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bbott-my.sharepoint.com/personal/daniel_silva1_abbott_com/Documents/Proyectos Power BI/PriceTraker/Publicación/"/>
    </mc:Choice>
  </mc:AlternateContent>
  <xr:revisionPtr revIDLastSave="277" documentId="8_{CD69CA1D-37D8-974C-92C0-42029CF3CAF6}" xr6:coauthVersionLast="47" xr6:coauthVersionMax="47" xr10:uidLastSave="{C622F1CC-ACA7-4EE0-9A06-579203AEDCA2}"/>
  <bookViews>
    <workbookView xWindow="-110" yWindow="-110" windowWidth="19420" windowHeight="10420" tabRatio="812" activeTab="2" xr2:uid="{00000000-000D-0000-FFFF-FFFF00000000}"/>
  </bookViews>
  <sheets>
    <sheet name="FARMA" sheetId="1" r:id="rId1"/>
    <sheet name="Homologación" sheetId="10" r:id="rId2"/>
    <sheet name="MR" sheetId="13" r:id="rId3"/>
    <sheet name="Maestro Materiales" sheetId="11" r:id="rId4"/>
    <sheet name="SQL" sheetId="9" r:id="rId5"/>
    <sheet name="IMPTO ILA" sheetId="8" r:id="rId6"/>
  </sheets>
  <definedNames>
    <definedName name="_xlnm._FilterDatabase" localSheetId="0" hidden="1">FARMA!$A$8:$N$2917</definedName>
    <definedName name="_xlnm._FilterDatabase" localSheetId="1" hidden="1">Homologación!$A$1:$O$2910</definedName>
    <definedName name="DatosExternos_1" localSheetId="2" hidden="1">MR!$A$1:$G$2132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34" i="10" l="1"/>
  <c r="N2833" i="10"/>
  <c r="N2756" i="10"/>
  <c r="N2639" i="10"/>
  <c r="N2626" i="10"/>
  <c r="N2304" i="10"/>
  <c r="N1947" i="10"/>
  <c r="N1936" i="10"/>
  <c r="N1932" i="10"/>
  <c r="N1931" i="10"/>
  <c r="N1930" i="10"/>
  <c r="N1633" i="10"/>
  <c r="N1632" i="10"/>
  <c r="N1542" i="10"/>
  <c r="N1506" i="10"/>
  <c r="N1505" i="10"/>
  <c r="N1496" i="10"/>
  <c r="N1495" i="10"/>
  <c r="N1389" i="10"/>
  <c r="N1388" i="10"/>
  <c r="N1333" i="10"/>
  <c r="N293" i="10"/>
  <c r="N223" i="10"/>
  <c r="N123" i="10"/>
  <c r="N2886" i="10"/>
  <c r="N2901" i="10"/>
  <c r="N2884" i="10"/>
  <c r="N2883" i="10"/>
  <c r="N2882" i="10"/>
  <c r="N2881" i="10"/>
  <c r="N2880" i="10"/>
  <c r="N2879" i="10"/>
  <c r="N2793" i="10"/>
  <c r="N2667" i="10"/>
  <c r="N2663" i="10"/>
  <c r="N2662" i="10"/>
  <c r="N2625" i="10"/>
  <c r="N2420" i="10"/>
  <c r="N2406" i="10"/>
  <c r="N2405" i="10"/>
  <c r="N2404" i="10"/>
  <c r="N2286" i="10"/>
  <c r="N2285" i="10"/>
  <c r="N2236" i="10"/>
  <c r="N2199" i="10"/>
  <c r="N2198" i="10"/>
  <c r="N2197" i="10"/>
  <c r="N2196" i="10"/>
  <c r="N2159" i="10"/>
  <c r="N2158" i="10"/>
  <c r="N2157" i="10"/>
  <c r="N2144" i="10"/>
  <c r="N2073" i="10"/>
  <c r="N2072" i="10"/>
  <c r="N1926" i="10"/>
  <c r="N1925" i="10"/>
  <c r="N1893" i="10"/>
  <c r="N1884" i="10"/>
  <c r="N1883" i="10"/>
  <c r="N1852" i="10"/>
  <c r="N1851" i="10"/>
  <c r="N1850" i="10"/>
  <c r="N1833" i="10"/>
  <c r="N1820" i="10"/>
  <c r="N1780" i="10"/>
  <c r="N1769" i="10"/>
  <c r="N1768" i="10"/>
  <c r="N1767" i="10"/>
  <c r="N1766" i="10"/>
  <c r="N1678" i="10"/>
  <c r="N1622" i="10"/>
  <c r="N1614" i="10"/>
  <c r="N1613" i="10"/>
  <c r="N1484" i="10"/>
  <c r="N1483" i="10"/>
  <c r="N1477" i="10"/>
  <c r="N1476" i="10"/>
  <c r="N1425" i="10"/>
  <c r="N1405" i="10"/>
  <c r="N1339" i="10"/>
  <c r="N1269" i="10"/>
  <c r="N1268" i="10"/>
  <c r="N1267" i="10"/>
  <c r="N1171" i="10"/>
  <c r="N1170" i="10"/>
  <c r="N1169" i="10"/>
  <c r="N1168" i="10"/>
  <c r="N1167" i="10"/>
  <c r="N1166" i="10"/>
  <c r="N1165" i="10"/>
  <c r="N1164" i="10"/>
  <c r="N1100" i="10"/>
  <c r="N1099" i="10"/>
  <c r="N1098" i="10"/>
  <c r="N1097" i="10"/>
  <c r="N1000" i="10"/>
  <c r="N853" i="10"/>
  <c r="N852" i="10"/>
  <c r="N786" i="10"/>
  <c r="N785" i="10"/>
  <c r="N758" i="10"/>
  <c r="N757" i="10"/>
  <c r="N735" i="10"/>
  <c r="N734" i="10"/>
  <c r="N718" i="10"/>
  <c r="N607" i="10"/>
  <c r="N606" i="10"/>
  <c r="N605" i="10"/>
  <c r="N576" i="10"/>
  <c r="N575" i="10"/>
  <c r="N548" i="10"/>
  <c r="N375" i="10"/>
  <c r="N374" i="10"/>
  <c r="N364" i="10"/>
  <c r="N363" i="10"/>
  <c r="N355" i="10"/>
  <c r="N352" i="10"/>
  <c r="N327" i="10"/>
  <c r="N210" i="10"/>
  <c r="N172" i="10"/>
  <c r="N171" i="10"/>
  <c r="N75" i="10"/>
  <c r="N74" i="10"/>
  <c r="N28" i="10"/>
  <c r="N27" i="10"/>
  <c r="N26" i="10"/>
  <c r="N13" i="10"/>
  <c r="N2783" i="10"/>
  <c r="N2782" i="10"/>
  <c r="N2738" i="10"/>
  <c r="N2612" i="10"/>
  <c r="N2386" i="10"/>
  <c r="N2377" i="10"/>
  <c r="N2376" i="10"/>
  <c r="N2375" i="10"/>
  <c r="N2374" i="10"/>
  <c r="N2373" i="10"/>
  <c r="N2372" i="10"/>
  <c r="N2371" i="10"/>
  <c r="N2370" i="10"/>
  <c r="N2369" i="10"/>
  <c r="N2368" i="10"/>
  <c r="N2367" i="10"/>
  <c r="N2366" i="10"/>
  <c r="N2338" i="10"/>
  <c r="N2337" i="10"/>
  <c r="N2764" i="10"/>
  <c r="N2266" i="10"/>
  <c r="N2265" i="10"/>
  <c r="N2263" i="10"/>
  <c r="N2194" i="10"/>
  <c r="N2092" i="10"/>
  <c r="N2028" i="10"/>
  <c r="N2025" i="10"/>
  <c r="N2013" i="10"/>
  <c r="N1971" i="10"/>
  <c r="N1955" i="10"/>
  <c r="N1835" i="10"/>
  <c r="N1834" i="10"/>
  <c r="N1696" i="10"/>
  <c r="N2750" i="10"/>
  <c r="N1070" i="10"/>
  <c r="N1046" i="10"/>
  <c r="N1045" i="10"/>
  <c r="N1044" i="10"/>
  <c r="N1043" i="10"/>
  <c r="N1042" i="10"/>
  <c r="N802" i="10"/>
  <c r="N801" i="10"/>
  <c r="N800" i="10"/>
  <c r="N799" i="10"/>
  <c r="N795" i="10"/>
  <c r="N794" i="10"/>
  <c r="N2737" i="10"/>
  <c r="N739" i="10"/>
  <c r="N604" i="10"/>
  <c r="N603" i="10"/>
  <c r="N602" i="10"/>
  <c r="N601" i="10"/>
  <c r="N600" i="10"/>
  <c r="N515" i="10"/>
  <c r="N514" i="10"/>
  <c r="N513" i="10"/>
  <c r="N2727" i="10"/>
  <c r="N2726" i="10"/>
  <c r="N338" i="10"/>
  <c r="N2724" i="10"/>
  <c r="N2723" i="10"/>
  <c r="N2722" i="10"/>
  <c r="N2721" i="10"/>
  <c r="N2720" i="10"/>
  <c r="N9" i="10"/>
  <c r="N2888" i="10"/>
  <c r="N2887" i="10"/>
  <c r="N2789" i="10"/>
  <c r="N2788" i="10"/>
  <c r="N2787" i="10"/>
  <c r="N2778" i="10"/>
  <c r="N2777" i="10"/>
  <c r="N2757" i="10"/>
  <c r="N2632" i="10"/>
  <c r="N2577" i="10"/>
  <c r="N2452" i="10"/>
  <c r="N2451" i="10"/>
  <c r="N2450" i="10"/>
  <c r="N2335" i="10"/>
  <c r="N2192" i="10"/>
  <c r="N2191" i="10"/>
  <c r="N2054" i="10"/>
  <c r="N2002" i="10"/>
  <c r="N1872" i="10"/>
  <c r="N1871" i="10"/>
  <c r="N1870" i="10"/>
  <c r="N1864" i="10"/>
  <c r="N1830" i="10"/>
  <c r="N1829" i="10"/>
  <c r="N1668" i="10"/>
  <c r="N1667" i="10"/>
  <c r="N1385" i="10"/>
  <c r="N1384" i="10"/>
  <c r="N1383" i="10"/>
  <c r="N1380" i="10"/>
  <c r="N1379" i="10"/>
  <c r="N1378" i="10"/>
  <c r="N1377" i="10"/>
  <c r="N1192" i="10"/>
  <c r="N1023" i="10"/>
  <c r="N888" i="10"/>
  <c r="N885" i="10"/>
  <c r="N881" i="10"/>
  <c r="N841" i="10"/>
  <c r="N824" i="10"/>
  <c r="N823" i="10"/>
  <c r="N822" i="10"/>
  <c r="N821" i="10"/>
  <c r="N820" i="10"/>
  <c r="N694" i="10"/>
  <c r="N690" i="10"/>
  <c r="N689" i="10"/>
  <c r="N654" i="10"/>
  <c r="N653" i="10"/>
  <c r="N646" i="10"/>
  <c r="N645" i="10"/>
  <c r="N644" i="10"/>
  <c r="N454" i="10"/>
  <c r="N453" i="10"/>
  <c r="N452" i="10"/>
  <c r="N451" i="10"/>
  <c r="N450" i="10"/>
  <c r="N448" i="10"/>
  <c r="N445" i="10"/>
  <c r="N444" i="10"/>
  <c r="N335" i="10"/>
  <c r="N334" i="10"/>
  <c r="N306" i="10"/>
  <c r="N305" i="10"/>
  <c r="N303" i="10"/>
  <c r="N294" i="10"/>
  <c r="N265" i="10"/>
  <c r="N264" i="10"/>
  <c r="N242" i="10"/>
  <c r="N241" i="10"/>
  <c r="N240" i="10"/>
  <c r="N87" i="10"/>
  <c r="N86" i="10"/>
  <c r="N85" i="10"/>
  <c r="N2644" i="10"/>
  <c r="N2643" i="10"/>
  <c r="N2797" i="10"/>
  <c r="N2786" i="10"/>
  <c r="N2713" i="10"/>
  <c r="N2712" i="10"/>
  <c r="N2708" i="10"/>
  <c r="N2666" i="10"/>
  <c r="N2665" i="10"/>
  <c r="N2651" i="10"/>
  <c r="N2650" i="10"/>
  <c r="N2649" i="10"/>
  <c r="N2648" i="10"/>
  <c r="N2647" i="10"/>
  <c r="N2624" i="10"/>
  <c r="N2599" i="10"/>
  <c r="N2598" i="10"/>
  <c r="N2597" i="10"/>
  <c r="N2580" i="10"/>
  <c r="N2576" i="10"/>
  <c r="N2519" i="10"/>
  <c r="N2516" i="10"/>
  <c r="N2513" i="10"/>
  <c r="N2511" i="10"/>
  <c r="N2510" i="10"/>
  <c r="N2505" i="10"/>
  <c r="N2500" i="10"/>
  <c r="N2499" i="10"/>
  <c r="N2456" i="10"/>
  <c r="N2455" i="10"/>
  <c r="N2436" i="10"/>
  <c r="N2433" i="10"/>
  <c r="N2432" i="10"/>
  <c r="N2426" i="10"/>
  <c r="N2425" i="10"/>
  <c r="N2388" i="10"/>
  <c r="N2385" i="10"/>
  <c r="N2383" i="10"/>
  <c r="N2380" i="10"/>
  <c r="N2340" i="10"/>
  <c r="N2339" i="10"/>
  <c r="N2302" i="10"/>
  <c r="N2300" i="10"/>
  <c r="N2299" i="10"/>
  <c r="N2293" i="10"/>
  <c r="N2291" i="10"/>
  <c r="N2237" i="10"/>
  <c r="N2235" i="10"/>
  <c r="N2234" i="10"/>
  <c r="N2203" i="10"/>
  <c r="N2202" i="10"/>
  <c r="N2180" i="10"/>
  <c r="N2148" i="10"/>
  <c r="N2140" i="10"/>
  <c r="N2139" i="10"/>
  <c r="N2138" i="10"/>
  <c r="N2079" i="10"/>
  <c r="N2070" i="10"/>
  <c r="N2069" i="10"/>
  <c r="N2068" i="10"/>
  <c r="N2049" i="10"/>
  <c r="N2042" i="10"/>
  <c r="N2582" i="10"/>
  <c r="N2581" i="10"/>
  <c r="N1889" i="10"/>
  <c r="N1888" i="10"/>
  <c r="N1868" i="10"/>
  <c r="N1867" i="10"/>
  <c r="N1828" i="10"/>
  <c r="N1827" i="10"/>
  <c r="N1826" i="10"/>
  <c r="N1825" i="10"/>
  <c r="N1824" i="10"/>
  <c r="N1823" i="10"/>
  <c r="N1822" i="10"/>
  <c r="N1821" i="10"/>
  <c r="N1819" i="10"/>
  <c r="N1818" i="10"/>
  <c r="N1807" i="10"/>
  <c r="N1806" i="10"/>
  <c r="N1801" i="10"/>
  <c r="N1777" i="10"/>
  <c r="N1776" i="10"/>
  <c r="N1775" i="10"/>
  <c r="N1774" i="10"/>
  <c r="N1773" i="10"/>
  <c r="N1712" i="10"/>
  <c r="N1711" i="10"/>
  <c r="N1710" i="10"/>
  <c r="N1709" i="10"/>
  <c r="N1649" i="10"/>
  <c r="N1648" i="10"/>
  <c r="N1647" i="10"/>
  <c r="N1646" i="10"/>
  <c r="N1643" i="10"/>
  <c r="N1642" i="10"/>
  <c r="N1637" i="10"/>
  <c r="N1636" i="10"/>
  <c r="N1462" i="10"/>
  <c r="N1461" i="10"/>
  <c r="N1453" i="10"/>
  <c r="N1432" i="10"/>
  <c r="N1431" i="10"/>
  <c r="N1430" i="10"/>
  <c r="N1399" i="10"/>
  <c r="N1293" i="10"/>
  <c r="N1279" i="10"/>
  <c r="N1275" i="10"/>
  <c r="N1272" i="10"/>
  <c r="N1253" i="10"/>
  <c r="N1112" i="10"/>
  <c r="N1067" i="10"/>
  <c r="N1066" i="10"/>
  <c r="N2531" i="10"/>
  <c r="N2530" i="10"/>
  <c r="N1052" i="10"/>
  <c r="N1051" i="10"/>
  <c r="N1050" i="10"/>
  <c r="N1025" i="10"/>
  <c r="N1024" i="10"/>
  <c r="N996" i="10"/>
  <c r="N855" i="10"/>
  <c r="N817" i="10"/>
  <c r="N815" i="10"/>
  <c r="N727" i="10"/>
  <c r="N687" i="10"/>
  <c r="N614" i="10"/>
  <c r="N613" i="10"/>
  <c r="N587" i="10"/>
  <c r="N2515" i="10"/>
  <c r="N2514" i="10"/>
  <c r="N503" i="10"/>
  <c r="N449" i="10"/>
  <c r="N428" i="10"/>
  <c r="N427" i="10"/>
  <c r="N376" i="10"/>
  <c r="N373" i="10"/>
  <c r="N368" i="10"/>
  <c r="N365" i="10"/>
  <c r="N362" i="10"/>
  <c r="N2504" i="10"/>
  <c r="N2503" i="10"/>
  <c r="N2502" i="10"/>
  <c r="N2501" i="10"/>
  <c r="N361" i="10"/>
  <c r="N360" i="10"/>
  <c r="N359" i="10"/>
  <c r="N358" i="10"/>
  <c r="N357" i="10"/>
  <c r="N354" i="10"/>
  <c r="N343" i="10"/>
  <c r="N342" i="10"/>
  <c r="N341" i="10"/>
  <c r="N340" i="10"/>
  <c r="N336" i="10"/>
  <c r="N316" i="10"/>
  <c r="N315" i="10"/>
  <c r="N304" i="10"/>
  <c r="N267" i="10"/>
  <c r="N266" i="10"/>
  <c r="N263" i="10"/>
  <c r="N208" i="10"/>
  <c r="N206" i="10"/>
  <c r="N2481" i="10"/>
  <c r="N199" i="10"/>
  <c r="N180" i="10"/>
  <c r="N179" i="10"/>
  <c r="N178" i="10"/>
  <c r="N126" i="10"/>
  <c r="N60" i="10"/>
  <c r="N47" i="10"/>
  <c r="N45" i="10"/>
  <c r="N33" i="10"/>
  <c r="N25" i="10"/>
  <c r="N2470" i="10"/>
  <c r="N18" i="10"/>
  <c r="N17" i="10"/>
  <c r="N15" i="10"/>
  <c r="N14" i="10"/>
  <c r="N2465" i="10"/>
  <c r="N2464" i="10"/>
  <c r="N2463" i="10"/>
  <c r="N2462" i="10"/>
  <c r="N2461" i="10"/>
  <c r="N2460" i="10"/>
  <c r="N2459" i="10"/>
  <c r="N2717" i="10"/>
  <c r="N2716" i="10"/>
  <c r="N2601" i="10"/>
  <c r="N2600" i="10"/>
  <c r="N2434" i="10"/>
  <c r="N2382" i="10"/>
  <c r="N2381" i="10"/>
  <c r="N2318" i="10"/>
  <c r="N2317" i="10"/>
  <c r="N2316" i="10"/>
  <c r="N2315" i="10"/>
  <c r="N2314" i="10"/>
  <c r="N2313" i="10"/>
  <c r="N2312" i="10"/>
  <c r="N2311" i="10"/>
  <c r="N2310" i="10"/>
  <c r="N2309" i="10"/>
  <c r="N2308" i="10"/>
  <c r="N2307" i="10"/>
  <c r="N2306" i="10"/>
  <c r="N2301" i="10"/>
  <c r="N2120" i="10"/>
  <c r="N2119" i="10"/>
  <c r="N2118" i="10"/>
  <c r="N2087" i="10"/>
  <c r="N2034" i="10"/>
  <c r="N1990" i="10"/>
  <c r="N1989" i="10"/>
  <c r="N1809" i="10"/>
  <c r="N1677" i="10"/>
  <c r="N1641" i="10"/>
  <c r="N1640" i="10"/>
  <c r="N1639" i="10"/>
  <c r="N1638" i="10"/>
  <c r="N1635" i="10"/>
  <c r="N1492" i="10"/>
  <c r="N1466" i="10"/>
  <c r="N1123" i="10"/>
  <c r="N1110" i="10"/>
  <c r="N1109" i="10"/>
  <c r="N1108" i="10"/>
  <c r="N1107" i="10"/>
  <c r="N1106" i="10"/>
  <c r="N828" i="10"/>
  <c r="N826" i="10"/>
  <c r="N825" i="10"/>
  <c r="N520" i="10"/>
  <c r="N519" i="10"/>
  <c r="N518" i="10"/>
  <c r="N337" i="10"/>
  <c r="N282" i="10"/>
  <c r="N236" i="10"/>
  <c r="N235" i="10"/>
  <c r="N234" i="10"/>
  <c r="N233" i="10"/>
  <c r="N2403" i="10"/>
  <c r="N2402" i="10"/>
  <c r="N2401" i="10"/>
  <c r="N2400" i="10"/>
  <c r="N2399" i="10"/>
  <c r="N2398" i="10"/>
  <c r="N2397" i="10"/>
  <c r="N2396" i="10"/>
  <c r="N2767" i="10"/>
  <c r="N2766" i="10"/>
  <c r="N2755" i="10"/>
  <c r="N2745" i="10"/>
  <c r="N2719" i="10"/>
  <c r="N2675" i="10"/>
  <c r="N2673" i="10"/>
  <c r="N2672" i="10"/>
  <c r="N2671" i="10"/>
  <c r="N2670" i="10"/>
  <c r="N2669" i="10"/>
  <c r="N2384" i="10"/>
  <c r="N2494" i="10"/>
  <c r="N2489" i="10"/>
  <c r="N2485" i="10"/>
  <c r="N2484" i="10"/>
  <c r="N2483" i="10"/>
  <c r="N2482" i="10"/>
  <c r="N2454" i="10"/>
  <c r="N2445" i="10"/>
  <c r="N2444" i="10"/>
  <c r="N2423" i="10"/>
  <c r="N2392" i="10"/>
  <c r="N2331" i="10"/>
  <c r="N2330" i="10"/>
  <c r="N2329" i="10"/>
  <c r="N2328" i="10"/>
  <c r="N2327" i="10"/>
  <c r="N2326" i="10"/>
  <c r="N2325" i="10"/>
  <c r="N2324" i="10"/>
  <c r="N2323" i="10"/>
  <c r="N2322" i="10"/>
  <c r="N2239" i="10"/>
  <c r="N2238" i="10"/>
  <c r="N2143" i="10"/>
  <c r="N2128" i="10"/>
  <c r="N2075" i="10"/>
  <c r="N2074" i="10"/>
  <c r="N2058" i="10"/>
  <c r="N1907" i="10"/>
  <c r="N1836" i="10"/>
  <c r="N1645" i="10"/>
  <c r="N1644" i="10"/>
  <c r="N1620" i="10"/>
  <c r="N1615" i="10"/>
  <c r="N1603" i="10"/>
  <c r="N1602" i="10"/>
  <c r="N1600" i="10"/>
  <c r="N1599" i="10"/>
  <c r="N1598" i="10"/>
  <c r="N1597" i="10"/>
  <c r="N1596" i="10"/>
  <c r="N1595" i="10"/>
  <c r="N1594" i="10"/>
  <c r="N1593" i="10"/>
  <c r="N1592" i="10"/>
  <c r="N1591" i="10"/>
  <c r="N1590" i="10"/>
  <c r="N1589" i="10"/>
  <c r="N1588" i="10"/>
  <c r="N1587" i="10"/>
  <c r="N1586" i="10"/>
  <c r="N1585" i="10"/>
  <c r="N1584" i="10"/>
  <c r="N1583" i="10"/>
  <c r="N1582" i="10"/>
  <c r="N1581" i="10"/>
  <c r="N1580" i="10"/>
  <c r="N1579" i="10"/>
  <c r="N1513" i="10"/>
  <c r="N1433" i="10"/>
  <c r="N1397" i="10"/>
  <c r="N1392" i="10"/>
  <c r="N1391" i="10"/>
  <c r="N1390" i="10"/>
  <c r="N1248" i="10"/>
  <c r="N1247" i="10"/>
  <c r="N925" i="10"/>
  <c r="N924" i="10"/>
  <c r="N871" i="10"/>
  <c r="N870" i="10"/>
  <c r="N869" i="10"/>
  <c r="N867" i="10"/>
  <c r="N813" i="10"/>
  <c r="N812" i="10"/>
  <c r="N744" i="10"/>
  <c r="N743" i="10"/>
  <c r="N742" i="10"/>
  <c r="N685" i="10"/>
  <c r="N684" i="10"/>
  <c r="N683" i="10"/>
  <c r="N557" i="10"/>
  <c r="N466" i="10"/>
  <c r="N465" i="10"/>
  <c r="N464" i="10"/>
  <c r="N463" i="10"/>
  <c r="N426" i="10"/>
  <c r="N425" i="10"/>
  <c r="N321" i="10"/>
  <c r="N256" i="10"/>
  <c r="N247" i="10"/>
  <c r="N2899" i="10"/>
  <c r="N2898" i="10"/>
  <c r="N2794" i="10"/>
  <c r="N2791" i="10"/>
  <c r="N2790" i="10"/>
  <c r="N2770" i="10"/>
  <c r="N2769" i="10"/>
  <c r="N2754" i="10"/>
  <c r="N2753" i="10"/>
  <c r="N2752" i="10"/>
  <c r="N2751" i="10"/>
  <c r="N2749" i="10"/>
  <c r="N2748" i="10"/>
  <c r="N2744" i="10"/>
  <c r="N2279" i="10"/>
  <c r="N2677" i="10"/>
  <c r="N2676" i="10"/>
  <c r="N2641" i="10"/>
  <c r="N2640" i="10"/>
  <c r="N2543" i="10"/>
  <c r="N2476" i="10"/>
  <c r="N2475" i="10"/>
  <c r="N2474" i="10"/>
  <c r="N2424" i="10"/>
  <c r="N2391" i="10"/>
  <c r="N2297" i="10"/>
  <c r="N2296" i="10"/>
  <c r="N2295" i="10"/>
  <c r="N2284" i="10"/>
  <c r="N2264" i="10"/>
  <c r="N2195" i="10"/>
  <c r="N2156" i="10"/>
  <c r="N2155" i="10"/>
  <c r="N2154" i="10"/>
  <c r="N2152" i="10"/>
  <c r="N2146" i="10"/>
  <c r="N2145" i="10"/>
  <c r="N2121" i="10"/>
  <c r="N2255" i="10"/>
  <c r="N2057" i="10"/>
  <c r="N2056" i="10"/>
  <c r="N2055" i="10"/>
  <c r="N2051" i="10"/>
  <c r="N2050" i="10"/>
  <c r="N2043" i="10"/>
  <c r="N2024" i="10"/>
  <c r="N1912" i="10"/>
  <c r="N1911" i="10"/>
  <c r="N1882" i="10"/>
  <c r="N1881" i="10"/>
  <c r="N1880" i="10"/>
  <c r="N1802" i="10"/>
  <c r="N1800" i="10"/>
  <c r="N1799" i="10"/>
  <c r="N1798" i="10"/>
  <c r="N1797" i="10"/>
  <c r="N1796" i="10"/>
  <c r="N1795" i="10"/>
  <c r="N1794" i="10"/>
  <c r="N1785" i="10"/>
  <c r="N1781" i="10"/>
  <c r="N1762" i="10"/>
  <c r="N1761" i="10"/>
  <c r="N1760" i="10"/>
  <c r="N1759" i="10"/>
  <c r="N1729" i="10"/>
  <c r="N1718" i="10"/>
  <c r="N1674" i="10"/>
  <c r="N1565" i="10"/>
  <c r="N1551" i="10"/>
  <c r="N1511" i="10"/>
  <c r="N1510" i="10"/>
  <c r="N1499" i="10"/>
  <c r="N1498" i="10"/>
  <c r="N1497" i="10"/>
  <c r="N1458" i="10"/>
  <c r="N1427" i="10"/>
  <c r="N1406" i="10"/>
  <c r="N1368" i="10"/>
  <c r="N1354" i="10"/>
  <c r="N1306" i="10"/>
  <c r="N1289" i="10"/>
  <c r="N1284" i="10"/>
  <c r="N1282" i="10"/>
  <c r="N1274" i="10"/>
  <c r="N1150" i="10"/>
  <c r="N1149" i="10"/>
  <c r="N1148" i="10"/>
  <c r="N1147" i="10"/>
  <c r="N1146" i="10"/>
  <c r="N1145" i="10"/>
  <c r="N1144" i="10"/>
  <c r="N1143" i="10"/>
  <c r="N1142" i="10"/>
  <c r="N1141" i="10"/>
  <c r="N1140" i="10"/>
  <c r="N1139" i="10"/>
  <c r="N1102" i="10"/>
  <c r="N1093" i="10"/>
  <c r="N1058" i="10"/>
  <c r="N1057" i="10"/>
  <c r="N1027" i="10"/>
  <c r="N1026" i="10"/>
  <c r="N917" i="10"/>
  <c r="N877" i="10"/>
  <c r="N876" i="10"/>
  <c r="N875" i="10"/>
  <c r="N874" i="10"/>
  <c r="N873" i="10"/>
  <c r="N872" i="10"/>
  <c r="N866" i="10"/>
  <c r="N860" i="10"/>
  <c r="N859" i="10"/>
  <c r="N809" i="10"/>
  <c r="N779" i="10"/>
  <c r="N778" i="10"/>
  <c r="N777" i="10"/>
  <c r="N776" i="10"/>
  <c r="N773" i="10"/>
  <c r="N754" i="10"/>
  <c r="N753" i="10"/>
  <c r="N752" i="10"/>
  <c r="N751" i="10"/>
  <c r="N750" i="10"/>
  <c r="N749" i="10"/>
  <c r="N736" i="10"/>
  <c r="N730" i="10"/>
  <c r="N724" i="10"/>
  <c r="N723" i="10"/>
  <c r="N707" i="10"/>
  <c r="N706" i="10"/>
  <c r="N705" i="10"/>
  <c r="N704" i="10"/>
  <c r="N703" i="10"/>
  <c r="N702" i="10"/>
  <c r="N701" i="10"/>
  <c r="N700" i="10"/>
  <c r="N699" i="10"/>
  <c r="N698" i="10"/>
  <c r="N697" i="10"/>
  <c r="N2153" i="10"/>
  <c r="N574" i="10"/>
  <c r="N495" i="10"/>
  <c r="N494" i="10"/>
  <c r="N493" i="10"/>
  <c r="N492" i="10"/>
  <c r="N491" i="10"/>
  <c r="N490" i="10"/>
  <c r="N489" i="10"/>
  <c r="N488" i="10"/>
  <c r="N487" i="10"/>
  <c r="N486" i="10"/>
  <c r="N485" i="10"/>
  <c r="N422" i="10"/>
  <c r="N372" i="10"/>
  <c r="N366" i="10"/>
  <c r="N2137" i="10"/>
  <c r="N307" i="10"/>
  <c r="N2135" i="10"/>
  <c r="N2134" i="10"/>
  <c r="N2133" i="10"/>
  <c r="N2132" i="10"/>
  <c r="N299" i="10"/>
  <c r="N295" i="10"/>
  <c r="N288" i="10"/>
  <c r="N285" i="10"/>
  <c r="N284" i="10"/>
  <c r="N283" i="10"/>
  <c r="N281" i="10"/>
  <c r="N280" i="10"/>
  <c r="N243" i="10"/>
  <c r="N221" i="10"/>
  <c r="N139" i="10"/>
  <c r="N133" i="10"/>
  <c r="N132" i="10"/>
  <c r="N131" i="10"/>
  <c r="N130" i="10"/>
  <c r="N78" i="10"/>
  <c r="N77" i="10"/>
  <c r="N76" i="10"/>
  <c r="N44" i="10"/>
  <c r="N23" i="10"/>
  <c r="N16" i="10"/>
  <c r="N12" i="10"/>
  <c r="N2109" i="10"/>
  <c r="N2885" i="10"/>
  <c r="N2870" i="10"/>
  <c r="N2742" i="10"/>
  <c r="N2711" i="10"/>
  <c r="N2709" i="10"/>
  <c r="N2635" i="10"/>
  <c r="N2634" i="10"/>
  <c r="N2631" i="10"/>
  <c r="N2570" i="10"/>
  <c r="N2561" i="10"/>
  <c r="N2560" i="10"/>
  <c r="N2559" i="10"/>
  <c r="N2550" i="10"/>
  <c r="N2549" i="10"/>
  <c r="N2437" i="10"/>
  <c r="N2415" i="10"/>
  <c r="N2365" i="10"/>
  <c r="N2364" i="10"/>
  <c r="N2363" i="10"/>
  <c r="N2362" i="10"/>
  <c r="N2361" i="10"/>
  <c r="N2360" i="10"/>
  <c r="N2321" i="10"/>
  <c r="N2320" i="10"/>
  <c r="N2319" i="10"/>
  <c r="N2294" i="10"/>
  <c r="N2257" i="10"/>
  <c r="N2219" i="10"/>
  <c r="N2218" i="10"/>
  <c r="N2217" i="10"/>
  <c r="N2216" i="10"/>
  <c r="N2215" i="10"/>
  <c r="N2214" i="10"/>
  <c r="N2213" i="10"/>
  <c r="N2212" i="10"/>
  <c r="N2211" i="10"/>
  <c r="N2210" i="10"/>
  <c r="N2170" i="10"/>
  <c r="N2151" i="10"/>
  <c r="N2112" i="10"/>
  <c r="N2110" i="10"/>
  <c r="N2108" i="10"/>
  <c r="N2107" i="10"/>
  <c r="N2065" i="10"/>
  <c r="N2064" i="10"/>
  <c r="N2063" i="10"/>
  <c r="N2053" i="10"/>
  <c r="N2001" i="10"/>
  <c r="N2000" i="10"/>
  <c r="N1999" i="10"/>
  <c r="N1976" i="10"/>
  <c r="N1959" i="10"/>
  <c r="N1958" i="10"/>
  <c r="N1951" i="10"/>
  <c r="N1950" i="10"/>
  <c r="N1949" i="10"/>
  <c r="N1946" i="10"/>
  <c r="N1941" i="10"/>
  <c r="N1940" i="10"/>
  <c r="N1861" i="10"/>
  <c r="N1860" i="10"/>
  <c r="N1859" i="10"/>
  <c r="N1857" i="10"/>
  <c r="N1856" i="10"/>
  <c r="N1855" i="10"/>
  <c r="N1854" i="10"/>
  <c r="N1853" i="10"/>
  <c r="N1793" i="10"/>
  <c r="N1792" i="10"/>
  <c r="N1791" i="10"/>
  <c r="N1772" i="10"/>
  <c r="N1757" i="10"/>
  <c r="N1755" i="10"/>
  <c r="N1754" i="10"/>
  <c r="N1753" i="10"/>
  <c r="N1737" i="10"/>
  <c r="N1736" i="10"/>
  <c r="N1679" i="10"/>
  <c r="N1665" i="10"/>
  <c r="N1658" i="10"/>
  <c r="N1657" i="10"/>
  <c r="N1618" i="10"/>
  <c r="N1617" i="10"/>
  <c r="N1577" i="10"/>
  <c r="N1538" i="10"/>
  <c r="N1537" i="10"/>
  <c r="N1536" i="10"/>
  <c r="N1535" i="10"/>
  <c r="N1534" i="10"/>
  <c r="N1468" i="10"/>
  <c r="N1467" i="10"/>
  <c r="N1456" i="10"/>
  <c r="N1398" i="10"/>
  <c r="N1376" i="10"/>
  <c r="N1375" i="10"/>
  <c r="N1319" i="10"/>
  <c r="N1307" i="10"/>
  <c r="N1229" i="10"/>
  <c r="N1151" i="10"/>
  <c r="N1122" i="10"/>
  <c r="N1117" i="10"/>
  <c r="N1116" i="10"/>
  <c r="N1114" i="10"/>
  <c r="N1089" i="10"/>
  <c r="N1088" i="10"/>
  <c r="N1083" i="10"/>
  <c r="N1080" i="10"/>
  <c r="N1056" i="10"/>
  <c r="N1055" i="10"/>
  <c r="N1053" i="10"/>
  <c r="N1041" i="10"/>
  <c r="N1032" i="10"/>
  <c r="N1031" i="10"/>
  <c r="N960" i="10"/>
  <c r="N907" i="10"/>
  <c r="N906" i="10"/>
  <c r="N883" i="10"/>
  <c r="N882" i="10"/>
  <c r="N835" i="10"/>
  <c r="N814" i="10"/>
  <c r="N797" i="10"/>
  <c r="N796" i="10"/>
  <c r="N722" i="10"/>
  <c r="N721" i="10"/>
  <c r="N719" i="10"/>
  <c r="N710" i="10"/>
  <c r="N709" i="10"/>
  <c r="N692" i="10"/>
  <c r="N691" i="10"/>
  <c r="N677" i="10"/>
  <c r="N674" i="10"/>
  <c r="N673" i="10"/>
  <c r="N672" i="10"/>
  <c r="N671" i="10"/>
  <c r="N670" i="10"/>
  <c r="N669" i="10"/>
  <c r="N668" i="10"/>
  <c r="N667" i="10"/>
  <c r="N665" i="10"/>
  <c r="N656" i="10"/>
  <c r="N655" i="10"/>
  <c r="N1967" i="10"/>
  <c r="N639" i="10"/>
  <c r="N635" i="10"/>
  <c r="N634" i="10"/>
  <c r="N621" i="10"/>
  <c r="N618" i="10"/>
  <c r="N526" i="10"/>
  <c r="N523" i="10"/>
  <c r="N432" i="10"/>
  <c r="N396" i="10"/>
  <c r="N395" i="10"/>
  <c r="N326" i="10"/>
  <c r="N314" i="10"/>
  <c r="N301" i="10"/>
  <c r="N300" i="10"/>
  <c r="N262" i="10"/>
  <c r="N261" i="10"/>
  <c r="N259" i="10"/>
  <c r="N258" i="10"/>
  <c r="N257" i="10"/>
  <c r="N231" i="10"/>
  <c r="N230" i="10"/>
  <c r="N227" i="10"/>
  <c r="N226" i="10"/>
  <c r="N225" i="10"/>
  <c r="N209" i="10"/>
  <c r="N170" i="10"/>
  <c r="N141" i="10"/>
  <c r="N1939" i="10"/>
  <c r="N122" i="10"/>
  <c r="N81" i="10"/>
  <c r="N80" i="10"/>
  <c r="N1935" i="10"/>
  <c r="N1934" i="10"/>
  <c r="N1933" i="10"/>
  <c r="N2891" i="10"/>
  <c r="N2867" i="10"/>
  <c r="N2866" i="10"/>
  <c r="N2865" i="10"/>
  <c r="N2851" i="10"/>
  <c r="N2850" i="10"/>
  <c r="N2849" i="10"/>
  <c r="N2848" i="10"/>
  <c r="N2847" i="10"/>
  <c r="N1923" i="10"/>
  <c r="N2743" i="10"/>
  <c r="N2728" i="10"/>
  <c r="N2725" i="10"/>
  <c r="N2652" i="10"/>
  <c r="N2630" i="10"/>
  <c r="N2629" i="10"/>
  <c r="N2611" i="10"/>
  <c r="N2610" i="10"/>
  <c r="N2609" i="10"/>
  <c r="N2608" i="10"/>
  <c r="N2607" i="10"/>
  <c r="N2606" i="10"/>
  <c r="N1910" i="10"/>
  <c r="N1909" i="10"/>
  <c r="N1908" i="10"/>
  <c r="N2542" i="10"/>
  <c r="N2541" i="10"/>
  <c r="N2518" i="10"/>
  <c r="N2517" i="10"/>
  <c r="N2512" i="10"/>
  <c r="N2509" i="10"/>
  <c r="N2508" i="10"/>
  <c r="N2507" i="10"/>
  <c r="N2506" i="10"/>
  <c r="N2498" i="10"/>
  <c r="N2497" i="10"/>
  <c r="N2496" i="10"/>
  <c r="N2495" i="10"/>
  <c r="N2487" i="10"/>
  <c r="N2486" i="10"/>
  <c r="N2458" i="10"/>
  <c r="N2457" i="10"/>
  <c r="N2453" i="10"/>
  <c r="N2449" i="10"/>
  <c r="N2389" i="10"/>
  <c r="N2298" i="10"/>
  <c r="N2220" i="10"/>
  <c r="N2201" i="10"/>
  <c r="N2186" i="10"/>
  <c r="N2185" i="10"/>
  <c r="N2184" i="10"/>
  <c r="N2136" i="10"/>
  <c r="N2126" i="10"/>
  <c r="N2125" i="10"/>
  <c r="N2113" i="10"/>
  <c r="N2111" i="10"/>
  <c r="N2097" i="10"/>
  <c r="N2059" i="10"/>
  <c r="N2035" i="10"/>
  <c r="N2026" i="10"/>
  <c r="N2023" i="10"/>
  <c r="N2022" i="10"/>
  <c r="N2021" i="10"/>
  <c r="N2020" i="10"/>
  <c r="N2019" i="10"/>
  <c r="N2018" i="10"/>
  <c r="N2014" i="10"/>
  <c r="N1954" i="10"/>
  <c r="N1944" i="10"/>
  <c r="N1863" i="10"/>
  <c r="N1845" i="10"/>
  <c r="N1844" i="10"/>
  <c r="N1843" i="10"/>
  <c r="N1842" i="10"/>
  <c r="N1841" i="10"/>
  <c r="N1817" i="10"/>
  <c r="N1816" i="10"/>
  <c r="N1815" i="10"/>
  <c r="N1784" i="10"/>
  <c r="N1770" i="10"/>
  <c r="N1765" i="10"/>
  <c r="N1764" i="10"/>
  <c r="N1763" i="10"/>
  <c r="N1723" i="10"/>
  <c r="N1722" i="10"/>
  <c r="N1721" i="10"/>
  <c r="N1720" i="10"/>
  <c r="N1719" i="10"/>
  <c r="N1708" i="10"/>
  <c r="N1533" i="10"/>
  <c r="N1532" i="10"/>
  <c r="N1531" i="10"/>
  <c r="N1530" i="10"/>
  <c r="N1529" i="10"/>
  <c r="N1528" i="10"/>
  <c r="N1527" i="10"/>
  <c r="N1526" i="10"/>
  <c r="N1525" i="10"/>
  <c r="N1512" i="10"/>
  <c r="N1455" i="10"/>
  <c r="N1454" i="10"/>
  <c r="N1452" i="10"/>
  <c r="N1451" i="10"/>
  <c r="N1444" i="10"/>
  <c r="N1441" i="10"/>
  <c r="N1440" i="10"/>
  <c r="N1436" i="10"/>
  <c r="N1434" i="10"/>
  <c r="N1400" i="10"/>
  <c r="N1374" i="10"/>
  <c r="N1358" i="10"/>
  <c r="N1349" i="10"/>
  <c r="N1348" i="10"/>
  <c r="N1347" i="10"/>
  <c r="N1346" i="10"/>
  <c r="N1344" i="10"/>
  <c r="N1343" i="10"/>
  <c r="N1313" i="10"/>
  <c r="N1312" i="10"/>
  <c r="N1296" i="10"/>
  <c r="N1288" i="10"/>
  <c r="N1287" i="10"/>
  <c r="N1286" i="10"/>
  <c r="N1285" i="10"/>
  <c r="N1276" i="10"/>
  <c r="N1271" i="10"/>
  <c r="N1270" i="10"/>
  <c r="N1178" i="10"/>
  <c r="N1177" i="10"/>
  <c r="N1176" i="10"/>
  <c r="N1175" i="10"/>
  <c r="N1163" i="10"/>
  <c r="N1162" i="10"/>
  <c r="N1161" i="10"/>
  <c r="N1160" i="10"/>
  <c r="N1159" i="10"/>
  <c r="N1158" i="10"/>
  <c r="N1154" i="10"/>
  <c r="N1153" i="10"/>
  <c r="N1069" i="10"/>
  <c r="N1068" i="10"/>
  <c r="N1065" i="10"/>
  <c r="N1064" i="10"/>
  <c r="N1063" i="10"/>
  <c r="N1062" i="10"/>
  <c r="N1038" i="10"/>
  <c r="N1036" i="10"/>
  <c r="N1035" i="10"/>
  <c r="N1030" i="10"/>
  <c r="N951" i="10"/>
  <c r="N950" i="10"/>
  <c r="N947" i="10"/>
  <c r="N946" i="10"/>
  <c r="N933" i="10"/>
  <c r="N931" i="10"/>
  <c r="N930" i="10"/>
  <c r="N929" i="10"/>
  <c r="N928" i="10"/>
  <c r="N927" i="10"/>
  <c r="N829" i="10"/>
  <c r="N804" i="10"/>
  <c r="N803" i="10"/>
  <c r="N775" i="10"/>
  <c r="N774" i="10"/>
  <c r="N772" i="10"/>
  <c r="N771" i="10"/>
  <c r="N770" i="10"/>
  <c r="N769" i="10"/>
  <c r="N768" i="10"/>
  <c r="N767" i="10"/>
  <c r="N766" i="10"/>
  <c r="N765" i="10"/>
  <c r="N764" i="10"/>
  <c r="N763" i="10"/>
  <c r="N762" i="10"/>
  <c r="N761" i="10"/>
  <c r="N760" i="10"/>
  <c r="N759" i="10"/>
  <c r="N729" i="10"/>
  <c r="N728" i="10"/>
  <c r="N717" i="10"/>
  <c r="N686" i="10"/>
  <c r="N642" i="10"/>
  <c r="N617" i="10"/>
  <c r="N616" i="10"/>
  <c r="N597" i="10"/>
  <c r="N596" i="10"/>
  <c r="N582" i="10"/>
  <c r="N578" i="10"/>
  <c r="N577" i="10"/>
  <c r="N572" i="10"/>
  <c r="N569" i="10"/>
  <c r="N553" i="10"/>
  <c r="N549" i="10"/>
  <c r="N440" i="10"/>
  <c r="N439" i="10"/>
  <c r="N438" i="10"/>
  <c r="N437" i="10"/>
  <c r="N431" i="10"/>
  <c r="N398" i="10"/>
  <c r="N394" i="10"/>
  <c r="N393" i="10"/>
  <c r="N391" i="10"/>
  <c r="N383" i="10"/>
  <c r="N382" i="10"/>
  <c r="N371" i="10"/>
  <c r="N370" i="10"/>
  <c r="N369" i="10"/>
  <c r="N339" i="10"/>
  <c r="N310" i="10"/>
  <c r="N309" i="10"/>
  <c r="N238" i="10"/>
  <c r="N229" i="10"/>
  <c r="N228" i="10"/>
  <c r="N222" i="10"/>
  <c r="N177" i="10"/>
  <c r="N176" i="10"/>
  <c r="N175" i="10"/>
  <c r="N174" i="10"/>
  <c r="N1713" i="10"/>
  <c r="N168" i="10"/>
  <c r="N167" i="10"/>
  <c r="N166" i="10"/>
  <c r="N159" i="10"/>
  <c r="N158" i="10"/>
  <c r="N145" i="10"/>
  <c r="N144" i="10"/>
  <c r="N143" i="10"/>
  <c r="N62" i="10"/>
  <c r="N61" i="10"/>
  <c r="N1702" i="10"/>
  <c r="N1701" i="10"/>
  <c r="N1700" i="10"/>
  <c r="N1699" i="10"/>
  <c r="N1698" i="10"/>
  <c r="N1697" i="10"/>
  <c r="N2910" i="10"/>
  <c r="N2909" i="10"/>
  <c r="N2890" i="10"/>
  <c r="N2889" i="10"/>
  <c r="N2853" i="10"/>
  <c r="N2852" i="10"/>
  <c r="N2569" i="10"/>
  <c r="N2490" i="10"/>
  <c r="N2277" i="10"/>
  <c r="N2276" i="10"/>
  <c r="N2275" i="10"/>
  <c r="N2232" i="10"/>
  <c r="N2231" i="10"/>
  <c r="N2230" i="10"/>
  <c r="N2229" i="10"/>
  <c r="N2228" i="10"/>
  <c r="N2227" i="10"/>
  <c r="N2226" i="10"/>
  <c r="N2222" i="10"/>
  <c r="N2221" i="10"/>
  <c r="N2206" i="10"/>
  <c r="N2205" i="10"/>
  <c r="N2204" i="10"/>
  <c r="N2117" i="10"/>
  <c r="N2116" i="10"/>
  <c r="N2115" i="10"/>
  <c r="N1849" i="10"/>
  <c r="N1848" i="10"/>
  <c r="N1847" i="10"/>
  <c r="N1846" i="10"/>
  <c r="N1686" i="10"/>
  <c r="N1685" i="10"/>
  <c r="N1556" i="10"/>
  <c r="N1555" i="10"/>
  <c r="N1554" i="10"/>
  <c r="N1553" i="10"/>
  <c r="N1552" i="10"/>
  <c r="N1409" i="10"/>
  <c r="N1356" i="10"/>
  <c r="N1277" i="10"/>
  <c r="N1273" i="10"/>
  <c r="N1111" i="10"/>
  <c r="N1039" i="10"/>
  <c r="N1007" i="10"/>
  <c r="N1006" i="10"/>
  <c r="N748" i="10"/>
  <c r="N747" i="10"/>
  <c r="N746" i="10"/>
  <c r="N693" i="10"/>
  <c r="N682" i="10"/>
  <c r="N681" i="10"/>
  <c r="N680" i="10"/>
  <c r="N660" i="10"/>
  <c r="N659" i="10"/>
  <c r="N658" i="10"/>
  <c r="N657" i="10"/>
  <c r="N652" i="10"/>
  <c r="N651" i="10"/>
  <c r="N650" i="10"/>
  <c r="N641" i="10"/>
  <c r="N625" i="10"/>
  <c r="N588" i="10"/>
  <c r="N586" i="10"/>
  <c r="N546" i="10"/>
  <c r="N545" i="10"/>
  <c r="N527" i="10"/>
  <c r="N469" i="10"/>
  <c r="N468" i="10"/>
  <c r="N458" i="10"/>
  <c r="N420" i="10"/>
  <c r="N419" i="10"/>
  <c r="N418" i="10"/>
  <c r="N322" i="10"/>
  <c r="N308" i="10"/>
  <c r="N290" i="10"/>
  <c r="N289" i="10"/>
  <c r="N279" i="10"/>
  <c r="N268" i="10"/>
  <c r="N165" i="10"/>
  <c r="N164" i="10"/>
  <c r="N73" i="10"/>
  <c r="N72" i="10"/>
  <c r="N71" i="10"/>
  <c r="N70" i="10"/>
  <c r="N69" i="10"/>
  <c r="N68" i="10"/>
  <c r="N43" i="10"/>
  <c r="N42" i="10"/>
  <c r="N40" i="10"/>
  <c r="N39" i="10"/>
  <c r="N38" i="10"/>
  <c r="N37" i="10"/>
  <c r="N36" i="10"/>
  <c r="N11" i="10"/>
  <c r="N10" i="10"/>
  <c r="N1601" i="10"/>
  <c r="N2908" i="10"/>
  <c r="N2907" i="10"/>
  <c r="N2906" i="10"/>
  <c r="N2904" i="10"/>
  <c r="N2902" i="10"/>
  <c r="N2900" i="10"/>
  <c r="N2896" i="10"/>
  <c r="N2872" i="10"/>
  <c r="N2869" i="10"/>
  <c r="N2868" i="10"/>
  <c r="N2832" i="10"/>
  <c r="N2831" i="10"/>
  <c r="N2796" i="10"/>
  <c r="N2795" i="10"/>
  <c r="N2785" i="10"/>
  <c r="N2759" i="10"/>
  <c r="N2735" i="10"/>
  <c r="N2734" i="10"/>
  <c r="N2733" i="10"/>
  <c r="N2732" i="10"/>
  <c r="N2731" i="10"/>
  <c r="N2730" i="10"/>
  <c r="N2705" i="10"/>
  <c r="N2704" i="10"/>
  <c r="N1576" i="10"/>
  <c r="N1575" i="10"/>
  <c r="N1574" i="10"/>
  <c r="N1573" i="10"/>
  <c r="N2697" i="10"/>
  <c r="N1571" i="10"/>
  <c r="N1570" i="10"/>
  <c r="N1569" i="10"/>
  <c r="N1568" i="10"/>
  <c r="N1567" i="10"/>
  <c r="N1566" i="10"/>
  <c r="N2660" i="10"/>
  <c r="N2656" i="10"/>
  <c r="N2655" i="10"/>
  <c r="N2654" i="10"/>
  <c r="N2638" i="10"/>
  <c r="N2637" i="10"/>
  <c r="N2636" i="10"/>
  <c r="N2615" i="10"/>
  <c r="N2603" i="10"/>
  <c r="N2602" i="10"/>
  <c r="N2593" i="10"/>
  <c r="N2592" i="10"/>
  <c r="N2591" i="10"/>
  <c r="N2590" i="10"/>
  <c r="N2589" i="10"/>
  <c r="N2588" i="10"/>
  <c r="N2587" i="10"/>
  <c r="N2586" i="10"/>
  <c r="N2585" i="10"/>
  <c r="N2583" i="10"/>
  <c r="N2537" i="10"/>
  <c r="N2536" i="10"/>
  <c r="N2447" i="10"/>
  <c r="N2446" i="10"/>
  <c r="N2440" i="10"/>
  <c r="N2439" i="10"/>
  <c r="N2438" i="10"/>
  <c r="N2435" i="10"/>
  <c r="N2429" i="10"/>
  <c r="N2428" i="10"/>
  <c r="N2427" i="10"/>
  <c r="N2422" i="10"/>
  <c r="N2410" i="10"/>
  <c r="N2407" i="10"/>
  <c r="N2387" i="10"/>
  <c r="N2359" i="10"/>
  <c r="N2358" i="10"/>
  <c r="N2357" i="10"/>
  <c r="N2356" i="10"/>
  <c r="N2355" i="10"/>
  <c r="N2348" i="10"/>
  <c r="N2347" i="10"/>
  <c r="N2346" i="10"/>
  <c r="N2345" i="10"/>
  <c r="N2344" i="10"/>
  <c r="N2343" i="10"/>
  <c r="N2342" i="10"/>
  <c r="N2341" i="10"/>
  <c r="N2273" i="10"/>
  <c r="N2249" i="10"/>
  <c r="N2248" i="10"/>
  <c r="N2247" i="10"/>
  <c r="N2246" i="10"/>
  <c r="N2245" i="10"/>
  <c r="N2244" i="10"/>
  <c r="N2243" i="10"/>
  <c r="N2242" i="10"/>
  <c r="N2241" i="10"/>
  <c r="N2240" i="10"/>
  <c r="N2233" i="10"/>
  <c r="N2225" i="10"/>
  <c r="N2224" i="10"/>
  <c r="N2223" i="10"/>
  <c r="N2193" i="10"/>
  <c r="N2178" i="10"/>
  <c r="N2177" i="10"/>
  <c r="N2176" i="10"/>
  <c r="N2175" i="10"/>
  <c r="N2174" i="10"/>
  <c r="N2172" i="10"/>
  <c r="N2171" i="10"/>
  <c r="N1494" i="10"/>
  <c r="N2165" i="10"/>
  <c r="N2164" i="10"/>
  <c r="N2150" i="10"/>
  <c r="N2131" i="10"/>
  <c r="N2130" i="10"/>
  <c r="N2129" i="10"/>
  <c r="N2106" i="10"/>
  <c r="N2105" i="10"/>
  <c r="N2104" i="10"/>
  <c r="N2103" i="10"/>
  <c r="N2102" i="10"/>
  <c r="N2101" i="10"/>
  <c r="N1481" i="10"/>
  <c r="N2100" i="10"/>
  <c r="N2099" i="10"/>
  <c r="N2091" i="10"/>
  <c r="N2085" i="10"/>
  <c r="N2047" i="10"/>
  <c r="N2046" i="10"/>
  <c r="N2041" i="10"/>
  <c r="N2036" i="10"/>
  <c r="N2017" i="10"/>
  <c r="N1978" i="10"/>
  <c r="N1977" i="10"/>
  <c r="N1948" i="10"/>
  <c r="N1943" i="10"/>
  <c r="N1942" i="10"/>
  <c r="N1920" i="10"/>
  <c r="N1919" i="10"/>
  <c r="N1918" i="10"/>
  <c r="N1917" i="10"/>
  <c r="N1916" i="10"/>
  <c r="N1915" i="10"/>
  <c r="N1905" i="10"/>
  <c r="N1904" i="10"/>
  <c r="N1899" i="10"/>
  <c r="N1898" i="10"/>
  <c r="N1895" i="10"/>
  <c r="N1894" i="10"/>
  <c r="N1879" i="10"/>
  <c r="N1878" i="10"/>
  <c r="N1877" i="10"/>
  <c r="N1876" i="10"/>
  <c r="N1875" i="10"/>
  <c r="N1874" i="10"/>
  <c r="N1873" i="10"/>
  <c r="N1869" i="10"/>
  <c r="N1866" i="10"/>
  <c r="N1865" i="10"/>
  <c r="N1862" i="10"/>
  <c r="N1443" i="10"/>
  <c r="N1442" i="10"/>
  <c r="N1783" i="10"/>
  <c r="N1782" i="10"/>
  <c r="N1725" i="10"/>
  <c r="N1715" i="10"/>
  <c r="N1714" i="10"/>
  <c r="N1707" i="10"/>
  <c r="N1706" i="10"/>
  <c r="N1705" i="10"/>
  <c r="N1704" i="10"/>
  <c r="N1703" i="10"/>
  <c r="N1693" i="10"/>
  <c r="N1692" i="10"/>
  <c r="N1691" i="10"/>
  <c r="N1690" i="10"/>
  <c r="N1689" i="10"/>
  <c r="N1688" i="10"/>
  <c r="N1687" i="10"/>
  <c r="N1666" i="10"/>
  <c r="N1656" i="10"/>
  <c r="N1655" i="10"/>
  <c r="N1654" i="10"/>
  <c r="N1653" i="10"/>
  <c r="N1419" i="10"/>
  <c r="N1562" i="10"/>
  <c r="N1561" i="10"/>
  <c r="N1560" i="10"/>
  <c r="N1559" i="10"/>
  <c r="N1549" i="10"/>
  <c r="N1546" i="10"/>
  <c r="N1545" i="10"/>
  <c r="N1543" i="10"/>
  <c r="N1540" i="10"/>
  <c r="N1539" i="10"/>
  <c r="N1524" i="10"/>
  <c r="N1523" i="10"/>
  <c r="N1507" i="10"/>
  <c r="N1502" i="10"/>
  <c r="N1500" i="10"/>
  <c r="N1491" i="10"/>
  <c r="N1490" i="10"/>
  <c r="N1489" i="10"/>
  <c r="N1488" i="10"/>
  <c r="N1487" i="10"/>
  <c r="N1486" i="10"/>
  <c r="N1485" i="10"/>
  <c r="N1396" i="10"/>
  <c r="N1395" i="10"/>
  <c r="N1394" i="10"/>
  <c r="N1393" i="10"/>
  <c r="N1439" i="10"/>
  <c r="N1438" i="10"/>
  <c r="N1437" i="10"/>
  <c r="N1429" i="10"/>
  <c r="N1428" i="10"/>
  <c r="N1401" i="10"/>
  <c r="N1357" i="10"/>
  <c r="N1294" i="10"/>
  <c r="N1283" i="10"/>
  <c r="N1281" i="10"/>
  <c r="N1280" i="10"/>
  <c r="N1264" i="10"/>
  <c r="N1263" i="10"/>
  <c r="N1254" i="10"/>
  <c r="N1252" i="10"/>
  <c r="N1250" i="10"/>
  <c r="N1249" i="10"/>
  <c r="N1246" i="10"/>
  <c r="N1245" i="10"/>
  <c r="N1137" i="10"/>
  <c r="N1136" i="10"/>
  <c r="N1127" i="10"/>
  <c r="N1126" i="10"/>
  <c r="N1071" i="10"/>
  <c r="N1005" i="10"/>
  <c r="N1003" i="10"/>
  <c r="N995" i="10"/>
  <c r="N983" i="10"/>
  <c r="N982" i="10"/>
  <c r="N981" i="10"/>
  <c r="N977" i="10"/>
  <c r="N963" i="10"/>
  <c r="N935" i="10"/>
  <c r="N934" i="10"/>
  <c r="N926" i="10"/>
  <c r="N923" i="10"/>
  <c r="N910" i="10"/>
  <c r="N903" i="10"/>
  <c r="N902" i="10"/>
  <c r="N857" i="10"/>
  <c r="N856" i="10"/>
  <c r="N836" i="10"/>
  <c r="N834" i="10"/>
  <c r="N833" i="10"/>
  <c r="N832" i="10"/>
  <c r="N831" i="10"/>
  <c r="N830" i="10"/>
  <c r="N1345" i="10"/>
  <c r="N784" i="10"/>
  <c r="N781" i="10"/>
  <c r="N780" i="10"/>
  <c r="N741" i="10"/>
  <c r="N740" i="10"/>
  <c r="N679" i="10"/>
  <c r="N678" i="10"/>
  <c r="N676" i="10"/>
  <c r="N675" i="10"/>
  <c r="N664" i="10"/>
  <c r="N663" i="10"/>
  <c r="N662" i="10"/>
  <c r="N661" i="10"/>
  <c r="N1331" i="10"/>
  <c r="N637" i="10"/>
  <c r="N636" i="10"/>
  <c r="N631" i="10"/>
  <c r="N630" i="10"/>
  <c r="N629" i="10"/>
  <c r="N624" i="10"/>
  <c r="N623" i="10"/>
  <c r="N595" i="10"/>
  <c r="N594" i="10"/>
  <c r="N501" i="10"/>
  <c r="N500" i="10"/>
  <c r="N496" i="10"/>
  <c r="N474" i="10"/>
  <c r="N1317" i="10"/>
  <c r="N1316" i="10"/>
  <c r="N443" i="10"/>
  <c r="N442" i="10"/>
  <c r="N441" i="10"/>
  <c r="N408" i="10"/>
  <c r="N407" i="10"/>
  <c r="N406" i="10"/>
  <c r="N390" i="10"/>
  <c r="N378" i="10"/>
  <c r="N377" i="10"/>
  <c r="N349" i="10"/>
  <c r="N348" i="10"/>
  <c r="N311" i="10"/>
  <c r="N1303" i="10"/>
  <c r="N1302" i="10"/>
  <c r="N302" i="10"/>
  <c r="N239" i="10"/>
  <c r="N1299" i="10"/>
  <c r="N1298" i="10"/>
  <c r="N1297" i="10"/>
  <c r="N201" i="10"/>
  <c r="N200" i="10"/>
  <c r="N189" i="10"/>
  <c r="N188" i="10"/>
  <c r="N187" i="10"/>
  <c r="N186" i="10"/>
  <c r="N185" i="10"/>
  <c r="N184" i="10"/>
  <c r="N173" i="10"/>
  <c r="N169" i="10"/>
  <c r="N163" i="10"/>
  <c r="N162" i="10"/>
  <c r="N161" i="10"/>
  <c r="N160" i="10"/>
  <c r="N157" i="10"/>
  <c r="N156" i="10"/>
  <c r="N155" i="10"/>
  <c r="N154" i="10"/>
  <c r="N153" i="10"/>
  <c r="N152" i="10"/>
  <c r="N151" i="10"/>
  <c r="N150" i="10"/>
  <c r="N149" i="10"/>
  <c r="N148" i="10"/>
  <c r="N147" i="10"/>
  <c r="N146" i="10"/>
  <c r="N142" i="10"/>
  <c r="N129" i="10"/>
  <c r="N128" i="10"/>
  <c r="N121" i="10"/>
  <c r="N120" i="10"/>
  <c r="N90" i="10"/>
  <c r="N89" i="10"/>
  <c r="N41" i="10"/>
  <c r="N35" i="10"/>
  <c r="N21" i="10"/>
  <c r="N20" i="10"/>
  <c r="N1259" i="10"/>
  <c r="N1258" i="10"/>
  <c r="N1257" i="10"/>
  <c r="N1256" i="10"/>
  <c r="N2394" i="10"/>
  <c r="N2905" i="10"/>
  <c r="N2871" i="10"/>
  <c r="N2864" i="10"/>
  <c r="N2846" i="10"/>
  <c r="N2845" i="10"/>
  <c r="N2844" i="10"/>
  <c r="N2843" i="10"/>
  <c r="N2827" i="10"/>
  <c r="N2826" i="10"/>
  <c r="N2825" i="10"/>
  <c r="N2824" i="10"/>
  <c r="N2823" i="10"/>
  <c r="N2822" i="10"/>
  <c r="N2821" i="10"/>
  <c r="N2820" i="10"/>
  <c r="N2819" i="10"/>
  <c r="N2818" i="10"/>
  <c r="N2817" i="10"/>
  <c r="N2816" i="10"/>
  <c r="N2815" i="10"/>
  <c r="N2814" i="10"/>
  <c r="N2813" i="10"/>
  <c r="N2812" i="10"/>
  <c r="N2811" i="10"/>
  <c r="N2810" i="10"/>
  <c r="N2809" i="10"/>
  <c r="N2808" i="10"/>
  <c r="N2807" i="10"/>
  <c r="N2806" i="10"/>
  <c r="N2805" i="10"/>
  <c r="N2804" i="10"/>
  <c r="N2803" i="10"/>
  <c r="N2802" i="10"/>
  <c r="N2801" i="10"/>
  <c r="N2800" i="10"/>
  <c r="N2799" i="10"/>
  <c r="N2792" i="10"/>
  <c r="N2779" i="10"/>
  <c r="N2776" i="10"/>
  <c r="N2758" i="10"/>
  <c r="N2681" i="10"/>
  <c r="N2680" i="10"/>
  <c r="N2679" i="10"/>
  <c r="N2678" i="10"/>
  <c r="N2653" i="10"/>
  <c r="N2623" i="10"/>
  <c r="N2622" i="10"/>
  <c r="N2621" i="10"/>
  <c r="N2616" i="10"/>
  <c r="N2614" i="10"/>
  <c r="N2594" i="10"/>
  <c r="N2575" i="10"/>
  <c r="N2574" i="10"/>
  <c r="N2573" i="10"/>
  <c r="N2572" i="10"/>
  <c r="N2568" i="10"/>
  <c r="N2567" i="10"/>
  <c r="N2555" i="10"/>
  <c r="N2554" i="10"/>
  <c r="N2553" i="10"/>
  <c r="N2534" i="10"/>
  <c r="N2488" i="10"/>
  <c r="N2473" i="10"/>
  <c r="N2472" i="10"/>
  <c r="N2471" i="10"/>
  <c r="N2469" i="10"/>
  <c r="N2468" i="10"/>
  <c r="N2467" i="10"/>
  <c r="N2466" i="10"/>
  <c r="N2448" i="10"/>
  <c r="N2431" i="10"/>
  <c r="N2430" i="10"/>
  <c r="N2419" i="10"/>
  <c r="N2418" i="10"/>
  <c r="N2417" i="10"/>
  <c r="N2354" i="10"/>
  <c r="N2351" i="10"/>
  <c r="N2209" i="10"/>
  <c r="N2208" i="10"/>
  <c r="N2207" i="10"/>
  <c r="N2200" i="10"/>
  <c r="N2190" i="10"/>
  <c r="N2189" i="10"/>
  <c r="N2188" i="10"/>
  <c r="N2187" i="10"/>
  <c r="N2166" i="10"/>
  <c r="N2149" i="10"/>
  <c r="N2093" i="10"/>
  <c r="N2081" i="10"/>
  <c r="N2039" i="10"/>
  <c r="N2038" i="10"/>
  <c r="N2012" i="10"/>
  <c r="N2008" i="10"/>
  <c r="N2007" i="10"/>
  <c r="N2006" i="10"/>
  <c r="N2005" i="10"/>
  <c r="N2004" i="10"/>
  <c r="N2003" i="10"/>
  <c r="N1998" i="10"/>
  <c r="N1997" i="10"/>
  <c r="N1996" i="10"/>
  <c r="N1995" i="10"/>
  <c r="N1994" i="10"/>
  <c r="N1981" i="10"/>
  <c r="N1975" i="10"/>
  <c r="N1974" i="10"/>
  <c r="N1973" i="10"/>
  <c r="N1972" i="10"/>
  <c r="N1970" i="10"/>
  <c r="N1969" i="10"/>
  <c r="N1968" i="10"/>
  <c r="N1966" i="10"/>
  <c r="N1965" i="10"/>
  <c r="N1964" i="10"/>
  <c r="N1963" i="10"/>
  <c r="N1962" i="10"/>
  <c r="N1961" i="10"/>
  <c r="N1960" i="10"/>
  <c r="N1937" i="10"/>
  <c r="N1891" i="10"/>
  <c r="N1890" i="10"/>
  <c r="N1886" i="10"/>
  <c r="N1813" i="10"/>
  <c r="N1808" i="10"/>
  <c r="N1789" i="10"/>
  <c r="N1779" i="10"/>
  <c r="N1778" i="10"/>
  <c r="N1651" i="10"/>
  <c r="N1650" i="10"/>
  <c r="N1572" i="10"/>
  <c r="N1520" i="10"/>
  <c r="N1519" i="10"/>
  <c r="N1518" i="10"/>
  <c r="N1517" i="10"/>
  <c r="N1516" i="10"/>
  <c r="N1504" i="10"/>
  <c r="N1503" i="10"/>
  <c r="N1480" i="10"/>
  <c r="N1479" i="10"/>
  <c r="N1469" i="10"/>
  <c r="N1457" i="10"/>
  <c r="N1435" i="10"/>
  <c r="N1355" i="10"/>
  <c r="N1338" i="10"/>
  <c r="N1337" i="10"/>
  <c r="N1335" i="10"/>
  <c r="N1334" i="10"/>
  <c r="N1330" i="10"/>
  <c r="N1301" i="10"/>
  <c r="N1300" i="10"/>
  <c r="N1295" i="10"/>
  <c r="N1202" i="10"/>
  <c r="N1201" i="10"/>
  <c r="N1138" i="10"/>
  <c r="N1125" i="10"/>
  <c r="N1124" i="10"/>
  <c r="N1113" i="10"/>
  <c r="N1105" i="10"/>
  <c r="N1104" i="10"/>
  <c r="N1079" i="10"/>
  <c r="N1076" i="10"/>
  <c r="N849" i="10"/>
  <c r="N818" i="10"/>
  <c r="N816" i="10"/>
  <c r="N790" i="10"/>
  <c r="N789" i="10"/>
  <c r="N745" i="10"/>
  <c r="N556" i="10"/>
  <c r="N504" i="10"/>
  <c r="N483" i="10"/>
  <c r="N482" i="10"/>
  <c r="N481" i="10"/>
  <c r="N477" i="10"/>
  <c r="N476" i="10"/>
  <c r="N475" i="10"/>
  <c r="N460" i="10"/>
  <c r="N459" i="10"/>
  <c r="N351" i="10"/>
  <c r="N350" i="10"/>
  <c r="N347" i="10"/>
  <c r="N346" i="10"/>
  <c r="N324" i="10"/>
  <c r="N323" i="10"/>
  <c r="N292" i="10"/>
  <c r="N291" i="10"/>
  <c r="N260" i="10"/>
  <c r="N219" i="10"/>
  <c r="N211" i="10"/>
  <c r="N140" i="10"/>
  <c r="N88" i="10"/>
  <c r="N84" i="10"/>
  <c r="N34" i="10"/>
  <c r="N19" i="10"/>
  <c r="N1061" i="10"/>
  <c r="N1060" i="10"/>
  <c r="N2892" i="10"/>
  <c r="N2863" i="10"/>
  <c r="N2862" i="10"/>
  <c r="N2861" i="10"/>
  <c r="N2860" i="10"/>
  <c r="N2859" i="10"/>
  <c r="N2858" i="10"/>
  <c r="N2857" i="10"/>
  <c r="N2856" i="10"/>
  <c r="N2855" i="10"/>
  <c r="N2854" i="10"/>
  <c r="N2798" i="10"/>
  <c r="N2773" i="10"/>
  <c r="N2772" i="10"/>
  <c r="N2771" i="10"/>
  <c r="N2747" i="10"/>
  <c r="N2710" i="10"/>
  <c r="N2707" i="10"/>
  <c r="N2706" i="10"/>
  <c r="N2698" i="10"/>
  <c r="N2633" i="10"/>
  <c r="N2571" i="10"/>
  <c r="N1037" i="10"/>
  <c r="N2566" i="10"/>
  <c r="N2565" i="10"/>
  <c r="N2538" i="10"/>
  <c r="N2493" i="10"/>
  <c r="N2492" i="10"/>
  <c r="N2421" i="10"/>
  <c r="N2416" i="10"/>
  <c r="N2390" i="10"/>
  <c r="N2353" i="10"/>
  <c r="N2352" i="10"/>
  <c r="N2336" i="10"/>
  <c r="N2333" i="10"/>
  <c r="N2305" i="10"/>
  <c r="N2262" i="10"/>
  <c r="N2182" i="10"/>
  <c r="N2181" i="10"/>
  <c r="N2160" i="10"/>
  <c r="N2147" i="10"/>
  <c r="N2124" i="10"/>
  <c r="N2123" i="10"/>
  <c r="N2122" i="10"/>
  <c r="N1015" i="10"/>
  <c r="N2114" i="10"/>
  <c r="N1013" i="10"/>
  <c r="N1012" i="10"/>
  <c r="N2080" i="10"/>
  <c r="N2078" i="10"/>
  <c r="N2062" i="10"/>
  <c r="N2010" i="10"/>
  <c r="N2009" i="10"/>
  <c r="N1952" i="10"/>
  <c r="N1927" i="10"/>
  <c r="N1004" i="10"/>
  <c r="N1906" i="10"/>
  <c r="N1901" i="10"/>
  <c r="N1887" i="10"/>
  <c r="N1832" i="10"/>
  <c r="N1810" i="10"/>
  <c r="N1771" i="10"/>
  <c r="N1758" i="10"/>
  <c r="N1745" i="10"/>
  <c r="N1744" i="10"/>
  <c r="N1743" i="10"/>
  <c r="N1724" i="10"/>
  <c r="N1676" i="10"/>
  <c r="N1675" i="10"/>
  <c r="N1671" i="10"/>
  <c r="N1659" i="10"/>
  <c r="N1616" i="10"/>
  <c r="N1612" i="10"/>
  <c r="N1564" i="10"/>
  <c r="N1563" i="10"/>
  <c r="N1521" i="10"/>
  <c r="N1501" i="10"/>
  <c r="N1478" i="10"/>
  <c r="N1475" i="10"/>
  <c r="N1474" i="10"/>
  <c r="N1472" i="10"/>
  <c r="N1471" i="10"/>
  <c r="N1470" i="10"/>
  <c r="N1459" i="10"/>
  <c r="N1426" i="10"/>
  <c r="N1424" i="10"/>
  <c r="N1382" i="10"/>
  <c r="N1381" i="10"/>
  <c r="N1353" i="10"/>
  <c r="N1342" i="10"/>
  <c r="N1341" i="10"/>
  <c r="N1336" i="10"/>
  <c r="N1332" i="10"/>
  <c r="N1311" i="10"/>
  <c r="N1304" i="10"/>
  <c r="N1278" i="10"/>
  <c r="N1262" i="10"/>
  <c r="N962" i="10"/>
  <c r="N1261" i="10"/>
  <c r="N1191" i="10"/>
  <c r="N959" i="10"/>
  <c r="N1190" i="10"/>
  <c r="N1186" i="10"/>
  <c r="N1185" i="10"/>
  <c r="N1183" i="10"/>
  <c r="N1182" i="10"/>
  <c r="N1179" i="10"/>
  <c r="N1096" i="10"/>
  <c r="N1077" i="10"/>
  <c r="N1059" i="10"/>
  <c r="N949" i="10"/>
  <c r="N948" i="10"/>
  <c r="N1014" i="10"/>
  <c r="N1011" i="10"/>
  <c r="N1010" i="10"/>
  <c r="N1009" i="10"/>
  <c r="N943" i="10"/>
  <c r="N942" i="10"/>
  <c r="N941" i="10"/>
  <c r="N940" i="10"/>
  <c r="N1008" i="10"/>
  <c r="N984" i="10"/>
  <c r="N980" i="10"/>
  <c r="N979" i="10"/>
  <c r="N978" i="10"/>
  <c r="N976" i="10"/>
  <c r="N922" i="10"/>
  <c r="N932" i="10"/>
  <c r="N905" i="10"/>
  <c r="N904" i="10"/>
  <c r="N848" i="10"/>
  <c r="N847" i="10"/>
  <c r="N846" i="10"/>
  <c r="N845" i="10"/>
  <c r="N844" i="10"/>
  <c r="N843" i="10"/>
  <c r="N842" i="10"/>
  <c r="N839" i="10"/>
  <c r="N838" i="10"/>
  <c r="N837" i="10"/>
  <c r="N919" i="10"/>
  <c r="N918" i="10"/>
  <c r="N791" i="10"/>
  <c r="N783" i="10"/>
  <c r="N915" i="10"/>
  <c r="N914" i="10"/>
  <c r="N733" i="10"/>
  <c r="N696" i="10"/>
  <c r="N643" i="10"/>
  <c r="N640" i="10"/>
  <c r="N909" i="10"/>
  <c r="N633" i="10"/>
  <c r="N632" i="10"/>
  <c r="N622" i="10"/>
  <c r="N573" i="10"/>
  <c r="N571" i="10"/>
  <c r="N570" i="10"/>
  <c r="N558" i="10"/>
  <c r="N555" i="10"/>
  <c r="N554" i="10"/>
  <c r="N899" i="10"/>
  <c r="N502" i="10"/>
  <c r="N897" i="10"/>
  <c r="N896" i="10"/>
  <c r="N895" i="10"/>
  <c r="N894" i="10"/>
  <c r="N893" i="10"/>
  <c r="N892" i="10"/>
  <c r="N891" i="10"/>
  <c r="N457" i="10"/>
  <c r="N456" i="10"/>
  <c r="N455" i="10"/>
  <c r="N887" i="10"/>
  <c r="N886" i="10"/>
  <c r="N397" i="10"/>
  <c r="N384" i="10"/>
  <c r="N380" i="10"/>
  <c r="N379" i="10"/>
  <c r="N325" i="10"/>
  <c r="N255" i="10"/>
  <c r="N254" i="10"/>
  <c r="N253" i="10"/>
  <c r="N252" i="10"/>
  <c r="N251" i="10"/>
  <c r="N250" i="10"/>
  <c r="N249" i="10"/>
  <c r="N248" i="10"/>
  <c r="N246" i="10"/>
  <c r="N245" i="10"/>
  <c r="N244" i="10"/>
  <c r="N237" i="10"/>
  <c r="N868" i="10"/>
  <c r="N138" i="10"/>
  <c r="N137" i="10"/>
  <c r="N136" i="10"/>
  <c r="N135" i="10"/>
  <c r="N134" i="10"/>
  <c r="N125" i="10"/>
  <c r="N124" i="10"/>
  <c r="N93" i="10"/>
  <c r="N79" i="10"/>
  <c r="N64" i="10"/>
  <c r="N63" i="10"/>
  <c r="N30" i="10"/>
  <c r="N24" i="10"/>
  <c r="N854" i="10"/>
  <c r="N2875" i="10"/>
  <c r="N2874" i="10"/>
  <c r="N2873" i="10"/>
  <c r="N2842" i="10"/>
  <c r="N2841" i="10"/>
  <c r="N2830" i="10"/>
  <c r="N2829" i="10"/>
  <c r="N2828" i="10"/>
  <c r="N2765" i="10"/>
  <c r="N2763" i="10"/>
  <c r="N2762" i="10"/>
  <c r="N2761" i="10"/>
  <c r="N2760" i="10"/>
  <c r="N840" i="10"/>
  <c r="N2620" i="10"/>
  <c r="N2619" i="10"/>
  <c r="N2618" i="10"/>
  <c r="N2617" i="10"/>
  <c r="N2596" i="10"/>
  <c r="N2595" i="10"/>
  <c r="N2557" i="10"/>
  <c r="N2556" i="10"/>
  <c r="N2480" i="10"/>
  <c r="N2479" i="10"/>
  <c r="N2478" i="10"/>
  <c r="N2477" i="10"/>
  <c r="N827" i="10"/>
  <c r="N2283" i="10"/>
  <c r="N2282" i="10"/>
  <c r="N2281" i="10"/>
  <c r="N2280" i="10"/>
  <c r="N2278" i="10"/>
  <c r="N2272" i="10"/>
  <c r="N2271" i="10"/>
  <c r="N2270" i="10"/>
  <c r="N2269" i="10"/>
  <c r="N2268" i="10"/>
  <c r="N2267" i="10"/>
  <c r="N2261" i="10"/>
  <c r="N2260" i="10"/>
  <c r="N2179" i="10"/>
  <c r="N1986" i="10"/>
  <c r="N1938" i="10"/>
  <c r="N1892" i="10"/>
  <c r="N1611" i="10"/>
  <c r="N1610" i="10"/>
  <c r="N1609" i="10"/>
  <c r="N1608" i="10"/>
  <c r="N1607" i="10"/>
  <c r="N1606" i="10"/>
  <c r="N1605" i="10"/>
  <c r="N1547" i="10"/>
  <c r="N1464" i="10"/>
  <c r="N1463" i="10"/>
  <c r="N1423" i="10"/>
  <c r="N1422" i="10"/>
  <c r="N1421" i="10"/>
  <c r="N1420" i="10"/>
  <c r="N1418" i="10"/>
  <c r="N1417" i="10"/>
  <c r="N1416" i="10"/>
  <c r="N1415" i="10"/>
  <c r="N1414" i="10"/>
  <c r="N1413" i="10"/>
  <c r="N1412" i="10"/>
  <c r="N1411" i="10"/>
  <c r="N1410" i="10"/>
  <c r="N1329" i="10"/>
  <c r="N1328" i="10"/>
  <c r="N1327" i="10"/>
  <c r="N1326" i="10"/>
  <c r="N1325" i="10"/>
  <c r="N1324" i="10"/>
  <c r="N1323" i="10"/>
  <c r="N1322" i="10"/>
  <c r="N1321" i="10"/>
  <c r="N1320" i="10"/>
  <c r="N1244" i="10"/>
  <c r="N1243" i="10"/>
  <c r="N1242" i="10"/>
  <c r="N1241" i="10"/>
  <c r="N1240" i="10"/>
  <c r="N1239" i="10"/>
  <c r="N1238" i="10"/>
  <c r="N1237" i="10"/>
  <c r="N1236" i="10"/>
  <c r="N1235" i="10"/>
  <c r="N1234" i="10"/>
  <c r="N1233" i="10"/>
  <c r="N1228" i="10"/>
  <c r="N1227" i="10"/>
  <c r="N1226" i="10"/>
  <c r="N1225" i="10"/>
  <c r="N1224" i="10"/>
  <c r="N1223" i="10"/>
  <c r="N1222" i="10"/>
  <c r="N1221" i="10"/>
  <c r="N1220" i="10"/>
  <c r="N1219" i="10"/>
  <c r="N1218" i="10"/>
  <c r="N1214" i="10"/>
  <c r="N1213" i="10"/>
  <c r="N1212" i="10"/>
  <c r="N1211" i="10"/>
  <c r="N1210" i="10"/>
  <c r="N1208" i="10"/>
  <c r="N1207" i="10"/>
  <c r="N1206" i="10"/>
  <c r="N1205" i="10"/>
  <c r="N1204" i="10"/>
  <c r="N1203" i="10"/>
  <c r="N1199" i="10"/>
  <c r="N1198" i="10"/>
  <c r="N1197" i="10"/>
  <c r="N1196" i="10"/>
  <c r="N1195" i="10"/>
  <c r="N1194" i="10"/>
  <c r="N1193" i="10"/>
  <c r="N1181" i="10"/>
  <c r="N1180" i="10"/>
  <c r="N1135" i="10"/>
  <c r="N1134" i="10"/>
  <c r="N1133" i="10"/>
  <c r="N1132" i="10"/>
  <c r="N1131" i="10"/>
  <c r="N1130" i="10"/>
  <c r="N1129" i="10"/>
  <c r="N1128" i="10"/>
  <c r="N1101" i="10"/>
  <c r="N1095" i="10"/>
  <c r="N1094" i="10"/>
  <c r="N1029" i="10"/>
  <c r="N1028" i="10"/>
  <c r="N720" i="10"/>
  <c r="N1019" i="10"/>
  <c r="N999" i="10"/>
  <c r="N998" i="10"/>
  <c r="N997" i="10"/>
  <c r="N975" i="10"/>
  <c r="N974" i="10"/>
  <c r="N973" i="10"/>
  <c r="N972" i="10"/>
  <c r="N971" i="10"/>
  <c r="N970" i="10"/>
  <c r="N969" i="10"/>
  <c r="N968" i="10"/>
  <c r="N967" i="10"/>
  <c r="N966" i="10"/>
  <c r="N965" i="10"/>
  <c r="N964" i="10"/>
  <c r="N901" i="10"/>
  <c r="N900" i="10"/>
  <c r="N808" i="10"/>
  <c r="N695" i="10"/>
  <c r="N647" i="10"/>
  <c r="N612" i="10"/>
  <c r="N611" i="10"/>
  <c r="N610" i="10"/>
  <c r="N609" i="10"/>
  <c r="N552" i="10"/>
  <c r="N551" i="10"/>
  <c r="N550" i="10"/>
  <c r="N415" i="10"/>
  <c r="N2768" i="10"/>
  <c r="N2535" i="10"/>
  <c r="N2533" i="10"/>
  <c r="N2395" i="10"/>
  <c r="N2393" i="10"/>
  <c r="N2259" i="10"/>
  <c r="N2258" i="10"/>
  <c r="N2127" i="10"/>
  <c r="N2061" i="10"/>
  <c r="N2011" i="10"/>
  <c r="N1991" i="10"/>
  <c r="N1957" i="10"/>
  <c r="N1956" i="10"/>
  <c r="N1945" i="10"/>
  <c r="N1902" i="10"/>
  <c r="N1752" i="10"/>
  <c r="N1652" i="10"/>
  <c r="N1619" i="10"/>
  <c r="N1604" i="10"/>
  <c r="N1541" i="10"/>
  <c r="N1522" i="10"/>
  <c r="N1465" i="10"/>
  <c r="N1371" i="10"/>
  <c r="N1292" i="10"/>
  <c r="N1200" i="10"/>
  <c r="N1152" i="10"/>
  <c r="N1092" i="10"/>
  <c r="N1020" i="10"/>
  <c r="N884" i="10"/>
  <c r="N858" i="10"/>
  <c r="N649" i="10"/>
  <c r="N648" i="10"/>
  <c r="N615" i="10"/>
  <c r="N589" i="10"/>
  <c r="N522" i="10"/>
  <c r="N499" i="10"/>
  <c r="N497" i="10"/>
  <c r="N461" i="10"/>
  <c r="N405" i="10"/>
  <c r="N345" i="10"/>
  <c r="N286" i="10"/>
  <c r="N29" i="10"/>
  <c r="N2878" i="10"/>
  <c r="N2877" i="10"/>
  <c r="N2876" i="10"/>
  <c r="N2840" i="10"/>
  <c r="N2839" i="10"/>
  <c r="N2838" i="10"/>
  <c r="N2837" i="10"/>
  <c r="N2836" i="10"/>
  <c r="N2835" i="10"/>
  <c r="N2746" i="10"/>
  <c r="N2741" i="10"/>
  <c r="N2736" i="10"/>
  <c r="N2729" i="10"/>
  <c r="N2718" i="10"/>
  <c r="N2714" i="10"/>
  <c r="N2702" i="10"/>
  <c r="N2701" i="10"/>
  <c r="N2700" i="10"/>
  <c r="N2699" i="10"/>
  <c r="N2696" i="10"/>
  <c r="N2695" i="10"/>
  <c r="N2694" i="10"/>
  <c r="N2693" i="10"/>
  <c r="N2692" i="10"/>
  <c r="N2691" i="10"/>
  <c r="N2690" i="10"/>
  <c r="N2689" i="10"/>
  <c r="N2688" i="10"/>
  <c r="N2687" i="10"/>
  <c r="N2686" i="10"/>
  <c r="N2685" i="10"/>
  <c r="N2684" i="10"/>
  <c r="N2683" i="10"/>
  <c r="N2682" i="10"/>
  <c r="N2664" i="10"/>
  <c r="N2659" i="10"/>
  <c r="N2658" i="10"/>
  <c r="N2657" i="10"/>
  <c r="N2646" i="10"/>
  <c r="N2645" i="10"/>
  <c r="N608" i="10"/>
  <c r="N2584" i="10"/>
  <c r="N2563" i="10"/>
  <c r="N2562" i="10"/>
  <c r="N2552" i="10"/>
  <c r="N2551" i="10"/>
  <c r="N2546" i="10"/>
  <c r="N2545" i="10"/>
  <c r="N2544" i="10"/>
  <c r="N2540" i="10"/>
  <c r="N2539" i="10"/>
  <c r="N2532" i="10"/>
  <c r="N2529" i="10"/>
  <c r="N2528" i="10"/>
  <c r="N2527" i="10"/>
  <c r="N2526" i="10"/>
  <c r="N2525" i="10"/>
  <c r="N2524" i="10"/>
  <c r="N2523" i="10"/>
  <c r="N2522" i="10"/>
  <c r="N2521" i="10"/>
  <c r="N2520" i="10"/>
  <c r="N2379" i="10"/>
  <c r="N2378" i="10"/>
  <c r="N2253" i="10"/>
  <c r="N2252" i="10"/>
  <c r="N2251" i="10"/>
  <c r="N2250" i="10"/>
  <c r="N580" i="10"/>
  <c r="N579" i="10"/>
  <c r="N2173" i="10"/>
  <c r="N2090" i="10"/>
  <c r="N2089" i="10"/>
  <c r="N2088" i="10"/>
  <c r="N2060" i="10"/>
  <c r="N2052" i="10"/>
  <c r="N2040" i="10"/>
  <c r="N1985" i="10"/>
  <c r="N1984" i="10"/>
  <c r="N1983" i="10"/>
  <c r="N1982" i="10"/>
  <c r="N1980" i="10"/>
  <c r="N1979" i="10"/>
  <c r="N1922" i="10"/>
  <c r="N1921" i="10"/>
  <c r="N1840" i="10"/>
  <c r="N1839" i="10"/>
  <c r="N1838" i="10"/>
  <c r="N1837" i="10"/>
  <c r="N1831" i="10"/>
  <c r="N1812" i="10"/>
  <c r="N1811" i="10"/>
  <c r="N1751" i="10"/>
  <c r="N1750" i="10"/>
  <c r="N1749" i="10"/>
  <c r="N1748" i="10"/>
  <c r="N1747" i="10"/>
  <c r="N1746" i="10"/>
  <c r="N1734" i="10"/>
  <c r="N1717" i="10"/>
  <c r="N1716" i="10"/>
  <c r="N1670" i="10"/>
  <c r="N1669" i="10"/>
  <c r="N1628" i="10"/>
  <c r="N1627" i="10"/>
  <c r="N1626" i="10"/>
  <c r="N1625" i="10"/>
  <c r="N1515" i="10"/>
  <c r="N1514" i="10"/>
  <c r="N1460" i="10"/>
  <c r="N1404" i="10"/>
  <c r="N1402" i="10"/>
  <c r="N1387" i="10"/>
  <c r="N1386" i="10"/>
  <c r="N1373" i="10"/>
  <c r="N1372" i="10"/>
  <c r="N1367" i="10"/>
  <c r="N1366" i="10"/>
  <c r="N1365" i="10"/>
  <c r="N1364" i="10"/>
  <c r="N1363" i="10"/>
  <c r="N1362" i="10"/>
  <c r="N1361" i="10"/>
  <c r="N1360" i="10"/>
  <c r="N1359" i="10"/>
  <c r="N1340" i="10"/>
  <c r="N1318" i="10"/>
  <c r="N1315" i="10"/>
  <c r="N1314" i="10"/>
  <c r="N1308" i="10"/>
  <c r="N1291" i="10"/>
  <c r="N1290" i="10"/>
  <c r="N1260" i="10"/>
  <c r="N1255" i="10"/>
  <c r="N1251" i="10"/>
  <c r="N1232" i="10"/>
  <c r="N1231" i="10"/>
  <c r="N1230" i="10"/>
  <c r="N1189" i="10"/>
  <c r="N1188" i="10"/>
  <c r="N1187" i="10"/>
  <c r="N1103" i="10"/>
  <c r="N1091" i="10"/>
  <c r="N1090" i="10"/>
  <c r="N1087" i="10"/>
  <c r="N1086" i="10"/>
  <c r="N1085" i="10"/>
  <c r="N1084" i="10"/>
  <c r="N1082" i="10"/>
  <c r="N1081" i="10"/>
  <c r="N1049" i="10"/>
  <c r="N1048" i="10"/>
  <c r="N1047" i="10"/>
  <c r="N1022" i="10"/>
  <c r="N1021" i="10"/>
  <c r="N994" i="10"/>
  <c r="N993" i="10"/>
  <c r="N992" i="10"/>
  <c r="N991" i="10"/>
  <c r="N990" i="10"/>
  <c r="N989" i="10"/>
  <c r="N988" i="10"/>
  <c r="N987" i="10"/>
  <c r="N986" i="10"/>
  <c r="N985" i="10"/>
  <c r="N952" i="10"/>
  <c r="N945" i="10"/>
  <c r="N944" i="10"/>
  <c r="N939" i="10"/>
  <c r="N938" i="10"/>
  <c r="N937" i="10"/>
  <c r="N936" i="10"/>
  <c r="N920" i="10"/>
  <c r="N890" i="10"/>
  <c r="N889" i="10"/>
  <c r="N880" i="10"/>
  <c r="N879" i="10"/>
  <c r="N878" i="10"/>
  <c r="N865" i="10"/>
  <c r="N864" i="10"/>
  <c r="N863" i="10"/>
  <c r="N851" i="10"/>
  <c r="N850" i="10"/>
  <c r="N807" i="10"/>
  <c r="N806" i="10"/>
  <c r="N805" i="10"/>
  <c r="N798" i="10"/>
  <c r="N787" i="10"/>
  <c r="N738" i="10"/>
  <c r="N737" i="10"/>
  <c r="N732" i="10"/>
  <c r="N731" i="10"/>
  <c r="N628" i="10"/>
  <c r="N627" i="10"/>
  <c r="N626" i="10"/>
  <c r="N599" i="10"/>
  <c r="N598" i="10"/>
  <c r="N593" i="10"/>
  <c r="N592" i="10"/>
  <c r="N591" i="10"/>
  <c r="N590" i="10"/>
  <c r="N447" i="10"/>
  <c r="N446" i="10"/>
  <c r="N585" i="10"/>
  <c r="N584" i="10"/>
  <c r="N583" i="10"/>
  <c r="N581" i="10"/>
  <c r="N568" i="10"/>
  <c r="N567" i="10"/>
  <c r="N566" i="10"/>
  <c r="N565" i="10"/>
  <c r="N564" i="10"/>
  <c r="N563" i="10"/>
  <c r="N538" i="10"/>
  <c r="N521" i="10"/>
  <c r="N509" i="10"/>
  <c r="N508" i="10"/>
  <c r="N473" i="10"/>
  <c r="N472" i="10"/>
  <c r="N471" i="10"/>
  <c r="N470" i="10"/>
  <c r="N462" i="10"/>
  <c r="N424" i="10"/>
  <c r="N423" i="10"/>
  <c r="N417" i="10"/>
  <c r="N416" i="10"/>
  <c r="N414" i="10"/>
  <c r="N413" i="10"/>
  <c r="N412" i="10"/>
  <c r="N411" i="10"/>
  <c r="N410" i="10"/>
  <c r="N409" i="10"/>
  <c r="N381" i="10"/>
  <c r="N344" i="10"/>
  <c r="N333" i="10"/>
  <c r="N332" i="10"/>
  <c r="N331" i="10"/>
  <c r="N330" i="10"/>
  <c r="N329" i="10"/>
  <c r="N328" i="10"/>
  <c r="N319" i="10"/>
  <c r="N318" i="10"/>
  <c r="N317" i="10"/>
  <c r="N313" i="10"/>
  <c r="N312" i="10"/>
  <c r="N287" i="10"/>
  <c r="N402" i="10"/>
  <c r="N401" i="10"/>
  <c r="N274" i="10"/>
  <c r="N270" i="10"/>
  <c r="N269" i="10"/>
  <c r="N193" i="10"/>
  <c r="N192" i="10"/>
  <c r="N183" i="10"/>
  <c r="N182" i="10"/>
  <c r="N181" i="10"/>
  <c r="N392" i="10"/>
  <c r="N98" i="10"/>
  <c r="N97" i="10"/>
  <c r="N389" i="10"/>
  <c r="N388" i="10"/>
  <c r="N387" i="10"/>
  <c r="N386" i="10"/>
  <c r="N385" i="10"/>
  <c r="N2895" i="10"/>
  <c r="N2894" i="10"/>
  <c r="N2893" i="10"/>
  <c r="N2775" i="10"/>
  <c r="N2774" i="10"/>
  <c r="N2740" i="10"/>
  <c r="N2739" i="10"/>
  <c r="N2703" i="10"/>
  <c r="N2674" i="10"/>
  <c r="N2668" i="10"/>
  <c r="N2661" i="10"/>
  <c r="N2628" i="10"/>
  <c r="N2627" i="10"/>
  <c r="N2491" i="10"/>
  <c r="N2334" i="10"/>
  <c r="N2303" i="10"/>
  <c r="N2183" i="10"/>
  <c r="N367" i="10"/>
  <c r="N2169" i="10"/>
  <c r="N2168" i="10"/>
  <c r="N2167" i="10"/>
  <c r="N2077" i="10"/>
  <c r="N2076" i="10"/>
  <c r="N2027" i="10"/>
  <c r="N2015" i="10"/>
  <c r="N1993" i="10"/>
  <c r="N1992" i="10"/>
  <c r="N1929" i="10"/>
  <c r="N1928" i="10"/>
  <c r="N1903" i="10"/>
  <c r="N1804" i="10"/>
  <c r="N1803" i="10"/>
  <c r="N1790" i="10"/>
  <c r="N1788" i="10"/>
  <c r="N1787" i="10"/>
  <c r="N1786" i="10"/>
  <c r="N1756" i="10"/>
  <c r="N1742" i="10"/>
  <c r="N1741" i="10"/>
  <c r="N1740" i="10"/>
  <c r="N1739" i="10"/>
  <c r="N1682" i="10"/>
  <c r="N1681" i="10"/>
  <c r="N1680" i="10"/>
  <c r="N1664" i="10"/>
  <c r="N1663" i="10"/>
  <c r="N1662" i="10"/>
  <c r="N1661" i="10"/>
  <c r="N1660" i="10"/>
  <c r="N1558" i="10"/>
  <c r="N1509" i="10"/>
  <c r="N1508" i="10"/>
  <c r="N1407" i="10"/>
  <c r="N1184" i="10"/>
  <c r="N1121" i="10"/>
  <c r="N1119" i="10"/>
  <c r="N1118" i="10"/>
  <c r="N1115" i="10"/>
  <c r="N1054" i="10"/>
  <c r="N1040" i="10"/>
  <c r="N961" i="10"/>
  <c r="N958" i="10"/>
  <c r="N957" i="10"/>
  <c r="N956" i="10"/>
  <c r="N955" i="10"/>
  <c r="N954" i="10"/>
  <c r="N953" i="10"/>
  <c r="N756" i="10"/>
  <c r="N755" i="10"/>
  <c r="N688" i="10"/>
  <c r="N666" i="10"/>
  <c r="N638" i="10"/>
  <c r="N620" i="10"/>
  <c r="N619" i="10"/>
  <c r="N517" i="10"/>
  <c r="N516" i="10"/>
  <c r="N512" i="10"/>
  <c r="N511" i="10"/>
  <c r="N510" i="10"/>
  <c r="N507" i="10"/>
  <c r="N506" i="10"/>
  <c r="N484" i="10"/>
  <c r="N480" i="10"/>
  <c r="N434" i="10"/>
  <c r="N433" i="10"/>
  <c r="N232" i="10"/>
  <c r="N298" i="10"/>
  <c r="N297" i="10"/>
  <c r="N296" i="10"/>
  <c r="N214" i="10"/>
  <c r="N213" i="10"/>
  <c r="N207" i="10"/>
  <c r="N205" i="10"/>
  <c r="N204" i="10"/>
  <c r="N203" i="10"/>
  <c r="N202" i="10"/>
  <c r="N113" i="10"/>
  <c r="N112" i="10"/>
  <c r="N111" i="10"/>
  <c r="N110" i="10"/>
  <c r="N109" i="10"/>
  <c r="N108" i="10"/>
  <c r="N107" i="10"/>
  <c r="N106" i="10"/>
  <c r="N105" i="10"/>
  <c r="N104" i="10"/>
  <c r="N103" i="10"/>
  <c r="N91" i="10"/>
  <c r="N67" i="10"/>
  <c r="N66" i="10"/>
  <c r="N65" i="10"/>
  <c r="N273" i="10"/>
  <c r="N272" i="10"/>
  <c r="N271" i="10"/>
  <c r="N2903" i="10"/>
  <c r="N2784" i="10"/>
  <c r="N2781" i="10"/>
  <c r="N2780" i="10"/>
  <c r="N2715" i="10"/>
  <c r="N2642" i="10"/>
  <c r="N2605" i="10"/>
  <c r="N2604" i="10"/>
  <c r="N2579" i="10"/>
  <c r="N2578" i="10"/>
  <c r="N2564" i="10"/>
  <c r="N2558" i="10"/>
  <c r="N2548" i="10"/>
  <c r="N2547" i="10"/>
  <c r="N2443" i="10"/>
  <c r="N2350" i="10"/>
  <c r="N2349" i="10"/>
  <c r="N2292" i="10"/>
  <c r="N2290" i="10"/>
  <c r="N2289" i="10"/>
  <c r="N2288" i="10"/>
  <c r="N2287" i="10"/>
  <c r="N2163" i="10"/>
  <c r="N2162" i="10"/>
  <c r="N2161" i="10"/>
  <c r="N2142" i="10"/>
  <c r="N2141" i="10"/>
  <c r="N2098" i="10"/>
  <c r="N2096" i="10"/>
  <c r="N2095" i="10"/>
  <c r="N2094" i="10"/>
  <c r="N2086" i="10"/>
  <c r="N2084" i="10"/>
  <c r="N2083" i="10"/>
  <c r="N2082" i="10"/>
  <c r="N2071" i="10"/>
  <c r="N2067" i="10"/>
  <c r="N2066" i="10"/>
  <c r="N2048" i="10"/>
  <c r="N2045" i="10"/>
  <c r="N2044" i="10"/>
  <c r="N2037" i="10"/>
  <c r="N2033" i="10"/>
  <c r="N2032" i="10"/>
  <c r="N2031" i="10"/>
  <c r="N2030" i="10"/>
  <c r="N2029" i="10"/>
  <c r="N1988" i="10"/>
  <c r="N1987" i="10"/>
  <c r="N1924" i="10"/>
  <c r="N1900" i="10"/>
  <c r="N1897" i="10"/>
  <c r="N1896" i="10"/>
  <c r="N1885" i="10"/>
  <c r="N1858" i="10"/>
  <c r="N1814" i="10"/>
  <c r="N1805" i="10"/>
  <c r="N1738" i="10"/>
  <c r="N1735" i="10"/>
  <c r="N1733" i="10"/>
  <c r="N1732" i="10"/>
  <c r="N1731" i="10"/>
  <c r="N1730" i="10"/>
  <c r="N1728" i="10"/>
  <c r="N1727" i="10"/>
  <c r="N1726" i="10"/>
  <c r="N1695" i="10"/>
  <c r="N1694" i="10"/>
  <c r="N1684" i="10"/>
  <c r="N1683" i="10"/>
  <c r="N1673" i="10"/>
  <c r="N1672" i="10"/>
  <c r="N1634" i="10"/>
  <c r="N1631" i="10"/>
  <c r="N1630" i="10"/>
  <c r="N1629" i="10"/>
  <c r="N1624" i="10"/>
  <c r="N1623" i="10"/>
  <c r="N1621" i="10"/>
  <c r="N1578" i="10"/>
  <c r="N1557" i="10"/>
  <c r="N1550" i="10"/>
  <c r="N1548" i="10"/>
  <c r="N1544" i="10"/>
  <c r="N1493" i="10"/>
  <c r="N1482" i="10"/>
  <c r="N1473" i="10"/>
  <c r="N1450" i="10"/>
  <c r="N1449" i="10"/>
  <c r="N1448" i="10"/>
  <c r="N1447" i="10"/>
  <c r="N1446" i="10"/>
  <c r="N1445" i="10"/>
  <c r="N1408" i="10"/>
  <c r="N1403" i="10"/>
  <c r="N1370" i="10"/>
  <c r="N1369" i="10"/>
  <c r="N1352" i="10"/>
  <c r="N1351" i="10"/>
  <c r="N1350" i="10"/>
  <c r="N1310" i="10"/>
  <c r="N1309" i="10"/>
  <c r="N1305" i="10"/>
  <c r="N1266" i="10"/>
  <c r="N1265" i="10"/>
  <c r="N1217" i="10"/>
  <c r="N1216" i="10"/>
  <c r="N1215" i="10"/>
  <c r="N1209" i="10"/>
  <c r="N1174" i="10"/>
  <c r="N1173" i="10"/>
  <c r="N1172" i="10"/>
  <c r="N1157" i="10"/>
  <c r="N1156" i="10"/>
  <c r="N1155" i="10"/>
  <c r="N1120" i="10"/>
  <c r="N1078" i="10"/>
  <c r="N1075" i="10"/>
  <c r="N1074" i="10"/>
  <c r="N1073" i="10"/>
  <c r="N1072" i="10"/>
  <c r="N1016" i="10"/>
  <c r="N1002" i="10"/>
  <c r="N1001" i="10"/>
  <c r="N921" i="10"/>
  <c r="N916" i="10"/>
  <c r="N913" i="10"/>
  <c r="N912" i="10"/>
  <c r="N911" i="10"/>
  <c r="N908" i="10"/>
  <c r="N898" i="10"/>
  <c r="N862" i="10"/>
  <c r="N861" i="10"/>
  <c r="N811" i="10"/>
  <c r="N810" i="10"/>
  <c r="N793" i="10"/>
  <c r="N792" i="10"/>
  <c r="N782" i="10"/>
  <c r="N725" i="10"/>
  <c r="N716" i="10"/>
  <c r="N715" i="10"/>
  <c r="N714" i="10"/>
  <c r="N713" i="10"/>
  <c r="N712" i="10"/>
  <c r="N711" i="10"/>
  <c r="N547" i="10"/>
  <c r="N544" i="10"/>
  <c r="N543" i="10"/>
  <c r="N542" i="10"/>
  <c r="N541" i="10"/>
  <c r="N540" i="10"/>
  <c r="N539" i="10"/>
  <c r="N537" i="10"/>
  <c r="N536" i="10"/>
  <c r="N535" i="10"/>
  <c r="N534" i="10"/>
  <c r="N533" i="10"/>
  <c r="N525" i="10"/>
  <c r="N524" i="10"/>
  <c r="N505" i="10"/>
  <c r="N498" i="10"/>
  <c r="N479" i="10"/>
  <c r="N478" i="10"/>
  <c r="N467" i="10"/>
  <c r="N436" i="10"/>
  <c r="N435" i="10"/>
  <c r="N430" i="10"/>
  <c r="N429" i="10"/>
  <c r="N421" i="10"/>
  <c r="N404" i="10"/>
  <c r="N403" i="10"/>
  <c r="N400" i="10"/>
  <c r="N399" i="10"/>
  <c r="N356" i="10"/>
  <c r="N353" i="10"/>
  <c r="N320" i="10"/>
  <c r="N278" i="10"/>
  <c r="N277" i="10"/>
  <c r="N276" i="10"/>
  <c r="N275" i="10"/>
  <c r="N224" i="10"/>
  <c r="N220" i="10"/>
  <c r="N218" i="10"/>
  <c r="N217" i="10"/>
  <c r="N216" i="10"/>
  <c r="N215" i="10"/>
  <c r="N212" i="10"/>
  <c r="N198" i="10"/>
  <c r="N197" i="10"/>
  <c r="N196" i="10"/>
  <c r="N195" i="10"/>
  <c r="N194" i="10"/>
  <c r="N191" i="10"/>
  <c r="N190" i="10"/>
  <c r="N127" i="10"/>
  <c r="N119" i="10"/>
  <c r="N118" i="10"/>
  <c r="N117" i="10"/>
  <c r="N116" i="10"/>
  <c r="N115" i="10"/>
  <c r="N114" i="10"/>
  <c r="N102" i="10"/>
  <c r="N101" i="10"/>
  <c r="N100" i="10"/>
  <c r="N99" i="10"/>
  <c r="N96" i="10"/>
  <c r="N95" i="10"/>
  <c r="N94" i="10"/>
  <c r="N92" i="10"/>
  <c r="N83" i="10"/>
  <c r="N82" i="10"/>
  <c r="N59" i="10"/>
  <c r="N58" i="10"/>
  <c r="N57" i="10"/>
  <c r="N56" i="10"/>
  <c r="N55" i="10"/>
  <c r="N54" i="10"/>
  <c r="N53" i="10"/>
  <c r="N52" i="10"/>
  <c r="N51" i="10"/>
  <c r="N50" i="10"/>
  <c r="N49" i="10"/>
  <c r="N48" i="10"/>
  <c r="N2897" i="10"/>
  <c r="N46" i="10"/>
  <c r="N2613" i="10"/>
  <c r="N2442" i="10"/>
  <c r="N2441" i="10"/>
  <c r="N2414" i="10"/>
  <c r="N2413" i="10"/>
  <c r="N2412" i="10"/>
  <c r="N2411" i="10"/>
  <c r="N2409" i="10"/>
  <c r="N2408" i="10"/>
  <c r="N2332" i="10"/>
  <c r="N2274" i="10"/>
  <c r="N2256" i="10"/>
  <c r="N2254" i="10"/>
  <c r="N32" i="10"/>
  <c r="N31" i="10"/>
  <c r="N2016" i="10"/>
  <c r="N1953" i="10"/>
  <c r="N1914" i="10"/>
  <c r="N1913" i="10"/>
  <c r="N1034" i="10"/>
  <c r="N1033" i="10"/>
  <c r="N1018" i="10"/>
  <c r="N1017" i="10"/>
  <c r="N22" i="10"/>
  <c r="N819" i="10"/>
  <c r="N788" i="10"/>
  <c r="N726" i="10"/>
  <c r="N708" i="10"/>
  <c r="N562" i="10"/>
  <c r="N561" i="10"/>
  <c r="N560" i="10"/>
  <c r="N559" i="10"/>
  <c r="N532" i="10"/>
  <c r="N531" i="10"/>
  <c r="N530" i="10"/>
  <c r="N529" i="10"/>
  <c r="N528" i="10"/>
  <c r="N8" i="10"/>
  <c r="N7" i="10"/>
  <c r="N6" i="10"/>
  <c r="N5" i="10"/>
  <c r="N4" i="10"/>
  <c r="N3" i="10"/>
  <c r="N2" i="10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4" i="1" l="1"/>
  <c r="M5" i="1" s="1"/>
  <c r="M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0575CA-D482-4959-846E-8F6DF1FE4B94}" keepAlive="1" name="Consulta - CM&amp;G" description="Conexión a la consulta 'CM&amp;G' en el libro." type="5" refreshedVersion="0" background="1">
    <dbPr connection="Provider=Microsoft.Mashup.OleDb.1;Data Source=$Workbook$;Location=CM&amp;G;Extended Properties=&quot;&quot;" command="SELECT * FROM [CM&amp;G]"/>
  </connection>
  <connection id="2" xr16:uid="{71A2553A-9AE1-47D4-B686-217ACF131A15}" keepAlive="1" name="Consulta - M&amp;A" description="Conexión a la consulta 'M&amp;A' en el libro." type="5" refreshedVersion="0" background="1">
    <dbPr connection="Provider=Microsoft.Mashup.OleDb.1;Data Source=$Workbook$;Location=M&amp;A;Extended Properties=&quot;&quot;" command="SELECT * FROM [M&amp;A]"/>
  </connection>
  <connection id="3" xr16:uid="{D4B06C52-BA08-497C-A969-232B085B5265}" keepAlive="1" name="Consulta - MR" description="Conexión a la consulta 'MR' en el libro." type="5" refreshedVersion="8" background="1" saveData="1">
    <dbPr connection="Provider=Microsoft.Mashup.OleDb.1;Data Source=$Workbook$;Location=MR;Extended Properties=&quot;&quot;" command="SELECT * FROM [MR]"/>
  </connection>
  <connection id="4" xr16:uid="{1248FB6B-E493-4CF8-99AB-27B25B3383ED}" keepAlive="1" name="Consulta - N&amp;P" description="Conexión a la consulta 'N&amp;P' en el libro." type="5" refreshedVersion="0" background="1">
    <dbPr connection="Provider=Microsoft.Mashup.OleDb.1;Data Source=$Workbook$;Location=N&amp;P;Extended Properties=&quot;&quot;" command="SELECT * FROM [N&amp;P]"/>
  </connection>
  <connection id="5" xr16:uid="{4238D6D7-008B-448B-9FD1-B22F92D92902}" keepAlive="1" name="Consulta - R&amp;D" description="Conexión a la consulta 'R&amp;D' en el libro." type="5" refreshedVersion="0" background="1">
    <dbPr connection="Provider=Microsoft.Mashup.OleDb.1;Data Source=$Workbook$;Location=R&amp;D;Extended Properties=&quot;&quot;" command="SELECT * FROM [R&amp;D]"/>
  </connection>
  <connection id="6" xr16:uid="{68341CCE-8CFB-45F9-AF01-0A95DF1D4538}" keepAlive="1" name="Consulta - WH&amp;U" description="Conexión a la consulta 'WH&amp;U' en el libro." type="5" refreshedVersion="0" background="1">
    <dbPr connection="Provider=Microsoft.Mashup.OleDb.1;Data Source=$Workbook$;Location=WH&amp;U;Extended Properties=&quot;&quot;" command="SELECT * FROM [WH&amp;U]"/>
  </connection>
</connections>
</file>

<file path=xl/sharedStrings.xml><?xml version="1.0" encoding="utf-8"?>
<sst xmlns="http://schemas.openxmlformats.org/spreadsheetml/2006/main" count="46512" uniqueCount="8975">
  <si>
    <t>CÓDIGO SOCOFAR</t>
  </si>
  <si>
    <t>DESCRIPTOR</t>
  </si>
  <si>
    <t>DESCRIPTOR LARGO</t>
  </si>
  <si>
    <t>MACROCATEGORIA</t>
  </si>
  <si>
    <t>PRECIO</t>
  </si>
  <si>
    <t>UNIDADES</t>
  </si>
  <si>
    <t>UNID. PSL</t>
  </si>
  <si>
    <t>PSL FORZADO</t>
  </si>
  <si>
    <t>TOTAL NETO</t>
  </si>
  <si>
    <t>DESDE</t>
  </si>
  <si>
    <t>HASTA</t>
  </si>
  <si>
    <t>ANTIINFECCIOSOS</t>
  </si>
  <si>
    <t>CARDIOVASCULAR</t>
  </si>
  <si>
    <t>MEDICAMENTOS DE ESPECIALIDAD</t>
  </si>
  <si>
    <t>METABOLICOS</t>
  </si>
  <si>
    <t>MUJER</t>
  </si>
  <si>
    <t>ORG SENTIDOS</t>
  </si>
  <si>
    <t>SISTEMA NERVIOSO</t>
  </si>
  <si>
    <t>AMLIPROS COMREC.5/40MG.30</t>
  </si>
  <si>
    <t>ARIZOL COM.10MG.28</t>
  </si>
  <si>
    <t>AZITHRAL COM.500MG.6</t>
  </si>
  <si>
    <t>BIPROSEL COMREC.2,5MG.30</t>
  </si>
  <si>
    <t>BIPROSEL COMREC.5MG.30</t>
  </si>
  <si>
    <t>CELTIUM COM.10MG.30</t>
  </si>
  <si>
    <t>CERCIORAT COM.0,75MG.2</t>
  </si>
  <si>
    <t>CIBLEX COM.30MG.30</t>
  </si>
  <si>
    <t>CILOKARE COMREC.12,5MG.30</t>
  </si>
  <si>
    <t>CILOSVITAE COM.100MG.28</t>
  </si>
  <si>
    <t>CILOSVITAE COM.50MG.28</t>
  </si>
  <si>
    <t>CITIVITAE 1000MG/10ML.10</t>
  </si>
  <si>
    <t>CLAVAM DUO COM.875MG.14</t>
  </si>
  <si>
    <t>COMPULXINE COMP.37,5MG.30</t>
  </si>
  <si>
    <t>COXEPTA COM.REC.600MG.30</t>
  </si>
  <si>
    <t>DIONELA COM.0,15/0,03MG28</t>
  </si>
  <si>
    <t>DORZOX T SOL.20MG/5MG.5ML</t>
  </si>
  <si>
    <t>ESC COM.REC.10MG.30</t>
  </si>
  <si>
    <t>ESC COM.REC.20MG.30</t>
  </si>
  <si>
    <t>ETALOKARE COM.REC.10MG.30</t>
  </si>
  <si>
    <t>EUROCOR COM.2,5 MG.35</t>
  </si>
  <si>
    <t>EUROCOR COM.5.MG.35</t>
  </si>
  <si>
    <t>EVITTA COM.1,5MG.1</t>
  </si>
  <si>
    <t>FORLIP COMREC.10MG.30</t>
  </si>
  <si>
    <t>FORLIP COMREC.20MG.30</t>
  </si>
  <si>
    <t>GINESSE COM.0,075/0,02.21</t>
  </si>
  <si>
    <t>GLAUPAX 500 COM.500MG.30</t>
  </si>
  <si>
    <t>GLAUPAX XR COMLP.500MG.30</t>
  </si>
  <si>
    <t>GLAUPAX XR COMLP.750MG.30</t>
  </si>
  <si>
    <t>GLAUPAX XR COMLP1000MG.30</t>
  </si>
  <si>
    <t>GLICENEX SR COM.1000MG.30</t>
  </si>
  <si>
    <t>GLICENEX SR COM.750MG. 30</t>
  </si>
  <si>
    <t>GLIMEFOR COMREC.850MG.60</t>
  </si>
  <si>
    <t>GLIMEFOR XR COM.500MG.30</t>
  </si>
  <si>
    <t>GLIMEFOR XR COM.750MG.30</t>
  </si>
  <si>
    <t>GLIMEKEM BE.COM.4MG.30</t>
  </si>
  <si>
    <t>GLUCOSAN XR COMR.750MG.60</t>
  </si>
  <si>
    <t>GOFYL COM. 25MG.30</t>
  </si>
  <si>
    <t>GOFYL COM.100MG.30</t>
  </si>
  <si>
    <t>GYNOSTAT 20 COM.REC.21</t>
  </si>
  <si>
    <t>IRBEVITAE COMREC.300MG.28</t>
  </si>
  <si>
    <t>ISQUELIUM COM.4MG.30</t>
  </si>
  <si>
    <t>JOLIAN COMREC.28</t>
  </si>
  <si>
    <t>JUVENEX COM0,060/0,015.28</t>
  </si>
  <si>
    <t>LETICO COM.100MG.30</t>
  </si>
  <si>
    <t>LETICO COM.25MG.30</t>
  </si>
  <si>
    <t>LEVERA COM.REC.500MG.30</t>
  </si>
  <si>
    <t>LEVEVITAE COM.1000MG.30</t>
  </si>
  <si>
    <t>LEVEVITAE COM.500MG.30</t>
  </si>
  <si>
    <t>LEVOXIN COM.750MG.10</t>
  </si>
  <si>
    <t>LIPOTEN COM.REC.40MG.28</t>
  </si>
  <si>
    <t>LIPOTEN COM.REC.80MG.28</t>
  </si>
  <si>
    <t>LIREX COM.2,5MG.30</t>
  </si>
  <si>
    <t>MEMANVITAE COMREC.10MG.56</t>
  </si>
  <si>
    <t>MEMIKARE COM.10MG.30</t>
  </si>
  <si>
    <t>MEPROKEM COM.L/P.25MG.30</t>
  </si>
  <si>
    <t>MOXIVULAN COM875/125MG.14</t>
  </si>
  <si>
    <t>MYLOOP ANILLO VAGINAL X1</t>
  </si>
  <si>
    <t>NEBIVITAE COM.5MG.28</t>
  </si>
  <si>
    <t>NEURUM CAP. 50MG.30</t>
  </si>
  <si>
    <t>NEURUM COM.75MG.30</t>
  </si>
  <si>
    <t>NICOL COMREC.2/0,03MG.28</t>
  </si>
  <si>
    <t>NORTIUM 100 COM.100MG.30</t>
  </si>
  <si>
    <t>NORTIUM 25 COM.25MG.30</t>
  </si>
  <si>
    <t>NORTIUM COM.REC.200MG.30</t>
  </si>
  <si>
    <t>NORTIUM XR COM.150MG.30</t>
  </si>
  <si>
    <t>NORTIUM XR COM.300MG.30</t>
  </si>
  <si>
    <t>NORTIUM XR COM.50MG.30</t>
  </si>
  <si>
    <t>OLANZYL COMREC. 5MG.28</t>
  </si>
  <si>
    <t>OLANZYL COMREC.10MG.28</t>
  </si>
  <si>
    <t>OLMEPRESS COMREC.20MG.30</t>
  </si>
  <si>
    <t>OLMEPRESS COMREC.40MG.30</t>
  </si>
  <si>
    <t>PARODOX COM.REC.20MG.30</t>
  </si>
  <si>
    <t>PENTINOR CAP.150MG.40</t>
  </si>
  <si>
    <t>PENTINOR CAP.75MG.40</t>
  </si>
  <si>
    <t>PERTIUM COM.5MG.30</t>
  </si>
  <si>
    <t>PICLOKARE COM.75MG.28</t>
  </si>
  <si>
    <t>PIETRA ED COM.2MG.30</t>
  </si>
  <si>
    <t>PLURICEF COMREC.200MG.10</t>
  </si>
  <si>
    <t>PLURICEF COMREC.200MG.20</t>
  </si>
  <si>
    <t>PRESTAT COM. 75MG.40</t>
  </si>
  <si>
    <t>PRESTAT COM.150MG.40</t>
  </si>
  <si>
    <t>QUINOBIOT COM.750MG. 7</t>
  </si>
  <si>
    <t>RANGAR COM.1MG.30</t>
  </si>
  <si>
    <t>REDISTATIN COMREC.10MG.30</t>
  </si>
  <si>
    <t>REDUCLIM COM.2,5MG.35</t>
  </si>
  <si>
    <t>RISPYL COMREC.1MG.20</t>
  </si>
  <si>
    <t>ROSAT-10 COMREC.10MG.30</t>
  </si>
  <si>
    <t>ROSAT-20 COMREC.20MG.30</t>
  </si>
  <si>
    <t>ROSUGRAS COMREC.20MG.30</t>
  </si>
  <si>
    <t>SERONEX COMREC 100MG.30</t>
  </si>
  <si>
    <t>SERONEX COMREC 50MG.30</t>
  </si>
  <si>
    <t>SERTAC COM.100MG. 30</t>
  </si>
  <si>
    <t>SIBILLA CD COM.REC.28</t>
  </si>
  <si>
    <t>SIBILLA COMREC.21</t>
  </si>
  <si>
    <t>SORTIFEM ANILL.VAGINAL X1</t>
  </si>
  <si>
    <t>SUBELAN XR CAP. 75MG.30</t>
  </si>
  <si>
    <t>SUBELAN XR CAP.150MG.30</t>
  </si>
  <si>
    <t>SUBELAN XR CAP.37,5MG.30</t>
  </si>
  <si>
    <t>TEJANIA COMREC.0,075MG.28</t>
  </si>
  <si>
    <t>TEXINAL 40 COM.40MG.30</t>
  </si>
  <si>
    <t>TEXINAL 80 COM.80MG.30</t>
  </si>
  <si>
    <t>TOPIVITAE COMREC.100MG.28</t>
  </si>
  <si>
    <t>TOPIVITAE COMREC.25MG.28</t>
  </si>
  <si>
    <t>TOPIVITAE COMREC.50MG.28</t>
  </si>
  <si>
    <t>TORESTA COM.REC.80MG.30</t>
  </si>
  <si>
    <t>TORESTA COMREC.40MG.30</t>
  </si>
  <si>
    <t>TRADOX COM. 25MG.30</t>
  </si>
  <si>
    <t>TRADOX COM.100MG.30</t>
  </si>
  <si>
    <t>TRAVIATA COM.20MG.30</t>
  </si>
  <si>
    <t>VALAX COM.160MG.30</t>
  </si>
  <si>
    <t>VALAX COM.REC.80MG.30</t>
  </si>
  <si>
    <t>VALKEM D BE.80/12,5MG.30</t>
  </si>
  <si>
    <t>VALMIRA BE.COM.5/160MG.28</t>
  </si>
  <si>
    <t>VENLAKEM COM.REC.150MG.30</t>
  </si>
  <si>
    <t>VENLAKEM COMREC.37,5MG.30</t>
  </si>
  <si>
    <t>VENLAVITAE CAP.75MG.30</t>
  </si>
  <si>
    <t>VIPROVIR COMREC.500MG.10</t>
  </si>
  <si>
    <t>VIPROVIR COMREC.500MG.42</t>
  </si>
  <si>
    <t>VONILLE CD COM.REC.28</t>
  </si>
  <si>
    <t>ZETIROL COM.10MG.28</t>
  </si>
  <si>
    <t>ZETIROL S COM.10/20MG.28</t>
  </si>
  <si>
    <t>ADROXEF JBE.250MG.100ML.</t>
  </si>
  <si>
    <t>ADROXEF SUS.500MG.100ML.</t>
  </si>
  <si>
    <t>ALL OUT LOC.150ML C/PEINE</t>
  </si>
  <si>
    <t>AMOBIOTIC COM.  1GR.14</t>
  </si>
  <si>
    <t>AMOVAL COM.1GR.20</t>
  </si>
  <si>
    <t>AUXXIL COM.500MG.14</t>
  </si>
  <si>
    <t>AUXXIL COM.750MG.10</t>
  </si>
  <si>
    <t>CIRIAX COM.500MG.10</t>
  </si>
  <si>
    <t>DERMABIOTICO UNG.15GR.</t>
  </si>
  <si>
    <t>DEXAGIN OV.10</t>
  </si>
  <si>
    <t>DIVANON CAP.VAG.100MG. 3</t>
  </si>
  <si>
    <t>DIVANON CAP.VAG.100MG. 7</t>
  </si>
  <si>
    <t>FUNGOS OV.100MG.6</t>
  </si>
  <si>
    <t>FUNGOS OV.500MG.1</t>
  </si>
  <si>
    <t>LAVASEPT JAB.0,3% 90GR.</t>
  </si>
  <si>
    <t>MACRODANTINA CAP.100MG.40</t>
  </si>
  <si>
    <t>MACROSAN CAP. 50MG.20</t>
  </si>
  <si>
    <t>MACROSAN CAP.100MG.15</t>
  </si>
  <si>
    <t>MACROSAN CAP.100MG.30</t>
  </si>
  <si>
    <t>MAXIMOX 875/125MG.14</t>
  </si>
  <si>
    <t>MAXIMOX 875/125MG.20</t>
  </si>
  <si>
    <t>METROPAST OV.  500MG.10</t>
  </si>
  <si>
    <t>METROPAST SUP.1000MG. 5</t>
  </si>
  <si>
    <t>MICOSET COM.250MG.28</t>
  </si>
  <si>
    <t>MUCIVIL COM.250MG.30</t>
  </si>
  <si>
    <t>MUPAX CR.TOP.2% 15GR</t>
  </si>
  <si>
    <t>MUPAX UNG.TOP.2% 7,5GR</t>
  </si>
  <si>
    <t>OPTAMOX COM.875MG.14</t>
  </si>
  <si>
    <t>OPTAMOX COM.875MG.21</t>
  </si>
  <si>
    <t>PALDAR UNG.2% 5GR.</t>
  </si>
  <si>
    <t>PARA LOC.ACO.C/PEINE 100M</t>
  </si>
  <si>
    <t>SANIGERMIN JAB.S/TRIC.90G</t>
  </si>
  <si>
    <t>TAMIFLU CAP.75MG.10</t>
  </si>
  <si>
    <t>UROPLUS GRAN.SBR.3GR.1</t>
  </si>
  <si>
    <t>VALTREX COM.500MG.42</t>
  </si>
  <si>
    <t>VERMOIL COM.200MG. 2</t>
  </si>
  <si>
    <t>VERMOIL SUS. 40MG/ML.10</t>
  </si>
  <si>
    <t>ACEBRON COM. 4MG.20</t>
  </si>
  <si>
    <t>ACERDIL COM. 5MG.30</t>
  </si>
  <si>
    <t>ACERDIL COM.10MG.30</t>
  </si>
  <si>
    <t>ANFIBOL COM.5MG.30</t>
  </si>
  <si>
    <t>ATLANSIL COM.200MG.50</t>
  </si>
  <si>
    <t>BETALOC ZOK COM. 25MG.30</t>
  </si>
  <si>
    <t>BETALOC ZOK COM.100MG.30</t>
  </si>
  <si>
    <t>BETALOC ZOK COM.50MG.30</t>
  </si>
  <si>
    <t>BILATEN-D COM16/12,5MG.30</t>
  </si>
  <si>
    <t>BISOPRIL COMREC.1,25MG.30</t>
  </si>
  <si>
    <t>BISOPRIL COMREC.2,5MG.30</t>
  </si>
  <si>
    <t>BISOPRIL COMREC.5MG.30</t>
  </si>
  <si>
    <t>BRILINTA COM. 90MG.60</t>
  </si>
  <si>
    <t>BRILINTA COM.REC 90MG.30</t>
  </si>
  <si>
    <t>CARDIOASPI.EC COM.100MG20</t>
  </si>
  <si>
    <t>CARDIOASPI.EC COM.100MG50</t>
  </si>
  <si>
    <t>CARDIOASPI.EC COM.325MG30</t>
  </si>
  <si>
    <t>CARDIOLEN CAP. 80MG.20</t>
  </si>
  <si>
    <t>CARDIOLEN CAP.120MG.20</t>
  </si>
  <si>
    <t>CHELTIN FC COM.30</t>
  </si>
  <si>
    <t>CLAUTER COM 50 MG.30</t>
  </si>
  <si>
    <t>CONCOR AM COM. 5/ 5MG.30</t>
  </si>
  <si>
    <t>CONCOR AM COM. 5/10MG.30</t>
  </si>
  <si>
    <t>CONCOR COM. 1,25MG.14</t>
  </si>
  <si>
    <t>CONCOR COM. 2,50MG.28</t>
  </si>
  <si>
    <t>CONCOR COM. 5,00MG.28</t>
  </si>
  <si>
    <t>CONCOR COM.10MG.28</t>
  </si>
  <si>
    <t>CORODIN COM. 50MG.30</t>
  </si>
  <si>
    <t>CORODIN COM.100MG.30</t>
  </si>
  <si>
    <t>COVERAM COM.10MG/5MG.30</t>
  </si>
  <si>
    <t>COVERAM COM.5MG/5MG.30</t>
  </si>
  <si>
    <t>COZAAR COM. 50MG.30</t>
  </si>
  <si>
    <t>DAFLON COM.500MG.60</t>
  </si>
  <si>
    <t>DAFLON SBR.1000MG.30</t>
  </si>
  <si>
    <t>DIPEMINA COM.500MG.30</t>
  </si>
  <si>
    <t>DIPEMINA COM.500MG.60</t>
  </si>
  <si>
    <t>DOXIUM CAP.500MG.60</t>
  </si>
  <si>
    <t>DUALTEN COM.12,5MG.30</t>
  </si>
  <si>
    <t>ENTRESTO COMREC.100MG.56</t>
  </si>
  <si>
    <t>ENTRESTO COMREC.200MG.56</t>
  </si>
  <si>
    <t>ENTRESTO COMREC.50MG.28</t>
  </si>
  <si>
    <t>ERITROFER COM.100MG.30</t>
  </si>
  <si>
    <t>ESPERCIL COM.500MG.20</t>
  </si>
  <si>
    <t>EXFORG COM. 5/ 80MG.56</t>
  </si>
  <si>
    <t>EXFORG COM. 5/160MG.56</t>
  </si>
  <si>
    <t>EXFORG COM.10/160MG.56</t>
  </si>
  <si>
    <t>EXFORG COM.10/320MG.28</t>
  </si>
  <si>
    <t>EXFORGD COM.5/160/12,5M28</t>
  </si>
  <si>
    <t>EXFORGD COM10/160/12,5M28</t>
  </si>
  <si>
    <t>EXFORGD COM10/320/25M.28</t>
  </si>
  <si>
    <t>FERINJECT AMP.500MG/10ML1</t>
  </si>
  <si>
    <t>FOLACID COM.1 MG.30</t>
  </si>
  <si>
    <t>FOLIFER CAP.30</t>
  </si>
  <si>
    <t>FOLISANIN COM.1MG.30</t>
  </si>
  <si>
    <t>FOLISANIN COM.5MG.30</t>
  </si>
  <si>
    <t>GINKOMAX CAP.80MG.120</t>
  </si>
  <si>
    <t>GINKOMAX CAP.80MG.60</t>
  </si>
  <si>
    <t>GLOBIFER FORTE COM. 40</t>
  </si>
  <si>
    <t>GLOBIFER FORTE PLUS TAB.40</t>
  </si>
  <si>
    <t>GLOBIFER MAST.TAB.CHOC.30</t>
  </si>
  <si>
    <t>HEMOFOLIC CAP.30GR.30</t>
  </si>
  <si>
    <t>ILOSTAL COM. 50MG. 30</t>
  </si>
  <si>
    <t>ILTUX COM.40MG.28</t>
  </si>
  <si>
    <t>ILTUX HCT COM.40/12,5MG28</t>
  </si>
  <si>
    <t>ILTUX HCT COM.40/25MG.28</t>
  </si>
  <si>
    <t>ILTUXAM COM.REC.40/5MG.28</t>
  </si>
  <si>
    <t>INDAPRESS COM.2,5MG.60</t>
  </si>
  <si>
    <t>KNOP HAMAMELIS UNG.35GR.</t>
  </si>
  <si>
    <t>LOSAPRES COM. 50MG.30</t>
  </si>
  <si>
    <t>LOSAPRES-D 100/25 COM.30</t>
  </si>
  <si>
    <t>MALTOFER COMMAST.100MG.30</t>
  </si>
  <si>
    <t>METORENE COM.50MG.30</t>
  </si>
  <si>
    <t>MICARDIS AMLO 80/5MG. 28</t>
  </si>
  <si>
    <t>MICARDIS COM.40MG.28</t>
  </si>
  <si>
    <t>MICARDIS COM.80MG.28</t>
  </si>
  <si>
    <t>MICARDIS PLUS 80/12,5MG.28</t>
  </si>
  <si>
    <t>NABILA COM. 5MG.28</t>
  </si>
  <si>
    <t>NEBILET COM.5MG.56</t>
  </si>
  <si>
    <t>OLTAN-20 COM.20MG.30</t>
  </si>
  <si>
    <t>OLTAN-40 COM.40MG.30</t>
  </si>
  <si>
    <t>PAVEDAL COM.2,5MG.20</t>
  </si>
  <si>
    <t>PRADAXA CAP.110MG.60</t>
  </si>
  <si>
    <t>PRADAXA CAP.150MG.30</t>
  </si>
  <si>
    <t>PRADAXA CAP.150MG.60</t>
  </si>
  <si>
    <t>TAREG COM. 80MG.28</t>
  </si>
  <si>
    <t>TAREG COM. 80MG.56</t>
  </si>
  <si>
    <t>TAREG-D COM. 80/12,5MG.56</t>
  </si>
  <si>
    <t>TAREG-D COM.160/12,5MG.56</t>
  </si>
  <si>
    <t>TAREG-D COM.320/12,5MG.28</t>
  </si>
  <si>
    <t>TAREG-D COM.320/25MG.28</t>
  </si>
  <si>
    <t>TILDIEM COM.60MG.20</t>
  </si>
  <si>
    <t>TILDIEM COM.90MG.20</t>
  </si>
  <si>
    <t>TRINOMIA 100/20/10 CAP.28</t>
  </si>
  <si>
    <t>TRINOMIA 100/20/5 CAP.28</t>
  </si>
  <si>
    <t>TROMBEX BE.COMREC.20MG.28</t>
  </si>
  <si>
    <t>VARIPLEX COM.60</t>
  </si>
  <si>
    <t>VENARTEL COM.500MG.60</t>
  </si>
  <si>
    <t>VESNIDAN COM.500MG.60</t>
  </si>
  <si>
    <t>XARELTO COM.REC.10MG.10</t>
  </si>
  <si>
    <t>XARELTO COM.REC.15MG.28</t>
  </si>
  <si>
    <t>ZIAC COM. 2,5MG.30</t>
  </si>
  <si>
    <t>ZIAC COM. 5,0MG.30</t>
  </si>
  <si>
    <t>ZIAC COM.10,0MG.30</t>
  </si>
  <si>
    <t>AKYNZEO CAP.300/0,56MG.1</t>
  </si>
  <si>
    <t>CLEXANE JER.40MG/0.4M(10)</t>
  </si>
  <si>
    <t>DECAPEPTYL AMP.11,25MG.1</t>
  </si>
  <si>
    <t>PICOPREP SBR.NARANJA X2</t>
  </si>
  <si>
    <t>ROCALTROL CAP.0,25MCG.30</t>
  </si>
  <si>
    <t>TAXUS COM.20MG.30</t>
  </si>
  <si>
    <t>VINCRIST.AMP.1MG.1(PH-PFZ</t>
  </si>
  <si>
    <t>ACTRAPI.HM AMP.100UI/ML.1</t>
  </si>
  <si>
    <t>COLMIBE COM.10MG/10MG.30</t>
  </si>
  <si>
    <t>COLMIBE COM.20MG/10MG.30</t>
  </si>
  <si>
    <t>CRESTOR COM.10MG.30</t>
  </si>
  <si>
    <t>CRESTOR COM.40MG.30</t>
  </si>
  <si>
    <t>CRESTOR COMREC.20MG.30</t>
  </si>
  <si>
    <t>DIAMICRON MR COM 60MG.30</t>
  </si>
  <si>
    <t>DUBLINA COM.100MG.30</t>
  </si>
  <si>
    <t>EUTIROX COM. 25MCG. 50</t>
  </si>
  <si>
    <t>EUTIROX COM. 50MCG. 50</t>
  </si>
  <si>
    <t>EUTIROX COM. 75MCG. 50</t>
  </si>
  <si>
    <t>EUTIROX COM. 88MCG.50</t>
  </si>
  <si>
    <t>EUTIROX COM.100MCG. 50</t>
  </si>
  <si>
    <t>EUTIROX COM.100MCG.100</t>
  </si>
  <si>
    <t>EUTIROX COM.112MCG.50</t>
  </si>
  <si>
    <t>EUTIROX COM.125MCG. 50</t>
  </si>
  <si>
    <t>EUTIROX COM.137MCG.50</t>
  </si>
  <si>
    <t>EUTIROX COM.150MCG. 50</t>
  </si>
  <si>
    <t>EUTIROX COM.175MCG. 50</t>
  </si>
  <si>
    <t>EUTIROX COM.200MCG. 50</t>
  </si>
  <si>
    <t>EZETROL COM.10MG.30</t>
  </si>
  <si>
    <t>FORXIGA COM.REC.10MG.28</t>
  </si>
  <si>
    <t>GALVUS COM.50MG.28</t>
  </si>
  <si>
    <t>GALVUS COM.50MG.56</t>
  </si>
  <si>
    <t>GALVUS MET COM.50/500MG56</t>
  </si>
  <si>
    <t>GALVUS MET COM.50/850MG28</t>
  </si>
  <si>
    <t>GALVUS MET COM.50/850MG56</t>
  </si>
  <si>
    <t>GALVUS MET COM50/1000MG56</t>
  </si>
  <si>
    <t>GIABRI COM.100MG.30</t>
  </si>
  <si>
    <t>GIABRI COM.100MG.60</t>
  </si>
  <si>
    <t>GLAFORNIL COM. 500MG.30</t>
  </si>
  <si>
    <t>GLAFORNIL COM. 850MG.30</t>
  </si>
  <si>
    <t>GLAFORNIL COM. 850MG.60</t>
  </si>
  <si>
    <t>GLAFORNIL COM.1000MG.30</t>
  </si>
  <si>
    <t>GLAFORNIL XR COM. 500MG30</t>
  </si>
  <si>
    <t>GLAFORNIL XR COM. 750MG30</t>
  </si>
  <si>
    <t>GLAFORNIL XR COM.1000MG30</t>
  </si>
  <si>
    <t>GLAUPAX 850 COM.850MG.30</t>
  </si>
  <si>
    <t>GLEMAZ COM.4MG.30</t>
  </si>
  <si>
    <t>GLICENEX COM.500MG. 30</t>
  </si>
  <si>
    <t>GLICENEX COM.850MG. 30</t>
  </si>
  <si>
    <t>GLICENEX SR COM.500MG. 30</t>
  </si>
  <si>
    <t>GLIFORTEX COM.850MG.30</t>
  </si>
  <si>
    <t>GLIFORTEX XR COM.1000MG30</t>
  </si>
  <si>
    <t>GLIFORTEX XR COM.500MG.30</t>
  </si>
  <si>
    <t>GLIFORTEX XR COM.750MG.30</t>
  </si>
  <si>
    <t>GLUCOPHAG.COM.REC.850MG30</t>
  </si>
  <si>
    <t>GLUCOPHAG.FTE.COM.850MG60</t>
  </si>
  <si>
    <t>GLUCOPHAGE COM.500MG.30</t>
  </si>
  <si>
    <t>GLUCOPHAGE XR COM.500MG30</t>
  </si>
  <si>
    <t>GLUCOPHAGE XR COM.750MG30</t>
  </si>
  <si>
    <t>GLUCOVANCE COM1000/5MG.30</t>
  </si>
  <si>
    <t>GLUCOVANCE COM500/5,0M.30</t>
  </si>
  <si>
    <t>GLYXAMBI COM.REC.25/5.30</t>
  </si>
  <si>
    <t>HIPOGLUCIN 500 LP COM.60</t>
  </si>
  <si>
    <t>HIPOGLUCIN 750 LP COM.60</t>
  </si>
  <si>
    <t>JANUMET COM.50/1000MG.28</t>
  </si>
  <si>
    <t>JANUMET COM.50/1000MG.56</t>
  </si>
  <si>
    <t>JANUMETXR COM100/1000MG28</t>
  </si>
  <si>
    <t>JANUVIA COM.100MG.28</t>
  </si>
  <si>
    <t>JARDIANCE COM.25MG.30</t>
  </si>
  <si>
    <t>KOMBIGLYZEXR2,5/1000COM56</t>
  </si>
  <si>
    <t>LEVIA PROBIOTICO CAP.30</t>
  </si>
  <si>
    <t>LIPITOR COM.10MG.60</t>
  </si>
  <si>
    <t>LIPITOR COM.20MG.90</t>
  </si>
  <si>
    <t>NIMUS RET.COM.400MG.30</t>
  </si>
  <si>
    <t>NOVOTHYRAL COM.100</t>
  </si>
  <si>
    <t>OMACOR CAP.1000MG.28</t>
  </si>
  <si>
    <t>ROSUGRAS COMREC.10MG.30</t>
  </si>
  <si>
    <t>RUX COM.10MG.30</t>
  </si>
  <si>
    <t>T4 COM. 50MCG. 50</t>
  </si>
  <si>
    <t>T4 COM. 75MCG. 50</t>
  </si>
  <si>
    <t>T4 COM.150MCG. 50</t>
  </si>
  <si>
    <t>THYROZOL COM. 5MG.50</t>
  </si>
  <si>
    <t>THYROZOL COM.10MG.50</t>
  </si>
  <si>
    <t>TRAYENTA COM. 5 MG.30</t>
  </si>
  <si>
    <t>TRAYENTA DUOCOM2,5/500M60</t>
  </si>
  <si>
    <t>TRAYENTA DUOCOM2,5/850M60</t>
  </si>
  <si>
    <t>TRAYENTA DUOCOM2,5MG/1G60</t>
  </si>
  <si>
    <t>TRILIPIX CAP.135MG.30</t>
  </si>
  <si>
    <t>VYTORIN 10/20 COM.28</t>
  </si>
  <si>
    <t>VYTORIN 10/40 COM.28</t>
  </si>
  <si>
    <t>XIGDUO XR COM.5/1000MG.56</t>
  </si>
  <si>
    <t>XIGDUOXR COM.10/1000MG.28</t>
  </si>
  <si>
    <t>ACOTOL COM.REC .28</t>
  </si>
  <si>
    <t>ALONDRA COM.REC.30</t>
  </si>
  <si>
    <t>ANTROFI CR.VAG.1%30G+20AP</t>
  </si>
  <si>
    <t>ANUAR COM.21</t>
  </si>
  <si>
    <t>ANULETTE CD COM.28</t>
  </si>
  <si>
    <t>ANULETTE COM.REC.21</t>
  </si>
  <si>
    <t>ARLETTE COM.75MCG.28</t>
  </si>
  <si>
    <t>BEAUTIP SKIN SBR.7GR.20</t>
  </si>
  <si>
    <t>BELARA CDCOM.REC.28</t>
  </si>
  <si>
    <t>BELARA COM.21</t>
  </si>
  <si>
    <t>BENTLEY GEL FRUTILLA 50G</t>
  </si>
  <si>
    <t>BENTLEY GEL INTI.CONT.50G</t>
  </si>
  <si>
    <t>BENTLEY GEL INTI.HOT 50GR</t>
  </si>
  <si>
    <t>BENTLEY GEL INTI.ICE 50GR</t>
  </si>
  <si>
    <t>BENTLEY GEL INTI.PLAY 30G</t>
  </si>
  <si>
    <t>BENTLEY GEL.50GR.</t>
  </si>
  <si>
    <t>BLISSEL GEL VAG.0,005%30G</t>
  </si>
  <si>
    <t>CERCIORA T COM.1,5MG.1</t>
  </si>
  <si>
    <t>CICLIDON GRA.21</t>
  </si>
  <si>
    <t>CICLIDON-20 GRA.21</t>
  </si>
  <si>
    <t>CICLOMEX COM.21</t>
  </si>
  <si>
    <t>CICLOMEX-20 GRA.21</t>
  </si>
  <si>
    <t>CITRACAL MAX  COM.REC.60</t>
  </si>
  <si>
    <t>CLINOMAT COM.30</t>
  </si>
  <si>
    <t>CONPREMIN GRA.0,300MG.28</t>
  </si>
  <si>
    <t>CONTRAVE COM.8MG/90MG.120</t>
  </si>
  <si>
    <t>DAHLIA 20 COMREC. 28</t>
  </si>
  <si>
    <t>DALGIET COM.2MG.28</t>
  </si>
  <si>
    <t>DANIELE COMREC.28</t>
  </si>
  <si>
    <t>DIXI-35 GRA.21</t>
  </si>
  <si>
    <t>DONABEL2/1 COM.REC.28</t>
  </si>
  <si>
    <t>DUROMINE CAP.LP.30MG.30</t>
  </si>
  <si>
    <t>ELCAL FLEX PVO.SOBR.30</t>
  </si>
  <si>
    <t>ELCAL FTE.CAP.450MG.30</t>
  </si>
  <si>
    <t>ELCAL-D CAP.500/800 .60</t>
  </si>
  <si>
    <t>ELCAL-D FORTE CAP.30</t>
  </si>
  <si>
    <t>ELCAL-D FORTE CAP.60</t>
  </si>
  <si>
    <t>ELCAL-D PLUS CAP.30</t>
  </si>
  <si>
    <t>ELCAL-D PLUS CAP.60</t>
  </si>
  <si>
    <t>ESCAPEL-1 COM.1.5MG.1</t>
  </si>
  <si>
    <t>ESCAPEL-2 COM.0.75MG.2</t>
  </si>
  <si>
    <t>ESMARTIA ANILL.VAGINAL X1</t>
  </si>
  <si>
    <t>ESTREDOX COM.28</t>
  </si>
  <si>
    <t>EVAFEM-20 COM.28</t>
  </si>
  <si>
    <t>EVRA PAR.TRANSDERMICO 3</t>
  </si>
  <si>
    <t>EXELMYO SUP.ALIMEN.SBR.30</t>
  </si>
  <si>
    <t>EXELRING ANILL.VAGINAL X1</t>
  </si>
  <si>
    <t>FEMELLE 20 COM. 28</t>
  </si>
  <si>
    <t>FEMELLE FOL COM.REC.28</t>
  </si>
  <si>
    <t>FEMINOL COM.21</t>
  </si>
  <si>
    <t>FEMINOL-20 COM.21</t>
  </si>
  <si>
    <t>FEMOSTON CONTI COM.28</t>
  </si>
  <si>
    <t>FENTEX CAP.37,5MG.30</t>
  </si>
  <si>
    <t>FINAPET CAP.37,5MG.30</t>
  </si>
  <si>
    <t>FLARINA35.COM2/0,035MG.21</t>
  </si>
  <si>
    <t>FLUOMIZIN COM.VAG.10MG.6</t>
  </si>
  <si>
    <t>FORMOLINE L112 COM.60</t>
  </si>
  <si>
    <t>GIANDA CD COM.REC.28</t>
  </si>
  <si>
    <t>GIANDA COM.21</t>
  </si>
  <si>
    <t>GINEMAXIM COM.40MG.60</t>
  </si>
  <si>
    <t>HIDRAFEMME GEL INTRAV.24G</t>
  </si>
  <si>
    <t>IDENA COM. 150MG.1</t>
  </si>
  <si>
    <t>INFOR-E CAP.30</t>
  </si>
  <si>
    <t>LACTACYD P/BIO JAB.LIQ200</t>
  </si>
  <si>
    <t>LACTAFEM COM.75MCG.28</t>
  </si>
  <si>
    <t>LACTIBON FEM LOCION 240ML</t>
  </si>
  <si>
    <t>LADEE 20 COM.REC.28</t>
  </si>
  <si>
    <t>LADEE COM.REC.28</t>
  </si>
  <si>
    <t>LADY-TEN 35 COM.21</t>
  </si>
  <si>
    <t>LENZETTO SOL1,53MG/D8,1ML</t>
  </si>
  <si>
    <t>LIVIAL COM.2,5MG.28</t>
  </si>
  <si>
    <t>MANHAE CAP.30</t>
  </si>
  <si>
    <t>MARVELON-20 COM.21</t>
  </si>
  <si>
    <t>MESIGYNA JER.1ML</t>
  </si>
  <si>
    <t>NOGESTA COM.75MCG.28</t>
  </si>
  <si>
    <t>NORVETAL 20CD COM.28</t>
  </si>
  <si>
    <t>NOVAFEM JER.1</t>
  </si>
  <si>
    <t>NUVARING ANILLO VAG. x1</t>
  </si>
  <si>
    <t>OVESTIN CR.0,1% 15GR.</t>
  </si>
  <si>
    <t>OVESTIN OV. 0,5MG.15</t>
  </si>
  <si>
    <t>PLUSCAL COM.30</t>
  </si>
  <si>
    <t>PRIMAQUIN COM.1MG.30</t>
  </si>
  <si>
    <t>PRIMAQUIN COM.2MG.30</t>
  </si>
  <si>
    <t>ROCALTROL CAP.0,50MCG.30</t>
  </si>
  <si>
    <t>SERENATA-20 COM.28</t>
  </si>
  <si>
    <t>SLINDA COM.REC.4MG.28</t>
  </si>
  <si>
    <t>TINELLE COM.28</t>
  </si>
  <si>
    <t>TINOX COM.2,5MG.30</t>
  </si>
  <si>
    <t>VALERIX COM.30</t>
  </si>
  <si>
    <t>VANDES MAX CAP.60</t>
  </si>
  <si>
    <t>VANDES PIEL SBR.4GR.30</t>
  </si>
  <si>
    <t>VANTUX MAX CAP.60</t>
  </si>
  <si>
    <t>VEXA-20 COM.28</t>
  </si>
  <si>
    <t>VIORA 20 COM.REC.28</t>
  </si>
  <si>
    <t>VIORA CD COM.REC.28</t>
  </si>
  <si>
    <t>VIORA COM.REC.21</t>
  </si>
  <si>
    <t>YES! GEL LUB.OHH YESS 40M</t>
  </si>
  <si>
    <t>YES! GEL LUBRI.SEXUAL 30M</t>
  </si>
  <si>
    <t>YES! ICE GEL LUBR/EST.40M</t>
  </si>
  <si>
    <t>3A OFTENO SOL.OFT.0,1%5ML</t>
  </si>
  <si>
    <t>AGGLAD SOL.OFT.0,2%5ML</t>
  </si>
  <si>
    <t>ALERGIOL FORTE 0,2% 5ML</t>
  </si>
  <si>
    <t>ALPHAGAN P SOLOFT.0,15%5M</t>
  </si>
  <si>
    <t>AMARILLA UNG.OFT.2% 4GR.</t>
  </si>
  <si>
    <t>BLEPHADEMODEX TOA.ESTE.30</t>
  </si>
  <si>
    <t>BLEPHAGEL DUO GEL OFT.30G</t>
  </si>
  <si>
    <t>BRIMOPRESS SOL.OFT.0,2%5M</t>
  </si>
  <si>
    <t>BRIMOPRESS-T SOL.OFT.5ML</t>
  </si>
  <si>
    <t>BRIXIA SOL.OFT.0,05%.6ML.</t>
  </si>
  <si>
    <t>CETRAXAL GTS.OTO.0,3% 10M</t>
  </si>
  <si>
    <t>CIPRODEX OTICO GTS.7,5ML</t>
  </si>
  <si>
    <t>DUOTRAV BAK-F SOL.OFT2,5M</t>
  </si>
  <si>
    <t>DURATEARS UNG.OFT.3,5GR.</t>
  </si>
  <si>
    <t>FREEGEN GEL SOL.OFT.1%15M</t>
  </si>
  <si>
    <t>GAAP PF SOL.OFT.0.005% 3M</t>
  </si>
  <si>
    <t>GAAP SOL.OFT.0,005% 3ML</t>
  </si>
  <si>
    <t>GANFORT SOL.OFT.3ML</t>
  </si>
  <si>
    <t>GLAUCOTENSIL SOL.OFT.5ML.</t>
  </si>
  <si>
    <t>GLAUCOTENSIL-T SOL.OFT.5M</t>
  </si>
  <si>
    <t>HIALTEARS SOL.OFT.0.4%15M</t>
  </si>
  <si>
    <t>HIPROCEL SOL.OFT.0,5% 10M</t>
  </si>
  <si>
    <t>HUMYLUB PF SOL.OFT.10ML</t>
  </si>
  <si>
    <t>HUMYLUB SOL.OFT.15ML</t>
  </si>
  <si>
    <t>HYABAK SOL.0.15% 10ML</t>
  </si>
  <si>
    <t>KENALER SOL.OFT.0,05% 5ML</t>
  </si>
  <si>
    <t>KLINER SOL.OFT.15ML</t>
  </si>
  <si>
    <t>LAGRICEL SOL.OFT 0.4%20DS</t>
  </si>
  <si>
    <t>LAGRICEL SOL.OFT.0,4%10ML</t>
  </si>
  <si>
    <t>LUMIGAN SOL.OFT.0,03% 3ML</t>
  </si>
  <si>
    <t>MONOPROS.SOLOFT50MCG/ML30</t>
  </si>
  <si>
    <t>NOVO-TEARS SOL.OFT.10ML.</t>
  </si>
  <si>
    <t>OPTI-FREE EXPRESS 355ML.</t>
  </si>
  <si>
    <t>OTIBLOCK SP.45ML</t>
  </si>
  <si>
    <t>OTICUM SOL.OTO.5ML.</t>
  </si>
  <si>
    <t>REFRESH FUSIO.SOLOFT.10ML</t>
  </si>
  <si>
    <t>REFRESH SOLOFT.0,5% 10ML</t>
  </si>
  <si>
    <t>REFRESH SOLOFT.0,5% 15ML</t>
  </si>
  <si>
    <t>RELESTAT SOL.OFT.0,05%5ML</t>
  </si>
  <si>
    <t>RENU FRESH SOL.355ML</t>
  </si>
  <si>
    <t>SOPHIPREN SUS.OFT.1% 5ML</t>
  </si>
  <si>
    <t>SOPHIXIN DX UNG.OFT.3,5G</t>
  </si>
  <si>
    <t>SPRAINER SOL.LIM.PAR/PEST</t>
  </si>
  <si>
    <t>SPRAINER T4-O TOA.HUM.30</t>
  </si>
  <si>
    <t>SYSTANE BALAN.SOL.OFT.10M</t>
  </si>
  <si>
    <t>SYSTANE COMPL.GTS.OFT.10M</t>
  </si>
  <si>
    <t>SYSTANE GEL GOTAS OFT.10M</t>
  </si>
  <si>
    <t>SYSTANE ULT.SOL.OFT.10ML</t>
  </si>
  <si>
    <t>TALOF SUS.OFT.0.2% 5ML</t>
  </si>
  <si>
    <t>TEARS NATURAL.II SOL.OFT.</t>
  </si>
  <si>
    <t>THEALOZ DUO GEL 0,4GR X30</t>
  </si>
  <si>
    <t>THEALOZ DUO SOL.OFT.10ML</t>
  </si>
  <si>
    <t>TOBRADEX UNG.OFT.3,5GR.</t>
  </si>
  <si>
    <t>TOPTEAR SOL.OFT 0,4% 10ML</t>
  </si>
  <si>
    <t>TRAZIDEX OFTE.SUS.OFT.5ML</t>
  </si>
  <si>
    <t>TRAZIDEX UNG.OFT.3,5GR.</t>
  </si>
  <si>
    <t>ZABAK SOL.OFT.0,025% 5ML</t>
  </si>
  <si>
    <t>ZEBESTEN SOL.OFT.0,09% 5M</t>
  </si>
  <si>
    <t>AGUA MELISA CARMINAT.30ML</t>
  </si>
  <si>
    <t>AMATO COM.50MG.60</t>
  </si>
  <si>
    <t>AMATO COM.REC.100MG.60</t>
  </si>
  <si>
    <t>AMULSIN COM. 5MG.30</t>
  </si>
  <si>
    <t>AMULSIN COM.10MG.30</t>
  </si>
  <si>
    <t>ANTABUS COM.500MG.24</t>
  </si>
  <si>
    <t>ARMONYL COMP.20</t>
  </si>
  <si>
    <t>ARMONYL GTS.30ML.</t>
  </si>
  <si>
    <t>ARMONYL NOC.C/MANZ.COM.20</t>
  </si>
  <si>
    <t>AROTEX COM.20MG.30</t>
  </si>
  <si>
    <t>AROXAT CR COM.12,5MG.30</t>
  </si>
  <si>
    <t>AROXAT CR COM.25MG.30</t>
  </si>
  <si>
    <t>ARVIGIL FT COM.200 MG.30</t>
  </si>
  <si>
    <t>ASONOR SOL.NASAL.30ML</t>
  </si>
  <si>
    <t>ATEMPERATOR GTS.10MG/GT25</t>
  </si>
  <si>
    <t>AZYMOL COM.10MG.30</t>
  </si>
  <si>
    <t>AZYMOL COM.5MG .30</t>
  </si>
  <si>
    <t>BECTAM COM.20MG.30</t>
  </si>
  <si>
    <t>BIOPSOL COM.0,25MG.30</t>
  </si>
  <si>
    <t>BIOZEN COM.SUBLIN.50</t>
  </si>
  <si>
    <t>BRINTELLIX COMREC 10MG.28</t>
  </si>
  <si>
    <t>CALMATOL JBE.60ML.</t>
  </si>
  <si>
    <t>CARBORON COM.300MG.50</t>
  </si>
  <si>
    <t>CIBLEX COM.15MG.30</t>
  </si>
  <si>
    <t>DAGOTIL COM.1MG.30</t>
  </si>
  <si>
    <t>DAGOTIL3 BE COMREC.3MG.30</t>
  </si>
  <si>
    <t>DAKSOL COM.50MG.28</t>
  </si>
  <si>
    <t>DEPUROL RET.CAP. 75MG.30</t>
  </si>
  <si>
    <t>DEROXAT CR COM.12,5MG.30</t>
  </si>
  <si>
    <t>DEROXAT CR COM.25MG.30</t>
  </si>
  <si>
    <t>DORMONID COM.REC.15MG.30</t>
  </si>
  <si>
    <t>EBIXA COM.20MG.28</t>
  </si>
  <si>
    <t>EFEXOR-XR CAP. 75,0MG.30</t>
  </si>
  <si>
    <t>EFEXOR-XR CAP.150,0MG.30</t>
  </si>
  <si>
    <t>ELBRUS COM.1MG.30</t>
  </si>
  <si>
    <t>ELONTRIL XL COM.150MG.30</t>
  </si>
  <si>
    <t>ELONTRIL XL COM.300MG.30</t>
  </si>
  <si>
    <t>ESZOP COM.3MG.30</t>
  </si>
  <si>
    <t>GAMALATE B6 GRA.60</t>
  </si>
  <si>
    <t>GRIFOPARKIN COM.250/25.30</t>
  </si>
  <si>
    <t>HALDOL COM.1,0MG.20</t>
  </si>
  <si>
    <t>HEXALECTOL GRA.50</t>
  </si>
  <si>
    <t>KALITIUM COM.LP.450MG.30</t>
  </si>
  <si>
    <t>KEPPRA COM. 500MG.60</t>
  </si>
  <si>
    <t>KEPPRA SOL.ORAL100MG.300M</t>
  </si>
  <si>
    <t>LAMICTAL COM. 25MG.30</t>
  </si>
  <si>
    <t>LAMICTAL COM. 50MG.30</t>
  </si>
  <si>
    <t>LAMICTAL COM.100MG.30</t>
  </si>
  <si>
    <t>LAMICTAL COM.DIS.200MG.30</t>
  </si>
  <si>
    <t>LARGACTIL COMREC.100MG.20</t>
  </si>
  <si>
    <t>LASEA CAP.80MG.28</t>
  </si>
  <si>
    <t>LEVOFAMIL COM.250/25MG.30</t>
  </si>
  <si>
    <t>LEXAPRO COM.15MG.28</t>
  </si>
  <si>
    <t>LEXAPRO COM.20MG.28</t>
  </si>
  <si>
    <t>MEGANOX COM.DIS.200MG.30</t>
  </si>
  <si>
    <t>MELATONINA CAP.3MG.30</t>
  </si>
  <si>
    <t>MELIPASS CAP.24</t>
  </si>
  <si>
    <t>MELIPASS CAP.60</t>
  </si>
  <si>
    <t>MESTINON COM.60MG.100</t>
  </si>
  <si>
    <t>MOVIGIL COM.200MG.30</t>
  </si>
  <si>
    <t>NEORESOTYL COM. 150MG.30</t>
  </si>
  <si>
    <t>NEULEPTIL GTS.10MG/ML.20M</t>
  </si>
  <si>
    <t>NEULEPTIL GTS.40MG/ML.20M</t>
  </si>
  <si>
    <t>NEURYL COM.2,0MG.30</t>
  </si>
  <si>
    <t>NEVINEX CAP.150MG.30</t>
  </si>
  <si>
    <t>NEVINEX CAP.75MG.30</t>
  </si>
  <si>
    <t>NITEXOL CAP.30MG.30</t>
  </si>
  <si>
    <t>PAMAX COM.20MG.30</t>
  </si>
  <si>
    <t>PRAYANOL CAP.100MG.30</t>
  </si>
  <si>
    <t>PREGALEX COM. 75MG.30</t>
  </si>
  <si>
    <t>PREGALEX COM.150MG.30</t>
  </si>
  <si>
    <t>PRILAN COM.15MG.30</t>
  </si>
  <si>
    <t>QUETIAZIC COM. 25MG.30</t>
  </si>
  <si>
    <t>QUETIAZIC COMREC.25MG.60</t>
  </si>
  <si>
    <t>QURAX COM. 25MG. 30</t>
  </si>
  <si>
    <t>RADIGEN GTS.1MG/ML.30ML</t>
  </si>
  <si>
    <t>REGENESIS UP CAP.BLA.30</t>
  </si>
  <si>
    <t>RISPYL COMREC.2MG.20</t>
  </si>
  <si>
    <t>RITMENAL CAP.300MG.30</t>
  </si>
  <si>
    <t>RITMENAL CAP.400MG.30</t>
  </si>
  <si>
    <t>RIZE COM. 5MG.30</t>
  </si>
  <si>
    <t>RIZE COM.10MG.30</t>
  </si>
  <si>
    <t>SEROQUEL COM. 25MG.30</t>
  </si>
  <si>
    <t>SIFROL COM.0,25 MG.30 .</t>
  </si>
  <si>
    <t>SOMAZINA SOBR1000MG10MX10</t>
  </si>
  <si>
    <t>SOMNIPAX COM.10MG.30</t>
  </si>
  <si>
    <t>SOMNIPRON COMREC.10MG.30</t>
  </si>
  <si>
    <t>SOSTAC COM.20MG.60</t>
  </si>
  <si>
    <t>SPIRON GTS.1MG/ML.30ML</t>
  </si>
  <si>
    <t>SUCEDAL COM.10MG.30</t>
  </si>
  <si>
    <t>TEGRETAL-CR COM.200MG.60</t>
  </si>
  <si>
    <t>TOPAMAX COM. 25MG.28</t>
  </si>
  <si>
    <t>TOPAMAX COM.100MG.28</t>
  </si>
  <si>
    <t>TOPICTAL COM. 25MG.28</t>
  </si>
  <si>
    <t>TOPICTAL COM. 50MG.28</t>
  </si>
  <si>
    <t>TRONSALAN COM.100MG.20</t>
  </si>
  <si>
    <t>VALCOTE-ER COM.500MG. 50</t>
  </si>
  <si>
    <t>VALDOXAN COM.25MG.28</t>
  </si>
  <si>
    <t>VALNOC COM.3MG.30</t>
  </si>
  <si>
    <t>VALUPASS CAP.24</t>
  </si>
  <si>
    <t>VIVIMEX COM.10MG.60</t>
  </si>
  <si>
    <t>VIVIMEX COMREC.20MG.30</t>
  </si>
  <si>
    <t>WELLBUTRIN XL COM.150MG30</t>
  </si>
  <si>
    <t>WELLBUTRIN XL COM.300MG30</t>
  </si>
  <si>
    <t>ZOLPAST COM.BUC.10MG.30</t>
  </si>
  <si>
    <t>ZOMETIC COM.7,5MG.30</t>
  </si>
  <si>
    <t>ZYPREXA ZYDIS COM.10MG.14</t>
  </si>
  <si>
    <t>CETIREX COMREC.10MG.30</t>
  </si>
  <si>
    <t>REMITEX COM.10MG.30</t>
  </si>
  <si>
    <t>BREVEX COM. 20</t>
  </si>
  <si>
    <t>DOLOTEN COM.30</t>
  </si>
  <si>
    <t>BLISTEX CR.LAB.C/MEDIC.6G</t>
  </si>
  <si>
    <t>FOILLE UNG.28GR.</t>
  </si>
  <si>
    <t>MOVIPLUS COM.25MG.30</t>
  </si>
  <si>
    <t>VIADIL COMPT.GTS.15ML.</t>
  </si>
  <si>
    <t>VIADIL FTE.GTS.10MG/ML.15</t>
  </si>
  <si>
    <t>ENHORA COM.100MG. 1</t>
  </si>
  <si>
    <t>ENHORA COM.REC.100MG.5</t>
  </si>
  <si>
    <t>LIFESTYLES NUDA        12</t>
  </si>
  <si>
    <t>LIFESTYLES STIMULA     12</t>
  </si>
  <si>
    <t>DEPUROL RET.CAP. 37,5M.20</t>
  </si>
  <si>
    <t>LADYGEX COM.28</t>
  </si>
  <si>
    <t>SOLUNA E COM.21</t>
  </si>
  <si>
    <t>AC.MEFENAMIC.COM.500MG10*</t>
  </si>
  <si>
    <t>ACICLOVIR BE.COM.200MG.24</t>
  </si>
  <si>
    <t>AZITROMICI.BE.COM.500MG.3</t>
  </si>
  <si>
    <t>CAPTOPRIL BE.COM.25MG.30</t>
  </si>
  <si>
    <t>CEFADROX.BE CAP.500MG.8</t>
  </si>
  <si>
    <t>CICLOBENZ.BE.COM.10MG.20</t>
  </si>
  <si>
    <t>CLONIXINAT.COM.125MG.10 *</t>
  </si>
  <si>
    <t>CLOTRIMAZOL+BET.CR.15GR.*</t>
  </si>
  <si>
    <t>CLOXACILINA CAP.500MG.12*</t>
  </si>
  <si>
    <t>ERITROMIC.COM.500MG. 8  *</t>
  </si>
  <si>
    <t>ISOSORBIDE COM.10MG.60  *</t>
  </si>
  <si>
    <t>KETOROLACO COM.10MG.10  *</t>
  </si>
  <si>
    <t>OMEPRAZOL BE.CAP.20MG.60</t>
  </si>
  <si>
    <t>PARACETA.BE COM.500MG.16</t>
  </si>
  <si>
    <t>PENICIL.FENOX.COM.1M.6  *</t>
  </si>
  <si>
    <t>TRIMEBUTINO BE COM100MG20</t>
  </si>
  <si>
    <t>ZOPICLONA BE.COM.7.5MG.30</t>
  </si>
  <si>
    <t>GENERICOS</t>
  </si>
  <si>
    <t>A.VALPROICO COM.200MG30*</t>
  </si>
  <si>
    <t>A.VALPROICO COM.500MG30*</t>
  </si>
  <si>
    <t>AC.ACETIL.BE.COM 100MG100</t>
  </si>
  <si>
    <t>ACICLOVIR CR.5%  5GR.   *</t>
  </si>
  <si>
    <t>ALOPURINO.BE.COM.100MG.20</t>
  </si>
  <si>
    <t>ALOPURINO.BE.COM.300MG.20</t>
  </si>
  <si>
    <t>ALPRA.BE.MIN.COM.0,50MG30</t>
  </si>
  <si>
    <t>AMIODARONA COM.200MG.20 *</t>
  </si>
  <si>
    <t>AMITRIPTILI.COM.25MG.100*</t>
  </si>
  <si>
    <t>AMLODIPINO BE.COM.5MG.30</t>
  </si>
  <si>
    <t>AMLODIPINO BE.COM.5MG.60</t>
  </si>
  <si>
    <t>AMLODIPINO COM.10MG.30  *</t>
  </si>
  <si>
    <t>AMLODIPINO COM.10MG.60  *</t>
  </si>
  <si>
    <t>AMOX+A.CL.BE.CO500/125.20</t>
  </si>
  <si>
    <t>AMOXICILI.BE.CAP.500MG.21</t>
  </si>
  <si>
    <t>AMOXICILINA COM.750MG.10*</t>
  </si>
  <si>
    <t>ANOVULAT.MICRO-DS.COM.21</t>
  </si>
  <si>
    <t>ATENOLOL BE.COM. 50MG.20</t>
  </si>
  <si>
    <t>ATENOLOL BE.COM.100MG .20</t>
  </si>
  <si>
    <t>ATORVAST.BE.COMREC.10MG30</t>
  </si>
  <si>
    <t>ATORVAST.BE.COMREC.20MG30</t>
  </si>
  <si>
    <t>AZATIOPRI.BE COM.50MG.100</t>
  </si>
  <si>
    <t>AZITROMICI.BE.COM.500MG.6</t>
  </si>
  <si>
    <t>BROMAZEPAM BE.COM.3MG.30</t>
  </si>
  <si>
    <t>CARBAMAZ.BE.COM.200MG.20</t>
  </si>
  <si>
    <t>CEFADROXI.JBE.250MG.60ML*</t>
  </si>
  <si>
    <t>CIPROFL.BE.COMREC.500MG.6</t>
  </si>
  <si>
    <t>CITALOPRAM BE.COM.20MG.30</t>
  </si>
  <si>
    <t>CLONAZEP.BE.MIN.COM.2MG30</t>
  </si>
  <si>
    <t>CLONAZEP.BE.MINCOM.05MG30</t>
  </si>
  <si>
    <t>CLORANF.UNG.OFT.1% 5GR</t>
  </si>
  <si>
    <t>DIGOXINA COM.0,25MG.30  *</t>
  </si>
  <si>
    <t>ENALAPRIL BE COM.20MG.20</t>
  </si>
  <si>
    <t>ESCITALOPR.BE.COM.10MG.30</t>
  </si>
  <si>
    <t>FLUCLOXAC.CAP.500MG. 6  *</t>
  </si>
  <si>
    <t>FLUCONAZOL BE CAP.150MG.2</t>
  </si>
  <si>
    <t>FLUOXETINA BE.COM.20MG.20</t>
  </si>
  <si>
    <t>FUROSEMI.BE.COM.40MG.12</t>
  </si>
  <si>
    <t>GENTAMIC.CR.0,1% 15GR   *</t>
  </si>
  <si>
    <t>GLIBENCLA.BE.COM.5MG.60</t>
  </si>
  <si>
    <t>HALOPERID.BE.COM.1.0MG.30</t>
  </si>
  <si>
    <t>HIDROCLOR.BE COM.50MG.20</t>
  </si>
  <si>
    <t>ITRACONAZOL CAP.100MG.15</t>
  </si>
  <si>
    <t>KETOCONAZOL COM.200MG.10*</t>
  </si>
  <si>
    <t>KETOPROF.BE.CAP.50MG.20</t>
  </si>
  <si>
    <t>LEV-ETIN.BE.COM.150/30.28</t>
  </si>
  <si>
    <t>LOSART.BE.COMREC.50MG.30</t>
  </si>
  <si>
    <t>LOSART.POT.BE.COM100MG.30</t>
  </si>
  <si>
    <t>LOVASTATINA COM.20MG.28 *</t>
  </si>
  <si>
    <t>MEBENDAZOL COM.100MG. 6 *</t>
  </si>
  <si>
    <t>MELOXICAM BE.COM.15MG.10</t>
  </si>
  <si>
    <t>METFOR.BE.COMREC.850MG.30</t>
  </si>
  <si>
    <t>METFOR.BE.COMREC.850MG.60</t>
  </si>
  <si>
    <t>METILDOPA BE.COM.250MG.20</t>
  </si>
  <si>
    <t>METOTREX.BE.COM.2,5MG.100</t>
  </si>
  <si>
    <t>NEOMICINA COM.500MG.12  *</t>
  </si>
  <si>
    <t>NISTATINA-METRONID.OV.10*</t>
  </si>
  <si>
    <t>NITROFURA.BE.CAP.100MG.10</t>
  </si>
  <si>
    <t>PARACETA.INF.80MG10(10)#</t>
  </si>
  <si>
    <t>PREDNISOLO.SUS.OFT.1% 5ML</t>
  </si>
  <si>
    <t>PROPRANOLO.BE.COM.10MG.20</t>
  </si>
  <si>
    <t>PROPRANOLO.BE.COM.40MG.20</t>
  </si>
  <si>
    <t>QUETIAPIN.BE.COM.100MG.30</t>
  </si>
  <si>
    <t>QUETIAPINA BE.COM.25MG.30</t>
  </si>
  <si>
    <t>SERTRALINA BE COM.50MG.30</t>
  </si>
  <si>
    <t>TERBINAFI.BE.COM.250MG.30</t>
  </si>
  <si>
    <t>TIMOLOL BE S.OFT.0,5%10ML</t>
  </si>
  <si>
    <t>MILAB</t>
  </si>
  <si>
    <t>DIOTENSIL COM.10MG.30</t>
  </si>
  <si>
    <t>DONTER COM.250MG.30</t>
  </si>
  <si>
    <t>LADYGEX 20 COM.28</t>
  </si>
  <si>
    <t>LOPREN COM.50MG.30</t>
  </si>
  <si>
    <t>MATIDAN CAP.100MG.30</t>
  </si>
  <si>
    <t>NEZEL XR CAP.LP.150MG.30</t>
  </si>
  <si>
    <t>NEZEL XR CAP.LP.75MG.30</t>
  </si>
  <si>
    <t>SAGRAS CAP.120MG. 42</t>
  </si>
  <si>
    <t>SAGRAS CAP.120MG.105</t>
  </si>
  <si>
    <t>SOLUNA E20 COM.21</t>
  </si>
  <si>
    <t>ULTRIMIN COM.10</t>
  </si>
  <si>
    <t>ZONIX COM.7,5MG. 30</t>
  </si>
  <si>
    <t>AMLIPROS COMPRIMIDOS RECUBIERTOS 5MG/40MG.30</t>
  </si>
  <si>
    <t>ARIZOL COMPRIMIDOS 10MG.28</t>
  </si>
  <si>
    <t>AZITHRAL COMPRIMIDOS RECUBIERTOS 500MG.6</t>
  </si>
  <si>
    <t>BIPROSEL COMPRIMIDOS RECUBIERTOS 2,5MG.30</t>
  </si>
  <si>
    <t>BIPROSEL COMPRIMIDOS RECUBIERTOS 5MG.30</t>
  </si>
  <si>
    <t>CELTIUM COMPRIMIDOS RECUBIERTOS 10 MILIGRAMOS 30</t>
  </si>
  <si>
    <t>CERCIORA T COMPRIMIDOS 0,75MG.2</t>
  </si>
  <si>
    <t>CIBLEX COMPRIMIDOS 30 MILIGRAMOS 30</t>
  </si>
  <si>
    <t>CILOKARE COMPRIMIDOS RECUBIERTOS 12,5MG.30</t>
  </si>
  <si>
    <t>CILOSVITAE COMPRIMIDOS 100MG.28</t>
  </si>
  <si>
    <t>CILOSVITAE COMPRIMIDOS 50MG.28</t>
  </si>
  <si>
    <t>CITIVITAE SOLUCION ORAL EN SOBRE 1000MG/10ML X10</t>
  </si>
  <si>
    <t>CLAVAM DUO COMPRIMIDOS RECUBIERTOS 875MG/125MG. 14</t>
  </si>
  <si>
    <t>COMPULXINE COMPRIMIDOS 37,5MG.30</t>
  </si>
  <si>
    <t>COXEPTA COMPRIMIDOS RECUBIERTOS 600MG.30</t>
  </si>
  <si>
    <t>DIONELA COMPRIMIDOS RECUBIERTOS 0,15MG/0,03MG.28</t>
  </si>
  <si>
    <t>DORZOX T SOLUCION OFTALMICA 20MG/5MG.5ML</t>
  </si>
  <si>
    <t>ESC COMPRIMIDOS RECUBIERTOS 10MG.30</t>
  </si>
  <si>
    <t>ESC COMPRIMIDOS RECUBIERTOS 20MG.30</t>
  </si>
  <si>
    <t>ETALOKARE COMPRIMIDOS RECUBIERTOS 10 MILIGRAMOS 30</t>
  </si>
  <si>
    <t>EUROCOR COMPRIMIDOS RECUBIERTOS 2,5 MILIGRAMOS. 35</t>
  </si>
  <si>
    <t>EUROCOR COMPRIMIDOS RECUBIERTOS 5 MILIGRAMOS. 35</t>
  </si>
  <si>
    <t>EVITTA COMPRIMIDOS 1,5MG.1</t>
  </si>
  <si>
    <t>FORLIP COMPRIMIDOS RECUBIERTOS 10MG.30</t>
  </si>
  <si>
    <t>FORLIP COMPRIMIDOS RECUBIERTOS 20MG.30</t>
  </si>
  <si>
    <t>GINESSE COMPRIMIDOS RECUBIERTOS  0,075MG/0,02MG.21</t>
  </si>
  <si>
    <t>GLAUPAX 500 COMPRIMIDOS RECUBIERTOS 500MG.30</t>
  </si>
  <si>
    <t>GLAUPAX 500 XR COMPRIMIDOS DE LIBERACION PROLONGADA 500MG .30</t>
  </si>
  <si>
    <t>GLAUPAX 750 XR COMPRIMIDOS DE LIBERACION PROLONGADA 750MG .30</t>
  </si>
  <si>
    <t>GLAUPAX 1000 XR COMPRIMIDOS DE LIBERACION PROLONGADA 1000MG .30</t>
  </si>
  <si>
    <t>GLICENEX SR COMPRIMIDOS DE LIBERACION PROLONGADA 1000MG.30</t>
  </si>
  <si>
    <t>GLICENEX SR 750 MILIGRAMOS COMPRIMIDOS DE LIBERACION PROLONGADA 30</t>
  </si>
  <si>
    <t>GLIMEFOR COMPRIMIDOS RECUBIERTOS 850MG.60</t>
  </si>
  <si>
    <t>GLIMEFOR XR COMPRIMIDOS DE LIBERACION PROLONGADA 500MG.30</t>
  </si>
  <si>
    <t>GLIMEFOR XR COMPRIMIDOS DE LIBERACION PROLONGADA 750MG.30</t>
  </si>
  <si>
    <t>GLIMEKEM BIOEQUIVALENTE COMPRIMIDOS 4MG.30</t>
  </si>
  <si>
    <t>GLUCOSAN XR COMPRIMIDOS RECUBIERTOS DE LIBERACION PROLONGADA 750MG.60</t>
  </si>
  <si>
    <t>GOFYL COMPRIMIDOS RECUBIERTOS 25MG. 30</t>
  </si>
  <si>
    <t>GOFYL COMPRIMIDOS RECUBIERTOS 100MG. 30</t>
  </si>
  <si>
    <t>GYNOSTAT 20 COMPRIMIDOS RECUBIERTOS 150MCG/20MCG.21</t>
  </si>
  <si>
    <t>IRBEVITAE COMPRIMIDOS RECUBIERTOS 300MG.28</t>
  </si>
  <si>
    <t>ISQUELIUM COMPRIMIDOS 4 MILIGRAMOS 30</t>
  </si>
  <si>
    <t>JOLIAN COMPRIMIDOS RECUBIERTOS X28</t>
  </si>
  <si>
    <t>JUVENEX COMPRIMIDOS RECUBIERTOS  0,060MG/0,015MG.28</t>
  </si>
  <si>
    <t>LETICO COMPRIMIDOS 100MG.30</t>
  </si>
  <si>
    <t>LETICO COMPRIMIDOS 25MG.30</t>
  </si>
  <si>
    <t>LEVERA COMPRIMIDOS RECUBIERTOS 500MG.30</t>
  </si>
  <si>
    <t>LEVEVITAE COMPRIMIDOS RECUBIERTOS 1000MG.30</t>
  </si>
  <si>
    <t>LEVEVITAE COMPRIMIDOS RECUBIERTOS 500MG.30</t>
  </si>
  <si>
    <t>LEVOXIN COMPRIMIDOS RECUBIERTOS 750MG.10</t>
  </si>
  <si>
    <t>LIPOTEN COMPRIMIDOS RECUBIERTOS 40MG.28</t>
  </si>
  <si>
    <t>LIPOTEN COMPRIMIDOS RECUBIERTOS 80MG.28</t>
  </si>
  <si>
    <t>LIREX COMPRIMIDOS 2,5 MILIGRAMOS 30</t>
  </si>
  <si>
    <t>MEMANVITAE COMPRIMIDOS RECUBIERTOS 10MG.56</t>
  </si>
  <si>
    <t>MEMIKARE COMPRIMIDOS RECUBIERTOS 10 MILIGRAMOS 30</t>
  </si>
  <si>
    <t>MOXIVULAN COMPRIMIDOS RECUBIERTOS 875/125MG.14</t>
  </si>
  <si>
    <t>NEBIVITAE COMPRIMIDOS 5MG.28</t>
  </si>
  <si>
    <t>NEURUM CAPSULAS  50MG.30</t>
  </si>
  <si>
    <t>NEURUM COMPRIMIDOS RANURADOS 75MG.30</t>
  </si>
  <si>
    <t>NICOL COMPRIMIDOS RECUBIERTOS 2/0,03MG.28</t>
  </si>
  <si>
    <t>NORTIUM 100 COMPRIMIDOS RECUBIERTOS 100MG.30</t>
  </si>
  <si>
    <t>NORTIUM 25 COMPRIMIDOS RECUBIERTOS 25MG.30</t>
  </si>
  <si>
    <t>NORTIUM COMPRIMIDOS RECUBIERTOS 200MG.30</t>
  </si>
  <si>
    <t>NORTIUM XR COMPRIMIDOS RECUBIERTOS DE LIBERACION PROLONGADA 150MG.30</t>
  </si>
  <si>
    <t>NORTIUM XR COMPRIMIDOS RECUBIERTOS DE LIBERACION PROLONGADA 300MG.30</t>
  </si>
  <si>
    <t>NORTIUM XR COMPRIMIDOS RECUBIERTOS DE LIBERACION PROLONGADA 50MG.30</t>
  </si>
  <si>
    <t>OLANZYL COMPRIMIDOS RECUBIERTOS 5 MG.28</t>
  </si>
  <si>
    <t>OLANZYL COMPRIMIDOS RECUBIERTOS 10 MILIGRAMOS (BIOEQUIVALENTE).28</t>
  </si>
  <si>
    <t>OLMEPRESS COMPRIMIDOS RECUBIERTOS 20MG.30</t>
  </si>
  <si>
    <t>OLMEPRESS COMPRIMIDOS RECUBIERTOS 40MG.30</t>
  </si>
  <si>
    <t>PARODOX COMPRIMIDOS RECUBIERTOS 20MG.30</t>
  </si>
  <si>
    <t>PENTINOR CAPSULAS 150MG.40</t>
  </si>
  <si>
    <t>PENTINOR CAPSULAS 75MG.40</t>
  </si>
  <si>
    <t>PERTIUM COMPRIMIDOS 5MG.30</t>
  </si>
  <si>
    <t>PICLOKARE 75MG.COMPRIMIDOS RECUBIERTOS 28</t>
  </si>
  <si>
    <t>PIETRA ED COMPRIMIDOS RECUBIERTOS 2MG.30</t>
  </si>
  <si>
    <t>PLURICEF COMPRIMIDOS RECUBIERTOS 200MG.10</t>
  </si>
  <si>
    <t>PLURICEF COMPRIMIDOS RECUBIERTOS 200MG.20</t>
  </si>
  <si>
    <t>PRESTAT COMPRIMIDOS 75MG.40</t>
  </si>
  <si>
    <t>PRESTAT COMPRIMIDOS 150MG.40</t>
  </si>
  <si>
    <t>QUINOBIOT COMPRIMIDOS 750 MG. 7</t>
  </si>
  <si>
    <t>RANGAR COMPRIMIDOS 1MG.30</t>
  </si>
  <si>
    <t>REDISTATIN COMPRIMIDOS RECUBIERTOS 10MG.30</t>
  </si>
  <si>
    <t>REDUCLIM COMPRIMIDOS 2,5MG.35</t>
  </si>
  <si>
    <t>RISPYL COMPRIMIDOS RECUBIERTOS 1 MILIGRAMOS (BIOEQUIVALENTE).20</t>
  </si>
  <si>
    <t>ROSAT-10 COMPRIMIDOS RECUBIERTOS 10MG.30</t>
  </si>
  <si>
    <t>ROSAT-20 COMPRIMIDOS RECUBIERTOS 20MG.30</t>
  </si>
  <si>
    <t>ROSUGRAS COMPRIMIDOS RECUBIERTOS 20MG.30</t>
  </si>
  <si>
    <t>SERONEX COMPRIMIDOS RECUBIERTOS 100MG.30</t>
  </si>
  <si>
    <t>SERONEX COMPRIMIDOS RECUBIERTOS 50MG.</t>
  </si>
  <si>
    <t>SERTAC COMPRIMIDOS RECUBIERTOS 100 MILIGRAMOS 30 COMPRIMIDOS</t>
  </si>
  <si>
    <t>SIBILLA CD COMPRIMIDOS RECUBIERTOS 2MG/0,03MG.28(21+7)</t>
  </si>
  <si>
    <t>SIBILLA COMPRIMIDOS RECUBIERTOS CON PELICULA.21</t>
  </si>
  <si>
    <t>SORTIFEM ANILLO VAGINAL X1</t>
  </si>
  <si>
    <t>SUBELAN XR CAPSULAS CON COMPRIMIDOS DE LIBERACION PROLONGADA 75MG.30</t>
  </si>
  <si>
    <t>SUBELAN XR CAPSULAS CON COMPRIMIDOS DE LIBERACION PROLONGADA 150MG.30</t>
  </si>
  <si>
    <t>SUBELAN XR CAPSULAS CON COMPRIMIDOS DE LIBERACION PROLONGADA 37,5MG.30</t>
  </si>
  <si>
    <t>TEJANIA COMPRIMIDOS RECUBIERTOS 0,075MG.28</t>
  </si>
  <si>
    <t>TEXINAL 40 COMPRIMIDOS 40MG.30</t>
  </si>
  <si>
    <t>TEXINAL 80 COMPRIMIDOS 80MG.30</t>
  </si>
  <si>
    <t>TOPIVITAE COMPRIMIDOS RECUBIERTOS 100MG.28</t>
  </si>
  <si>
    <t>TOPIVITAE COMPRIMIDOS RECUBIERTOS 25MG.28</t>
  </si>
  <si>
    <t>TOPIVITAE COMPRIMIDOS RECUBIERTOS 50MG.28</t>
  </si>
  <si>
    <t>TORESTA COMPRIMIDOS RECUBIERTOS 80MG.30</t>
  </si>
  <si>
    <t>TORESTA COMPRIMIDOS RECUBIERTOS 40MG.30</t>
  </si>
  <si>
    <t>TRADOX COMPRIMIDOS 25 MILIGRAMOS 30</t>
  </si>
  <si>
    <t>TRADOX COMPRIMIDOS 100MG.30</t>
  </si>
  <si>
    <t>TRAVIATA COMPRIMIDOS 20 MILIGRAMOS 30</t>
  </si>
  <si>
    <t>VALAX COMPRIMIDOS RECUBIERTOS 160MG.30</t>
  </si>
  <si>
    <t>VALAX COMPRIMIDOS RECUBIERTOS 80MG.30</t>
  </si>
  <si>
    <t>VALKEM D BIOEQUIVALENTE COMPRIMIDOS RECUBIERTOS 80/12,5MG.30</t>
  </si>
  <si>
    <t>VALMIRA BIOEQUIVALENTE COMPRIMIDOS RECUBIERTOS 5MG/160MG.28</t>
  </si>
  <si>
    <t>VENLAKEM COMPRIMIDOS RECUBIERTOS DE LIBERACION PROLONGADA 150MG.30</t>
  </si>
  <si>
    <t>VENLAKEM COMPRIMIDOS RECUBIERTOS DE LIBERACION PROLONGADA 37,5MG.30</t>
  </si>
  <si>
    <t>VENLAVITAE CAPSULAS CON COMPRIMIDOS RECUBIERTOS DE LIBERACION PROLONGADA 75MG.30</t>
  </si>
  <si>
    <t>VIPROVIR COMPRIMIDOS RECUBIERTOS 500MG.10</t>
  </si>
  <si>
    <t>VIPROVIR COMPRIMIDOS RECUBIERTOS 500MG.42</t>
  </si>
  <si>
    <t>VONILLE CD COMPRIMIDOS RECUBIERTOS 28</t>
  </si>
  <si>
    <t>ZETIROL COMPRIMIDOS 10MG.28</t>
  </si>
  <si>
    <t>ZETIROL S COMPRIMIDOS 10/20MG.28</t>
  </si>
  <si>
    <t>ADROXEF JARABE 250 MILIGRAMOS 100ML.</t>
  </si>
  <si>
    <t>ADROXEF SUSPENSION 500 MILIGRAMOS 100ML.</t>
  </si>
  <si>
    <t>ALL OUT LOCION ELIMINA PIOJOS Y LIENDRES INCLUYE PEINE METALICO 150ML</t>
  </si>
  <si>
    <t>AMOBIOTIC COMPRIMIDOS 1GRAMO 14</t>
  </si>
  <si>
    <t>AMOVAL COMPRIMIDOS DISPERSABLES 1 GRAMO 20</t>
  </si>
  <si>
    <t>AUXXIL COMPRIMIDOS 500MG.14</t>
  </si>
  <si>
    <t>AUXXIL COMPRIMIDOS RECUBIERTOS 750 MG.10</t>
  </si>
  <si>
    <t>CIRIAX COMPRIMIDOS RECUBIERTOS 500 MG.10</t>
  </si>
  <si>
    <t>DERMABIOTICO UNGUENTO 15 GRAMOS</t>
  </si>
  <si>
    <t>DEXAGIN OVULOS 10</t>
  </si>
  <si>
    <t>DIVANON CAPSULAS VAGINAL 100 MILIGRAMOS  3</t>
  </si>
  <si>
    <t>DIVANON CAPSULAS VAGINAL 100 MILIGRAMOS  7</t>
  </si>
  <si>
    <t>FUNGOS OVULOS 100 MG. 6</t>
  </si>
  <si>
    <t>FUNGOS 500MILIGRAMOS USO VAGINAL OVULOS x1</t>
  </si>
  <si>
    <t>LAVASEPT JABON CON TRICLOSAN AL 0,3% 90GR.</t>
  </si>
  <si>
    <t>MACRODANTINA CAPSULAS 100 MILIGRAMOS 40</t>
  </si>
  <si>
    <t>MACROSAN CAPSULAS  50 MILIGRAMOS 20</t>
  </si>
  <si>
    <t>MACROSAN CAPSULAS 100 MILIGRAMOS 15</t>
  </si>
  <si>
    <t>MACROSAN CAPSULAS 100 MILIGRAMOS 30</t>
  </si>
  <si>
    <t>MAXIMOX COMPRIMIDOS RECUBIERTOS 875MG/125MG. 14</t>
  </si>
  <si>
    <t>MAXIMOX COMPRIMIDOS RECUBIERTOS 875MG/125MG. 20</t>
  </si>
  <si>
    <t>METROPAST OVULOS   500 MILIGRAMOS 10</t>
  </si>
  <si>
    <t>METROPAST SUPOSITORIOS 1000 MILIGRAMOS  5</t>
  </si>
  <si>
    <t>MICOSET COMPRIMIDOS 250 MILIGRAMOS 28</t>
  </si>
  <si>
    <t>MUCIVIL COMPRIMIDOS 250MG.30</t>
  </si>
  <si>
    <t>MUPAX CREMA TOPICA 2% 15GR</t>
  </si>
  <si>
    <t>MUPAX UNGUENTO TOPICO 2% 7,5GR</t>
  </si>
  <si>
    <t>OPTAMOX COMPRIMIDOS RECUBIERTOS 875 MILIGRAMOS 14</t>
  </si>
  <si>
    <t>OPTAMOX 875MG. COMPRIMIDOS RECUBIERTOS VIA ORAL 21</t>
  </si>
  <si>
    <t>PALDAR UNGUENTO 2% 5 GRAMOS</t>
  </si>
  <si>
    <t>PARA LOC.ACONDICIONADORA C/ENJ.CONTRA PIOJOS/LIENDRES C/PEINE DE ARRASTRE 100M</t>
  </si>
  <si>
    <t>SANIGERMIN JABON BARRA SIN TRICLOSAN 90GR</t>
  </si>
  <si>
    <t>TAMIFLU CAPSULAS 75 MILIGRAMOS 10</t>
  </si>
  <si>
    <t>UROPLUS GRANULOS PARA SOLUCION ORAL EN SOBRE 3GR.1</t>
  </si>
  <si>
    <t>VALTREX COMPRIMIDOS 500 MILIGRAMOS 42</t>
  </si>
  <si>
    <t>VERMOIL COMPRIMIDOS 200 MILIGRAMOS  2</t>
  </si>
  <si>
    <t>VERMOIL SUSPENSION  40 MILIGRAMOS/ML. 10ML</t>
  </si>
  <si>
    <t>ACEBRON COMPRIMIDOS RANURADOS EN CRUZ 4MG.20</t>
  </si>
  <si>
    <t>ACERDIL COMPRIMIDOS  5 MILIGRAMOS 30</t>
  </si>
  <si>
    <t>ACERDIL COMPRIMIDOS 10 MILIGRAMOS 30</t>
  </si>
  <si>
    <t>ANFIBOL 5MG. COMPRIMIDOS 30</t>
  </si>
  <si>
    <t>ATLANSIL COMPRIMIDOS 200 MILIGRAMOS 50</t>
  </si>
  <si>
    <t>BETALOC ZOK 25MG.COMPRIMIDOS DE LIBERACION PROLONGADA 30</t>
  </si>
  <si>
    <t>BETALOC ZOK COMPRIMIDOS DE LIBERACION PROLONGADA 100 MILIGRAMOS.30</t>
  </si>
  <si>
    <t>BETALOC ZOK COMPRIMIDOS DE LIBERACION PROLONGADA 50 MILIGRAMOS.30</t>
  </si>
  <si>
    <t>BILATEN-D COMPRIMIDOS 16/12,5MG.30</t>
  </si>
  <si>
    <t>BISOPRIL COMPRIMIDOS RECUBIERTOS 1,25 MILIGRAMOS 30</t>
  </si>
  <si>
    <t>BISOPRIL COMPRIMIDOS RECUBIERTOS 2,5 MILIGRAMOS 30</t>
  </si>
  <si>
    <t>BISOPRIL COMPRIMIDOS RECUBIERTOS 5 MILIGRAMOS 30</t>
  </si>
  <si>
    <t>BRILINTA COMPRIMIDOS RECUBIERTOS 90MG.60</t>
  </si>
  <si>
    <t>BRILINTA COMPRIMIDOS RECUBIERTOS 90MG.30</t>
  </si>
  <si>
    <t>CARDIOASPIRINA COMPRIMIDOS 100 MILIGRAMOS 20</t>
  </si>
  <si>
    <t>CARDIOASPIRINA 100 EC COMPRIMIDOS C/RECUBRIMIENTO ENTERICO 100MG.50</t>
  </si>
  <si>
    <t>CARDIOASPIRINA 325EC COMPRIMIDOS RECUBRIMIENTO ENTERICO 325MG.30</t>
  </si>
  <si>
    <t>CARDIOLEN CAPSULAS  80 MILIGRAMOS 20</t>
  </si>
  <si>
    <t>CARDIOLEN CAPSULAS 120 MILIGRAMOS 20</t>
  </si>
  <si>
    <t>CHELTIN FC COMPRIMIDOS 30</t>
  </si>
  <si>
    <t>CLAUTER COMPRIMIDOS 50 MILIGRAMOS.30</t>
  </si>
  <si>
    <t>CONCOR AM COMPRIMIDOS  5/ 5MG.30</t>
  </si>
  <si>
    <t>CONCOR AM COMPRIMIDOS  5/10MG.30</t>
  </si>
  <si>
    <t>CONCOR COMPRIMIDOS 1,25 MILIGRAMOS 14</t>
  </si>
  <si>
    <t>CONCOR COMPRIMIDOS 2,50 MILIGRAMOS 28</t>
  </si>
  <si>
    <t>CONCOR COMPRIMIDOS 5,00 MILIGRAMOS 28</t>
  </si>
  <si>
    <t>CONCOR COMPRIMIDOS RECUBIERTOS 10MG.28</t>
  </si>
  <si>
    <t>CORODIN COMPRIMIDOS  50 MILIGRAMOS 30</t>
  </si>
  <si>
    <t>CORODIN COMPRIMIDOS RECUBIERTOS 100 MILIGRAMOS 30</t>
  </si>
  <si>
    <t>COVERAM COMPRIMIDOS 10MG/5MG.30</t>
  </si>
  <si>
    <t>COVERAM COMPRIMIDOS 5MG/5MG.30</t>
  </si>
  <si>
    <t>COZAAR COMPRIMIDOS 50 MILIGRAMOS 30</t>
  </si>
  <si>
    <t>DAFLON COMPRIMIDOS 500MG.60</t>
  </si>
  <si>
    <t>DAFLON SUSPENSION ORAL SOBRE 1000MG.30</t>
  </si>
  <si>
    <t>DIPEMINA. FRACCIONES FLAVONOIDES PURIFICADAS. COMPRIMIDOS 500 MG. 30</t>
  </si>
  <si>
    <t>DIPEMINA. FRACCIONES FLAVONOIDES PURIFICADAS. COMPRIMIDOS 500 MG. 60</t>
  </si>
  <si>
    <t>DOXIUM CAPSULAS 500 MILIGRAMOS 60</t>
  </si>
  <si>
    <t>DUALTEN COMPRIMIDOS 12,5 MILIGRAMOS 30</t>
  </si>
  <si>
    <t>ENTRESTO COMPRIMIDO RECUBIERTO 100MG.56</t>
  </si>
  <si>
    <t>ENTRESTO COMPRIMIDO RECUBIERTO 200MG.56</t>
  </si>
  <si>
    <t>ENTRESTO COMPRIMIDO RECUBIERTO 50MG.28</t>
  </si>
  <si>
    <t>ERITROFER COMPRIMIDOS RECUBIERTOS 100MG.30</t>
  </si>
  <si>
    <t>ESPERCIL COMPRIMIDOS 500 MILIGRAMOS 20</t>
  </si>
  <si>
    <t>EXFORGE 5/80 MILIGRAMOS ENVASE CALENDARIO COMPRIMIDOS RECUBIERTOS 56</t>
  </si>
  <si>
    <t>EXFORGE 5/160 MILIGRAMOS ENVASE CALENDARIO COMPRIMIDOS RECUBIERTOS 56</t>
  </si>
  <si>
    <t>EXFORGE 10/160 MILIGRAMOS ENVASE CALENDARIO COMPRIMIDOS RECUBIERTOS 56</t>
  </si>
  <si>
    <t>EXFORGE COMPRIMIDOS RECUBIERTOS 10/320 MILIGRAMOS ENVASE CALENDARIO 28</t>
  </si>
  <si>
    <t>EXFORGE D COMPRIMIDOS RECUBIERTOS  5/160/12.5MG.28</t>
  </si>
  <si>
    <t>EXFORGE D COMPRIMIDOS RECUBIERTOS 10/160/12.5MG.28</t>
  </si>
  <si>
    <t>EXFORGE D COMPRIMIDOS RECUBIERTOS 10/320/25MG.28</t>
  </si>
  <si>
    <t>FOLACID COMPRIMIDOS 1 MILIGRAMO.30</t>
  </si>
  <si>
    <t>FOLIFER CAPSULAS 30</t>
  </si>
  <si>
    <t>FOLISANIN COMPRIMIDOS 1 MILIGRAMOS 30</t>
  </si>
  <si>
    <t>FOLISANIN COMPRIMIDOS 5 MILIGRAMOS 30</t>
  </si>
  <si>
    <t>GINKOMAX CAPSULAS 80MG.120</t>
  </si>
  <si>
    <t>GINKOMAX CAPSULAS 80MG.60</t>
  </si>
  <si>
    <t>GLOBIFER FORTE SUPLEMENTO ALIMENTARIO COMPRIMIDOS .40</t>
  </si>
  <si>
    <t>GLOBIFER FORTE PLUS SUPLEMENTO ALIMENTARIO TABLETAS X40</t>
  </si>
  <si>
    <t>GLOBIFER MASTICLABLE TABLETAS SABOR CHOCOLATE X30</t>
  </si>
  <si>
    <t>HEMOFOLIC CAPSULAS BLANDAS 30GR X30</t>
  </si>
  <si>
    <t>ILOSTAL COMPRIMIDOS 50 MILIGRAMOS 30</t>
  </si>
  <si>
    <t>ILTUX COMPRIMIDOS RECUBIERTOS 40MG.28</t>
  </si>
  <si>
    <t>ILTUX HCT COMPRIMIDOS RECUBIERTOS 40MG/12,5MG. 28</t>
  </si>
  <si>
    <t>ILTUX HCT COMPRIMIDOS RECUBIERTOS 40MG/25MG. 28</t>
  </si>
  <si>
    <t>ILTUXAM COMPRIMIDOS RECUBIERTOS 40/5MG.28</t>
  </si>
  <si>
    <t>INDAPRESS COMPRIMIDOS RECUBIERTOS 2,5 MILIGRAMOS.60</t>
  </si>
  <si>
    <t>KNOP HAMAMELIS UNGUENTO 35 GRAMOS</t>
  </si>
  <si>
    <t>LOSAPRES-D 100/25 COMPRIMIDOS RECUBIERTOS 30 (ex 28)</t>
  </si>
  <si>
    <t>MALTOFER COMPRIMIDOS MASTICABLES 30</t>
  </si>
  <si>
    <t>METORENE COMPRIMIDOS 50MG.30</t>
  </si>
  <si>
    <t>MICARDIS AMLO COMPRIMIDOS 80/5MG. 28</t>
  </si>
  <si>
    <t>MICARDIS COMPRIMIDOS 40 MILIGRAMOS 28</t>
  </si>
  <si>
    <t>MICARDIS COMPRIMIDOS 80 MILIGRAMOS 28</t>
  </si>
  <si>
    <t>MICARDIS PLUS COMPRIMIDOS 40/12,5MG. 28</t>
  </si>
  <si>
    <t>MICARDIS PLUS COMPRIMIDOS 80/12,5MG. 28</t>
  </si>
  <si>
    <t>NABILA COMPRIMIDOS 5MG.VIA DE ADMINISTRACION ORAL 28</t>
  </si>
  <si>
    <t>NEBILET COMPRIMIDOS 5MG.56</t>
  </si>
  <si>
    <t>OLTAN-20 20MG.COMPRIMIDOS RECUBIERTOS 30</t>
  </si>
  <si>
    <t>OLTAN-40 40MG.COMPRIMIDOS RECUBIERTOS 30</t>
  </si>
  <si>
    <t>PAVEDAL COMPRIMIDOS 2,5 MILIGRAMOS 20</t>
  </si>
  <si>
    <t>PRADAXA CAPSULAS 110MG.60</t>
  </si>
  <si>
    <t>PRADAXA CAPSULAS 150MG X 30</t>
  </si>
  <si>
    <t>PRADAXA CAPSULAS 150MG X 60</t>
  </si>
  <si>
    <t>TAREG COMPRIMIDOS 80 MILIGRAMOS 28</t>
  </si>
  <si>
    <t>TAREG COMPRIMIDOS 80 MILIGRAMOS 56</t>
  </si>
  <si>
    <t>TAREG-D COMPRIMIDOS  80/12,5MG.56</t>
  </si>
  <si>
    <t>TAREG-D COMPRIMIDOS RECUBIERTOS 160/12.5  56</t>
  </si>
  <si>
    <t>TAREG-D COMPRIMIDOS RECUBIERTOS 320/12,5 MG.28</t>
  </si>
  <si>
    <t>TAREG-D COMPRIMIDOS RECUBIERTOS 320/25 MG.28</t>
  </si>
  <si>
    <t>TRINOMIA 100/20/10 CAPSULAS CON COMPRIMIDOS RECUBIERTOS .28</t>
  </si>
  <si>
    <t>TRINOMIA 100/20/5 CAPSULAS CON COMPRIMIDOS RECUBIERTOS .28</t>
  </si>
  <si>
    <t>TROMBEX BIOEQUIVALENTE COMPRIMIDOS RECUBIERTOS 20MG.28</t>
  </si>
  <si>
    <t>VARIPLEX COMPRIMIDOS 60</t>
  </si>
  <si>
    <t>VENARTEL COMPRIMIDOS 500MG.60</t>
  </si>
  <si>
    <t>VESNIDAN COMPRIMIDOS RECUBIERTOS 500 MILIGRAMOS 60</t>
  </si>
  <si>
    <t>XARELTO COMPRIMIDOS RECUBIERTOS 10MILIGRAMOS 10</t>
  </si>
  <si>
    <t>XARELTO COMPRIMIDOS RECUBIERTOS 15MG.28</t>
  </si>
  <si>
    <t>ZIAC COMPRIMIDOS 2,5 MILIGRAMOS 30</t>
  </si>
  <si>
    <t>ZIAC COMPRIMIDOS 5,0 MILIGRAMOS 30</t>
  </si>
  <si>
    <t>ZIAC COMPRIMIDOS 10,0 MILIGRAMOS 30</t>
  </si>
  <si>
    <t>VINCRISTINA AMPOLLA 1MG.1(PHARMACIA)</t>
  </si>
  <si>
    <t>ACTRAPID-HM AMPOLLA 100UI/ML 10ML 1 HUMANA</t>
  </si>
  <si>
    <t>COLMIBE COMPRIMIDOS 10MG/10MG.30</t>
  </si>
  <si>
    <t>COLMIBE COMPRIMIDOS 20MG/10MG.30</t>
  </si>
  <si>
    <t>CRESTOR COMPRIMIDOS RECUBIERTOS 10 MILIGRAMOS 30</t>
  </si>
  <si>
    <t>CRESTOR COMPRIMIDOS RECUBIERTOS 40MG.30</t>
  </si>
  <si>
    <t>CRESTOR COMPRIMIDOS RECUBIERTOS 20MG.30</t>
  </si>
  <si>
    <t>DIAMICRON MR COMPRIMIDOS DE LIBERACION PROLONGADA 60MG.30</t>
  </si>
  <si>
    <t>DUBLINA COMPRIMIDOS 100MG.30</t>
  </si>
  <si>
    <t>EUTIROX COMPRIMIDOS 25 MICROGRAMOS 50</t>
  </si>
  <si>
    <t>EUTIROX COMPRIMIDOS  50 MICROGRAMOS . 50</t>
  </si>
  <si>
    <t>EUTIROX COMPRIMIDOS  75 MICROGRAMOS . 50</t>
  </si>
  <si>
    <t>EUTIROX COMPRIMIDOS 88MICROGRAMOS  50</t>
  </si>
  <si>
    <t>EUTIROX COMPRIMIDOS 100 MICROGRAMOS . 50</t>
  </si>
  <si>
    <t>EUTIROX COMPRIMIDOS 100 MICROGRAMOS .100</t>
  </si>
  <si>
    <t>EUTIROX COMPRIMIDOS 112MICROGRAMOS  50</t>
  </si>
  <si>
    <t>EUTIROX COMPRIMIDOS 125 MICROGRAMOS . 50</t>
  </si>
  <si>
    <t>EUTIROX COMPRIMIDOS 137MICROGRAMOS  50</t>
  </si>
  <si>
    <t>EUTIROX COMPRIMIDOS 150 MICROGRAMOS . 50</t>
  </si>
  <si>
    <t>EUTIROX COMPRIMIDOS 175 MICROGRAMOS 50</t>
  </si>
  <si>
    <t>EUTIROX COMPRIMIDOS 200 MICROGRAMOS 50</t>
  </si>
  <si>
    <t>EZETROL COMPRIMIDOS 10 MILIGRAMOS 30</t>
  </si>
  <si>
    <t>FORXIGA COMPRIMIDOS RECUBIERTOS 10MG.28</t>
  </si>
  <si>
    <t>GALVUS 50MILIGRAMOS 28 COMPRIMIDOS</t>
  </si>
  <si>
    <t>GALVUS 50 MILIGRAMOS 56 COMPRIMIDOS</t>
  </si>
  <si>
    <t>GALVUS MET COMPRIMIDOS RECUBIERTOS 50/500MG56</t>
  </si>
  <si>
    <t>GALVUS MET COM. 50/850MG.28</t>
  </si>
  <si>
    <t>GALVUS MET 50/850MG. COMPRIMIDOS RECUBIERTOS 56</t>
  </si>
  <si>
    <t>GALVUS MET 50/1000MG.COMPRIMIDOS RECUBIERTOS 56</t>
  </si>
  <si>
    <t>GIABRI COMPRIMIDO 100MG.30</t>
  </si>
  <si>
    <t>GIABRI COMPRIMIDOS 100MG.60</t>
  </si>
  <si>
    <t>GLAFORNIL COMPRIMIDOS 500 MILIGRAMOS 30</t>
  </si>
  <si>
    <t>GLAFORNIL COMPRIMIDOS 850 MILIGRAMOS 30</t>
  </si>
  <si>
    <t>GLAFORNIL COMPRIMIDOS 850 MILIGRAMOS 60</t>
  </si>
  <si>
    <t>GLAFORNIL COMPRIMIDOS 1000 MILIGRAMOS 30</t>
  </si>
  <si>
    <t>GLAFORNIL XR COMPRIMIDOS LIBERACION PROLONGADA 500 MILIGRAMOS 30</t>
  </si>
  <si>
    <t>GLAFORNIL XR COMPRIMIDOS LIBERACION PROLONGADA 750 MILIGRAMOS 30</t>
  </si>
  <si>
    <t>GLAFORNIL XR 1000MG.COMPRIMIDOS DE LIBERACION PROLONGADA X30</t>
  </si>
  <si>
    <t>GLAUPAX 850 COMPRIMIDOS RECUBIERTOS 850MG.30</t>
  </si>
  <si>
    <t>GLEMAZ COMPRIMIDOS FLEXIDOSIS 4 MILIGRAMOS 30</t>
  </si>
  <si>
    <t>GLICENEX COMPRIMIDOS RECUBIERTOS  500 MILIGRAMOS 30</t>
  </si>
  <si>
    <t>GLICENEX COMPRIMIDOS RECUBIERTOS 850 MILIGRAMOS 30</t>
  </si>
  <si>
    <t>GLICENEX SR 500 MILIGRAMOS COMPRIMIDOS DE LIBERACION PROLONGADA 30</t>
  </si>
  <si>
    <t>GLIFORTEX OMPRIMIDOS 850MG.30</t>
  </si>
  <si>
    <t>GLIFORTEX XR COMPRIMIDOS RECUBIERTOS DE LIBERACION PROLONGADA 1000MG.30</t>
  </si>
  <si>
    <t>GLIFORTEX XR COMPRIMIDOS RECUBIERTOS DE LIBERACION PROLONGADA 500MG.30</t>
  </si>
  <si>
    <t>GLIFORTEX XR COMPRIMIDOS RECUBIERTOS DE LIBERACION PROLONGADA 750MG.30</t>
  </si>
  <si>
    <t>GLUCOPHAGE COMPRIMIDOS RECUBIERTOS 850 MILIGRAMOS 30</t>
  </si>
  <si>
    <t>GLUCOPHAGE FORTE COMPRIMIDOS 850 MILIGRAMOS 60</t>
  </si>
  <si>
    <t>GLUCOPHAGE COMPRIMIDOS 500 MILIGRAMOS 30</t>
  </si>
  <si>
    <t>GLUCOPHAGE 500 XR COMPRIMIDOS LIBERACION PROLONGADA 500MG.30</t>
  </si>
  <si>
    <t>GLUCOPHAGE 750 XR COMPRIMIDOS LIBERACION PROLONGADA 750MG.30</t>
  </si>
  <si>
    <t>GLUCOVANCE 1000/5MG.COMPRIMIDOS RECUBIERTOS 30</t>
  </si>
  <si>
    <t>GLUCOVANCE COMPRIMIDOS 500/5MG.30</t>
  </si>
  <si>
    <t>GLYXAMBI COMPRIMIDOS RECUBIERTOS 25/5 X30</t>
  </si>
  <si>
    <t>HIPOGLUCIN 500 LP. 500MG COMPRIMIDOS DE LIBERACON PROLONGADA x 60</t>
  </si>
  <si>
    <t>HIPOGLUCIN 750 LP COMPRIMIDOS DE LIBERACION PROLONGADA 750MG.60</t>
  </si>
  <si>
    <t>JANUMET COMPRIMIDOS RECUBIERTOS 50/850 MG.  56</t>
  </si>
  <si>
    <t>JANUMET COMPRIMIDOS RECUBIERTOS 50/1000 MG.  28</t>
  </si>
  <si>
    <t>JANUMET COMPRIMIDOS RECUBIERTOS 50/1000 MG.  56</t>
  </si>
  <si>
    <t>JANUMET XR COMPRIMIDOS LIBERACION PROLONGADA 100/1000 MG.28</t>
  </si>
  <si>
    <t>JANUVIA COMPRIMIDOS RECUBIERTOS 100 MILIGRAMOS  28</t>
  </si>
  <si>
    <t>JARDIANCE COMPRIMIDOS RECUBIERTOS 25MG.30</t>
  </si>
  <si>
    <t>KOMBIGLYZE XR 2,5MG/1000MG.COMPRIMIDOS DE LIBERACION EXTENDIDA.56</t>
  </si>
  <si>
    <t>LEVIA PROBIOTICO CAPSULAS X30</t>
  </si>
  <si>
    <t>LIPITOR COMPRIMIDOS 10 MILIGRAMOS 60</t>
  </si>
  <si>
    <t>LIPITOR COMPRIMIDOS RECUBIERTOS VIA ORAL 20MG. 90</t>
  </si>
  <si>
    <t>NIMUS RETARD COMPRIMIDOS 400 MILIGRAMOS 30</t>
  </si>
  <si>
    <t>NOVOTHYRAL COMPRIMIDOS 100</t>
  </si>
  <si>
    <t>OMACOR CAPSULAS BLANDAS 1000MG.28</t>
  </si>
  <si>
    <t>ROSUGRAS COMPRIMIDOS RECUBIERTOS 10MG.30</t>
  </si>
  <si>
    <t>RUX COMPRIMIDOS RECUBIERTOS 10MG.30</t>
  </si>
  <si>
    <t>T4 COMPRIMIDOS 50MCG  50 COMPRIMIDOS</t>
  </si>
  <si>
    <t>T4 COMPRIMIDOS FLEXIDOSIS 75 MICROGRAMOS. 50</t>
  </si>
  <si>
    <t>T4 COMPRIMIDOS FLEXIDOSIS 150MCG  50</t>
  </si>
  <si>
    <t>THYROZOL COMPRIMIDOS 5 MILIGRAMOS 50</t>
  </si>
  <si>
    <t>THYROZOL COMPRIMIDOS 10 MILIGRAMOS 50</t>
  </si>
  <si>
    <t>TRAYENTA COMPRIMIDOS RECUBIERTOS 5 MILIGRAMOS.30</t>
  </si>
  <si>
    <t>TRAYENTA DUO COMPRIMIDOS RECUBIERTOS 2,5MG/500MG.60</t>
  </si>
  <si>
    <t>TRAYENTA DUO COMPRIMIDOS RECUBIERTOS 2,5MG/850MG.60</t>
  </si>
  <si>
    <t>TRAYENTA DUO COMPRIMIDOS RECUBIERTOS 2,5MG/1000MG.60</t>
  </si>
  <si>
    <t>TRILIPIX CAPSULAS CON COMPRIMIDOS DE LIBERACION PROLONGADA 135MG.30</t>
  </si>
  <si>
    <t>VYTORIN 10/20 COMPRIMIDOS 28</t>
  </si>
  <si>
    <t>VYTORIN 10/40 COMPRIMIDOS 28</t>
  </si>
  <si>
    <t>XIGDUO XR COMPRIMIDOS RECUBIERTOS DE LIBERACION PROLONGADA 5MG/1000MG.56</t>
  </si>
  <si>
    <t>XIGDUO XR COMPRIMIDOS RECUBIERTOS DE LIBERACION PROLONGADA 10MG/1000MG.28</t>
  </si>
  <si>
    <t>ACOTOL COMPRIMIDOS RECUBIERTOS .28</t>
  </si>
  <si>
    <t>ALONDRA COMPRIMIDOS RECUBIERTOS 30</t>
  </si>
  <si>
    <t>ANTROFI CREMA VAGINAL 1% 30GR +20 APLICADORES</t>
  </si>
  <si>
    <t>ANUAR COMPRIMIDOS 21</t>
  </si>
  <si>
    <t>ANULETTE CD COMPRIMIDOS RECUBIERTOS 0,15MG/0,03MG.28</t>
  </si>
  <si>
    <t>ANULETTE COMPRIMIDOS RECUBIERTOS X21</t>
  </si>
  <si>
    <t>ARLETTE COMPRIMIDOS RECUBIERTOS 75MCG.28</t>
  </si>
  <si>
    <t>BELARA  CD COMPRIMIDOS RECUBIERTOS.28</t>
  </si>
  <si>
    <t>BELARA COMPRIMIDO 21</t>
  </si>
  <si>
    <t>BENTLEY GEL LUBRICANTE INTIMO SABOR Y AROMA FRUTILLA 50 GR</t>
  </si>
  <si>
    <t>BENTLEY GEL LUBRICANTE INTIMO CLIMAX CONTROL 50GR</t>
  </si>
  <si>
    <t>BENTLEY GEL LUBRICANTE INTIMO ESTIMULA TUS SENTIDOS HOT AROMA CARAMELO 50GR</t>
  </si>
  <si>
    <t>BENTLEY GEL LUBRICANTE INTIMO ESTIMULA TUS SENTIDOS ICE 50GR</t>
  </si>
  <si>
    <t>BENTLEY GEL LUBRICANTE INTIMO ESTIMULA TUS SENTIDOS PLAY 30GR</t>
  </si>
  <si>
    <t>BENTLEY GEL LUBRICANTE INTIMO 50 GRAMOS</t>
  </si>
  <si>
    <t>BLISSEL GEL VAGINAL 0,005% CON APLICADOR REUTILIZABLE.30GR</t>
  </si>
  <si>
    <t>CERCIORA T COMPRIMIDOS 1,5MG.1</t>
  </si>
  <si>
    <t>CICLIDON GRAGEAS 21</t>
  </si>
  <si>
    <t>CICLIDON-20 GRAGEAS 21</t>
  </si>
  <si>
    <t>CICLOMEX COMPRIMIDOS 21</t>
  </si>
  <si>
    <t>CICLOMEX-20 GRAGEAS 21</t>
  </si>
  <si>
    <t>CITRACAL MAX  COMPRIMIDOS RECUBIERTOS.60</t>
  </si>
  <si>
    <t>CLINOMAT COMPRIMIDOS RECUBIERTOS x 30</t>
  </si>
  <si>
    <t>CONPREMIN GRAGEAS 0,3 MILIGRAMOS 28</t>
  </si>
  <si>
    <t>CONTRAVE COMPRIMIDOS RECUBIERTOS DE LIBERACION PROLONGADA 8MG/90MG.120</t>
  </si>
  <si>
    <t>DAHLIA 20 COMPRIMIDOS RECUBIERTOS 28</t>
  </si>
  <si>
    <t>DALGIET COMPRIMIDOS 2MG.28</t>
  </si>
  <si>
    <t>DANIELE COMPRIMIDOS RECUBIERTOS 28</t>
  </si>
  <si>
    <t>DIXI-35 GRAGEAS 21</t>
  </si>
  <si>
    <t>DONABEL COMPRIMIDOS RECUBIERTOS 2/1 X28</t>
  </si>
  <si>
    <t>DUROMINE CAPSULAS DE LIBERACION PROLONGADA 30MG.30</t>
  </si>
  <si>
    <t>ELCAL FLEX COLAGENO HIDROLIZADO POLVO SUSPENSION ORAL SOBRES X30</t>
  </si>
  <si>
    <t>ELCAL FORTE CAPSULAS 450 MILIGRAMOS 30</t>
  </si>
  <si>
    <t>ELCAL-D CAPSULAS 500/800.CALCIO 500MG VITAMINA D3 800U.I. 60</t>
  </si>
  <si>
    <t>ELCAL-D FORTE CAPSULAS 30</t>
  </si>
  <si>
    <t>ELCAL-D FORTE CAPSULAS 60</t>
  </si>
  <si>
    <t>ELCAL-D PLUS CAPSULAS 30</t>
  </si>
  <si>
    <t>ELCAL-D PLUS CAPSULAS 60</t>
  </si>
  <si>
    <t>ESCAPEL-1 COMPRIMIDOS 1.5MILIGRAMOS X1</t>
  </si>
  <si>
    <t>ESCAPEL-2 COMPRIMIDOS 0.75MG. 2</t>
  </si>
  <si>
    <t>ESMARTIA ANILLO VAGINAL SOBRE X1</t>
  </si>
  <si>
    <t>ESTREDOX COMPRIMIDOS RECUBIERTOS 28</t>
  </si>
  <si>
    <t>EVAFEM-20 COMPRIMIDOS RECUBIERTOS USO ORAL (24COM.ROSADOS+4COM.BLANCOS)  28</t>
  </si>
  <si>
    <t>EVRA PARCHE TRANSDERMICO x3</t>
  </si>
  <si>
    <t>EXELMYO SUPLEMENTO ALIMENTARIO SOBRES X30</t>
  </si>
  <si>
    <t>EXELRING ANILLO VAGINAL X1</t>
  </si>
  <si>
    <t>FEMELLE 20 COMPRIMIDOS RECUBIERTOS x28</t>
  </si>
  <si>
    <t>FEMELLE FOL COMPRIMIDOS RECUBIERTOS X28</t>
  </si>
  <si>
    <t>FEMINOL COMPRIMIDOS 21</t>
  </si>
  <si>
    <t>FEMINOL-20 COMPRIMIDOS 21</t>
  </si>
  <si>
    <t>FEMOSTON CONTINUO COMPRIMIDOS RECUBIERTOS 28</t>
  </si>
  <si>
    <t>FENTEX CAPSULAS 37,5MG.30</t>
  </si>
  <si>
    <t>FINAPET CAPSULAS 37,5MG.30</t>
  </si>
  <si>
    <t>FLARINA 35 COMPRIMIDO RECUBIERTO  2MG/0,035MG.21</t>
  </si>
  <si>
    <t>FLUOMIZIN COMPRIMIDOS VAGINALES 10MG.6</t>
  </si>
  <si>
    <t>FORMOLINE L112 COMPRIMIDOS.60</t>
  </si>
  <si>
    <t>GIANDA CD COMPRIMIDOS RECUBIERTOS.28</t>
  </si>
  <si>
    <t>GIANDA COMPRIMIDOS RECUBIERTOS VIA ORAL X21</t>
  </si>
  <si>
    <t>GINEMAXIM COMPRIMIDOS 40 MILIGRAMOS POR 60</t>
  </si>
  <si>
    <t>HIDRAFEMME GEL HIDRATANTE INTRAVAGINAL PH3,8 S/OLOR S/COLOR 24GR</t>
  </si>
  <si>
    <t>IDENA COMPRIMIDO RECUBIERTO 150 MILIGRAMOS 1</t>
  </si>
  <si>
    <t>INFOR-E CAPSULAS BLANDAS X30</t>
  </si>
  <si>
    <t>LACTACYD PRO-BIO JABON LIQUIDO INTIMO FEMENINA FLORARL USO EXTERNO 200ML</t>
  </si>
  <si>
    <t>LACTAFEM COMPRIMIDOS RECUBIERTOS 75MCG. 28</t>
  </si>
  <si>
    <t>LACTIBON FEM LOCION PH 3,5 LIMPIADOR HIGIENE DIARIA FEMENINA.240ML</t>
  </si>
  <si>
    <t>LADEE 20 COMPRIMIDOS RECUBIERTOS.28</t>
  </si>
  <si>
    <t>LADEE COMPRIMIDOS RECUBIERTOS.28</t>
  </si>
  <si>
    <t>LADY-TEN 35 COMPRIMIDOS 21</t>
  </si>
  <si>
    <t>LENZETTO SOLUCION PARA PULVERIZACION TRANSDERMICA 1,53MG/DOSIS FRASCO 8,1ML</t>
  </si>
  <si>
    <t>LIVIAL COMPRIMIDOS 2,5 MILIGRAMOS 28</t>
  </si>
  <si>
    <t>MANHAE CAPSULAS.30</t>
  </si>
  <si>
    <t>MARVELON-20 COMPRIMIDOS 21</t>
  </si>
  <si>
    <t>MESIGYNA JERINGA PRELLENADA 1ML</t>
  </si>
  <si>
    <t>NOGESTA COMPRIMIDOS RECUBIERTOS 75MCG 28</t>
  </si>
  <si>
    <t>NORVETAL 20 CD COMPRIMIDOS RECUBIERTOS .28</t>
  </si>
  <si>
    <t>NOVAFEM SUSPENSION INYECTABLE JERINGA PRELLENADA (AMPOLLA) 1</t>
  </si>
  <si>
    <t>NUVARING ANILLO VAGINAL x1</t>
  </si>
  <si>
    <t>OVESTIN CREMA 0,1% 15 GRAMOS</t>
  </si>
  <si>
    <t>OVESTIN OVULOS  0,5 MILIGRAMOS 15</t>
  </si>
  <si>
    <t>PLUSCAL COMPRIMIDOS  CALCIO 316MG + VIT D3 800 UI.30</t>
  </si>
  <si>
    <t>PRIMAQUIN COMPRIMIDOS 1 MILIGRAMOS 30</t>
  </si>
  <si>
    <t>PRIMAQUIN COMPRIMIDOS 2 MILIGRAMOS 30</t>
  </si>
  <si>
    <t>SERENATA-20 COMPRIMIDOS RECUBIERTOS USO ORAL (24COM.ROJOS+4COM.CAFE).28</t>
  </si>
  <si>
    <t>SLINDA COMPRIMIDOS RECUBIERTOS 4MG.28</t>
  </si>
  <si>
    <t>TINELLE COMPRIMIDOS RECUBIERTOS 28</t>
  </si>
  <si>
    <t>TINOX COMPRIMIDOS 2,5 MILIGRAMOS 30</t>
  </si>
  <si>
    <t>VALERIX COMPRIMIDOS RECUBIERTOS  X30</t>
  </si>
  <si>
    <t>VANDES MAX SUPLEMENTO ALIMENTICIO CAPSULAS X60</t>
  </si>
  <si>
    <t>VANDES PIEL SUPLEMENTO ALIMENTICIO SOBRES 4GR.30</t>
  </si>
  <si>
    <t>VANTUX MAX CÁPSULAS 60</t>
  </si>
  <si>
    <t>VEXA-20  24 COMPRIMIDOS RECUBIERTOS ACTIVOS+4 PLACEBOS</t>
  </si>
  <si>
    <t>VIORA 20 COMPRIMIDOS RECUBIERTOS.28</t>
  </si>
  <si>
    <t>VIORA CD COMPRIMIDOS RECUBIERTOS.28</t>
  </si>
  <si>
    <t>VIORA COMPRIMIDOS RECUBIERTOS.21</t>
  </si>
  <si>
    <t>YES! GEL LUBRICANTE Y ESTIMULANTE SEXUAL OHH YESS 40ML</t>
  </si>
  <si>
    <t>YES! GEL LUBRICANTE SEXUAL NO GRASO CON YOHIMBE L-ARGININA Y MACA 30 ML</t>
  </si>
  <si>
    <t>YES! ICE GEL LUBRICANTE Y ESTIMULANTE SEXUAL EFECTO FRIO 40ML</t>
  </si>
  <si>
    <t>3A OFTENO SOLUCION OFTALMICA 0.1% C/FRASCO GOTERO 5ML</t>
  </si>
  <si>
    <t>AGGLAD OFTENO SOLUCION OFTALMICA 0,2% C/FRASCO GOTERO 5ML</t>
  </si>
  <si>
    <t>ALERGIOL FORTE 0,2% SOLUCION OFTALMICA ESTERIL SIN PRESERVANTES 5ML</t>
  </si>
  <si>
    <t>ALPHAGAN P SOLUCION OFTALMICA 0,15% 5ML</t>
  </si>
  <si>
    <t>AMARILLA UNGUENTO OFTALMICO 2% 4 GRAMOS</t>
  </si>
  <si>
    <t>BLEPHADEMODEX TOALLITAS ESTERILES SIN CONSERVANTES X30</t>
  </si>
  <si>
    <t>BLEPHAGEL DUO GEL DE LIMPIEZA PARPADOS Y PESTANAS 30GR+100 TOALLITAS</t>
  </si>
  <si>
    <t>BRIMOPRESS SOLUCION OFTALMICA 0,2% 5ML.</t>
  </si>
  <si>
    <t>BRIMOPRESS-T SOLUCION OFTALMICA ESTERIL 5ML</t>
  </si>
  <si>
    <t>BRIXIA SOLUCION OFTALMICA ESTERIL 0,05% 6ML</t>
  </si>
  <si>
    <t>CETRAXAL SOLUCION PARA GOTAS OTICAS 0,3%.10ML</t>
  </si>
  <si>
    <t>CIPRODEX OTICO GOTAS 7,5ML</t>
  </si>
  <si>
    <t>DUOTRAV BACK-FREE SOLUCION OFTALMICA ESTERIL 0,004/0,5 % 2,5ML</t>
  </si>
  <si>
    <t>DURATEARS UNGUENTO OFTALMICO 3,5 GRAMOS</t>
  </si>
  <si>
    <t>GAAP OFTENO PF SOLUCION OFTALMICA ESTERIL 0.005% 3ML</t>
  </si>
  <si>
    <t>GAAP OFTENO SOLUCION OFTALMICA 0.005% C/FRASCO GOTARIO 3ML</t>
  </si>
  <si>
    <t>GANFORT SOLUCION OFTALMICA ESTERIL 3ML</t>
  </si>
  <si>
    <t>GLAUCOTENSIL SOLUCION OFTALMICA ESTERIL 2% 5ML.</t>
  </si>
  <si>
    <t>GLAUCOTENSIL-T SOLUCION OFTALMICA 5ML.</t>
  </si>
  <si>
    <t>HIPROCEL SOLUCION OFTALMICA 0,5% CON FRASCO GOTERO 10ML</t>
  </si>
  <si>
    <t>HUMYLUB PF SOLUCION OFTALMICA ESTERIL 10ML</t>
  </si>
  <si>
    <t>HUMYLUB SOLUCION OFTALMICA ESTERIL 0,18%/0,1% 15ML</t>
  </si>
  <si>
    <t>HYABAK SOLUCIÓN 0,15% 10 ML.</t>
  </si>
  <si>
    <t>KLINER SOLUCIÓN OFTÁLMICA 15 ML.</t>
  </si>
  <si>
    <t>LAGRICEL OFTENO SOLUCION OFTALMICA 0,4% 20 DOSIS</t>
  </si>
  <si>
    <t>LAGRICEL OFTENO PF SOLUCION OFTALMICA 0,4% 10ML</t>
  </si>
  <si>
    <t>LUMIGAN SOLUCION OFTALMICA 0,03% 3ML</t>
  </si>
  <si>
    <t>MONOPROST SOBRE SOLUCION OFTALMICA 50 MCG/ML .30</t>
  </si>
  <si>
    <t>NOVO-TEARS SOLUCION OFTALMICA 10ML.</t>
  </si>
  <si>
    <t>OPTI-FREE EXPRESS SOLUCION DESINFECTANTE MULTI-PROPOSITO LIMPIA SIN FROTAR 355ML</t>
  </si>
  <si>
    <t>OTIBLOCK PEDIATRICO GOTAS PARA EL OIDO 18ML</t>
  </si>
  <si>
    <t>OTIBLOCK SPRAY PARA EL OIDO 45ML</t>
  </si>
  <si>
    <t>OTICUM SOLUCION OTOLOGICAS 5ML.</t>
  </si>
  <si>
    <t>REFRESH FUSION SOLUCION OFTALMICA 10ML</t>
  </si>
  <si>
    <t>REFRESH TEARS SOLUCION OFTALMICA 0,5% 10ML</t>
  </si>
  <si>
    <t>REFRESH TEARS SOLUCION OFTALMICA 0,5% 15ML</t>
  </si>
  <si>
    <t>RELESTAT SOLUCION OFTALMICA ESTERIL 0,05% 5ML</t>
  </si>
  <si>
    <t>RENU FRESH SOLUCION MULTIPROPOSITO LENTES FRESCOS Y COMODOS 355ML</t>
  </si>
  <si>
    <t>SOPHIPREN OFTENO SUSPENSION OFTALMICA 1% C/FRASCO GOTARIO 5ML</t>
  </si>
  <si>
    <t>SOPHIXIN DX UNGENTA UNGENTO OFTALMICO ESTERIL 3,5GR</t>
  </si>
  <si>
    <t>SYSTANE BALANCE GOTAS SOLUCION OFTALMICA 0,6%.10ML</t>
  </si>
  <si>
    <t>SYSTANE COMPLETE EMULSION GOTAS OFTALMICAS LUBRICANTES 0,6% 10ML</t>
  </si>
  <si>
    <t>SYSTANE GEL GOTAS OFTALMICAS LUBRICANTES 10ML</t>
  </si>
  <si>
    <t>SYSTANE ULTRA SOLUCION OFTALMICA ESTERIL 10ML</t>
  </si>
  <si>
    <t>TALOF SUSPENSION OFTALMICA ESTERIL 0.2% 5ML</t>
  </si>
  <si>
    <t>TEARS NATURAL.II SOLUCION OFTALMICA</t>
  </si>
  <si>
    <t>THEALOZ DUO GEL HIDRATANTE Y LUBRICANTE DE OJOS 0,4GR X30</t>
  </si>
  <si>
    <t>THEALOZ DUO SOLUCION OFTALMICA 10ML</t>
  </si>
  <si>
    <t>TOBRADEX UNGUENTO OFTALMICO 3,5 GRAMOS</t>
  </si>
  <si>
    <t>TOPTEAR SOLUCION OFTALMICA ESTERIL 0,4 MG/ML 10ML</t>
  </si>
  <si>
    <t>TRAZIDEX OFTENO SUSPENCION OFTALMICA 5ML</t>
  </si>
  <si>
    <t>TRAZIDEX UNGENA UNGUENTO OFTALMICO 3,5GR.</t>
  </si>
  <si>
    <t>ZABAK SOLUCION OFTALMICA 0,025% 5ML</t>
  </si>
  <si>
    <t>ZEBESTEN SOLUCION OFTALMICA 0,09% 5ML</t>
  </si>
  <si>
    <t>AMATO COMPRIMIDOS RECUBIERTOS 50MG.60</t>
  </si>
  <si>
    <t>AMATO COMPRIMIDOS RECUBIERTOS 100MG.60</t>
  </si>
  <si>
    <t>AMULSIN COMPRIMIDOS RECUBIERTOS 5 MILIGRAMOS  30</t>
  </si>
  <si>
    <t>AMULSIN COMPRIMIDOS RECUBIERTOS 10 MILIGRAMOS  30</t>
  </si>
  <si>
    <t>ANTABUS COMPRIMIDOS 500 MILIGRAMOS 24</t>
  </si>
  <si>
    <t>ARMONYL COMPRIMIDOS RECUBIERTOS 20.</t>
  </si>
  <si>
    <t>ARMONYL GOTAS 30ML.</t>
  </si>
  <si>
    <t>ARMONYL NOCHE CON MANZANILLA COMPRIMIDOS RECUBIERTOS 20 SUAVE INDUCTOR DE SUEÑO</t>
  </si>
  <si>
    <t>AROTEX COMPRIMIDOS 20MG.30</t>
  </si>
  <si>
    <t>AROXAT CR COMPRIMIDOS RECUBIERTOS LIBERACION PROLONGADA 12,5 MILIGRAMOS 30</t>
  </si>
  <si>
    <t>AROXAT CR COMPRIMIDOS RECUBIERTOS LIBERACION PROLONGADA 25 MILIGRAMOS 30</t>
  </si>
  <si>
    <t>ARVIGIL FT COMPRIMIDOS 200 MG.30</t>
  </si>
  <si>
    <t>ASONOR SOLUCION NASAL.30ML</t>
  </si>
  <si>
    <t>ATEMPERATOR GOTAS 10MG/GT25</t>
  </si>
  <si>
    <t>AZYMOL 10MG COMPRIMIDOS x 30</t>
  </si>
  <si>
    <t>AZYMOL COMPRIMIDOS 5MG .30</t>
  </si>
  <si>
    <t>BECTAM COMPRIMIDOS 20 MILIGRAMOS 30</t>
  </si>
  <si>
    <t>BIOPSOL COMPRIMIDOS 0,25  MILIGRAMOS 30 .</t>
  </si>
  <si>
    <t>BIOZEN COMPRIMIDOS SUBLINGUALES X50</t>
  </si>
  <si>
    <t>BRINTELLIX COMPRIMIDOS RECUBIERTOS 10MG.28</t>
  </si>
  <si>
    <t>CALMATOL JARABE 60ML.</t>
  </si>
  <si>
    <t>CARBORON COMPRIMIDOS 300 MILIGRAMOS 50</t>
  </si>
  <si>
    <t>CIBLEX COMPRIMIDOS 15 MILIGRAMOS 30</t>
  </si>
  <si>
    <t>DAGOTIL COMPRIMIDOS 1 MILIGRAMOS 30</t>
  </si>
  <si>
    <t>DAGOTIL 3 BIOEQUIVALENTE COMPRIMIDOS RECUBIERTOS 3MG.30</t>
  </si>
  <si>
    <t>DAKSOL COMPRIMIDOS 50MG.28</t>
  </si>
  <si>
    <t>DEROXAT CR COMPRIMIDOS RECUBRIMIENTO ENTERICO DE LIBERACION PROLONGADA 12,5MG.30</t>
  </si>
  <si>
    <t>DEROXAT CR COMPRIMIDOS RECUBRIMIENTO ENTERICO DE LIBERACION PROLONGADA 25MG.30</t>
  </si>
  <si>
    <t>DORMONID COMPRIMIDOS RECUBIERTOS 15MG.30</t>
  </si>
  <si>
    <t>EBIXA COMPRIMIDO RECUBIERTOS 20MG.28</t>
  </si>
  <si>
    <t>EFEXOR-XR CAPSULAS  75 MILIGRAMOS 30</t>
  </si>
  <si>
    <t>EFEXOR-XR CAPSULAS 150 MILIGRAMOS 30</t>
  </si>
  <si>
    <t>ELBRUS COMPRIMIDOS 1MG.30</t>
  </si>
  <si>
    <t>ELONTRIL XL 150MG. COMPRIMIDOS RECUBIERTOS DE LIBERACION EXTENDIDA 30</t>
  </si>
  <si>
    <t>ELONTRIL XL 300MG.COMPRIMIDOS RECUBIERTOS DE LIBERACION EXTENDIDA 30</t>
  </si>
  <si>
    <t>ESZOP COMPRIMIDOS RECUBIERTOS 3MILIGRAMOS 30</t>
  </si>
  <si>
    <t>GAMALATE B6 GRAGEAS 60</t>
  </si>
  <si>
    <t>GRIFOPARKIN COMPRIMIDOS 30</t>
  </si>
  <si>
    <t>HALDOL COMPRIMIDOS 1 MILIGRAMO 20</t>
  </si>
  <si>
    <t>HEXALECTOL GRAGEAS 50</t>
  </si>
  <si>
    <t>KALITIUM COMPRIMIDOS DE LIBERACION PROLONGADA 450MG.30</t>
  </si>
  <si>
    <t>KEPPRA 500MG. USO ORAL COMPRIMIDOS RECUBIERTOS 60</t>
  </si>
  <si>
    <t>KEPPRA SOLUCION ORAL 100MG/ML FRASCO C/MEDIDA DOSIFICADORA 300ML</t>
  </si>
  <si>
    <t>LAMICTAL COMPRIMIDOS  25 MILIGRAMOS 30</t>
  </si>
  <si>
    <t>LAMICTAL COMPRIMIDOS  50 MILIGRAMOS 30</t>
  </si>
  <si>
    <t>LAMICTAL COMPRIMIDOS 100 MILIGRAMOS 30</t>
  </si>
  <si>
    <t>LAMICTAL COMPRIMIDOS DISPERSABLES / MASTICABLES 200 MILIGRAMOS 30</t>
  </si>
  <si>
    <t>LARGACTIL COMPRIMIDOS RECUBIERTOS 100MG.20</t>
  </si>
  <si>
    <t>LASEA CAPSULAS BLANDAS 80MG.28</t>
  </si>
  <si>
    <t>LEVOFAMIL COMPRIMIDOS 250MG/25MG30</t>
  </si>
  <si>
    <t>LEXAPRO COMPRIMIDOS RECUBIERTOS 15 MILIGRAMOS 28</t>
  </si>
  <si>
    <t>LEXAPRO COMPRIMIDOS RECUBIERTOS 20 MILIGRAMOS 28</t>
  </si>
  <si>
    <t>MEGANOX COMPRIMIDOS DISPERSABLES MASTICABLES 200 MILIGRAMOS 30</t>
  </si>
  <si>
    <t>MELIPASS CAPSULAS 24</t>
  </si>
  <si>
    <t>MELIPASS CAPSULAS 60</t>
  </si>
  <si>
    <t>MESTINON COMPRIMIDOS 60 MILIGRAMOS 100</t>
  </si>
  <si>
    <t>MOVIGIL COMPRIMIDOS 200 MILIGRAMOS  30</t>
  </si>
  <si>
    <t>NEORESOTYL COMPRIMIDOS 150MG .30</t>
  </si>
  <si>
    <t>NEULEPTIL GOTAS 10MG/ML. 20ML.</t>
  </si>
  <si>
    <t>NEULEPTIL GOTAS 4OMG/ML.20ML.</t>
  </si>
  <si>
    <t>NEURYL COMPRIMIDOS 2,0MILIGRAMOS 30</t>
  </si>
  <si>
    <t>NEVINEX CAPSULAS 150MG.30</t>
  </si>
  <si>
    <t>NEVINEX CAPSULAS 75MG.30</t>
  </si>
  <si>
    <t>NITEXOL CAPSULAS CON GRANULOS CON RECUBRIMIENTO ENTERICO 30MILIGRAMOS 30</t>
  </si>
  <si>
    <t>PAMAX COMPRIMIDOS RECUBIERTOS 20 MILIGRAMOS 30</t>
  </si>
  <si>
    <t>PRAYANOL CAPSULAS 100MG.30</t>
  </si>
  <si>
    <t>PREGALEX COMPRIMIDOS 75 MILIGRAMOS  30</t>
  </si>
  <si>
    <t>PREGALEX COMPRIMIDOS 150 MILIGRAMOS  30</t>
  </si>
  <si>
    <t>PRILAN 15 COMPRIMIDOS 15MG.30</t>
  </si>
  <si>
    <t>QUETIAZIC COMPRIMIDOS RECUBIERTOS 25MG. 30</t>
  </si>
  <si>
    <t>QUETIAZIC COMPRIMIDOS RECUBIERTOS 25MG.60</t>
  </si>
  <si>
    <t>QURAX COMPRIMIDOS RECUBIERTOS  25 MG. 30</t>
  </si>
  <si>
    <t>RADIGEN GOTAS SOLUCION ORAL 1MG/ML.30ML</t>
  </si>
  <si>
    <t>REGENESIS UP CAPSULAS BLANDAS SUPLEMENTO ALIMENTARIO X30</t>
  </si>
  <si>
    <t>RISPYL COMPRIMIDOS RECUBIERTOS 2 MILIGRAMOS (BIOEQUIVALENTE).20</t>
  </si>
  <si>
    <t>RITMENAL CAPSULAS 300 MILIGRAMOS 30</t>
  </si>
  <si>
    <t>RITMENAL CAPSULAS 400 MILIGRAMOS 30</t>
  </si>
  <si>
    <t>RIZE COMPRIMIDOS RECUBIERTOS 5 MILIGRAMOS 30</t>
  </si>
  <si>
    <t>RIZE COMPRIMIDOS RECUBIERTOS 10 MILIGRAMOS 30</t>
  </si>
  <si>
    <t>SEROQUEL COMPRIMIDOS  25 MILIGRAMOS 30</t>
  </si>
  <si>
    <t>SIFROL COMPRIMIDOS 0,25  MILIGRAMOS 30 .</t>
  </si>
  <si>
    <t>SOMAZINA SOLUCION ORAL SOBRES 1000MG.10ML X 10</t>
  </si>
  <si>
    <t>SOMNIPAX COMPRIMIDOS 10MG X30</t>
  </si>
  <si>
    <t>SOMNIPRON COMPRIMIDOS RECUBIERTOS 10MG.30</t>
  </si>
  <si>
    <t>SOSTAC COMPRIMIDOS 20 MILIGRAMOS 60</t>
  </si>
  <si>
    <t>SPIRON GOTAS SOLUCION ORAL 1MG/ML.30ML</t>
  </si>
  <si>
    <t>SUCEDAL COMPRIMIDOS RECUBIERTOS 10 MILIGRAMOS 30</t>
  </si>
  <si>
    <t>TEGRETAL-CR COMPRIMIDOS 200  MILIGRAMOS 60</t>
  </si>
  <si>
    <t>TOPAMAX COMPRIMIDOS  25 MILIGRAMOS 28</t>
  </si>
  <si>
    <t>TOPAMAX COMPRIMIDOS 100 MILIGRAMOS 28</t>
  </si>
  <si>
    <t>TOPICTAL COMPRIMIDOS RECUBIERTOS 25 MILIGRAMOS 28</t>
  </si>
  <si>
    <t>TOPICTAL COMPRIMIDOS RECUBIERTOS 50 MILIGRAMOS 28</t>
  </si>
  <si>
    <t>TRONSALAN COMPRIMIDOS RECUBIERTOS 100 MILIGRAMOS 20</t>
  </si>
  <si>
    <t>VALCOTE-ER COMPRIMIDOS 500MILIGRAMOS 50</t>
  </si>
  <si>
    <t>VALDOXAN COMPRIMIDOS RECUBIERTOS 25MG.28</t>
  </si>
  <si>
    <t>VALNOC COMPRIMIDOS RECUBIERTOS 3MILIGRAMOS 30</t>
  </si>
  <si>
    <t>VALUPASS CAPSULAS 24</t>
  </si>
  <si>
    <t>VIVIMEX 10MG.COMPRIMIDOS RECUBIERTOS 60</t>
  </si>
  <si>
    <t>VIVIMEX COMPRIMIDOS RECUBIERTOS 20MG. 30</t>
  </si>
  <si>
    <t>WELLBUTRIN XL 150MILIGRAMOS COMPRIMIDOS RECUBIERTOS DE LIBERACION EXTENDIDA 30</t>
  </si>
  <si>
    <t>WELLBUTRIN XL 300MILIGRAMOS COMPRIMIDOS RECUBIERTOS DE LIBERACION PROLONGADA 30</t>
  </si>
  <si>
    <t>ZOLPAST COMPRIMIDOS BUCODISPERSABLES 10MG.30</t>
  </si>
  <si>
    <t>ZYPREXA ZYDIS COMPRIMIDOS LIOFILIZADOS DE DISOLUCION ORAL INSTANTANEA  10MG.14</t>
  </si>
  <si>
    <t>LADYGEX COMPRIMIDOS. 28</t>
  </si>
  <si>
    <t>SOLUNA E COMPRIMIDOS.21</t>
  </si>
  <si>
    <t>ACICLOVIR BIOEQUIVALENTE COMPRIMIDOS 200MG.24</t>
  </si>
  <si>
    <t>AZITROMICINA BIOEQUIVALENTE COMPRIMIDOS RECUBIERTOS 500MG.3</t>
  </si>
  <si>
    <t>CAPTOPRIL BIOEQUIVALENTE COMPRIMIDOS 25MG.30</t>
  </si>
  <si>
    <t>CEFADROXILO BIOEQUIVALENTE CAPSULAS 500MG.8</t>
  </si>
  <si>
    <t>CLOXACILINA CAPSULAS 500 MILIGRAMOS 12*</t>
  </si>
  <si>
    <t>ERITROMICINA COMPRIMIDOS 500MG. 8      *</t>
  </si>
  <si>
    <t>ISOSORBIDE COMPRIMIDOS 10 MILIGRAMOS 60  *</t>
  </si>
  <si>
    <t>PENICILINA FENOXIMETIL COMPRIMIDOS 1M.6  *</t>
  </si>
  <si>
    <t>ZOPICLONA BIOEQUIVALENTE COMPRIMIDOS RECUBIERTOS 7,5MG.30</t>
  </si>
  <si>
    <t>ACIDO VALPROICO 200 MILIGRAMOS 30COMPRIMIDOS CON RECUBIERTO ENTERICO</t>
  </si>
  <si>
    <t>ACIDO VALPROICO 500 MILIGRAMOS 30COMPRIMIDOS CON RECUBIERTO ENTERICO</t>
  </si>
  <si>
    <t>ALOPURINOL BIOEQUIVALENTE COMPRIMIDOS 100MG.20</t>
  </si>
  <si>
    <t>ALOPURINOL BIOEQUIVALENTE COMPRIMIDOS 300MG.20</t>
  </si>
  <si>
    <t>ALPRAZOLAM BIOEQUIVALENTE MINTLAB COMPRIMIDOS 0,50 MG.30</t>
  </si>
  <si>
    <t>AMIODARONA COMPRIMIDOS 200 MILIGRAMOS 20 *</t>
  </si>
  <si>
    <t>AMITRIPTILINA COMPRIMIDOS 25 MILIGRAMOS 100*</t>
  </si>
  <si>
    <t>AMLODIPINO BIOEQUIVALENTE COMPRIMIDOS 5MG.30</t>
  </si>
  <si>
    <t>AMLODIPINO BIOEQUIVALENTE COMPRIMIDOS 5MG.60</t>
  </si>
  <si>
    <t>AMLODIPINO COMPRIMIDOS 10 MILIGRAMOS 30</t>
  </si>
  <si>
    <t>AMLODIPINO COMPRIMIDOS 10 MILIGRAMOS 60</t>
  </si>
  <si>
    <t>AMOXCILINA + ACIDO CLAVULANICO BIOEQUIVALENTE 500/125MG. COMPRIMIDOS REC. X20</t>
  </si>
  <si>
    <t>AMOXICILINA BIOEQUIVALENTE CAPSULAS 500MG.21</t>
  </si>
  <si>
    <t>AMOXICILINA COMPRIMIDOS 750 MILIGRAMOS 10*</t>
  </si>
  <si>
    <t>ANOVULATORIO MICRO- DOSIS .COMPRIMIDOS 21</t>
  </si>
  <si>
    <t>ATENOLOL BIOEQUIVALENTE COMPRIMIDOS  50MG. 20</t>
  </si>
  <si>
    <t>ATENOLOL BIOEQUIVALENTE COMPRIMIDOS 100MG .20</t>
  </si>
  <si>
    <t>ATORVASTATINA BIOEQUIVALENTE COMPRIMIDOS RECUBIERTOS 10MG.30</t>
  </si>
  <si>
    <t>ATORVASTATINA BIOEQUIVALENTE COMPRIMIDOS RECUBIERTOS 20MG.30</t>
  </si>
  <si>
    <t>AZATIOPRINA BIOEQUIVALENTE COMPRIMIDOS 50 MG .100</t>
  </si>
  <si>
    <t>AZITROMICINA BIOEQUIVALENTE COMPRIMIDOS RECUBIERTOS 500MG.6</t>
  </si>
  <si>
    <t>BROMAZEPAM BIOEQUIVALENTE COMPRIMIDOS 3MG.30</t>
  </si>
  <si>
    <t>CARBAMAZEPINA BIOEQUIVALENTE COMPRIMIDOS 200MG.20</t>
  </si>
  <si>
    <t>CEFRADOXILO JARABE 250MG/5ML.60ML.     *</t>
  </si>
  <si>
    <t>CIPROFLOXACINO BIOEQUIVALENTE COMPRIMIDOS RECUBIERTOS 500MG X6</t>
  </si>
  <si>
    <t>CITALOPRAM BIOEQUIVALENTE COMPRIMIDOS RECUBIERTOS  20MG.30</t>
  </si>
  <si>
    <t>CLONAZEPAM BIOEQUIVALENTE MINTLAB COMPRIMIDOS 2,0 MG.30</t>
  </si>
  <si>
    <t>CLONAZEPAM BIOEQUIVALENTE MINTLAB COMPRIMIDOS 0,5 MG.30</t>
  </si>
  <si>
    <t>CLORANFENICOL UNGUENTO OFTALMICO 1% 5GR</t>
  </si>
  <si>
    <t>DIGOXINA COMPRIMIDOS 0,25 MILIGRAMOS 30</t>
  </si>
  <si>
    <t>ENALAPRIL BIOEQUIVALENTE COMPRIMIDOS 20MG.20</t>
  </si>
  <si>
    <t>ESCITALOPRAM BIOEQUIVALENTE COMPRIMIDOS RECUBIERTOS 10 MG.30</t>
  </si>
  <si>
    <t>FLUCLOXACILINA CAPSULAS 500 MILIGRAMOS  6  *</t>
  </si>
  <si>
    <t>FLUCONAZOL BIOEQUIVALENTE CAPSULAS 150MG. 2</t>
  </si>
  <si>
    <t>FLUOXETINA BIOEQUIVALENTE COMPRIMIDOS 20MG. 20</t>
  </si>
  <si>
    <t>FUROSEMIDA BIOEQUIVALENTE COMPRIMIDOS 40 MG.12</t>
  </si>
  <si>
    <t>GENTAMICINA CREMA 0,1% 10+5 GR. *</t>
  </si>
  <si>
    <t>GLIBENCLAMIDA BIOEQUIVALENTE COMPRIMIDOS 5MG .60</t>
  </si>
  <si>
    <t>HALOPERIDOL BIOEQUIVALENTE COMPRIMIDOS 1.0MG. 30</t>
  </si>
  <si>
    <t>HIDROCLOROTIAZIDA BIOEQUIVALENTE COMPRIMIDOS 50MG.20</t>
  </si>
  <si>
    <t>ITRACONAZOL CAPSULAS 100MG.15</t>
  </si>
  <si>
    <t>KETOCONAZOL COMPRIMIDOS 200 MILIGRAMOS 10*</t>
  </si>
  <si>
    <t>LEVONORGESTREL-ETINILESTRADIOL BIOEQUIVALENTE COMPRIMIDOS RECUBIERTOS 150/30.28</t>
  </si>
  <si>
    <t>LOSARTAN POTASICO BIOEQUIVALENTE COMPRIMIDOS RECUBIERTOS 50MG X30</t>
  </si>
  <si>
    <t>LOSARTAN POTASICO BIOEQUIVALENTE COMPRIMIDOS RECUBIERTOS 100MG X30</t>
  </si>
  <si>
    <t>LOVASTATINA COMPRIMIDOS 20 MILIGRAMOS 28 *</t>
  </si>
  <si>
    <t>MEBENDAZOL COMPRIMIDOS 100 MILIGRAMOS  6 *</t>
  </si>
  <si>
    <t>METFORMINA CLORHIDRATO BIOEQUIVALENTE COMPRIMIDOS RECUBIERTOS 850MG X30</t>
  </si>
  <si>
    <t>METFORMINA CLORHIDRATO BIOEQUIVALENTE COMPRIMIDOS RECUBIERTOS 850MG X60</t>
  </si>
  <si>
    <t>METILDOPA COMPRIMIDOS 250 MILIGRAMOS 20  *</t>
  </si>
  <si>
    <t>METOTREXATO BIOEQUIVALENTE COMPRIMIDOS 2,5MG.100</t>
  </si>
  <si>
    <t>NEOMICINA COMPRIMIDOS 500 MILIGRAMOS 12</t>
  </si>
  <si>
    <t>NISTATINA-METRONIDAZOL OVULOS 10</t>
  </si>
  <si>
    <t>NITROFURANTOINA MACROCRISTALES BIOEQUIVALENTE CAPSULAS 100MG.10</t>
  </si>
  <si>
    <t>PREDNISOLONA ACETATO SUSPENSION OFTALMICA 1% 5ML</t>
  </si>
  <si>
    <t>PROPRANOLOL BIOEQUIVALENTE COMPRIMIDOS 10MG.20</t>
  </si>
  <si>
    <t>PROPRANOLOL CLORHIDRATO BIOEQUIVALENTE COMPRIMIDOS 40MG.20</t>
  </si>
  <si>
    <t>QUETIAPINA BIOEQUIVALENTE COMPRIMIDOS RECUBIERTOS 100MG.30</t>
  </si>
  <si>
    <t>QUETIAPINA BIOEQUIVALENTE COMPRIMIDOS RECUBIERTOS 25MG.30</t>
  </si>
  <si>
    <t>SERTRALINA BIOEQUIVALENTE COMPRIMIDOS RECUBIERTOS 50MG.30</t>
  </si>
  <si>
    <t>TERBINAFINA BIOEQUIVALENTE COMPRIMIDOS 250MG.30</t>
  </si>
  <si>
    <t>TIMOLOL BIOEQUIVALENTE SOLUCION OFTALMICA 0,50% 10ML.</t>
  </si>
  <si>
    <t>DIOTENSIL COMPRIMIDO 10MG. 30</t>
  </si>
  <si>
    <t>DONTER COMPRIMIDOS 250MG. 30</t>
  </si>
  <si>
    <t>LADYGEX 20 COMPRIMIDOS.28</t>
  </si>
  <si>
    <t>LOPREN COMPRIMIDOS RECUBIERTOS 50 MILIGRAMOS 30</t>
  </si>
  <si>
    <t>MATIDAN CAPSULAS 100 MILIGRAMOS 30</t>
  </si>
  <si>
    <t>MINEVA E 150/30 21+7 COMP. REC. (MYL) BE</t>
  </si>
  <si>
    <t>NEZEL XR CAPSULAS CON GRANULOS RECUBIERTOS DE LIBERACION PROLONGADA 150MG.30</t>
  </si>
  <si>
    <t>NEZEL XR CAPSULAS CON GRANULOS RECUBIERTOS DE LIBERACION PROLONGADA 75MG.30</t>
  </si>
  <si>
    <t>SAGRAS CAPSULAS 120MILIGRAMOS X42</t>
  </si>
  <si>
    <t>SAGRAS CAPSULAS 120 MILIGRAMOS X105</t>
  </si>
  <si>
    <t>SOLUNA E20 COMPRIMIDOS.21</t>
  </si>
  <si>
    <t>ZONIX COMPRIMIDOS RECUBIERTOS 7,5 MILIGRAMOS 30</t>
  </si>
  <si>
    <t>CACHANTUN MAS LIM.JEN.500</t>
  </si>
  <si>
    <t>COCA COLA LIGHT 591ML</t>
  </si>
  <si>
    <t>COCA COLA S/AZUCAR 591ML</t>
  </si>
  <si>
    <t>COCA COLA LIGHT 350ML</t>
  </si>
  <si>
    <t>GOWELL ALOE GRANADA 500ML</t>
  </si>
  <si>
    <t>GOWELL BEB.ALOE ORIG.500M</t>
  </si>
  <si>
    <t>GUARANA ANTART.ZERO 350M</t>
  </si>
  <si>
    <t>LOVE LEM.LIMO.LIGHT 385ML</t>
  </si>
  <si>
    <t>LOVE LEM.LIMO.ORIGI.385ML</t>
  </si>
  <si>
    <t>LOVE LEM.LIMO.MEN&amp;JEN385M</t>
  </si>
  <si>
    <t>LOVE WATER CO/PIÑ.0% 550M</t>
  </si>
  <si>
    <t>LOVE WATER LI/MEN.0% 550M</t>
  </si>
  <si>
    <t>MONSTER ENERG.ULTRA 473ML</t>
  </si>
  <si>
    <t>MONSTER ENERG. 473ML</t>
  </si>
  <si>
    <t>MONSTER ENER.MANG.LOC473M</t>
  </si>
  <si>
    <t>OKF BEB.A/DR.VERA FRUT500</t>
  </si>
  <si>
    <t>OKF BEB.A/DR.VERA PINA500</t>
  </si>
  <si>
    <t>OKF YELLOW SMOOTHIE 500ML</t>
  </si>
  <si>
    <t>OKF RED SMOOTHIE 500ML</t>
  </si>
  <si>
    <t>OKF CAPPUCCINO PREMI.240M</t>
  </si>
  <si>
    <t>OKF CAFFE MOCHA PREM.240M</t>
  </si>
  <si>
    <t>RED BULL BEB.ENE.S/AZU250</t>
  </si>
  <si>
    <t>RED BULL BEB.ENERGI.355ML</t>
  </si>
  <si>
    <t>RED BULL YELLOW BEB.250ML</t>
  </si>
  <si>
    <t>RED BULL SUMMER ACAI 250M</t>
  </si>
  <si>
    <t>RED BULL BEB.ENERGI.473ML</t>
  </si>
  <si>
    <t>POWER SHOT BERRI.S/AZ.60M</t>
  </si>
  <si>
    <t>NOMBRE OFERTA O CAMPAÑA</t>
  </si>
  <si>
    <t>Catalogo Ofertas FARMA</t>
  </si>
  <si>
    <t>Fono Ventas Santiago:   800 200 353</t>
  </si>
  <si>
    <t xml:space="preserve"> Fono Ventas Regiones:  800 646 325</t>
  </si>
  <si>
    <t xml:space="preserve"> Servicio Al Cliente:         800 202 600</t>
  </si>
  <si>
    <t>UNIDADES TRAMO 2</t>
  </si>
  <si>
    <t>PRECIO TRAMO 2</t>
  </si>
  <si>
    <t>IVA</t>
  </si>
  <si>
    <t>TOTAL PEDIDO FARMA</t>
  </si>
  <si>
    <t>PEDIDO FARMA (NETO)</t>
  </si>
  <si>
    <t>CODIGO PRODUCTO</t>
  </si>
  <si>
    <t>CODIGO CLASIFICACION</t>
  </si>
  <si>
    <t>IMPUESTO</t>
  </si>
  <si>
    <t>BATTERY BEB.ENERGI.330ML.</t>
  </si>
  <si>
    <t>ILA018</t>
  </si>
  <si>
    <t>RED BULL BEB.ENERGI.250ML</t>
  </si>
  <si>
    <t>RED DEVIL BEB.ENERGIZ.250</t>
  </si>
  <si>
    <t>CARBO POWER BEB.LIMON 500</t>
  </si>
  <si>
    <t>ILA010</t>
  </si>
  <si>
    <t>CARBO POWER BEB.TRO.P.500</t>
  </si>
  <si>
    <t>ISOPORT BEB.MANZANA 500ML</t>
  </si>
  <si>
    <t>ISOPORT BEB.PINA 500ML.</t>
  </si>
  <si>
    <t>LIPOTHERM BEB.NARANJ.500M</t>
  </si>
  <si>
    <t>LIPOTHERM BEB.PINA 500ML.</t>
  </si>
  <si>
    <t>LIPOTHERM BEB.POME.RO.500</t>
  </si>
  <si>
    <t>CACHANTUN MAS CITRUS 500M</t>
  </si>
  <si>
    <t>CACHANTUN MAS NARANJ.500M</t>
  </si>
  <si>
    <t>ADRENALI.RUSH BEB.ENER245</t>
  </si>
  <si>
    <t>BATTERY BEB.GINGERED 330M</t>
  </si>
  <si>
    <t>LIPTON ICE TEA LIMON 400M</t>
  </si>
  <si>
    <t>LIPTON ICE TEA DURAZ.400M</t>
  </si>
  <si>
    <t>LIPTON GREEN TE.LIMON 400</t>
  </si>
  <si>
    <t>CACHANTUN WOM.G.LIMO.500M</t>
  </si>
  <si>
    <t>CACHANTUN WOM.F.BOSQ.500M</t>
  </si>
  <si>
    <t>BATTERY BEB.SUGARFREE 330</t>
  </si>
  <si>
    <t>MR BIG BEBIDA ENERG.600ML</t>
  </si>
  <si>
    <t>CACHANTUN MAS F.TROP.500M</t>
  </si>
  <si>
    <t>CACHANTUN WOM.F.SILV.500M</t>
  </si>
  <si>
    <t>BATTERY BEB.HYDRO 330 ML</t>
  </si>
  <si>
    <t>COCA COLA LIFE  591ML</t>
  </si>
  <si>
    <t>COCA COLA LIFE LATA 350ML</t>
  </si>
  <si>
    <t>AQUARIUS PERA 0%AZ.S/G500</t>
  </si>
  <si>
    <t>AQUARIUS MANZ.0%AZ.S/G500</t>
  </si>
  <si>
    <t>VITAMINWATER REST.TROP500</t>
  </si>
  <si>
    <t>CACHANTUN WO.C.LIM S/G500</t>
  </si>
  <si>
    <t>LIPTON GREEN TE.PERADU400</t>
  </si>
  <si>
    <t>VITAMINWATER ENRG.CIT.500</t>
  </si>
  <si>
    <t>CACHANTUN MAS PERA S/G500</t>
  </si>
  <si>
    <t>CACHANTUN MAS MANZ.S/G500</t>
  </si>
  <si>
    <t>KI-WAY ISOTON.BERRIE.600M</t>
  </si>
  <si>
    <t>KI-WAY ISOTON.MANZAN.600M</t>
  </si>
  <si>
    <t>KI-WAY ENERG.BERRIE 250ML</t>
  </si>
  <si>
    <t>SHOT &amp; GO GUARANA 500ML</t>
  </si>
  <si>
    <t>SHOT &amp; GO GUARANA 250ML</t>
  </si>
  <si>
    <t>SHOT &amp; GO LIGHT GUARA500M</t>
  </si>
  <si>
    <t>ENERGY SHOT M-150  75ML</t>
  </si>
  <si>
    <t>MONSTER ENERG.L/CAR.473ML</t>
  </si>
  <si>
    <t>MONSTER ENERG.RIPP.473ML</t>
  </si>
  <si>
    <t>CACHANTUN MAS UVA.S/G.500</t>
  </si>
  <si>
    <t>DARK DOG BEB.ENERGI.355ML</t>
  </si>
  <si>
    <t>DARK DOG BEB.ENERGI.568ML</t>
  </si>
  <si>
    <t>RED BULL SILVER BEB.250ML</t>
  </si>
  <si>
    <t>RED BULL RED BEB.250ML</t>
  </si>
  <si>
    <t>RED BULL BLUE BEB.250ML</t>
  </si>
  <si>
    <t>ENERDAY 6-HR EXT.FTE 60ML</t>
  </si>
  <si>
    <t>ARIZONA RXENERGY MANG.680</t>
  </si>
  <si>
    <t>ARIZONA MUCHO MANGO.680ML</t>
  </si>
  <si>
    <t>ARIZONA ICED TEA.FRAMB680</t>
  </si>
  <si>
    <t>ADRENALI.RED BEB.ENER.473</t>
  </si>
  <si>
    <t>VITAMINWATER DEFE.M/F.500</t>
  </si>
  <si>
    <t>KI-WAY ENERG.GRANADA 250M</t>
  </si>
  <si>
    <t>KI-WAY ENERG.MAQ/MURT250M</t>
  </si>
  <si>
    <t>MR BIG ZERO BEB.ENERG.600</t>
  </si>
  <si>
    <t>CANADA DRY LIGHT LATA 310</t>
  </si>
  <si>
    <t>PEPSI LIGHT LATA 310ML</t>
  </si>
  <si>
    <t>KEM XTREME 500ML</t>
  </si>
  <si>
    <t>ACAI PLUS JUICE NUTG.946M</t>
  </si>
  <si>
    <t>ENERDAY 6-HR MAXIMUM 60ML</t>
  </si>
  <si>
    <t>CACHANTUN WOM.BERR.S/G500</t>
  </si>
  <si>
    <t>CACHANTUN WOM.L.JEN.SG500</t>
  </si>
  <si>
    <t>MR BIG BEBIDA ENERG.330ML</t>
  </si>
  <si>
    <t>ENERDAY 6-HR ACTIMEN.60ML</t>
  </si>
  <si>
    <t>GO&amp;FUN BEB.ENERG.GREEN330</t>
  </si>
  <si>
    <t>MR BIG BLACK BEB.ENER600M</t>
  </si>
  <si>
    <t>MONSTER ENERG.ULT.SUN473M</t>
  </si>
  <si>
    <t>CANADA DRY LIG.LAT310(10)</t>
  </si>
  <si>
    <t>COCA COLA ZERO CHERRY 355</t>
  </si>
  <si>
    <t>COCA COLA ZERO S/CAFE.355</t>
  </si>
  <si>
    <t>SCORE ENERGY DRINK 250ML</t>
  </si>
  <si>
    <t>SCORE ENERGY DRINK 500ML</t>
  </si>
  <si>
    <t>SCORE ENER.DRI.GORIL.500M</t>
  </si>
  <si>
    <t>SHARK STIMU.BEB.ENER.250M</t>
  </si>
  <si>
    <t>SPRITE ZERO 591ML</t>
  </si>
  <si>
    <t>COCA COLA S/AZUC-ELIMIN</t>
  </si>
  <si>
    <t>FANTA S/AZUCAR NARAN.591M</t>
  </si>
  <si>
    <t>BILZ ZERO 500ML</t>
  </si>
  <si>
    <t>PAP ZERO 500ML</t>
  </si>
  <si>
    <t>ORANGE CRUSH ZERO 500ML</t>
  </si>
  <si>
    <t>CANADA DRY LIGHT 500ML</t>
  </si>
  <si>
    <t>PEPSI ZERO S/AZUCAR 500ML</t>
  </si>
  <si>
    <t>COCA COLA 591ML</t>
  </si>
  <si>
    <t>INCA KOLA 500ML</t>
  </si>
  <si>
    <t>MAILY JUGO ALOE V.ORIG500</t>
  </si>
  <si>
    <t>MAILY JUGO ALOE V.GRAN500</t>
  </si>
  <si>
    <t>MAILY JUGO ALOE V.PINA500</t>
  </si>
  <si>
    <t>SPARK ORIGINAL 250ML(6)</t>
  </si>
  <si>
    <t>SPARK SUGAR FREE 250ML(6)</t>
  </si>
  <si>
    <t>CACHANTUN MAS GRAN.S/G500</t>
  </si>
  <si>
    <t>RED BULL BEB.ENER.S/AZ355</t>
  </si>
  <si>
    <t>MR BIG BEB.ENERG.250ML</t>
  </si>
  <si>
    <t>MR BIG BEB.ENERG.500ML</t>
  </si>
  <si>
    <t>MONSTER ENER.ABS.ZERO473M</t>
  </si>
  <si>
    <t>LIPTON ICE 0%AZ.DURAZ.400</t>
  </si>
  <si>
    <t>ARIZONA WATERMELON 680ML</t>
  </si>
  <si>
    <t>ARIZONA LIMONADE 458ML</t>
  </si>
  <si>
    <t>VIVO NECTAR MANZA.190M.3</t>
  </si>
  <si>
    <t>VIVO NECTAR DURAZ.190M.3</t>
  </si>
  <si>
    <t>7 UP ZERO LIMA/LIMON 500M</t>
  </si>
  <si>
    <t>GOWELL BEB.ALOE PIÑA 500M</t>
  </si>
  <si>
    <t>GB ALOE ORIGINAL 500ML</t>
  </si>
  <si>
    <t>GB ALOE MANGO 500ML</t>
  </si>
  <si>
    <t>GB ALOE PASSION FRU.500ML</t>
  </si>
  <si>
    <t>GUAYAKI YERB.MAT.GRAP355M</t>
  </si>
  <si>
    <t>GUAYAKI YERB.MAT.CRAMB355</t>
  </si>
  <si>
    <t>CACHANTUN MAS PIÑA S/G500</t>
  </si>
  <si>
    <t>MR BIG BEB.GING.ALE 500ML</t>
  </si>
  <si>
    <t>VIVO AGUA MANZ.0%A.190M.3</t>
  </si>
  <si>
    <t>VIVO AGUA PERA 0%A.190M.3</t>
  </si>
  <si>
    <t>COCA COLA ORIGINAL 350ML</t>
  </si>
  <si>
    <t>COCA COLA S/AZUCAR 350ML</t>
  </si>
  <si>
    <t>SPRITE NATUR.REDU.AZ.350M</t>
  </si>
  <si>
    <t>SPRITE ZERO AZUCAR 350ML</t>
  </si>
  <si>
    <t>FANTA NARAN.S/AZUCAR 350M</t>
  </si>
  <si>
    <t>PRUEBA PRODUCCION 1 MEDIANO</t>
  </si>
  <si>
    <t>PRUEBA REGION.PRODUCCION</t>
  </si>
  <si>
    <t>PRUEBA LOCAL FARMA PRODUC</t>
  </si>
  <si>
    <t>MONSTER ENER.ULT.PAR.473M</t>
  </si>
  <si>
    <t>KEM XTREME SAB+ENER.310ML</t>
  </si>
  <si>
    <t>LOVE ORAN.NARAN.ORIG.385M</t>
  </si>
  <si>
    <t>RED BULL RED BEB.SAN.250M</t>
  </si>
  <si>
    <t>T4 COM.100MCG. 50</t>
  </si>
  <si>
    <t>ARMONYL NOCHE COM.REC.60</t>
  </si>
  <si>
    <t>ARMONYL NOCHE COMPRIMIDOS RECUBIERTOS SUAVE INDUCTOR DEL SUEÑO X60</t>
  </si>
  <si>
    <t>SYSTANE TOALLITAS PARA LA LIMPIEZA DE PARPADOS ESTRILES.30</t>
  </si>
  <si>
    <t>BENTLEY CLASSIC GEL LUBRICANTE INTIMO 120GR</t>
  </si>
  <si>
    <t>MENTIX COM.200MG.30</t>
  </si>
  <si>
    <t>MENTIX COMPRIMIDOS 200 MILIGRAMOS 30</t>
  </si>
  <si>
    <t>LEXAPRO COM.10MG.28</t>
  </si>
  <si>
    <t>LEXAPRO COMPRIMIDOS RECUBIERTOS 10 MILIGRAMOS 28</t>
  </si>
  <si>
    <t>CLAVAM DUO SUS.400/57 70M</t>
  </si>
  <si>
    <t>SOMNIL COM.10MG.30</t>
  </si>
  <si>
    <t>SOMNIL COMPRIMIDOS 10 MILIGRAMOS 30</t>
  </si>
  <si>
    <t>GYNORELLE COM.28</t>
  </si>
  <si>
    <t>DIOTENSIL COM.20MG.30</t>
  </si>
  <si>
    <t>DIOTENSIL COMPRIMIDOS 20MG. 30</t>
  </si>
  <si>
    <t>YASMIN COM.21</t>
  </si>
  <si>
    <t>YASMIN COMPRIMIDOS 21</t>
  </si>
  <si>
    <t>PRISTIQ COM. 50MG.28</t>
  </si>
  <si>
    <t>PRISTIQ COMPRIMIDOS RECUBIERTOS DE LIBERACION PROLONGADA 50MG.28</t>
  </si>
  <si>
    <t>FAPRIS COMLP.50MG.30</t>
  </si>
  <si>
    <t>FAPRIS COMPRIMIDOS RECUBIERTOS DE LIBERACION PROLONGADA 50MG.30</t>
  </si>
  <si>
    <t>ANGELIQ COMPRIMIDOS RECUBIERTOS 28</t>
  </si>
  <si>
    <t>ALDROX COM.70MG.10</t>
  </si>
  <si>
    <t>ALDROX COMPRIMIDOS RECUBIERTOS 70 MILIGRAMOS 10</t>
  </si>
  <si>
    <t>QLAIRA COM.28</t>
  </si>
  <si>
    <t>QLAIRA COMPRIMIDOS RECUBIERTOS 28</t>
  </si>
  <si>
    <t>FLUXUS COM.10MG.30</t>
  </si>
  <si>
    <t>FLUXUS COMPRIMIDOS 10 MILIGRAMOS 30</t>
  </si>
  <si>
    <t>CLAUTER COM 100 MG.30</t>
  </si>
  <si>
    <t>CLAUTER COMPRIMIDOS 100 MILIGRAMOS.30</t>
  </si>
  <si>
    <t>FUCIDIN CR.2% 15GR.</t>
  </si>
  <si>
    <t>FUCIDIN CREMA 2% 15 GRAMOS</t>
  </si>
  <si>
    <t>EZETI/SIMB.COM.10/20MG.28</t>
  </si>
  <si>
    <t>DOMINIUM COM.20MG.60</t>
  </si>
  <si>
    <t>DOMINIUM COMPRIMIDOS 20 MILIGRAMOS 60</t>
  </si>
  <si>
    <t>ACTIGERON COM.500MG.30</t>
  </si>
  <si>
    <t>ACTIGERON COMPRIMIDOS 500 MILIGRAMOS 30</t>
  </si>
  <si>
    <t>TAREG COM.320MG.28</t>
  </si>
  <si>
    <t>TAREG COMPRIMIDOS RECUBIERTOS 320 MILIGRAMOS 28</t>
  </si>
  <si>
    <t>CATAPRESAN COM.100MCG.30</t>
  </si>
  <si>
    <t>CATAPRESAN COMPRIMIDOS 100 MICROGRAMOS .30</t>
  </si>
  <si>
    <t>GUTRON COM.2,5MG.20</t>
  </si>
  <si>
    <t>GUTRON COMPRIMIDOS 2,5 MILIGRAMOS 20</t>
  </si>
  <si>
    <t>DECAPEPTYL AMP.3,75MG.1</t>
  </si>
  <si>
    <t>FLAGYL PEDIATRICO SUSPENSION 125MG/5ML 120ML</t>
  </si>
  <si>
    <t>ENALTEN COM. 5MG.30</t>
  </si>
  <si>
    <t>ENALTEN COMPRIMIDOS  5 MILIGRAMOS 30</t>
  </si>
  <si>
    <t>ANSIETIL COMPRIMIDOS 30 MILIGRAMOS 30</t>
  </si>
  <si>
    <t>RAMIPRES COM.2,5MG.30</t>
  </si>
  <si>
    <t>RAMIPRES COMPRIMIDOS 2,5 MILIGRAMOS 30</t>
  </si>
  <si>
    <t>SUCEDAL LP COMPRIMIDOS RECUBIERTOS 12,5MG.30</t>
  </si>
  <si>
    <t>TROXXIL COM.1GR.4</t>
  </si>
  <si>
    <t>TROXXIL COMPRIMIDOS 1 GRAMO 4</t>
  </si>
  <si>
    <t>KNOP FUCUS ESPEC.COM.50</t>
  </si>
  <si>
    <t>KNOP FUCUS ESPEC.COMPRIMIDOS 50</t>
  </si>
  <si>
    <t>CRESTOR COM.REC.5MG.30</t>
  </si>
  <si>
    <t>CRESTOR COMPRIMIDOS RECUBIERTOS 5 MG.30</t>
  </si>
  <si>
    <t>CLEXANE JER.40MG/0,4ML. 2</t>
  </si>
  <si>
    <t>CLEXANE JERINGA PRELLENADA 40MG/0,4ML. 2</t>
  </si>
  <si>
    <t>MEGANOX COM.DIS. 50MG.30</t>
  </si>
  <si>
    <t>MEGANOX COMPRIMIDOS DISPERSABLES MASTICABLES 50 MILIGRAMOS 30</t>
  </si>
  <si>
    <t>SIFROL ER COM. 1,5 MG.30</t>
  </si>
  <si>
    <t>SIFROL ER COMPRIMIDOS DE LIBERACION PROLONGADA 1.5MG. 30</t>
  </si>
  <si>
    <t>TAREG COM.160MG.56</t>
  </si>
  <si>
    <t>TAREG COMPRIMIDOS160 MILIGRAMOS 56</t>
  </si>
  <si>
    <t>NEBILET-D COMPRIMIDOS RECUBIERTOS 5MG/12,5MG.28</t>
  </si>
  <si>
    <t>MEMANVITAE COMREC.20MG.56</t>
  </si>
  <si>
    <t>MEMANVITAE COMPRIMIDOS RECUBIERTOS 20MG.56</t>
  </si>
  <si>
    <t>QUINOBIOT COM.750MG.10</t>
  </si>
  <si>
    <t>QUINOBIOT COMPRIMIDOS RECUBIERTOS 750MILIGRAMOS 10</t>
  </si>
  <si>
    <t>VALKEM D BE.160/25MG.30</t>
  </si>
  <si>
    <t>VALKEM D BIOEQUIVALENTE COMPRIMIDOS RECUBIERTOS 160/25MG.30</t>
  </si>
  <si>
    <t>METRONIDAZ.OV.500MG.10  *</t>
  </si>
  <si>
    <t>METRONIDAZOL OVULOS 500 MILIGRAMOS 10</t>
  </si>
  <si>
    <t>PENICIL.BEN.AMP.1200000U*</t>
  </si>
  <si>
    <t>PENICILINA BENZATINA AMPOLLA 1200000U*</t>
  </si>
  <si>
    <t>KENATRUM BE.37,5/325MG.30</t>
  </si>
  <si>
    <t>DEGRALER COM. 5MG.40</t>
  </si>
  <si>
    <t>REMITEX GTS.10MG/ML.15ML.</t>
  </si>
  <si>
    <t>SINGCL.TES.A/GE.SAL.COV19</t>
  </si>
  <si>
    <t>ILTUX COM.20MG.28</t>
  </si>
  <si>
    <t>FLUXUS COM.10MG.60</t>
  </si>
  <si>
    <t>AMITRIPTILI.COM.25MG. 24</t>
  </si>
  <si>
    <t>AMITRIPTILINA COMPRIMIDOS RECUBIERTOS 25 MILIGRAMOS  24</t>
  </si>
  <si>
    <t>ATROPINA SOL.OFT.1/1% 10M</t>
  </si>
  <si>
    <t>ATROPINA SOLUCION OFTALMICA 1/1% 10M</t>
  </si>
  <si>
    <t>AZUL DE METILENO 2% 20ML</t>
  </si>
  <si>
    <t>CEFRADINA CAP.500MG. 8  *</t>
  </si>
  <si>
    <t>CEFRADINA CAPSULAS 500 MILIGRAMOS  8  *</t>
  </si>
  <si>
    <t>CLOTRIMAZOL OV.500MG. 1 *</t>
  </si>
  <si>
    <t>CLOTRIMAZOL OVULOS 500 MILIGRAMOS  1 *</t>
  </si>
  <si>
    <t>ENALAPRIL BE COM.10MG.20</t>
  </si>
  <si>
    <t>ENALAPRIL BIOEQUIVALENTE COMPRIMIDOS 10MG.20</t>
  </si>
  <si>
    <t>FLUCLOXAC.JBE.250MG.60ML*</t>
  </si>
  <si>
    <t>FLUCLOXACILINA JARABE 250 MILIGRAMOS 60</t>
  </si>
  <si>
    <t>GEMFIBROZ.BE.COM.600MG.30</t>
  </si>
  <si>
    <t>GEMFIBROZILO BIOEQUIVALENTE COMPRIMIDOS 600MG.30</t>
  </si>
  <si>
    <t>HIDRALAZIN.BE.COM.50MG.20</t>
  </si>
  <si>
    <t>HIDRALAZINA CLORHIDRATO BIOEQUIVALENTE COMPRIMIDOS RECUBIERTOS 50MG.20</t>
  </si>
  <si>
    <t>LAGRIMAS ART.SOL.OFT.15ML</t>
  </si>
  <si>
    <t>LAGRIMAS ARTIFICIALES SOLUCION OFTALMICA 0,3% 15ML</t>
  </si>
  <si>
    <t>NICERGOLINA COM.15MG.30 *</t>
  </si>
  <si>
    <t>NICERGOLINA COMPRIMIDOS 15 MILIGRAMOS 30</t>
  </si>
  <si>
    <t>POMADA AZUFRADA 50GR.</t>
  </si>
  <si>
    <t>POMADA AZUFRADA 50 GRAMOS</t>
  </si>
  <si>
    <t>TOLBUTAMIDA COMPRIMIDOS 500 MILIGRAMOS 20</t>
  </si>
  <si>
    <t>ALMAXOL 400mg 10 COMP. REC. (MSN)</t>
  </si>
  <si>
    <t>CLAVAM DUO POLVO PARA SUSPENSION ORAL 400/57 70ML (INCLUYE JERINGA+MEDIDA GRAD)</t>
  </si>
  <si>
    <t>EUROVIR COM.800MG.35</t>
  </si>
  <si>
    <t>EUROVIR COMPRIMIDOS 800 MILIGRAMOS 35</t>
  </si>
  <si>
    <t>NOVAMOX COM.DIS.1GR.14</t>
  </si>
  <si>
    <t>NOVAMOX COMPRIMIDOS DISPERSABLES 1GR. 14</t>
  </si>
  <si>
    <t>ZOLIMAX DUO COM875/125.14</t>
  </si>
  <si>
    <t>ZOLIMAX DUO 875/125 COMPRIMIDOS RECUBIERTOS X14</t>
  </si>
  <si>
    <t>FERRI-FC CAP.GRA.REC.30</t>
  </si>
  <si>
    <t>FERRI-FC CAPSULAS CON GRANULOS RECUBIERTOS X30</t>
  </si>
  <si>
    <t>FLUXUS COMPRIMIDOS 10 MILIGRAMOS 60</t>
  </si>
  <si>
    <t>HIDRIUM COM.20</t>
  </si>
  <si>
    <t>HIDRIUM COMPRIMIDOS 20</t>
  </si>
  <si>
    <t>ILTUX COMPRIMIDOS RECUBIERTOS 20MG. 28</t>
  </si>
  <si>
    <t>LOSAPRES COMPRIMIDOS 50 MILIGRAMOS 30 (ex 28)</t>
  </si>
  <si>
    <t>MEPROKEM COMPRIMIDOS DE LIBERACION PROLONGADA 25MG.30</t>
  </si>
  <si>
    <t>IMURAN COM.50MG.100</t>
  </si>
  <si>
    <t>COLMIBE COMPRIMIDOS 40MG/10MG.30</t>
  </si>
  <si>
    <t>GALVUS MET COM.50/500MG28</t>
  </si>
  <si>
    <t>GALVUS MET COMPRIMIDOS RECUBIERTOS 50/500MG28</t>
  </si>
  <si>
    <t>GALVUS MET COM50/1000M.28</t>
  </si>
  <si>
    <t>GALVUS MET COMPRIMIDOS RECUBIERTOS 50/1000MG.28</t>
  </si>
  <si>
    <t>HIPOGLUCIN COM.850MG.60</t>
  </si>
  <si>
    <t>HIPOGLUCIN COMPRIMIDOS 850 MILIGRAMOS 60</t>
  </si>
  <si>
    <t>T4 COMPRIMIDOS FLEXIDOSIS 100 MICROGRAMOS 50</t>
  </si>
  <si>
    <t>CERAZETTE COM.75MCG.28</t>
  </si>
  <si>
    <t>CERAZETTE COMPRIMIDOS 75 MICROGRAMOS 28</t>
  </si>
  <si>
    <t>DUPHASTON COM.10MG.20</t>
  </si>
  <si>
    <t>DUPHASTON COMPRIMIDOS 10 MILIGRAMOS 20</t>
  </si>
  <si>
    <t>ELCAL CAP.320MG.30</t>
  </si>
  <si>
    <t>ELCAL CAPSULAS 320 MILIGRAMOS 30</t>
  </si>
  <si>
    <t>ELCAL-D CAP.60</t>
  </si>
  <si>
    <t>ELCAL-D CAPSULAS 60</t>
  </si>
  <si>
    <t>FEMELLE COM. 28</t>
  </si>
  <si>
    <t>FEMELLE COMPRIMIDOS RECUBIERTOS x28</t>
  </si>
  <si>
    <t>GYNORELLE COMPRIMIDOS RECUBIERTOS X28</t>
  </si>
  <si>
    <t>LAROTABE CAP.60</t>
  </si>
  <si>
    <t>LAROTABE CAPSULAS 60</t>
  </si>
  <si>
    <t>NATUREL COM.REC.28</t>
  </si>
  <si>
    <t>NATUREL COMPRIMIDOS RECUBIERTOS. 28</t>
  </si>
  <si>
    <t>TINELLE 3 COM.REC 91</t>
  </si>
  <si>
    <t>TINELLE 3 COMPRIMIDOS RECUBIERTOS 91</t>
  </si>
  <si>
    <t>YES! HOT GEL LUBRICANTE SEXUAL EFECTO CALOR MACA.40ML</t>
  </si>
  <si>
    <t>AZYDROP 1,43% SOL.OFT.6</t>
  </si>
  <si>
    <t>AZYDROP COLIRIO SOLUCION OFTALMICA ENVASES UNIDOSIS 0,25GR. 15MG/GR X6</t>
  </si>
  <si>
    <t>ELIPTIC PF SOL.OFT.EST.5M</t>
  </si>
  <si>
    <t>ELIPTIC PF SOLUCION OFTALMICA ESTERIL LIBRE DE PRESERVANTES 5ML</t>
  </si>
  <si>
    <t>MOXOF SOL.OFT.0,5%.5ML.</t>
  </si>
  <si>
    <t>MOXOF 0,5% SOLUCION OFTALMICA.ESTERIL 5ML.</t>
  </si>
  <si>
    <t>SYSTANE TOALLITAS.30</t>
  </si>
  <si>
    <t>XOLOF-D SOLOFT.5 ML.</t>
  </si>
  <si>
    <t>XOLOF-D SOLUCION OFTALMICA 5ML.</t>
  </si>
  <si>
    <t>ARIVITAE COMP.BIO.10MG.28</t>
  </si>
  <si>
    <t>ARIVITAE COMPRIMIDOS BIOEQUIVALENTE10MG.28</t>
  </si>
  <si>
    <t>ARIVITAE COMP.BIO.15MG.28</t>
  </si>
  <si>
    <t>ARIVITAE COMPRIMIDOS BIOEQUIVALENTE 15MG.28</t>
  </si>
  <si>
    <t>CIPRAMIL COM.20MG.28</t>
  </si>
  <si>
    <t>CIPRAMIL COMPRIMIDOS 20MILIGRAMOS VIA ORAL X28</t>
  </si>
  <si>
    <t>DEPUROL RETARD CAPSULAS 37,5MG.20</t>
  </si>
  <si>
    <t>DEPUROL RETARD CAPSULAS  75 MILIGRAMOS 30</t>
  </si>
  <si>
    <t>EXELON TTS  10 PAR.30</t>
  </si>
  <si>
    <t>EXELON TTS SISTEMA TERAPEUTICO TRANSDERMICO 9,5 MG. 24HORAS PARCHES 30</t>
  </si>
  <si>
    <t>LYRICA CAP. 75MG.28</t>
  </si>
  <si>
    <t>LYRICA . 28 CAPSULAS 75 MG</t>
  </si>
  <si>
    <t>STRESAM CAP.60</t>
  </si>
  <si>
    <t>STRESAM CAPSULAS 50MG. 60</t>
  </si>
  <si>
    <t>VENLAVITAE BE.CAP150MG.30</t>
  </si>
  <si>
    <t>VENLAVITAE BIOEQUIVALENTE CAPSULAS CON COM.REC.DE LIBERACION PROLONGADA 150MG.30</t>
  </si>
  <si>
    <t>ZOPERIL COM.REC. 7.5MG.30</t>
  </si>
  <si>
    <t>ZOPERIL COMPRIMIDOS RECUBIERTOS 7.5MG.30</t>
  </si>
  <si>
    <t>GEMFIBROZ.BE.COM.600MG.20</t>
  </si>
  <si>
    <t>GEMFIBROZILO BIOEQUIVALENTE COMPRIMIDOS 600MG.20</t>
  </si>
  <si>
    <t>GENTAMIC.AMP.80MG/2ML.5 *</t>
  </si>
  <si>
    <t>GENTAMICINA AMPOLLAS 80MG/2ML SOLUCION INYECTABLE 5 AMPOLLAS *</t>
  </si>
  <si>
    <t>GLIMEFOR COMREC.850MG.30</t>
  </si>
  <si>
    <t>GLIMEFOR COMPRIMIDOS RECUBIERTOS 850MG.30</t>
  </si>
  <si>
    <t>VENLAKEM COM.REC.75MG.30</t>
  </si>
  <si>
    <t>VENLAKEM COMPRIMIDOS RECUBIERTOS DE LIBERACION PROLONGADA 75MG.30</t>
  </si>
  <si>
    <t>BANTIX UNG.2% 15GR.</t>
  </si>
  <si>
    <t>BANTIX UNGUENTO DERMICO 2% 15 GRAMOS</t>
  </si>
  <si>
    <t>DAKTARIN GEL 124MG/5ML.40</t>
  </si>
  <si>
    <t>DAKTARIN GEL ORAL 124MG/5ML 40GR.</t>
  </si>
  <si>
    <t>FINEX COM.250MG.28</t>
  </si>
  <si>
    <t>FINEX COMPRIMIDOS 250 MILIGRAMOS 28</t>
  </si>
  <si>
    <t>FLAGYL PED.SUS.125/5.120M</t>
  </si>
  <si>
    <t>EXFORG COM. 5/320MG.28</t>
  </si>
  <si>
    <t>EXFORGE COMPRIMIDOS RECUBIERTOS 5/320 MILIGRAMOS ENVASE CALENDARIO 28</t>
  </si>
  <si>
    <t>NEBILET-D COM.5/12,5MG.28</t>
  </si>
  <si>
    <t>TRANEXTON COM.650MG.30</t>
  </si>
  <si>
    <t>TRANEXTON COMPRIMIDOS 650MG.30</t>
  </si>
  <si>
    <t>VALAXAM COM.160/5MG.30</t>
  </si>
  <si>
    <t>VALAXAM COMPRIMIDOS RECUBIERTOS 160MG/5MG.30</t>
  </si>
  <si>
    <t>GLUCOSAN XR COM.1000MG.60</t>
  </si>
  <si>
    <t>GLUCOSAN XR COMPRIMIDOS RECUBIERTOS DE LIBERACION PROLONGADA 1000MG.60</t>
  </si>
  <si>
    <t>LUMIGAN RC  SOL.OFT. 3ML</t>
  </si>
  <si>
    <t>ANSIETIL COM.30MG.30</t>
  </si>
  <si>
    <t>PROZAC COM.DISPER.20MG.28</t>
  </si>
  <si>
    <t>PROZAC COMPRIMIDOS DISPERSABLES 20 MILIGRAMOS 28</t>
  </si>
  <si>
    <t>SUCEDAL LP COMR.12,5MG.30</t>
  </si>
  <si>
    <t>VITANGO COM.200MG.30</t>
  </si>
  <si>
    <t>VITANGO COMPRIMIDOS RECUBIERTOS 200MG.30</t>
  </si>
  <si>
    <t>RESPIRATORIO</t>
  </si>
  <si>
    <t>TAPSIN PLUS DIA SBR.1(30)</t>
  </si>
  <si>
    <t>GENIOL NOCHE SBR.1(30)</t>
  </si>
  <si>
    <t>GENIOL COMPUESTO C/CLORFENAMINA POLVO P/SOLUCION ORAL SOBRE CALIENTE NOCHE (30)</t>
  </si>
  <si>
    <t>GENIOL DIA SBR.1(30)</t>
  </si>
  <si>
    <t>GENIOL COMPUESTO POLVO PARA SOLUCION ORAL SOBRE CALIENTE DIA (30)</t>
  </si>
  <si>
    <t>MIGRANOL COM.10</t>
  </si>
  <si>
    <t>ANALGESIA</t>
  </si>
  <si>
    <t>MIGRANOL COMPRIMIDOS  10</t>
  </si>
  <si>
    <t>CEFALMIN COM.10</t>
  </si>
  <si>
    <t>CEFALMIN COMPRIMIDOS 10</t>
  </si>
  <si>
    <t>MIGRATAM COM. 10</t>
  </si>
  <si>
    <t>MIGRATAM COMPRIMIDOS  10</t>
  </si>
  <si>
    <t>ULTRIMIN COMPRIMIDOS 10</t>
  </si>
  <si>
    <t>TAPSININSTAFLU DN COM.12+6</t>
  </si>
  <si>
    <t>TAPSIN INSTAFLU COMPRIMIDOS 12 AMARILLO DIA / 6 AZULES NOCHE 18</t>
  </si>
  <si>
    <t>NEUROBION DC JER10000.3</t>
  </si>
  <si>
    <t>SUPLEMENTOS ALIMENTICIOS</t>
  </si>
  <si>
    <t>NEUROBION DC JERINGAS PRELLENADAS DOBLE CAMARA SOLUCION INYECTABLE 10000 X3</t>
  </si>
  <si>
    <t>TOL-12 FTE.AMP.10.000 3</t>
  </si>
  <si>
    <t>TOL-12 FORTE AMPOLLA 10.000 3</t>
  </si>
  <si>
    <t>KETOPROFENO COM.200MG.10*</t>
  </si>
  <si>
    <t>KETOPROFENO COMPRIMIDOS 200 MILIGRAMOS 10*</t>
  </si>
  <si>
    <t>SALBUTAMOL LF INHBUC200D*</t>
  </si>
  <si>
    <t>SALBUTAMOL LF INHALADOR BUCAL 100MCG. 200DS*</t>
  </si>
  <si>
    <t>ASMAVENT SF INHBUC.200DS</t>
  </si>
  <si>
    <t>ASMAVENT SF INHALADOR BUCAL 100MCG. 200 DOSIS</t>
  </si>
  <si>
    <t>SINASMAL SF.INBU100MCG200</t>
  </si>
  <si>
    <t>SINASMAL SF AEROSOL PARA INHALACION ORAL 100MCG.200DOSIS</t>
  </si>
  <si>
    <t>BUTOTAL INHBUC.100MCG.250</t>
  </si>
  <si>
    <t>BUTOTAL AEROSOL PARA INHALACION BUCAL 100MCG/DOSIS 250 DOSIS</t>
  </si>
  <si>
    <t>DOLOTEN COMPRIMIDOS X30</t>
  </si>
  <si>
    <t>TRAMAVOLT.37,5/325 COM.30</t>
  </si>
  <si>
    <t>TRAMAVOLTA 37,5/325 COMPRIMIDOS RECUBIERTOS X30</t>
  </si>
  <si>
    <t>CRONUS COM.20</t>
  </si>
  <si>
    <t>CRONUS COMPRIMIDOS 20</t>
  </si>
  <si>
    <t>ZALDIAR COM.20</t>
  </si>
  <si>
    <t>ZALDIAR COMPRIMIDOS 20</t>
  </si>
  <si>
    <t>KENATRUM BIOEQUIVALENTE COMPRIMIDOS RECUBIERTOS 37,5MG/325MG.30</t>
  </si>
  <si>
    <t>GASTRICAS</t>
  </si>
  <si>
    <t>VIADIL COMPUESTO GOTAS 15ML.</t>
  </si>
  <si>
    <t>VIADIL FORTE GOTAS 10MG/ML 15ML</t>
  </si>
  <si>
    <t>BEVITEX FTE.GTS.10MG.20M</t>
  </si>
  <si>
    <t>BEVITEX FORTE SOLUCION PARA GOTAS ORALES 10MG/ML 20ML</t>
  </si>
  <si>
    <t>PLAZOLIT FTE.GTS.10MG/M15</t>
  </si>
  <si>
    <t>PLAZOLIT FORTE SOLUCIÓN PARA GOTAS ORALES 10MG/ML.15ML</t>
  </si>
  <si>
    <t>NAPROX.SOD.BE.COM550MG.10</t>
  </si>
  <si>
    <t>NAPROXENO DE SODIO BIOEQUIVALENTE COMPRIMIDOS RECUBIERTOS 550MG.10</t>
  </si>
  <si>
    <t>EUROGESIC COM.550 MG.10</t>
  </si>
  <si>
    <t>EUROGESIC COMPRIMIDOS 550  MILIGRAMOS 10</t>
  </si>
  <si>
    <t>TRIOX NF.FORT.COM 550MG10</t>
  </si>
  <si>
    <t>TRIOX N.F. FORTE COMPRIMIDOS RECUBIERTOS 550 MG .10</t>
  </si>
  <si>
    <t>XUMADOL COM.1GR.20</t>
  </si>
  <si>
    <t>XUMADOL COMPRIMIDOS 1 GRAMO.20</t>
  </si>
  <si>
    <t>GESIDOL COM.1GR.20</t>
  </si>
  <si>
    <t>GESIDOL COMPRIMIDOS 1GR.20</t>
  </si>
  <si>
    <t>SUPRACALM COM.1GR.20</t>
  </si>
  <si>
    <t>SUPRACALM COMPRIMIDOS 1 GRAMO 20</t>
  </si>
  <si>
    <t>TAPSIN 1000SC COMREC.1G20</t>
  </si>
  <si>
    <t>TAPSIN 1000SC ANALGESICO COMPRIMIDOS RECUBIERTOS 1G.20</t>
  </si>
  <si>
    <t>HOMBRE</t>
  </si>
  <si>
    <t>LIFESTYLES PRESERVATIVO NUDA ULTRA SENSIBLE LUBRICADOS POR 12</t>
  </si>
  <si>
    <t>LIFESTYLES PRESERVATIVO STIMULA VIBRA-RIBBED LUBRICADOS POR 12</t>
  </si>
  <si>
    <t>LIFESTYLES ROUGH RIDER 12</t>
  </si>
  <si>
    <t>LIFESTYLES PRESERVATIVO ROUGH RIDER LUBRICADOS POR 12</t>
  </si>
  <si>
    <t>LIFESTYLES NUDA U/SEN X21</t>
  </si>
  <si>
    <t>LIFESTYLES PRESERVATIVO NUDA ULTRA SENSIBLE LUBRICADOS X21</t>
  </si>
  <si>
    <t>SECURITY SENSITIVO x12</t>
  </si>
  <si>
    <t>SECURITY WAY PRESERVATIVO SENSITIVO x 12</t>
  </si>
  <si>
    <t>SECURITY SEGURIDAD x12</t>
  </si>
  <si>
    <t>SECURITY WAY SEGURIDAD PRESERVATIVOS x12</t>
  </si>
  <si>
    <t>SECURITY XTRA.RESIST.x12</t>
  </si>
  <si>
    <t>SECURITY WAY EXTRA RESISTENTE PRESERVATIVOS x12</t>
  </si>
  <si>
    <t>SECURITY ESPERMICIDAx12</t>
  </si>
  <si>
    <t>SECURITY WAY ESPERMICIDA  PRESERVATIVOS x12</t>
  </si>
  <si>
    <t>VIADIL  GTS.5MG/ML.15ML.</t>
  </si>
  <si>
    <t>VIADIL  GOTAS 5MG/ML.15ML.</t>
  </si>
  <si>
    <t>BEVITEX GTS. 5MG/ML.20ML</t>
  </si>
  <si>
    <t>BEVITEX  SOLUCION PARA GOTAS ORALES 5MG/ML 20ML</t>
  </si>
  <si>
    <t>PLAZOLIT GTS.5MG/ML.15ML</t>
  </si>
  <si>
    <t>PLAZOLIT 5MG/5ML SOLUCION PARA GOTAS ORALES 15ML</t>
  </si>
  <si>
    <t>BION 3 COM.REC.30</t>
  </si>
  <si>
    <t>BION 3 COMPRIMIDOS RECUBIERTOS 30</t>
  </si>
  <si>
    <t>INFOR PRO 3 COM.REC. 30</t>
  </si>
  <si>
    <t>INFOR PRO 3 COMPRIMIDOS RECUBIERTOS SUPLEMENTO ALIMENTARIO .30</t>
  </si>
  <si>
    <t>CIRUELAX MINI.COM.75MG100</t>
  </si>
  <si>
    <t>CIRUELAX MINITABS COMPRIMIDOS RECUBIERTOS 75 MG. 100</t>
  </si>
  <si>
    <t>GENGIGEL GEL DENTIC.20ML</t>
  </si>
  <si>
    <t>GENGIGEL GEL GINGIVAL PARA LA DENTICION 20ML</t>
  </si>
  <si>
    <t>PROZONE GEL FOTOPF30.125G</t>
  </si>
  <si>
    <t>DERMATOLOGIA</t>
  </si>
  <si>
    <t>PROZONE GEL FOTOPROTECTOR PROTECCION MEDIA FPS 30 125GR</t>
  </si>
  <si>
    <t>LOVE LIV.TERM.DIG.INF.TDI</t>
  </si>
  <si>
    <t>BEAUTIP-D BLUE.SBR7,3G.30</t>
  </si>
  <si>
    <t>BEAUTIP-D SUPLEMENTO ALIMENTARIO ALIMENTO SABOR BLUEBERRY SOBRES 7,3GR.30</t>
  </si>
  <si>
    <t>VETERINARIA</t>
  </si>
  <si>
    <t>ACCU-CHEK INSTAN TIRAS.50</t>
  </si>
  <si>
    <t>ACCU-CHEK INSTANT TIRAS REACTIVAS x50</t>
  </si>
  <si>
    <t>SIMON.GLOSS CR.60GR.291</t>
  </si>
  <si>
    <t>SIMONDS GLOSS CREMA COCEDURAS  60 GRAMOS</t>
  </si>
  <si>
    <t>LETI AT4 CR.FAC.P.A/S.50M</t>
  </si>
  <si>
    <t>LETI AT4 CREMA FACIAL EMOLIENTE PIEL ATOPICA Y SECA 50ML</t>
  </si>
  <si>
    <t>GENGIGEL GEL REPARAC.20ML</t>
  </si>
  <si>
    <t>GENGIGEL GEL GINGIVAL REPARACION ENCIAS INFLAMADAS Y TRAUMATIZADAS 20ML</t>
  </si>
  <si>
    <t>ACCU-CHEK INSTAN.TIRAS 25</t>
  </si>
  <si>
    <t>ACCU-CHEK INSTANT TIRAS REACTIVAS X25</t>
  </si>
  <si>
    <t>ACCU-CHEK INSTANT KIT</t>
  </si>
  <si>
    <t>ACCU-CHEK INSTANT KIT MEDIDIOR DE GLUCEMIA Y DISPOSITIVO DE PUNCION</t>
  </si>
  <si>
    <t>TIGEL CX SH.100ML</t>
  </si>
  <si>
    <t>TIGEL CX SHAMPOO 100ML</t>
  </si>
  <si>
    <t>JOHNSON OFF AEROSOL REPELENTE DE INSECTOS SPRAY EXTRA DURACION 12HRS.138GR/165ML</t>
  </si>
  <si>
    <t>ARNIKA SPORT EMUL.SP.75ML</t>
  </si>
  <si>
    <t>ARNIKA SPORT EMULSION ESPUMANTE EN SPRAY 75ML</t>
  </si>
  <si>
    <t>LETI AT4 GEL BAÑO P/A.250</t>
  </si>
  <si>
    <t>LETI AT4 GEL DE BANO PIEL ATOPICA 250ML</t>
  </si>
  <si>
    <t>AQUATOP CR.REST.48H 250GR</t>
  </si>
  <si>
    <t>AQUATOP CREMA RESTAURADORA INTENSIVA 48H 250GR</t>
  </si>
  <si>
    <t>NEOLUCID ULTRA-HR CR.50GR</t>
  </si>
  <si>
    <t>NEOLUCID ULTRA HR  CREMA DERMICA ACIDO HIALURONICO HIDRATANTE Y REPARADORA 50GR</t>
  </si>
  <si>
    <t>ZASTIC JAB.BARRA.100GR</t>
  </si>
  <si>
    <t>ZASTIC JABON BARRA.100GR</t>
  </si>
  <si>
    <t>REPELEX LOC.SP10% 10M(12)</t>
  </si>
  <si>
    <t>REPELEX LOCION SPRAY TOPICA 10% REPELENTE DE INSECTOS 10ML(12)</t>
  </si>
  <si>
    <t>DHIPOGLOS UNG. 72GR. +20%</t>
  </si>
  <si>
    <t>DHIPOGLOS UNGUENTO 72 GRAMOS + 20% GRATIS</t>
  </si>
  <si>
    <t>ADVANTIX PERRO 25-40K 4ML</t>
  </si>
  <si>
    <t>ADVANTIX ANTIPARASITARIO USO EXTERNO PARA PERRO 25-40KG PIPETA 4ML</t>
  </si>
  <si>
    <t>SIMON.PANTO.UNG.HUM/REG60</t>
  </si>
  <si>
    <t>SIMONDS PANTOLAND UNGUENTO PROTECTOR HUMECTANTE Y REGENERADOR 60GR</t>
  </si>
  <si>
    <t>MAAM BABY CR.COCED.30GR</t>
  </si>
  <si>
    <t>MAAM BABY CREMA PARA COCEDURAS 30GR</t>
  </si>
  <si>
    <t>SEBOLIC SPF30 FLUIDO 100M</t>
  </si>
  <si>
    <t>SEBOLIC SPF-30 GEL FLUIDO SUAVE 100ML</t>
  </si>
  <si>
    <t>ACCU-CHEK FASTCL.LANCE.24</t>
  </si>
  <si>
    <t>ACCU-CHEK FASTCLIX LANCETAS ESTERILES 24 REF: 05981310001</t>
  </si>
  <si>
    <t>PYRIPED CAP.400 MG.20</t>
  </si>
  <si>
    <t>PYRIPED CAPSULAS BLANDAS 400 MILIGRAMOS.20</t>
  </si>
  <si>
    <t>IBUPROFEN.BE.COM.400MG.20</t>
  </si>
  <si>
    <t>IBUPROFENO BIOEQUIVALENTE COMPRIMIDOS RECUBIERTOS 400 MG.20</t>
  </si>
  <si>
    <t>IBUPIRAC LC CAPBL.400MG20</t>
  </si>
  <si>
    <t>IBUPIRAC LC CAPSULAS BLANDAS 400 MILIGRAMOS x20</t>
  </si>
  <si>
    <t>ACTRON CAPSULAS BLANDAS 400MG.20</t>
  </si>
  <si>
    <t>TRIMEBUTINO BIOEQUIVALENTE COMPRIMIDOS 100MG.20</t>
  </si>
  <si>
    <t>DEUCOTOS JBE.120ML.</t>
  </si>
  <si>
    <t>DEUCOTOS JARABE 120ML.</t>
  </si>
  <si>
    <t>FLEMEX JAT JBE.120ML.</t>
  </si>
  <si>
    <t>FLEMEX JAT JARABE 120ML.</t>
  </si>
  <si>
    <t>PRODIGY AUTOCODE TIRA.x50</t>
  </si>
  <si>
    <t>PRODIGY AUTOCODE TIRAS REACTIVAS EXAMEN DE GLUCOSA 51800  x50</t>
  </si>
  <si>
    <t>FREESTYLE OPTIUM GLUC.T50</t>
  </si>
  <si>
    <t>FREESTYLE OPTIUM TIRAS REACTIVAS PARA GLUCOSA  50UNID.</t>
  </si>
  <si>
    <t>SINGCLEAN KIT TEST ANTIGENO SALIVA COVID-19 X1</t>
  </si>
  <si>
    <t>CLONIXINATO COMPRIMIDOS 125 MILIGRAMOS 10 *</t>
  </si>
  <si>
    <t>NEFERSIL COM.125MG.10</t>
  </si>
  <si>
    <t>NEFERSIL COMPRIMIDOS 125 MILIGRAMOS 10</t>
  </si>
  <si>
    <t>NEFERSIL FAST CAP.125MG10</t>
  </si>
  <si>
    <t>NEFERSIL FAST CAPSULAS 125MG.10</t>
  </si>
  <si>
    <t>COLMAX COM.125MG.10</t>
  </si>
  <si>
    <t>COLMAX COMPRIMIDOS 125 MILIGRAMOS 10</t>
  </si>
  <si>
    <t>KETOROLACO COMPRIMIDOS 10 MILIGRAMOS 10  *</t>
  </si>
  <si>
    <t>SYNDOL COM.10MG.10</t>
  </si>
  <si>
    <t>SYNDOL COMPRIMIDOS 10 MILIGRAMOS 10</t>
  </si>
  <si>
    <t>BRODIFAC COM.10MG.10</t>
  </si>
  <si>
    <t>BRODIFAC COMPRIMIDOS 10 MILIGRAMOS 10</t>
  </si>
  <si>
    <t>TAPSIN D/N+PLUS COM.12+6</t>
  </si>
  <si>
    <t>TAPSIN DIA / NOCHE+ PLUS ANTIGRIPAL COMPRIMIDOS RECUBIERTOS 18</t>
  </si>
  <si>
    <t>DISFRUTA CLASI SBR.1 (60)</t>
  </si>
  <si>
    <t>DISFRUTA CLASICO SOBRE POLVO EFERVESCENTE PARA PREPARACION ORAL (60)</t>
  </si>
  <si>
    <t>DISFRUTA LIMON SBR.1 (60)</t>
  </si>
  <si>
    <t>DISFRUTA LIMON SOBRE POLVO EFERVESCENTE PARA PREPARACION ORAL (60)</t>
  </si>
  <si>
    <t>ENO SBR.5GR.LIMON 1  (60)</t>
  </si>
  <si>
    <t>ENO LIMON POLVO SOBRE 5 GRAMOS  1(60)  (CAJA DE 30 SOBRES DOBLE)</t>
  </si>
  <si>
    <t>ENO SBR.5GR.S/SAB.1  (60)</t>
  </si>
  <si>
    <t>ENO SIN SABOR POLVO SOBRE 5 GRAMOS  1(60)</t>
  </si>
  <si>
    <t>XUMADOL SBR.EFV.1GR.20</t>
  </si>
  <si>
    <t>XUMADOL SOBRES EFERVECENTE GRANULADO 1 GRAMO x20</t>
  </si>
  <si>
    <t>DROPOL COM.EFV.1GR. 20</t>
  </si>
  <si>
    <t>DROPOL COMPRIMIDOS EFERVECENTE 1GR .20</t>
  </si>
  <si>
    <t>TAPSIN SC PVO.LIMON 1G.20</t>
  </si>
  <si>
    <t>TAPSIN SC POLVO PARA SOLUCION ORAL EFERVESCENTE SABOR LIMON EN SOBRES 1GR.20</t>
  </si>
  <si>
    <t>BIOGAIA GTS.PROBIOT.5ML</t>
  </si>
  <si>
    <t>BIOGAIA GOTAS PROBIOTICAS 5ML</t>
  </si>
  <si>
    <t>BION BB GOTAS.8GR</t>
  </si>
  <si>
    <t>BION BB GOTAS SUSPENSION OLEOSA 8GR</t>
  </si>
  <si>
    <t>GENIOL AD.COM.500MG.20</t>
  </si>
  <si>
    <t>GENIOL ADULTOS ANALGESICO-ANTIPIRETICO COMPRIMIDOS 500MG.20</t>
  </si>
  <si>
    <t>PARACETAMOL BIOEQUIVALENTE COMPRIMIDOS 500MG.16</t>
  </si>
  <si>
    <t>TAPSIN SCPURO COM.500MG16</t>
  </si>
  <si>
    <t>TAPSIN PURO SIN CAFEINA 500 MG.COMPRIMIDOS.16</t>
  </si>
  <si>
    <t>PANADOL ADV.COM.500MG.12</t>
  </si>
  <si>
    <t>PANADOL ADVANCE COMPRIMIDOS RECUBIERTOS 500MG.12</t>
  </si>
  <si>
    <t>PANADOL ADV.COMR.500MG.48</t>
  </si>
  <si>
    <t>PANADOL ADVANCE COMPRIMIDOS RECUBIERTOS 500MG.48</t>
  </si>
  <si>
    <t>ALIVIDOL COMPRIMIDO 500MG.24</t>
  </si>
  <si>
    <t>LEVORIGOTAX COM. 5MG.30</t>
  </si>
  <si>
    <t>ALERGIAS</t>
  </si>
  <si>
    <t>LEVORIGOTAX 5MILIGRAMOS COMPRIMIDOS RECUBIERTOS.30</t>
  </si>
  <si>
    <t>LEVOCETIRIZ.BE.COM.5MG.30</t>
  </si>
  <si>
    <t>LEVOCETIRIZINA BIOEQUIVALENTE COMPRIMIDOS RECUBIERTOS 5MG.30</t>
  </si>
  <si>
    <t>TIRIZ COM.5MG.30</t>
  </si>
  <si>
    <t>TIRIZ COMPRIMIDOS RECUBIERTOS 5MG 30</t>
  </si>
  <si>
    <t>ZIVAL COM. 5MG.40</t>
  </si>
  <si>
    <t>ZIVAL COMPRIMIDOS RECUBIERTOS 5MG. 40</t>
  </si>
  <si>
    <t>DEGRALER COMPRIMIDOS RECUBIERTOS 5 MILIGRAMOS 40</t>
  </si>
  <si>
    <t>LALERGIC COM.5MG.30</t>
  </si>
  <si>
    <t>LALERGIC COMPRIMIDOS RECUBIERTOS 5MG.30</t>
  </si>
  <si>
    <t>DEGRALER ODT COMPRIMIDOS BUCODISPERSABLES 5 MILIGRAMOSX40</t>
  </si>
  <si>
    <t>XUZAL COM. 5MG.30</t>
  </si>
  <si>
    <t>XUZAL 5MG.COMPRIMIDOS RECUBIERTOS 30</t>
  </si>
  <si>
    <t>DIAREN COM. 20</t>
  </si>
  <si>
    <t>DIAREN COMPRIMIDOS  20</t>
  </si>
  <si>
    <t>CARBON SULFA.COM.20</t>
  </si>
  <si>
    <t>CARBON SULFAGUANIDINA COMPRIMIDOS 20     *</t>
  </si>
  <si>
    <t>KETANOR-SL COM.30MG . 4</t>
  </si>
  <si>
    <t>KETANOR-SL COMPRIMIDOS SUBLINGUALES 30MG. 4</t>
  </si>
  <si>
    <t>DOLGENAL SL COM.30MG.4</t>
  </si>
  <si>
    <t>DOLGENAL SL COMPRIMIDOS SUBLINGUALES 30MG. 4</t>
  </si>
  <si>
    <t>ACIFIN COM.MAST.10</t>
  </si>
  <si>
    <t>ACIFIN COMPRIMIDOS MASTICABLES. 10</t>
  </si>
  <si>
    <t>GAVISCON COM.MENTA 8</t>
  </si>
  <si>
    <t>GAVISCON MENTA 250 COMPRIMIDOS MASTICABLES X8</t>
  </si>
  <si>
    <t>ANTIAX COM.MAST.6</t>
  </si>
  <si>
    <t>ANTIAX COMPRIMIDOS MASTICABLES.6</t>
  </si>
  <si>
    <t>ARNIKADERM GEL 50GR.</t>
  </si>
  <si>
    <t>ARNIKADERM GEL 50 GRAMOS</t>
  </si>
  <si>
    <t>LEFKAFLAM CR.50GR.</t>
  </si>
  <si>
    <t>LEFKAFLAM CREMA 50 GRAMOS</t>
  </si>
  <si>
    <t>MERPAL GEL.1 %.60 GR.</t>
  </si>
  <si>
    <t>LERTUS GEL 1% 60GR.</t>
  </si>
  <si>
    <t>LERTUS GEL 1% 60 GRAMOS</t>
  </si>
  <si>
    <t>HEEL TRAUMEEL S POM.50GR</t>
  </si>
  <si>
    <t>HEEL TRAUMEEL S POMADA 50GRAMOS</t>
  </si>
  <si>
    <t>FLECTOR GEL 1,29%.60GR</t>
  </si>
  <si>
    <t>FLECTOR GEL TOPICO 1,29%. 60 GR</t>
  </si>
  <si>
    <t>PAINPAC GEL TOP. 5% 60GR</t>
  </si>
  <si>
    <t>PAINPAC GEL TOPICO 5% ANTINFLAMATORIO ANALGESICO POMO 60GR.</t>
  </si>
  <si>
    <t>NEFERSIL GEL.5% 50GR.</t>
  </si>
  <si>
    <t>NEFERSIL GEL TOPICO 5% 50 GRAMOS</t>
  </si>
  <si>
    <t>IBUPROFEN.BE.COM.600MG.20</t>
  </si>
  <si>
    <t>IBUPROFENO BIOEQUIVALENTE COMPRIMIDOS RECUBIERTOS 600MG.20</t>
  </si>
  <si>
    <t>ACTRON CAPSULAS BLANDAS 600MG.20</t>
  </si>
  <si>
    <t>GOTELY DUO CAP.30</t>
  </si>
  <si>
    <t>GOTELY DUO CAPSULAS CON MICROGRANULOS LIBERACION SOSTENIDA 0,5MG/0,4MG.30</t>
  </si>
  <si>
    <t>COMBODART 0,5/0,4MG CAP30</t>
  </si>
  <si>
    <t>COMBODART 0.5MG/0.4MG CAPSULAS BLANDA Y GRANULOS ENTERICOS DE LIB PROLONG .30</t>
  </si>
  <si>
    <t>DUODART 0,5/0,4MG CAP.30</t>
  </si>
  <si>
    <t>DUODART 0.5MG/0.4MG CAPSULAS BLANDA  30</t>
  </si>
  <si>
    <t>BLADURIL GRA.200MG.20</t>
  </si>
  <si>
    <t>BLADURIL GRAGEAS 200 MILIGRAMOS 20</t>
  </si>
  <si>
    <t>FORTOTAL ACTIVE+  CAP.30</t>
  </si>
  <si>
    <t>CENTRUM MUJER COMREC.30</t>
  </si>
  <si>
    <t>CENTRUM MUJER COMPRIMIDOS RECUBIERTOS MULTIVIT/MULTIMIN.FORMU.COMPL.A-ZINC X30</t>
  </si>
  <si>
    <t>CENTRUM HOMBRE COMREC.30</t>
  </si>
  <si>
    <t>CENTRUM HOMBRE COMPRIMIDOS RECUBIERTOS MULTIVIT/MULTIMIN.FORMU.COMPL.A-ZINC X30</t>
  </si>
  <si>
    <t>BEPANTHOL UNG.PROT.50GR</t>
  </si>
  <si>
    <t>BEPANTHOL UNGUENTO PROTECTOR HUMECTANTE Y REGENERADOR 50GR</t>
  </si>
  <si>
    <t>BEPANTHOL UNG.30GR.</t>
  </si>
  <si>
    <t>BEPANTHOL UNGUENTO 30 GRAMOS</t>
  </si>
  <si>
    <t>PASTA LASSAR 30GR.</t>
  </si>
  <si>
    <t>PASTA LASSAR 30 GRAMOS</t>
  </si>
  <si>
    <t>PHARMAGLOS POMAD.72GR+20%</t>
  </si>
  <si>
    <t>PHARMAGLOS POMADA PREVIENE COCEDURAS HIPOALERGENICO 72GR  (+ 20% GRATIS)</t>
  </si>
  <si>
    <t>CICLOBENZAPRINA CLORHIDRATO BIOEQUIVALENTE COMPRIMIDOS RECUBIERTOS 10MG.20</t>
  </si>
  <si>
    <t>REFLEXAN COM.10MG.20</t>
  </si>
  <si>
    <t>REFLEXAN COMPRIMIDOS 10 MILIGRAMOS 20</t>
  </si>
  <si>
    <t>TENSIOMAX COM.10MG.20</t>
  </si>
  <si>
    <t>TENSIOMAX COMPRIMIDOS 10 MILIGRAMOS 20</t>
  </si>
  <si>
    <t>NOSTADEN COM.10MG.20</t>
  </si>
  <si>
    <t>NOSTADEN COMPRIMIDOS 10 MILIGRAMOS 20</t>
  </si>
  <si>
    <t>TENSODOX COM.10MG.20</t>
  </si>
  <si>
    <t>TENSODOX COMPRIMIDOS 10 MILIGRAMOS 20</t>
  </si>
  <si>
    <t>FIBROX XR COM.10MG.20</t>
  </si>
  <si>
    <t>FIBROX COMPRIMIDOS RECUBIERTOS  DE LIEBERACION PROLONGADA 10 MILIGRAMOS 20</t>
  </si>
  <si>
    <t>KNOP PALTOMIEL AD. JBE.</t>
  </si>
  <si>
    <t>KNOP PALTOMIEL ADULTO  JARABE</t>
  </si>
  <si>
    <t>DICOGEL GEL 1.16% 30GR.</t>
  </si>
  <si>
    <t>DICOGEL GEL TOPICO 1.16% 30 GRAMOS</t>
  </si>
  <si>
    <t>CALORUB CR.35GR.</t>
  </si>
  <si>
    <t>CALORUB CREMA 35 GRAMOS</t>
  </si>
  <si>
    <t>DOLORUB CREMA 5% 45GR</t>
  </si>
  <si>
    <t>DOLORUB GEL 5% CREAMA ANALGESICA-ANTIINFLAMATORIA POMO 45GR</t>
  </si>
  <si>
    <t>TALFLEX GEL 2,5% 30GR.</t>
  </si>
  <si>
    <t>TALFLEX GEL 2,5% 30 GRAMOS</t>
  </si>
  <si>
    <t>DICLOFENACO DIET1,16%30G*</t>
  </si>
  <si>
    <t>DICLOFENACO DIETILAMINA GEL 1,16% 30GR.*</t>
  </si>
  <si>
    <t>MINTALUB CR.35GR</t>
  </si>
  <si>
    <t>MINTALUB CREMA DERMICA 30GR.</t>
  </si>
  <si>
    <t>POMADA SALICILADA 25GR. *</t>
  </si>
  <si>
    <t>DICLOTAREN GEL 1,16% 30GR</t>
  </si>
  <si>
    <t>DICLOTAREN GEL 1,16% 30 GRAMOS</t>
  </si>
  <si>
    <t>PERENTERYL CAP.250MG.10</t>
  </si>
  <si>
    <t>PERENTERYL CAPSULAS 250 MILIGRAMOS.10</t>
  </si>
  <si>
    <t>NASTUL COMPT.COM. 10</t>
  </si>
  <si>
    <t>NASTUL COMPUESTO COMPRIMIDOS  10</t>
  </si>
  <si>
    <t>COBEFEN COM. 30</t>
  </si>
  <si>
    <t>COBEFEN COMPRIMIDOS  30</t>
  </si>
  <si>
    <t>MOVIPLUS COMPRIMIDOS 25MG. 30</t>
  </si>
  <si>
    <t>BION 3 SENIOR COM.REC.30</t>
  </si>
  <si>
    <t>BION 3 SENIOR COMPRIMIDOS RECUBIERTOS 30</t>
  </si>
  <si>
    <t>INFORTIN PROBIO COM.MAS30</t>
  </si>
  <si>
    <t>INFORTIN PROBIOTICO COMPRIMIDOS MASTICABLES SABOR TUTTIFRUTTI .30</t>
  </si>
  <si>
    <t>BION 3 MINI COM.30</t>
  </si>
  <si>
    <t>BION 3 MINI CULTIVOS PROBIOTICOS COMPRIMIDOS MASTICABLES  30</t>
  </si>
  <si>
    <t>DICLOFEN.RET.CAP.100MG.8*</t>
  </si>
  <si>
    <t>DICLOFENACO RETARD CAPSULAS 100 MILIGRAMOS 8*</t>
  </si>
  <si>
    <t>MERPAL MICRO.CAP.100MG. 8</t>
  </si>
  <si>
    <t>MERPAL MICRONIZADO CAPSULAS 100 MILIGRAMOS 8</t>
  </si>
  <si>
    <t>ELITIRAN-GP CAP.100MG.10</t>
  </si>
  <si>
    <t>ELITIRAN-GP CAPSULAS 100 MILIGRAMOS 10</t>
  </si>
  <si>
    <t>LERTUS RET.COM.100MG.10</t>
  </si>
  <si>
    <t>LERTUS RETARD COMPRIMIDOS 100 MILIGRAMOS 10</t>
  </si>
  <si>
    <t>SCANMED TEST EMBARAZO X1</t>
  </si>
  <si>
    <t>SCANMED TEST DE EMBARAZO X1</t>
  </si>
  <si>
    <t>SCANMED TEST EMBARA.HCG.1</t>
  </si>
  <si>
    <t>SCANMED TEST DE EMBARAZO HCG X1</t>
  </si>
  <si>
    <t>SCANMED TEST EMBARAZO X2</t>
  </si>
  <si>
    <t>SCANMED TEST DE EMBARAZO X2</t>
  </si>
  <si>
    <t>CLEARBLUE PLUS TEST EMBAR</t>
  </si>
  <si>
    <t>CLEARBLUE PLUS PRUEBA DE EMBARAZO CON PUNTA QUE CAMBIA DE CALOR 1 PRUEBA</t>
  </si>
  <si>
    <t>SCANMED TEST EMBAR.DIGI.1</t>
  </si>
  <si>
    <t>SCANMED TEST DE EMBARAZO DIGITAL X1</t>
  </si>
  <si>
    <t>VAPORUB UNG.POTE 50GR</t>
  </si>
  <si>
    <t>VAPORUB UNGUENTO TOPICO POTE 50GR</t>
  </si>
  <si>
    <t>BAGOMIGRAL COM.2.5MG.10</t>
  </si>
  <si>
    <t>BAGOMIGRAL 2,5 MILIGRAMOS COMPRIMIDOS RECUBIERTOS X10</t>
  </si>
  <si>
    <t>MIRAGRAN COM.2,5MG.10</t>
  </si>
  <si>
    <t>MIRAGRAN 2,5MG. COMPRIMIDOS RECUBIERTOS 10</t>
  </si>
  <si>
    <t>NARAMIG COM.2,5MG. 14</t>
  </si>
  <si>
    <t>NARAMIG COMPRIMIDOS 2,5 MILIGRAMOS.14</t>
  </si>
  <si>
    <t>ACIDO MEFENAMICO COMPRIMIDOS 500 MILIGRAMOS 10*</t>
  </si>
  <si>
    <t>ADESNA COM.500MG.10</t>
  </si>
  <si>
    <t>ADESNA 500 MG x 10 COMPRIMIDOS. ACIDO MEFENAMICO</t>
  </si>
  <si>
    <t>MULTIFLORA PLUS CAP.30</t>
  </si>
  <si>
    <t>MULTIFLORA PLUS CAPSULAS 100.000.000 UFC. 30</t>
  </si>
  <si>
    <t>ALFLOREX CAP.30</t>
  </si>
  <si>
    <t>ALFLOREX CAPSULAS X30</t>
  </si>
  <si>
    <t>SOLBIOT PROBIOT.CAP.30</t>
  </si>
  <si>
    <t>SOLBIOT PROBIOTICOS CAPSULAS X30</t>
  </si>
  <si>
    <t>PYLOBIOTIC CAP.30</t>
  </si>
  <si>
    <t>PYLOBIOTIC CAPSULAS X30</t>
  </si>
  <si>
    <t>HEEL ENGYSTOL COM.SL 50</t>
  </si>
  <si>
    <t>HEEL ENGYSTOL COMPRIMIDOS SUBLINGUALES  50</t>
  </si>
  <si>
    <t>DOLO NEUROBIONTA COM. 20</t>
  </si>
  <si>
    <t>DOLO NEUROBIONTA COMPRIMIDOS RECUBIERTOS 20</t>
  </si>
  <si>
    <t>DOLO MERPAL CAP.20</t>
  </si>
  <si>
    <t>DOLO MERPAL CAPSULAS CON MICROGRANULOS X20</t>
  </si>
  <si>
    <t>AVAMYS SUS.NAS.27,5MCG120</t>
  </si>
  <si>
    <t>AVAMYS SUSPENSION EN SPRAY NASAL 27,5MCG. 120 DOSIS</t>
  </si>
  <si>
    <t>PRO-MERPAL CAP.140MG.10</t>
  </si>
  <si>
    <t>PRO-MERPAL CAPSULAS DE LIBERACION PROLONGADA 140 MILIGRAMOS.10</t>
  </si>
  <si>
    <t>PRO-LERTUS CAP.140MG.10</t>
  </si>
  <si>
    <t>PRO-LERTUS CAPSULAS 140MILIGRAMOS 10</t>
  </si>
  <si>
    <t>PRO-LERTUS CAP.140MG.20</t>
  </si>
  <si>
    <t>PRO-LERTUS CAPSULAS 140MILIGRAMOS 20</t>
  </si>
  <si>
    <t>AEROGASTROL CAP.20</t>
  </si>
  <si>
    <t>AEROGASTROL CAPSULAS 20</t>
  </si>
  <si>
    <t>GASTROLEN COM.30</t>
  </si>
  <si>
    <t>GASTROLEN COMPRIMIDOS 30</t>
  </si>
  <si>
    <t>TENSOLIV COM.30</t>
  </si>
  <si>
    <t>TENSOLIV COMPRIMIDOS 30</t>
  </si>
  <si>
    <t>LIBRAXIN GRA.30</t>
  </si>
  <si>
    <t>LIBRAXIN GRAGEAS 30</t>
  </si>
  <si>
    <t>OMEPRAZOL BE.CAP.20MG.30</t>
  </si>
  <si>
    <t>OMEPRAZOL BIOEQUIVALENTE CAPSULAS C/GRANULOS CON RECUBRIMIENTO ENTERICO 20MG.30</t>
  </si>
  <si>
    <t>XUMER COMREC.120MG.7</t>
  </si>
  <si>
    <t>XUMER COMPRIMIDOS RECUBIERTOS 120MG.7</t>
  </si>
  <si>
    <t>TREXXIA COM.REC.120MG.7</t>
  </si>
  <si>
    <t>TREXXIA COMPRIMIDOS RECUBIERTOS 120MG.7</t>
  </si>
  <si>
    <t>ETOVITAE COM.120MG.7</t>
  </si>
  <si>
    <t>ETOVITAE COMPRIMIDOS RECUBIERTOS 120MG.7</t>
  </si>
  <si>
    <t>ARCOXIA COM.120MG.7</t>
  </si>
  <si>
    <t>ARCOXIA COMPRIMIDOS RECUBIERTOS 120MG.7</t>
  </si>
  <si>
    <t>ETOX COM.REC.120MG.7</t>
  </si>
  <si>
    <t>ETOX COMPRIMIDOS RECUBIERTOS 120MG.7</t>
  </si>
  <si>
    <t>PROCTOGEL CR.30GR.</t>
  </si>
  <si>
    <t>PROCTOGEL CREMA 30 GRAMOS</t>
  </si>
  <si>
    <t>VATANAL UNG.20GR.</t>
  </si>
  <si>
    <t>VATANAL UNGUENTO 20 GRAMOS</t>
  </si>
  <si>
    <t>GAVISCON.DACC.SUS.MENT150</t>
  </si>
  <si>
    <t>GAVISCON DOBLE ACCION SUSPENSION ORAL SABOR MENTA 150ML.</t>
  </si>
  <si>
    <t>PHILLIPS SUS.120ML</t>
  </si>
  <si>
    <t>PHILLIPS SUSPENSION 120ML.</t>
  </si>
  <si>
    <t>ORALNE CAP.20MG.30</t>
  </si>
  <si>
    <t>ORALNE CAPSULAS BLANDAS 20MG.30</t>
  </si>
  <si>
    <t>ACNOTIN CAP.20MG.30</t>
  </si>
  <si>
    <t>ACNOTIN 20MG. 30 CAPSULAS BLANDAS</t>
  </si>
  <si>
    <t>INFLADER CAP.20MG.30</t>
  </si>
  <si>
    <t>INFLADER 20MG.30 CAPSULAS BLANDAS</t>
  </si>
  <si>
    <t>TAPSIN NINOS COM.160MG.16</t>
  </si>
  <si>
    <t>TAPSIN NINOS COMPRIMIDOS MASTICABLES 6-12 ANOS SIN CAFEINA 160MG.16</t>
  </si>
  <si>
    <t>KITADOL COM.MAST.160MG.16</t>
  </si>
  <si>
    <t>KITADOL 16 COMPRIMIDOS MASTICABLES DE 160MG.</t>
  </si>
  <si>
    <t>PLUSTER SUS.NAS.50MCG120D</t>
  </si>
  <si>
    <t>PLUSTER SUSPENSION ACUOSA PARA NEBULIZACION NASAL 50MCG/DOSIS SPRAY 120DOSIS</t>
  </si>
  <si>
    <t>TAPSIN GTS.100MG/ML.15ML.</t>
  </si>
  <si>
    <t>TAPSIN GOTAS 100MG/ML.15ML.</t>
  </si>
  <si>
    <t>PANADOL GTS.100MG/ML.15ML</t>
  </si>
  <si>
    <t>PANADOL PEDIATRICO GOTAS 100MG/ML. 15ML.</t>
  </si>
  <si>
    <t>VIVERA PVO.SBR.2GR.8</t>
  </si>
  <si>
    <t>VIVERA POLVO SOBRE 2GR.8</t>
  </si>
  <si>
    <t>ARTROSOME PVO SBR.10GR.30</t>
  </si>
  <si>
    <t>ARTROSOME C+D  POLVO COLAGENO HIDROLIZADO SUPLEMENTO ALIMENTARIO SOBRES 10GR.30</t>
  </si>
  <si>
    <t>HIDROLAGENO NARANJ.SBR.30</t>
  </si>
  <si>
    <t>HIDROLAGENO POLVO PARA SOLUCION ORAL SABOR NARANJA 11,4 G. 30</t>
  </si>
  <si>
    <t>GELICART PVO.SBR.10GR.30</t>
  </si>
  <si>
    <t>GELICART COLAGENO HIDROLIZADO POLVO PARA BEBIDA SOBRES 10 GRAMOS.30</t>
  </si>
  <si>
    <t>COXIRA CAP.200MG.30</t>
  </si>
  <si>
    <t>COXIRA CAPSULAS 200MG.30</t>
  </si>
  <si>
    <t>COQUES CAP.200MG.30</t>
  </si>
  <si>
    <t>COQUES CAPSULAS 200MG.30</t>
  </si>
  <si>
    <t>GESIX CAP.200MG.30</t>
  </si>
  <si>
    <t>GESIX CAPSULAS 200MG.30</t>
  </si>
  <si>
    <t>CELEBRA CAP.200MG.30</t>
  </si>
  <si>
    <t>CELEBRA CAPSULAS 200 MILIGRAMOS 30</t>
  </si>
  <si>
    <t>CELEDOX CAP.200MG.30</t>
  </si>
  <si>
    <t>CELEDOX CAPSULAS 200MG.30</t>
  </si>
  <si>
    <t>CLORFENA.BE.COM.4MG.20</t>
  </si>
  <si>
    <t>CLORFENAMINA MALEATO BIOEQUIVALENTE COMPRIMIDOS 4MG X20</t>
  </si>
  <si>
    <t>NIPOLEN COM.4MG.20</t>
  </si>
  <si>
    <t>NIPOLEN COMPRIMIDOS 4 MG x 20</t>
  </si>
  <si>
    <t>PRODEL COM.4MG.20</t>
  </si>
  <si>
    <t>PRODEL COMPRIMIDOS 4 MILIGRAMOS 20</t>
  </si>
  <si>
    <t>GOTELY BIOEQUIVALENTE CAPSULAS CON GRANULOS REC.DE LIBERACION PROLONG.0,4MG.30</t>
  </si>
  <si>
    <t>SULIX CAP.0,4MG.30</t>
  </si>
  <si>
    <t>SULIX CAPSULAS CON GRANULOS DE LIBERACION PROLONGADA 0,4 MILIGRAMOS.30</t>
  </si>
  <si>
    <t>PROSTALIC COMREC.0,4MG.30</t>
  </si>
  <si>
    <t>PROSTALIC COMPRIMIDOS RECUBIERTOS DE LIBERACION PROLONGADA 0,4MG. 30</t>
  </si>
  <si>
    <t>PROSINA CAP.0,4MG.30</t>
  </si>
  <si>
    <t>PROSINA CAPSULAS CON MICROGRANULOS DE LIBERACION PROLONGADA 0,4MG.30</t>
  </si>
  <si>
    <t>TAMAKEM XR CAP.0,4MG.30</t>
  </si>
  <si>
    <t>TAMAKEM XR CAPSULAS CON GRANULOS DE LIBERACION PROLONGADA 0,4MG.30</t>
  </si>
  <si>
    <t>TAMSOL CAP.LP.0,4MG.30</t>
  </si>
  <si>
    <t>TAMSOL CAPSULAS DE LIBERACION PROLONGADA 0,4MG.30</t>
  </si>
  <si>
    <t>KNOP FENOKOMP-39 COM.90</t>
  </si>
  <si>
    <t>KNOP FENOKOMP-39 COMPRIMIDOS 90</t>
  </si>
  <si>
    <t>LEVORIGOTAX GTS 5MG/ML20</t>
  </si>
  <si>
    <t>LEVORIGOTAX  GOTAS 5MG/ML  20ML</t>
  </si>
  <si>
    <t>FLAPEX-E CAP.20</t>
  </si>
  <si>
    <t>FLAPEX-E CAPSULAS 20</t>
  </si>
  <si>
    <t>DIG-HERBAL COM.60</t>
  </si>
  <si>
    <t>DIG-HERBAL COMPRIMIDOS 60</t>
  </si>
  <si>
    <t>PARACETAMOL INFANTIL COMPRIMIDOS 80MG 10 (10) #</t>
  </si>
  <si>
    <t>GENIOL COM. 80MG.16</t>
  </si>
  <si>
    <t>GENIOL PEDIATRICO COMPRIMIDOS 80 MILIGRAMOS 16</t>
  </si>
  <si>
    <t>PARACETA.COM. 80MG.20   *</t>
  </si>
  <si>
    <t>PARACETAMOL COMPRIMIDOS  80 MILIGRAMOS 20</t>
  </si>
  <si>
    <t>PANADOL PEDIA.COM.80MG.20</t>
  </si>
  <si>
    <t>PANADOL PEDIATRICO COMPRIMIDOS MASTICABLES 80MG.20</t>
  </si>
  <si>
    <t>KETOPROFENO BIOEQUIVALENTE CAPSULAS 50MG X20</t>
  </si>
  <si>
    <t>RELATENE CAP.50MG.20</t>
  </si>
  <si>
    <t>RELATENE CAPSULAS 50 MILIGRAMOS 20</t>
  </si>
  <si>
    <t>IBUPIRAC LC CAPBL.600MG10</t>
  </si>
  <si>
    <t>IBUPIRAC LC CAPSULAS BLANDAS 600MG.10</t>
  </si>
  <si>
    <t>OMEPRAZOL BIOEQUIVALENTE CAPSULAS C/GRANULOS CON RECUBRIMIENTO ENTERICO 20MG.60</t>
  </si>
  <si>
    <t>SALONPAS PAR.10</t>
  </si>
  <si>
    <t>SALONPAS PARCHES 10</t>
  </si>
  <si>
    <t>DOLORUB PARCHE C/COBRE.1</t>
  </si>
  <si>
    <t>DOLORUB PARCHE POROSO CON HILOS DE COBRE 12CM X 17CM 1 UNIDAD</t>
  </si>
  <si>
    <t>DOLORUB PARCHE DERM.ACT.1</t>
  </si>
  <si>
    <t>DOLORUB PARCHE DERMICO ACTIVA LA CIRCULACION 18X13CM.1</t>
  </si>
  <si>
    <t>VERSATIS PARCHE 5% .5</t>
  </si>
  <si>
    <t>VESATIS PARCHE 5%  5 UNIDADES</t>
  </si>
  <si>
    <t>NEXIUM COMREC.40MG.28</t>
  </si>
  <si>
    <t>NEXIUM COMPRIMIDOS CON RECUBRIMIENTO ENTERICO 40MG.28</t>
  </si>
  <si>
    <t>GASTREZOL COM.40MG.40</t>
  </si>
  <si>
    <t>GASTREZOL COMPRIMIDOS CON RECUBIERTO ENTERICO 40MG.40</t>
  </si>
  <si>
    <t>EMEZOL BE COM.REC.40MG.30</t>
  </si>
  <si>
    <t>EMEZOL BIOEQUIVALENTE COMPRIMIDOS CON RECUBRIMIENTO ENTERICO 40 MILIGRAMOS 30</t>
  </si>
  <si>
    <t>CLOTRIMAZOL+BETAMETASONA CREMA 15GR.</t>
  </si>
  <si>
    <t>CREMINEM-B CR.15GR.</t>
  </si>
  <si>
    <t>CREMINEM-B CREMA 15GR.</t>
  </si>
  <si>
    <t>BONAVID GTS.300000UI. 2ML</t>
  </si>
  <si>
    <t>BONAVID SOLUCION ORAL PARA GOTAS 300000UI. 2ML</t>
  </si>
  <si>
    <t>CIALIS COM.20MG. 4</t>
  </si>
  <si>
    <t>CIALIS COMPRIMIDOS RECUBIERTOS 20 MILIGRAMOS 4</t>
  </si>
  <si>
    <t>TADAVITAE COM.REC.20MG.4</t>
  </si>
  <si>
    <t>TADAVITAE COMPRIMIDOS RECUBIERTOS 20MG.4</t>
  </si>
  <si>
    <t>LUDIUM COM.REC.20MG.4</t>
  </si>
  <si>
    <t>LUDIUM COMPRIMIDOS RECUBIERTOS 20MG.4</t>
  </si>
  <si>
    <t>INVICTUS COM.REC.20MG.4</t>
  </si>
  <si>
    <t>INVICTUS COMPRIMIDOS RECUBIERTOS 20MG.4</t>
  </si>
  <si>
    <t>DISAC BE.COM.REC.20MG.4</t>
  </si>
  <si>
    <t>DISAC BIOEQUIVALENTE COMPRIMIDOS RECUBIERTOS 20MG.4</t>
  </si>
  <si>
    <t>LIFESTYLES NUDA ULT.SENx3</t>
  </si>
  <si>
    <t>LIFESTYLES PRESERVATIVO NUDA ULTRA SENSIBLE x3</t>
  </si>
  <si>
    <t>LIFESTYLES STIMULA V-RIx3</t>
  </si>
  <si>
    <t>LIFESTYLES PRESERVATIVO STIMULA VIBRA-RIBBED x3</t>
  </si>
  <si>
    <t>LIFESTYLES ROUGH RI.STUx3</t>
  </si>
  <si>
    <t>LIFESTYLES PRESERVATIVO ROUGH RIDER STUDDED  x3</t>
  </si>
  <si>
    <t>LIFESTYLES CLIMAX CONT.x3</t>
  </si>
  <si>
    <t>LIFESTYLES PRESERVATIVO CLIMAX CONTROL LUBRICADO CON RETARDANTE MASCULINO  x3</t>
  </si>
  <si>
    <t>LIFESTYLES ORGAZMAX.3</t>
  </si>
  <si>
    <t>LIFESTYLES ORGAZMAX PACK PRESERVATIVO DE LATEX X3</t>
  </si>
  <si>
    <t>LIFESTYLES FORTE.x3</t>
  </si>
  <si>
    <t>LIFESTYLES PRESERVATIVO FORTE CON LUBRICANTE SK-70  x3</t>
  </si>
  <si>
    <t>SECURITY ESPERMICIDAx 3</t>
  </si>
  <si>
    <t>SECURITY WAY ESPERMICIDA PRESERVATIVOS x3</t>
  </si>
  <si>
    <t>SECURITY XTRA.RESIST.x 3</t>
  </si>
  <si>
    <t>SECURITY WAY EXTRA RESISTENTE PRESERVATIVOS x3</t>
  </si>
  <si>
    <t>SECURITY SENSITIVO x 3</t>
  </si>
  <si>
    <t>SECURITY WAY SENSITIVO PRESERVATIVOS x3</t>
  </si>
  <si>
    <t>SECURITY SEGURIDAD x 3</t>
  </si>
  <si>
    <t>SECURITY WAY. SEGURIDAD. PRESERVATIVOS x3</t>
  </si>
  <si>
    <t>SECURITY COLOR SABORx3</t>
  </si>
  <si>
    <t>SECURITY WAY COLOR SABOR PRESERVATIVOS x3</t>
  </si>
  <si>
    <t>DOLOSTAT BI COM.150MG.10</t>
  </si>
  <si>
    <t>DOLOSTAT BI COMPRIMIDOS DE LIBERACION PROLONGADA 150MG.10</t>
  </si>
  <si>
    <t>CIRUELAX FTE COM.125MG.24</t>
  </si>
  <si>
    <t>CIRUELAX FORTE COMPRIMIDOS RECUBIERTOS 125MG. 24</t>
  </si>
  <si>
    <t>CIRUELAX MINTB.COM75MG.20</t>
  </si>
  <si>
    <t>CIRUELAX MINITABS COMPRIMIDOS RECUBIERTOS 75MG.20</t>
  </si>
  <si>
    <t>ALOE LAX CAP.24</t>
  </si>
  <si>
    <t>ALOE LAX CAPSULAS 24</t>
  </si>
  <si>
    <t>LEVORIGOTAX FTE5MG/5ML120</t>
  </si>
  <si>
    <t>LEVORIGOTAX FORTE JARABE 5MG/5ML CON JERINGA DOSIFICADORA 120ML</t>
  </si>
  <si>
    <t>KNOP PALTOMIEL PED.JBE.</t>
  </si>
  <si>
    <t>KNOP PALTOMIEL PEDIATRICO JARABE</t>
  </si>
  <si>
    <t>PLURIAMIN COM.30</t>
  </si>
  <si>
    <t>PLURIAMIN COMPRIMIDOS CON RECUBRIMIENTO ENTERICO DE LIBERACION PROLONGADA X30</t>
  </si>
  <si>
    <t>MAREAMIN COM.100MG.20</t>
  </si>
  <si>
    <t>MAREAMIN COMPRIMIDOS 100 MILIGRAMOS 20</t>
  </si>
  <si>
    <t>VITOMIT COM.10MG/10MG.30</t>
  </si>
  <si>
    <t>VITOMIT COMPRIMIDOS CON RECUBIERTO ENTERICO 10MG/10MG.30</t>
  </si>
  <si>
    <t>PIASCLEDINE CAP.300MG.30</t>
  </si>
  <si>
    <t>PIASCLEDINE CAPSULAS 300MG.30</t>
  </si>
  <si>
    <t>APETROL JBE.120ML.</t>
  </si>
  <si>
    <t>APETROL JARABE 120ML.</t>
  </si>
  <si>
    <t>BERODUAL HFA INH.BUC.200D</t>
  </si>
  <si>
    <t>BERODUAL HFA AEROSOL PARA INHALACION  10ML BUCAL 200 DOSIS .</t>
  </si>
  <si>
    <t>DOCIVIN CAP.10MG. 30</t>
  </si>
  <si>
    <t>DOCIVIN CAPSULAS 10 MILIGRAMOS.30</t>
  </si>
  <si>
    <t>DOMPERIDON.BE.COM.10MG.20</t>
  </si>
  <si>
    <t>DOMPERIDONA BIOEQUIVALENTE COMPRIMIDOS 10MG.20</t>
  </si>
  <si>
    <t>IDON CAP.10MG.30</t>
  </si>
  <si>
    <t>IDON CAPSULAS 10 MILIGRAMOS 30</t>
  </si>
  <si>
    <t>AEROCAMARA UNIVER.PED/AD</t>
  </si>
  <si>
    <t>AEROCAMARA UNIVERSAL INHALATORIA PARA NINOS Y ADULTO</t>
  </si>
  <si>
    <t>AEROFACIDOSE A.E.LACTAN.1</t>
  </si>
  <si>
    <t>AEROFACIDOSE AEROCAMARA ANTIESTATICA LACTANTE 1</t>
  </si>
  <si>
    <t>DVIDAMAX SUS.50000UI X4</t>
  </si>
  <si>
    <t>DVIDAMAX POLVO PARA SUSPENSION ORAL FRASCOS 50000UI 1,1GR.4</t>
  </si>
  <si>
    <t>PREDUAL COMPRIMIDOS 10</t>
  </si>
  <si>
    <t>PANAGESIC MENST.COM.10</t>
  </si>
  <si>
    <t>PANAGESIC PERIODO MENSTRUAL COMPRIMIDOS 10</t>
  </si>
  <si>
    <t>MENTHOLATUM UNG.LATA 12GR</t>
  </si>
  <si>
    <t>MENTHOLATUM UNGUENTO LATA 12 GRAMOS EDICION LIMITADA</t>
  </si>
  <si>
    <t>VAPORUB UNG.LATA 12G.(12)</t>
  </si>
  <si>
    <t>VAPORUB UNGUENTO TOPICO LATAS 12GR (12)</t>
  </si>
  <si>
    <t>TRAMADOL BE.CAP.50MG.10</t>
  </si>
  <si>
    <t>TRAMADOL CLORHIDRATO BIOEQUIVALENTE CAPSULAS 50MG.10</t>
  </si>
  <si>
    <t>TRAMAL LONG COM. 50MG.10</t>
  </si>
  <si>
    <t>TRAMAL LONG COMPRIMIDOS RECUBIERTOS DE LIBERACION PROLONGADA 50MG.10</t>
  </si>
  <si>
    <t>ORALNE BE.CAP.10MG.30</t>
  </si>
  <si>
    <t>ORALNE BIOEQUIVALENTE CAPSULAS BLANDAS 10MG.30</t>
  </si>
  <si>
    <t>INFLADER CAP.10MG.30</t>
  </si>
  <si>
    <t>INFLADER 10MG.30 CAPSULAS BLANDAS</t>
  </si>
  <si>
    <t>VIMAX 50 COM.50MG. 6</t>
  </si>
  <si>
    <t>VIMAX 50 COMPRIMIDOS MASTICABLES 50 MG X 6</t>
  </si>
  <si>
    <t>ZILFIC COM. 50MG. 5</t>
  </si>
  <si>
    <t>ZILFIC COMPRIMIDOS RECUBIERTOS 50 MILIGRAMOS 5</t>
  </si>
  <si>
    <t>ENHORA COM. 50MG. 5</t>
  </si>
  <si>
    <t>ENHORA COMPRIMIDOS RECUBIERTOS 50MG. 5</t>
  </si>
  <si>
    <t>LIFTER COM. 50MG. 5</t>
  </si>
  <si>
    <t>LIFTER COMPRIMIDOS  50 MILIGRAMOS 5</t>
  </si>
  <si>
    <t>LEVOGASTROL COM.25MG.30</t>
  </si>
  <si>
    <t>LEVOGASTROL COMPRIMIDOS 25MG.30</t>
  </si>
  <si>
    <t>ASPIRINA COM.500MG.20</t>
  </si>
  <si>
    <t>ASPIRINA ADULTO COMPRIMIDOS 500 MILIGRAMOS 20</t>
  </si>
  <si>
    <t>ASPIRINA COM.500MG.40</t>
  </si>
  <si>
    <t>ASPIRINA ADULTO COMPRIMIDOS 500 MILIGRAMOS 40</t>
  </si>
  <si>
    <t>RUPAFIN COM.10MG.30</t>
  </si>
  <si>
    <t>RUPAFIN COMPRIMIDOS 10 MG.30</t>
  </si>
  <si>
    <t>REXANEL COM.10MG. 30</t>
  </si>
  <si>
    <t>REXANEL COMPRIMIDOS 10 MG. 30</t>
  </si>
  <si>
    <t>BERSEN COM.20MG.20</t>
  </si>
  <si>
    <t>BERSEN COMPRIMIDOS 20 MILIGRAMOS 20</t>
  </si>
  <si>
    <t>BIOGEL SH.2% 150ML</t>
  </si>
  <si>
    <t>BIOGEL SHAMPOO 2% 150ML</t>
  </si>
  <si>
    <t>TKC SH.2% 200ML.</t>
  </si>
  <si>
    <t>TKC SHAMPOO MEDICADO 2% 200ML.</t>
  </si>
  <si>
    <t>CEFIN SH.2% 240ML</t>
  </si>
  <si>
    <t>CEFIN SHAMPOO 2% 240 ML.</t>
  </si>
  <si>
    <t>CIRUELAX FTE COM.125MG.60</t>
  </si>
  <si>
    <t>CIRUELAX FORTE COMPRIMIDOS RECUBIERTOS 125MG .60</t>
  </si>
  <si>
    <t>CIRUELAX MINIT COM.75MG60</t>
  </si>
  <si>
    <t>CIRUELAX MINITABS COMPRIMIDOS RECUBIERTOS 75 MG. 60</t>
  </si>
  <si>
    <t>ALOE LAX CAP.50</t>
  </si>
  <si>
    <t>ALOE LAX CAPSULAS 50</t>
  </si>
  <si>
    <t>LOCERYL ESM.5% 2,5ML.</t>
  </si>
  <si>
    <t>LOCERYL ESMALTE 5% 2,5ML.</t>
  </si>
  <si>
    <t>LIDIL 5%KIT TRAT.UÑA.2,5M</t>
  </si>
  <si>
    <t>LIDIL 5% LACA PARA UÑAS KIT DE TRATAMIENTO 2,5ML</t>
  </si>
  <si>
    <t>LOCERYL LACA 5% 1,25ML</t>
  </si>
  <si>
    <t>LOCERYL LACA PARA UNAS 5% (FRASCO 1,25ML+10 ESPATULAS)</t>
  </si>
  <si>
    <t>MICONAIL LACA UÑA.5% 2,5M</t>
  </si>
  <si>
    <t>MICONAIL LACA PARA UÑAS 5% 2,5ML</t>
  </si>
  <si>
    <t>SCANMED TENSIOMETRO DE BRAZO AUTOMATICO DIGITAL MOD:BP-103H</t>
  </si>
  <si>
    <t>GA.MA TEN.BRA.BP1304/1209</t>
  </si>
  <si>
    <t>GA.MA HEALTH TENSIOMETRO DIGITAL MONITOR DE PRESION SANGUINEA BRAZO BP1304/1209</t>
  </si>
  <si>
    <t>BRAUN TOMA PRES.BUA5000</t>
  </si>
  <si>
    <t>BRAUN EXACTFIT 1 TENSIOMETRO AUTOMATICO DE PRESION ARTERIAL PARA BRAZO BUA5000</t>
  </si>
  <si>
    <t>NEOHYSTICLAR COM.5MG.30</t>
  </si>
  <si>
    <t>NEOHYSTICLAR COMPRIMIDOS RECUBIERTOS 5MG x 30</t>
  </si>
  <si>
    <t>D-HISTAPLUS COM. 5MG.30</t>
  </si>
  <si>
    <t>D-HISTAPLUS COMPRIMIDOS RECUBIERTOS 5 MILIGRAMOS 30</t>
  </si>
  <si>
    <t>DESPEX COM. 5MG.30</t>
  </si>
  <si>
    <t>DESPEX COMPRIMIDOS RECUBIERTOS 5 MILIGRAMOS 30</t>
  </si>
  <si>
    <t>BUTON AD.COM.10 (10)</t>
  </si>
  <si>
    <t>DIPATROPIN COM.10</t>
  </si>
  <si>
    <t>DIPATROPIN COMPRIMIDOS 10</t>
  </si>
  <si>
    <t>BUTON COM. 10</t>
  </si>
  <si>
    <t>BUTON COMPRIMIDOS 10</t>
  </si>
  <si>
    <t>BLISTEX CREMA LABIAL CON MEDICACION 6GR</t>
  </si>
  <si>
    <t>TRIBUTAN VITAMINA B1/B6/B12 CAPSULAS BLANDAS 100/200/200MG.20</t>
  </si>
  <si>
    <t>ATROVENT HFA INH.BUC.200D</t>
  </si>
  <si>
    <t>ATROVENT HFA AEROSOL PARA INHALACION BUCAL 20MCG.200 DOSIS</t>
  </si>
  <si>
    <t>HIDROLAGENO Q10 SBR.30</t>
  </si>
  <si>
    <t>HIDROLAGENO Q10 POLVO PARA SOLUCION ORAL SABOR NARANJA 11,4 G. 30</t>
  </si>
  <si>
    <t>TAPSIN M COM.REC.10</t>
  </si>
  <si>
    <t>TAPSIN M COMPRIMIDOS RECUBIERTOS X10</t>
  </si>
  <si>
    <t>DOLIDER COM. 10</t>
  </si>
  <si>
    <t>DOLIDER COMPRIMIDOS 10</t>
  </si>
  <si>
    <t>TAPSIN COM. 12</t>
  </si>
  <si>
    <t>TAPSIN ANALGESICO COMPRIMIDOS 12</t>
  </si>
  <si>
    <t>DOCIVIN GTS.10MG/ML.15ML</t>
  </si>
  <si>
    <t>DOCIVIN GOTAS.10MG/ML.15ML</t>
  </si>
  <si>
    <t>LANSOPRAZOL BE.CAP.30MG30</t>
  </si>
  <si>
    <t>LANSOPRAZOL BIOEQUIVALENTE CAPSULAS C/MICROGRANULOS C/REC.ENTERICO 30MG.30</t>
  </si>
  <si>
    <t>LANZOPRAL CAP.30MG. 30</t>
  </si>
  <si>
    <t>LANZOPRAL CAPSULAS 30 MILIGRAMOS  30</t>
  </si>
  <si>
    <t>NASTIZOL  GTS. 15ML.</t>
  </si>
  <si>
    <t>NASTIZOL  GOTAS  15ML.</t>
  </si>
  <si>
    <t>NASTUL GTS.15ML.</t>
  </si>
  <si>
    <t>NASTUL GOTAS ORAL 15 ML</t>
  </si>
  <si>
    <t>DUO-VAL GTS.15ML.</t>
  </si>
  <si>
    <t>DUO-VAL GOTAS 15ML.</t>
  </si>
  <si>
    <t>CIALIS COM. 5MG.28</t>
  </si>
  <si>
    <t>CIALIS COMPRIMIDOS RECUBIERTOS 5MG. 28</t>
  </si>
  <si>
    <t>LUDIUM COM.REC.5MG.30</t>
  </si>
  <si>
    <t>LUDIUM COMPRIMIDOS RECUBIERTOS 5MG.30</t>
  </si>
  <si>
    <t>TADAVITAE BE.COMR.5MG.28</t>
  </si>
  <si>
    <t>TADAVITAE BIOEQUIVALENTE COMPRIMIDOS RECUBIERTOS 5MG.28</t>
  </si>
  <si>
    <t>INVICTUS COM.REC.5MG.28</t>
  </si>
  <si>
    <t>INVICTUS COMPRIMIDOS RECUBIERTOS 5MG.28</t>
  </si>
  <si>
    <t>ACIDO ACETILSALICILICO BIOEQUIVALENTE COMPRIMIDOS 100 MG x100</t>
  </si>
  <si>
    <t>VATANAL SUP.10</t>
  </si>
  <si>
    <t>VATANAL SUPOSITORIOS 10</t>
  </si>
  <si>
    <t>BREVEX COMPRIMIDOS  20</t>
  </si>
  <si>
    <t>NASOLVER JBE.100ML</t>
  </si>
  <si>
    <t>NASOLVER JARABE 100ML</t>
  </si>
  <si>
    <t>NASONEX SUS.NAS.50MCG280D</t>
  </si>
  <si>
    <t>NASONEX SUSPENSION NASAL PARA NEBULIZACION 50 MCG 140 DOSIS X2 FRASCOS.280DOSIS</t>
  </si>
  <si>
    <t>CLOTRIMAZOL CR.1% 20GR. *</t>
  </si>
  <si>
    <t>CLOTRIMAZOL CREMA 1% 20GR. *</t>
  </si>
  <si>
    <t>CREMINEM CR.1% 20GR.</t>
  </si>
  <si>
    <t>CREMINEM CREMA 1% 20GR.</t>
  </si>
  <si>
    <t>FINARTRIT COM. 60</t>
  </si>
  <si>
    <t>FINARTRIT COMPRIMIDOS 60</t>
  </si>
  <si>
    <t>CONDROSULF COM.800MG.30</t>
  </si>
  <si>
    <t>CONDROSULF COMPRIMIDOS 800 MILIGRAMOS 30</t>
  </si>
  <si>
    <t>DINAFLEX-DUO CAP.500MG.60</t>
  </si>
  <si>
    <t>DINAFLEX-DUO CAPSULAS 500MILIGRAMOS 60</t>
  </si>
  <si>
    <t>LAX 3350 PVO SOBR.17GR. 7</t>
  </si>
  <si>
    <t>LAX 3350 POLVO PARA SOLUCION ORAL SOBRE 17 GRAMOS.7</t>
  </si>
  <si>
    <t>ENDOFALK SBR.55,3GR.6</t>
  </si>
  <si>
    <t>ENDOFALK POLVO PARA SOLUCION ORAL SOBRES DE 55,3GR. X6</t>
  </si>
  <si>
    <t>COOLIPS COM.10MG.30</t>
  </si>
  <si>
    <t>COOLIPS COMPRIMIDOS 10MG.30</t>
  </si>
  <si>
    <t>REMITEX COMPRIMIDOS 10 MILIGRAMOS 30</t>
  </si>
  <si>
    <t>CETIREX COMPRIMIDOS RECUBIERTOS 10MG.30</t>
  </si>
  <si>
    <t>ZYRTEC COMREC.10MG.30</t>
  </si>
  <si>
    <t>ZYRTEC COMPRIMIDOS RECUBIERTOS 10MG.30</t>
  </si>
  <si>
    <t>NEXIUM COMREC.20MG.28</t>
  </si>
  <si>
    <t>NEXIUM COMPRIMIDOS CON RECUBRIMIENTO ENTERICO 20MG.28</t>
  </si>
  <si>
    <t>GASTREZOL COM.REC.20MG.40</t>
  </si>
  <si>
    <t>GASTREZOL COMPRIMIDOS CON RECUBIERTO ENTERICO 20MG.40</t>
  </si>
  <si>
    <t>VIAGRA COM. 50MG. 1</t>
  </si>
  <si>
    <t>VIAGRA COMPRIMIDOS  50 MILIGRAMOS  1</t>
  </si>
  <si>
    <t>ZILFIC COM.50MG.2</t>
  </si>
  <si>
    <t>ZILFIC COMPRIMIDOS 50 MG x 2</t>
  </si>
  <si>
    <t>VIMAX 50 COM.50MG. 2</t>
  </si>
  <si>
    <t>VIMAX 50 COMPRIMIDOS MASTICABLES 50 MG X 2</t>
  </si>
  <si>
    <t>ZILFIC COM. 50MG. 1</t>
  </si>
  <si>
    <t>ZILFIC COMPRIMIDOS RECIBIERTOS  50MG. 1</t>
  </si>
  <si>
    <t>LIFTER COM. 50MG. 1</t>
  </si>
  <si>
    <t>LIFTER COMPRIMIDO RECUBIERTO 50 MILIGRAMOS 1</t>
  </si>
  <si>
    <t>BREXOTIDE LF INHBUC250/25</t>
  </si>
  <si>
    <t>BREXOTIDE LF INHALADOR BUCAL 250/25 CON CONTADOR DE DOSIS 120DS.</t>
  </si>
  <si>
    <t>BROMEX SF INH25/250.120DS</t>
  </si>
  <si>
    <t>BROMEX SF INHALADOR BUCAL 25/250MCG.120 DOSIS</t>
  </si>
  <si>
    <t>FINARTRIT NARANJA SBR.X30</t>
  </si>
  <si>
    <t>FINARTRIT POLVO PARA SOLUCION ORAL SABOR NARANJA x 30 SOBRES</t>
  </si>
  <si>
    <t>DINAFLEX-DUO FTE.SBR.30</t>
  </si>
  <si>
    <t>DINAFLEX DUO FORTE SOBRE 30</t>
  </si>
  <si>
    <t>NAXODOL GTS.100MG/ML 10ML</t>
  </si>
  <si>
    <t>NAXODOL SOL. ORAL PARA GOTAS 100MG/ML 10ML</t>
  </si>
  <si>
    <t>TRAMAL GTS.100MG/ML.10ML.</t>
  </si>
  <si>
    <t>TRAMAL GOTAS 100MG/ML.10ML.</t>
  </si>
  <si>
    <t>HEEL TRAUMEEL S COM.SL 50</t>
  </si>
  <si>
    <t>HEEL TRAUMEEL S COMPRIMIDOS SUBLINGUALES 50</t>
  </si>
  <si>
    <t>BIOGEL SH.1% 150ML</t>
  </si>
  <si>
    <t>BIOGEL SHAMPOO 1% 150ML</t>
  </si>
  <si>
    <t>LACTULOSA SOL.65%  200ML*</t>
  </si>
  <si>
    <t>LACTULOSA SOLUCION 65% 200ML.*</t>
  </si>
  <si>
    <t>ALOPEK SOL.TOP. 5% 60ML</t>
  </si>
  <si>
    <t>ALOPEK SOLUCION  TOPICA  5% 60ML</t>
  </si>
  <si>
    <t>ALOPEK ESP.TOP.5% 100G</t>
  </si>
  <si>
    <t>ALOPEK AEROSOL TOPICO AL 5% ESPUMA 100GR</t>
  </si>
  <si>
    <t>XUMER COMREC.90MG.14</t>
  </si>
  <si>
    <t>XUMER COMPRIMIDOS RECUBIERTOS 90MG.14</t>
  </si>
  <si>
    <t>ETOVITAE COM.REC.90MG.14</t>
  </si>
  <si>
    <t>ETOVITAE COMPRIMIDOS RECUBIERTOS 90MG.14</t>
  </si>
  <si>
    <t>ARCOXIA COM.REC.90MG.14</t>
  </si>
  <si>
    <t>ARCOXIA COMPRIMIDOS RECUBIERTOS 90MG.14</t>
  </si>
  <si>
    <t>SEREDAN L-3GEN CAP.60</t>
  </si>
  <si>
    <t>SEREDAN L-3GEN ALIMENTO PARA DEPORTISTAS CON AMINOACIDOS CAPSULAS X60</t>
  </si>
  <si>
    <t>VITAKRON A-Z CAP.60</t>
  </si>
  <si>
    <t>VITAKRON A-Z MULTIVITAMINICO MIULTIMINERAL CAPSULAS BLANDAS X60</t>
  </si>
  <si>
    <t>CIALIS COM.REC.20MG. 2</t>
  </si>
  <si>
    <t>CIALIS COMPRIMIDOS RECUBIERTOS 20 MILIGRAMOS 2</t>
  </si>
  <si>
    <t>CIALIS COM.REC.20MG. 1</t>
  </si>
  <si>
    <t>CIALIS COMPRIMIDOS RECUBIERTOS 20 MILIGRAMOS 1</t>
  </si>
  <si>
    <t>BETINA COMP.16MG.30</t>
  </si>
  <si>
    <t>BETINA COMPRIMIDOS 16MG. 30</t>
  </si>
  <si>
    <t>MICROSER COM.16MG.30</t>
  </si>
  <si>
    <t>MICROSER COMPRIMIDOS 16MG. 30</t>
  </si>
  <si>
    <t>TRIO-VAL GTS. 15ML.</t>
  </si>
  <si>
    <t>TRIO-VAL GOTAS  15ML.</t>
  </si>
  <si>
    <t>NASTIZOL COMPT.GTS.15ML</t>
  </si>
  <si>
    <t>NASTIZOL COMPUESTO PEDIATRICO (COMPOSITUM) GOTAS ORALES 15ML</t>
  </si>
  <si>
    <t>ALLEDRYL JBE.5MG/5ML.60ML</t>
  </si>
  <si>
    <t>ALLEDRYL JARABE 5MG/5ML.60ML</t>
  </si>
  <si>
    <t>CELEBRA CAP.200MG.10</t>
  </si>
  <si>
    <t>CELEBRA CAPSULAS 200 MILIGRAMOS 10</t>
  </si>
  <si>
    <t>DOLERTAB CAP.200MG.10</t>
  </si>
  <si>
    <t>DOLERTAB CAPSULAS 200MG.10</t>
  </si>
  <si>
    <t>COQUES CAP.200MG.10</t>
  </si>
  <si>
    <t>COQUES CAPSULAS 200MG.10</t>
  </si>
  <si>
    <t>COXIRA CAP.200MG.10</t>
  </si>
  <si>
    <t>COXIRA CAPSULAS 200MG.10</t>
  </si>
  <si>
    <t>CELEDOX CAP.200MG.10</t>
  </si>
  <si>
    <t>CELEDOX CAPSULAS 200MG.10</t>
  </si>
  <si>
    <t>CAPSURE CAP.200MG.10</t>
  </si>
  <si>
    <t>CAPSURE CAPSULAS 200 MILIGRAMOS.10</t>
  </si>
  <si>
    <t>MUCIVIL SOL.TOP.1% 15ML.</t>
  </si>
  <si>
    <t>MUCIVIL SOLUCION TOPICA 1% 15ML</t>
  </si>
  <si>
    <t>METAMIZOL BE.COM.300MG.20</t>
  </si>
  <si>
    <t>METAMIZOL SODICO MONOHIDRATO(DIPIRONA) BIOEQUIVALENTE COMPRIMIDOS 300MG.20</t>
  </si>
  <si>
    <t>DACAM RAPI-LENTO AMP.1</t>
  </si>
  <si>
    <t>DACAM SUSPENSION INYECTABLE RAPI-LENTO AMP.1</t>
  </si>
  <si>
    <t>PREDNISONA.BE.COM.5MG.20</t>
  </si>
  <si>
    <t>PREDNISONA BIOEQUIVALENTE COMPRIMIDOS 5MG.20</t>
  </si>
  <si>
    <t>AEROTROP HFA INHBUC.250DS</t>
  </si>
  <si>
    <t>AEROTROP HFA AEROSOL PARA INHALACION 20MCG/DOSIS (250DOSIS)</t>
  </si>
  <si>
    <t>MULCATEL SUS.10% 200ML.</t>
  </si>
  <si>
    <t>MULCATEL SUSPENSION 10% 200ML.</t>
  </si>
  <si>
    <t>DOLDENT GEL TOP.7,5% 10GR</t>
  </si>
  <si>
    <t>DOLDENT GEL TOPICO 7,5% 10GR</t>
  </si>
  <si>
    <t>SALBU+BECLO.INH.BUC.200D*</t>
  </si>
  <si>
    <t>SALBUTAMOL+BECLOMETASONA INHALADOR BUCAL 200 DOSIS</t>
  </si>
  <si>
    <t>DOXITHAL COM.DIS.100MG.10</t>
  </si>
  <si>
    <t>DOXITHAL COMPRIMIDOS 100 MILIGRAMOS 10</t>
  </si>
  <si>
    <t>DOXICICLI.BE.COM.100MG.10</t>
  </si>
  <si>
    <t>DOXICICLINA BIOEQUIVALENTE COMPRIMIDOS 100MG.10</t>
  </si>
  <si>
    <t>BETAVOL AMP5+2MG/ML.1ML.1</t>
  </si>
  <si>
    <t>BETAVOL SUSPENSION INYECTABLE 5+2 MG/ML. AMPOLLA 1ML+JERINGA ESTERIL</t>
  </si>
  <si>
    <t>FOILLE UNGUENTO 28 GRAMOS</t>
  </si>
  <si>
    <t>VITDE GTS 800U.I/4GTS.10M</t>
  </si>
  <si>
    <t>VITDE GOTAS ORALES 800 U.I /4GOTAS .10ML</t>
  </si>
  <si>
    <t>SCANMED OXIMET.PULS.FS20K</t>
  </si>
  <si>
    <t>SCANMED OXIMETRO DE PULSO FS20K</t>
  </si>
  <si>
    <t>LOVEYLIFE FINGE.PULS.OXIM</t>
  </si>
  <si>
    <t>LOVEYLIFE FINGERTIP PULSE OXIMETRO DIGITAL PANTALLA LED BLANCO</t>
  </si>
  <si>
    <t>DISFRUTA LIMON PVO.100GR</t>
  </si>
  <si>
    <t>DISFRUTA SAL EFERVESCENTE LIMON POLVO PARA PREPARACION ORAL 100 GRAMOS</t>
  </si>
  <si>
    <t>DISFRUTA CLASICO PVO.100G</t>
  </si>
  <si>
    <t>DISFRUTA SAL EFERVESCENTE CLASICO POLVO PARA PREPARACION ORAL 100 GRAMOS</t>
  </si>
  <si>
    <t>REFLEXAN COM. 5MG.20</t>
  </si>
  <si>
    <t>REFLEXAN COMPRIMIDOS RECUBIERTOS 5 MILIGRAMOS 20</t>
  </si>
  <si>
    <t>TENSIOMAX COM. 5MG.20</t>
  </si>
  <si>
    <t>TENSIOMAX COMPRIMIDOS RECUBIERTOS 5 MILIGRAMOS 20</t>
  </si>
  <si>
    <t>LUCASTE COM.REC.10MG.30</t>
  </si>
  <si>
    <t>LUCASTE COMPRIMIDOS RECUBIERTOS 10MG.30</t>
  </si>
  <si>
    <t>ASVENTOL COM.10MG.30</t>
  </si>
  <si>
    <t>ASVENTOL COMPRIMIDOS RECUBIERTOS 10MG.x 30</t>
  </si>
  <si>
    <t>BRONDILAT COM.10MG.30</t>
  </si>
  <si>
    <t>BRONDILAT COMPRIMIDOS RECUBIERTOS 10MILIGRAMOS  30</t>
  </si>
  <si>
    <t>ALFEXA COM.REC.180MG.30</t>
  </si>
  <si>
    <t>ALFEXA COMPRIMIDOS RECUBIERTOS 180MG.30</t>
  </si>
  <si>
    <t>ALERXO FTE.COMRE 180MG.30</t>
  </si>
  <si>
    <t>ALERXO FORTE COMPRIMIDO RECUBIERTO BIOEQUIVALENTE 180MG.30</t>
  </si>
  <si>
    <t>GENACOL CAP.90</t>
  </si>
  <si>
    <t>GENACOL CAPSULAS 90</t>
  </si>
  <si>
    <t>GENACOL XTRA D.ACC.CAP.90</t>
  </si>
  <si>
    <t>GENACOL XTRA DOBLE ACCION SUPLEMENTO ALIMENTARIO CAPSULAS X90</t>
  </si>
  <si>
    <t>PARFLEX CAPSULAS 30</t>
  </si>
  <si>
    <t>PARFLEX CAPSULAS  CONCENTRADO DE COLAGENO . 30</t>
  </si>
  <si>
    <t>SCANMED TENSIOMETRO DE MUÑECA AUTOMATICO DIGITAL MOD:BSP-21</t>
  </si>
  <si>
    <t>LOVEYLIFE TENSI.DIG.MUÑEC</t>
  </si>
  <si>
    <t>LOVEYLIFE TENSIOMETRO AUTOMATICO DIGITAL MONITOR DE LA PRESION MUÑECA</t>
  </si>
  <si>
    <t>MELOXICAM BIOEQUIVALENTE COMPRIMIDOS 15MG.10</t>
  </si>
  <si>
    <t>BETAMETASONA CR.0,05% 15*</t>
  </si>
  <si>
    <t>BETAMETASONA CREMA 0,05% 15GRAMOS +</t>
  </si>
  <si>
    <t>BETAMETASONA UNG.0,05%15*</t>
  </si>
  <si>
    <t>BETAMETASONA UNGUENTO 0,05% 15</t>
  </si>
  <si>
    <t>CREMIRIT CR.0.05% 15GR</t>
  </si>
  <si>
    <t>CREMIRIT CREMA 0.05% 15 GRAMOS</t>
  </si>
  <si>
    <t>ASPIRINA COM.100MG.42</t>
  </si>
  <si>
    <t>ASPIRINA PARA NINOS COMPRIMIDOS 100MG.42</t>
  </si>
  <si>
    <t>TAPSIN NOCTUR.COM. 6(100)</t>
  </si>
  <si>
    <t>PANADOL PED.JBE.160MG.60M</t>
  </si>
  <si>
    <t>PANADOL PEDIATRICO JARABE 160MG/5ML. 60ML.</t>
  </si>
  <si>
    <t>VERRUFILM SOL.TOP.14ML.</t>
  </si>
  <si>
    <t>VERRUFILM SOLUCION TOPICA 14 ML</t>
  </si>
  <si>
    <t>VITDE 800 COM.  30</t>
  </si>
  <si>
    <t>VITDE-800 COMPRIMIDOS  .30</t>
  </si>
  <si>
    <t>INFOR VIT COM.800UI.30</t>
  </si>
  <si>
    <t>INFOR VIT  SUPLEMENTO ALIMENTARIO COMPRIMIDOS 800UI.30</t>
  </si>
  <si>
    <t>VITDE 500 COM. 30</t>
  </si>
  <si>
    <t>VITDE-500 COMPRIMIDOS .30</t>
  </si>
  <si>
    <t>MUNO PRO+VIT.COM.MAST.30</t>
  </si>
  <si>
    <t>MUNO PROBIOTICOS + VITAMINAS COMPRIMIDOS MASTICABLES .30</t>
  </si>
  <si>
    <t>ZILFIC COM.100MG. 5</t>
  </si>
  <si>
    <t>ZILFIC COMPRIMIDOS RECUBIERTOS 100 MILIGRAMOS 5</t>
  </si>
  <si>
    <t>ENHORA COMPRIMIDOS RECUBIERTOS 100MG.5</t>
  </si>
  <si>
    <t>XUMER COMREC.60MG.14</t>
  </si>
  <si>
    <t>XUMER COMPRIMIDOS RECUBIERTOS 60MG.14</t>
  </si>
  <si>
    <t>TREXXIA COM.REC.60MG.14</t>
  </si>
  <si>
    <t>TREXXIA COMPRIMIDOS RECUBIERTOS 60MG.14</t>
  </si>
  <si>
    <t>ETOVITAE COM.REC.60MG.14</t>
  </si>
  <si>
    <t>ETOVITAE COMPRIMIDOS RECUBIERTOS 60MG.14</t>
  </si>
  <si>
    <t>ARCOXIA COM. 60MG.14</t>
  </si>
  <si>
    <t>ARCOXIA COMPRIMIDOS RECUBIERTOS 60MG.14</t>
  </si>
  <si>
    <t>REGENESIS MAX CAP.BLA.30</t>
  </si>
  <si>
    <t>REGENESIS MAX CAPSULAS SUPLEMENTO ALIMENTARIO X30</t>
  </si>
  <si>
    <t>SYMBICORT TU160/4,5UG 120</t>
  </si>
  <si>
    <t>SYMBICORT TURBUHALER 160/4.5UG POLVO INHALADOR BUCAL 120 DOSIS</t>
  </si>
  <si>
    <t>MERPAL SP.1,16% 110ML</t>
  </si>
  <si>
    <t>MERPAL SOLUCION TOPICA SPRAY 1,16% 110ML</t>
  </si>
  <si>
    <t>MERPAL GEL R-ON 1,16% 80G</t>
  </si>
  <si>
    <t>MERPAL GEL ROLL-ON 1,16% 80GR</t>
  </si>
  <si>
    <t>FLAPEX-E CAP.10</t>
  </si>
  <si>
    <t>FLAPEX-E CAPSULAS 10</t>
  </si>
  <si>
    <t>DIGENIL CAP.10</t>
  </si>
  <si>
    <t>DIGENIL CAPSULAS 10</t>
  </si>
  <si>
    <t>REPELEX NF SP.TOP.165ML</t>
  </si>
  <si>
    <t>REPELEX NF REPELENTE DE INSECTOS SPRAY TOPICO 165CC. (ML)</t>
  </si>
  <si>
    <t>REPELEX FORTE SP.TOP.165M</t>
  </si>
  <si>
    <t>REPELEX FORTE DEET 30% REPELENTE DE INSECTOS SPRAY TOPICO NINOS Y ADULTOS 165ML</t>
  </si>
  <si>
    <t>TRIBESONA CR.20GR.</t>
  </si>
  <si>
    <t>TRIBESONA CREMA 20 GRAMOS</t>
  </si>
  <si>
    <t>RIGOTAX GTS.10MG/ML.15ML</t>
  </si>
  <si>
    <t>RIGOTAX GOTAS 10MG/ML.15ML</t>
  </si>
  <si>
    <t>REMITEX GOTAS 10MG/ML.15ML.</t>
  </si>
  <si>
    <t>BETINA COMP.24MG.30</t>
  </si>
  <si>
    <t>BETINA COMPRIMIDOS 24MG. 30</t>
  </si>
  <si>
    <t>MICROSER COM. 24 MG. 30</t>
  </si>
  <si>
    <t>MICROSER COMPRIMIDOS 24 MG. 30</t>
  </si>
  <si>
    <t>PAPINFLAM PLUS COM10MG.30</t>
  </si>
  <si>
    <t>PAPINFLAM PLUS COMPRIMIDOS 10MG.30</t>
  </si>
  <si>
    <t>LORATADINA BE.COM.10MG.30</t>
  </si>
  <si>
    <t>LORATADINA BIOEQUIVALENTE COMPRIMIDOS 10 MG.30</t>
  </si>
  <si>
    <t>FAMOTIDINA BE.COM.40MG.10</t>
  </si>
  <si>
    <t>FAMOTIDINA BIOEQUIVALENTE COMPRIMIDOS RECUBIERTOS 40 MG.10</t>
  </si>
  <si>
    <t>PIRETANYL COM.20</t>
  </si>
  <si>
    <t>PIRETANYL COMPRIMIDOS  20</t>
  </si>
  <si>
    <t>SYNDOL AMP.30MG.5</t>
  </si>
  <si>
    <t>SYNDOL AMPOLLA 30 MILIGRAMOS 5</t>
  </si>
  <si>
    <t>NOSCAPINA COM.20MG.20   *</t>
  </si>
  <si>
    <t>NOSCAPINA COMPRIMIDOS 20 MILIGRAMOS 20   *</t>
  </si>
  <si>
    <t>CREVET LIGHT COM.500MG.32</t>
  </si>
  <si>
    <t>CREVET LIGHT COMPRIMIDOS  MASTICABLES 500MG.32</t>
  </si>
  <si>
    <t>MULTIFLORA ADVANCE CAP.30</t>
  </si>
  <si>
    <t>MULTIFLORA ADVANCE CAPSULAS 2.000.000.000 UFC X30</t>
  </si>
  <si>
    <t>FASARAX COM.20MG.20</t>
  </si>
  <si>
    <t>FASARAX COMPRIMIDOS 20 MILIGRAMOS 20</t>
  </si>
  <si>
    <t>DALUN COM.20MG.20</t>
  </si>
  <si>
    <t>DALUN COMPRIMIDOS 20 MILIGRAMOS 20</t>
  </si>
  <si>
    <t>LOPERAMIDA COM.2MG.6    *</t>
  </si>
  <si>
    <t>LOPERAMIDA COMPRIMIDOS 2 MILIGRAMOS 6    *</t>
  </si>
  <si>
    <t>PROPOLIS SPRAY 30ML.</t>
  </si>
  <si>
    <t>PROPOLIS SPRAY 240 DOSIS 30ML.</t>
  </si>
  <si>
    <t>ACTRON CAP.BL.400MG.10</t>
  </si>
  <si>
    <t>ACTRON CAPSULAS BLANDAS IBUPROFENO 400 MG x 10 UNIDADES</t>
  </si>
  <si>
    <t>DICLOFENACO COM.50MG.10 *</t>
  </si>
  <si>
    <t>DICLOFENACO COMPRIMIDOS 50 MILIGRAMOS 10 *</t>
  </si>
  <si>
    <t>DEBLAX CAP.BLAN.2,5MG.1</t>
  </si>
  <si>
    <t>DEBLAX CAPSULA BLANDA 2,5MG.1</t>
  </si>
  <si>
    <t>SULIX CAP.0,4MG.60</t>
  </si>
  <si>
    <t>SULIX CAPSULAS CON GRANULOS DE LIBERACION PROLONGADA 0.4MG. 60 VIA ORAL</t>
  </si>
  <si>
    <t>IVAREST CR.35GR.</t>
  </si>
  <si>
    <t>IVAREST CREMA 35 GRAMOS</t>
  </si>
  <si>
    <t>CARIAMYL CR.20GR.</t>
  </si>
  <si>
    <t>CARIAMYL CREMA 20GR.</t>
  </si>
  <si>
    <t>DIAREN SUS.100ML.</t>
  </si>
  <si>
    <t>DIAREN SUSPENSION 100ML.</t>
  </si>
  <si>
    <t>TAPSIN FTE. COM.20</t>
  </si>
  <si>
    <t>TAPSIN FORTE COMPRIMIDOS RECUBIERTOS 20</t>
  </si>
  <si>
    <t>CAFIASPIRINA COM.40</t>
  </si>
  <si>
    <t>CAFIASPIRINA COMPRIMIDOS 40</t>
  </si>
  <si>
    <t>REFLEXAN COM.10MG.10</t>
  </si>
  <si>
    <t>TENSODOX COM.10MG.10</t>
  </si>
  <si>
    <t>TENSODOX COMPRIMIDOS 10 MILIGRAMOS 10</t>
  </si>
  <si>
    <t>BION 3 SUP.ALIM.COMREC.60</t>
  </si>
  <si>
    <t>BION 3 SUPLEMENTO ALIMENTARIO COMPRIMIDOS RECUBIERTOS X60 (PROMO PACK)</t>
  </si>
  <si>
    <t>GASOPAX COM.24</t>
  </si>
  <si>
    <t>GASOPAX COMPRIMIDOS  24</t>
  </si>
  <si>
    <t>PHILLIPS COM.MENTA 30</t>
  </si>
  <si>
    <t>PHILLIPS COMPRIMIDOS MENTA 30</t>
  </si>
  <si>
    <t>ANTIAX COM.  24</t>
  </si>
  <si>
    <t>ANTIAX COMPRIMIDOS   24</t>
  </si>
  <si>
    <t>REUMAZINE COM.200MG.30</t>
  </si>
  <si>
    <t>REUMAZINE COMPRIMIDOS RECUBIERTOS 200MG.30</t>
  </si>
  <si>
    <t>LIFESTYLES SKYN IN.FEEL.3</t>
  </si>
  <si>
    <t>LIFESTYLES SKYN INTENSE FEEL PRESERVATIVO SIN LATEX .X3</t>
  </si>
  <si>
    <t>LIFESTYLES SKYN LARGO.3</t>
  </si>
  <si>
    <t>LIFESTYLES SKYN LARGO PRESERVATIVO SIN LATEX .X3</t>
  </si>
  <si>
    <t>LIFESTYLES SKYN ORIGINA.3</t>
  </si>
  <si>
    <t>LIFESTYLES SKYN ORIGINAL PRESERVATIVOS SENSACION NATURAL SIN LATEX X3</t>
  </si>
  <si>
    <t>LIFESTYLES SKYN EXT.LUB.3</t>
  </si>
  <si>
    <t>LIFESTYLES SKYN EXTRA LUBRICADO PRESERVATIVO SIN LATEX .X3</t>
  </si>
  <si>
    <t>CIRUELAX JAL.600GR</t>
  </si>
  <si>
    <t>CIRUELAX JALEA 600 GRAMOS</t>
  </si>
  <si>
    <t>CIRUELAX FTE.JAL. 300GR</t>
  </si>
  <si>
    <t>CIRUELAX FORTE JALEA LAXANTE 2% 300 GR</t>
  </si>
  <si>
    <t>CIRUELAX JAL.300GR</t>
  </si>
  <si>
    <t>CIRUELAX JALEA 300 GRAMOS</t>
  </si>
  <si>
    <t>BALSAN CR.0,05% 30GR.</t>
  </si>
  <si>
    <t>BALSAN 0,05% CREMA 30GRAMOS</t>
  </si>
  <si>
    <t>MUNO GTS.SUP.ALIM.30D.10M</t>
  </si>
  <si>
    <t>MUNO GOTAS SUPLEMENTO ALIMENTARIO 30DOSIS 10ML</t>
  </si>
  <si>
    <t>LIFESTYLES SKYN ORIGINAL PRESERVATIVOS SENSACION NATURAL SIN LATEX X6</t>
  </si>
  <si>
    <t>LIFESTYLES SKYN VARIETY.6</t>
  </si>
  <si>
    <t>LIFESTYLES SKYN VARIETY PACK PRESERVATIVO SIN LATEX .X6</t>
  </si>
  <si>
    <t>ACUODE PVO.SBR.50000UI.2</t>
  </si>
  <si>
    <t>ACUODE POLVO PARA SOLUCION ORAL 50000UI SOBRE X2</t>
  </si>
  <si>
    <t>SUPRADYN ACTIVE COM.30</t>
  </si>
  <si>
    <t>SUPRADYN GRA.30</t>
  </si>
  <si>
    <t>SUPRADYN GRAGEAS 30</t>
  </si>
  <si>
    <t>ADORLAN COM.25MG/25MG.10</t>
  </si>
  <si>
    <t>ADORLAN COMPRIMIDOS 25MG/25MG.10</t>
  </si>
  <si>
    <t>TETRACICLIN.CAP.500MG. 8*</t>
  </si>
  <si>
    <t>TETRACICLINA CAPSULAS 500 MILIGRAMOS  8*</t>
  </si>
  <si>
    <t>KALOBA SOLUCIÓN ORAL 50ML</t>
  </si>
  <si>
    <t>KALOBA SOLUCIÓN ORAL 50 ML</t>
  </si>
  <si>
    <t>SCANMED TERMOMETRO DIGITAL INFRAROJO MOD:DET-306</t>
  </si>
  <si>
    <t>SPASMODOX COMREC.40MG.30</t>
  </si>
  <si>
    <t>SPASMODOX COMPRIMIDOS RECUBIERTOS 40MG.30</t>
  </si>
  <si>
    <t>SPASMEX COM.30MG.30</t>
  </si>
  <si>
    <t>SPASMEX COMPRIMIDOS 30 MILIGRAMOS 30</t>
  </si>
  <si>
    <t>SCANMED TEST MULTI DROGA4</t>
  </si>
  <si>
    <t>SCANMED TEST MULTI DROGAS (ANFETAMINA MARIHUANA COCAINA EXTASIS)X4</t>
  </si>
  <si>
    <t>BAGOMICINA COM.100MG.15</t>
  </si>
  <si>
    <t>BAGOMICINA COMPRIMIDOS RECUBIERTOS 100 MILIGRAMOS x15</t>
  </si>
  <si>
    <t>DONTER CR.1% 15GR</t>
  </si>
  <si>
    <t>DONTER CREMA DERMICA 1% 15GR .</t>
  </si>
  <si>
    <t>DICIL CR.1% 15GR.</t>
  </si>
  <si>
    <t>DICIL CREMA TOPICA 1% 15 GRAMOS</t>
  </si>
  <si>
    <t>ACICLOVIR CR.5% 15GR.   *</t>
  </si>
  <si>
    <t>ACICLOVIR CREMA 5% 15GR.   *</t>
  </si>
  <si>
    <t>LISOVYR CR.5%.15GR.</t>
  </si>
  <si>
    <t>LISOVYR CREMA 5%.15 GRAMOS</t>
  </si>
  <si>
    <t>RELATENE CAP.50MG.10</t>
  </si>
  <si>
    <t>RELATENE CAPSULAS 50 MILIGRAMOS 10</t>
  </si>
  <si>
    <t>VASELINA LIQ.MEDICIN.200</t>
  </si>
  <si>
    <t>VASELINA LIQUIDA MEDICINAL 200ML</t>
  </si>
  <si>
    <t>MUCIVIL SP.SOL.TOP.1%20ML</t>
  </si>
  <si>
    <t>MUCIVIL SOLUCION TOPICA 1% DOSIFICADOR SPRAY.20ML</t>
  </si>
  <si>
    <t>ESCAR-T CR.20GR.</t>
  </si>
  <si>
    <t>ESCAR-T CREMA 20GR.</t>
  </si>
  <si>
    <t>MELOXICAM BE.COM.7,5MG.15</t>
  </si>
  <si>
    <t>MELOXICAM BIOEQUIVALENTE COMPRIMIDOS 7,5MG.15</t>
  </si>
  <si>
    <t>NP-27 SOL.60ML.</t>
  </si>
  <si>
    <t>NP-27 SOLUCION 60ML.</t>
  </si>
  <si>
    <t>COOLIPS COM.10MG.10</t>
  </si>
  <si>
    <t>COOLIPS COMPRIMIDOS 10MG.10</t>
  </si>
  <si>
    <t>RIGOTAX COM.10MG.10</t>
  </si>
  <si>
    <t>RIGOTAX COMPRIMIDOS 10MG.10</t>
  </si>
  <si>
    <t>EPIDUO GEL BOMBA DOSF.30G</t>
  </si>
  <si>
    <t>EPIDUO 0.1% / 2.5% GEL TOPICO-USO EXTERNO BOMBA DOSIFICADORA 30GR</t>
  </si>
  <si>
    <t>GELACNE GEL TOPICO 30GR</t>
  </si>
  <si>
    <t>EPIDUO FORTE GEL 30GR</t>
  </si>
  <si>
    <t>EPIDUO FORTE 0,3% / 2,5% GEL TOPICO 30GR</t>
  </si>
  <si>
    <t>METOCLOPR.BE.COM.10MG.24</t>
  </si>
  <si>
    <t>METOCLOPRAMIDA BIOEQUIVALENTE COMPRIMIDOS 10MG.24</t>
  </si>
  <si>
    <t>DEPO-MEDROL JP JER.40MG.1</t>
  </si>
  <si>
    <t>DEPO-MEDROL JP JERINGA 40 MILIGRAMOS 1</t>
  </si>
  <si>
    <t>ARTRILAB COM. 20MG.30</t>
  </si>
  <si>
    <t>ARTRILAB COMPRIMIDOS RECUBIERTOS 20MILIGRAMOS  30</t>
  </si>
  <si>
    <t>DERMABEL GEL 1% 30GR.</t>
  </si>
  <si>
    <t>DERMABEL GEL 1% 30 GRAMOS</t>
  </si>
  <si>
    <t>UROSTOP COM.REC 2MG.30</t>
  </si>
  <si>
    <t>UROSTOP COMPRIMIDOS RECUBIERTOS 2MG.30</t>
  </si>
  <si>
    <t>FORFLOW SOL.ENEMA 133ML</t>
  </si>
  <si>
    <t>FORFLOW SOLUCION PARA ENEMA 133ML</t>
  </si>
  <si>
    <t>ENHORA COM.REC.100MG.10</t>
  </si>
  <si>
    <t>ENHORA COMPRIMIDOS RECUBIERTOS 100MG.10</t>
  </si>
  <si>
    <t>FAMOTIDINA BE.COM.20MG.20</t>
  </si>
  <si>
    <t>FAMOTIDINA BIOEQUIVALENTE COMPRIMIDOS RECUBIERTOS 20 MG.20</t>
  </si>
  <si>
    <t>LIDOCAINA GEL 4% 15GR.  *</t>
  </si>
  <si>
    <t>LIDOCAINA UNGUENTO 4% 15GR.</t>
  </si>
  <si>
    <t>DIOLASA COM.9000IU.30</t>
  </si>
  <si>
    <t>DIOLASA SUPLEMENTO ALIMENTARIO 9000UI (FCC) 30 COMPRIMIDOS</t>
  </si>
  <si>
    <t>ALTAZINC COM.15MG.40</t>
  </si>
  <si>
    <t>ALTAZINC COMPRIMIDOS 15MG.40</t>
  </si>
  <si>
    <t>ALEXIA COM.120MG.30</t>
  </si>
  <si>
    <t>ALEXIA COMPRIMIDOS 120 MILIGRAMOS 30</t>
  </si>
  <si>
    <t>ALERXO COMREC 120MG.30</t>
  </si>
  <si>
    <t>ALERXO COMPRIMIDO RECUBIERTO BIOEQUIVALENTE 120MG.30</t>
  </si>
  <si>
    <t>TETRALYSAL CAP.300MG.28</t>
  </si>
  <si>
    <t>TETRALYSAL CAPSULAS 300MG. 28</t>
  </si>
  <si>
    <t>LEVORIGOTAX COMREC.5MG.60</t>
  </si>
  <si>
    <t>LEVORIGOTAX COMPRIMIDOS RECUBIERTOS 5MG.60</t>
  </si>
  <si>
    <t>ABECIDIN-ACD GTS.30ML.</t>
  </si>
  <si>
    <t>ABECIDIN-ACD GOTAS 30ML.</t>
  </si>
  <si>
    <t>SOLICEND COM.REC.5MG.10</t>
  </si>
  <si>
    <t>SOLICEND COMPRIMIDOS RECUBIERTOS 5MG.10</t>
  </si>
  <si>
    <t>URICONT COM.5MG. 40</t>
  </si>
  <si>
    <t>URICONT COMPRIMIDOS 5 MILIGRAMOS 40</t>
  </si>
  <si>
    <t>BEVITEX COMPUEST.GTS.30ML</t>
  </si>
  <si>
    <t>BEVITEX COMPUESTO SOLUCION PARA GOTAS ORALES 30ML</t>
  </si>
  <si>
    <t>NP-27 SOL.30ML.</t>
  </si>
  <si>
    <t>NP-27 SOLUCION 30ML.</t>
  </si>
  <si>
    <t>MENTHOLATUM UNG.POTE 30GR</t>
  </si>
  <si>
    <t>MENTHOLATUM UNGUENTO POTE 30GR</t>
  </si>
  <si>
    <t>NEFERSIL-B COM.10</t>
  </si>
  <si>
    <t>NEFERSIL-B COMPRIMIDOS 10</t>
  </si>
  <si>
    <t>FINARTRIT FORTE COM. 60</t>
  </si>
  <si>
    <t>FINARTRIT FORTE COMPRIMIDOS 60</t>
  </si>
  <si>
    <t>BAGOMICINA COM. 50MG.30</t>
  </si>
  <si>
    <t>BAGOMICINA COMPRIMIDOS RECUBIERTOS 50 MILIGRAMOS x30</t>
  </si>
  <si>
    <t>T.R.O.REHIDR.90MEQ.SBR.4</t>
  </si>
  <si>
    <t>T.R.O. SALES REHIDRATANTES POLVO PARA SOLUCION ORAL 90MEQ SOBRE 27,9G X4</t>
  </si>
  <si>
    <t>PANTOCAL COM.40MG.28</t>
  </si>
  <si>
    <t>PANTOCAL COMPRIMIDOS CON RECUBRIMIENTO ENTERICO 40MG.28</t>
  </si>
  <si>
    <t>ZOLTUM COMREC 40MG.28</t>
  </si>
  <si>
    <t>ZOLTUM COMPRIMIDOS CON CUBIERTA ENTERICA 40MG.28</t>
  </si>
  <si>
    <t>TADAVITAE COM.REC.5MG.14</t>
  </si>
  <si>
    <t>TADAVITAE COMPRIMIDOS RECUBIERTOS 5MG.14</t>
  </si>
  <si>
    <t>MENTH.ANALGES.DENTAL 3,7M</t>
  </si>
  <si>
    <t>MENTHOLATUM ANALGESICO DENTAL 3,7ML.</t>
  </si>
  <si>
    <t>NEXIUM SOB.10MG.28</t>
  </si>
  <si>
    <t>NEXIUM SOBRES GRANULOS GASTRO-RESISTENTE PARA SUSPENSION ORAL 10MG.28</t>
  </si>
  <si>
    <t>MULTIFLORA ATB PROB.CAP30</t>
  </si>
  <si>
    <t>MULTIFLORA ATB PROBIOTICOS 30.000M.UFC CAPSULAS X30</t>
  </si>
  <si>
    <t>FREESTYLE LANCE.CA.28.100</t>
  </si>
  <si>
    <t>FREESTYLE LANCETAS ESTERILES CALIBRE 28.100</t>
  </si>
  <si>
    <t>KALOBA COM. 20 MG. 15</t>
  </si>
  <si>
    <t>KALOBA COMPRIMIDOS RECUBIERTOS 20MG 15</t>
  </si>
  <si>
    <t>MENTHOLATUM UNG.LATA 36GR</t>
  </si>
  <si>
    <t>MENTHOLATUM UNGUENTO LATA 36 GRAMOS</t>
  </si>
  <si>
    <t>DIMUXON SUS.NAS.0,05% 18M</t>
  </si>
  <si>
    <t>DIMUXON SUSPENSION PARA INHALACION NASAL 0,05%  18ML</t>
  </si>
  <si>
    <t>MEDROL COM.16MG.14</t>
  </si>
  <si>
    <t>MEDROL COMPRIMIDOS 16 MILIGRAMOS 14</t>
  </si>
  <si>
    <t>HEEL VERTIGOHEEL GTS.30ML</t>
  </si>
  <si>
    <t>HEEL VERTIGOHEEL SOLUCION ORAL PARA GOTAS 30ML</t>
  </si>
  <si>
    <t>ALTAZINC GTS.5MG/ML 30ML.</t>
  </si>
  <si>
    <t>ALTAZINC SOLUCION ORAL GOTAS 5MG/ML. 30ML.</t>
  </si>
  <si>
    <t>KANK-EZE PLUS SOL.5ML.</t>
  </si>
  <si>
    <t>KANK-EZE PLUS SOLUCION 5ML.</t>
  </si>
  <si>
    <t>INFORTIN COM.MAST.30</t>
  </si>
  <si>
    <t>INFORTIN COMPRIMIDOS MASTICABLES 30 SABOR TUTTI FRUTTI</t>
  </si>
  <si>
    <t>VANTUX SH.ENER.A.CAID.100</t>
  </si>
  <si>
    <t>VANTUX SHAMPOO ENERGIZANTE ANTICAIDA 100 ML.</t>
  </si>
  <si>
    <t>REPELEX CR.TOP. 80GR</t>
  </si>
  <si>
    <t>REPELEX REPELENTE DE INSECTOS CREMA TOPICA CON ALOE VERA 80 GR</t>
  </si>
  <si>
    <t>REPELEX CR.KIDS 80GR</t>
  </si>
  <si>
    <t>REPELEX CREMA REPELENTE DE INSECTOS KIDS HIPOALERGENICO 80GR</t>
  </si>
  <si>
    <t>REPELEX GEL POST PIC.15ML</t>
  </si>
  <si>
    <t>REPELEX GEL RESFRESCANTE POST PICADURAS 15ML</t>
  </si>
  <si>
    <t>REPELEX SUN CR.F30 100ML</t>
  </si>
  <si>
    <t>REPELEX SUN CREMA PROTECTOR SOLAR CON REPELENTE FPS30 HIPOALERGENICO 100ML</t>
  </si>
  <si>
    <t>ORALNE CAP.5MG.30</t>
  </si>
  <si>
    <t>ORALNE CAPSULAS BLANDAS 5MG.30</t>
  </si>
  <si>
    <t>BERODUAL SOL.NEBU.20ML.</t>
  </si>
  <si>
    <t>BERODUAL SOLUCION NEBULIZANTE 20ML.</t>
  </si>
  <si>
    <t>PILEXIL SH.A/CAIDA 300M</t>
  </si>
  <si>
    <t>PILEXIL CHAMPÚ ANTICAÍDA USO FRECUENTE TODO TIPO DE CABELLO 300ML.</t>
  </si>
  <si>
    <t>VIADIL FTE.COM.10MG.10</t>
  </si>
  <si>
    <t>VIADIL FORTE COMPRIMIDOS RECUBIERTOS 10 MILIGRAMOS  10</t>
  </si>
  <si>
    <t>ZILFIC COM. 50MG.10</t>
  </si>
  <si>
    <t>ZILFIC COMPRIMIDOS RECUBIERTOS 50 MILIGRAMOS 10</t>
  </si>
  <si>
    <t>FIBRASOL PVO.NARJ.200GR</t>
  </si>
  <si>
    <t>FIBRASOL POLVO NARANJA 200 GRAMOS</t>
  </si>
  <si>
    <t>FIBRASOL SBR.NARJ. 18</t>
  </si>
  <si>
    <t>FIBRASOL SOBRES NARANJA  18</t>
  </si>
  <si>
    <t>BILAXIL GRAN.400GR.</t>
  </si>
  <si>
    <t>BILAXIL GRANULADO 400 GRAMOS</t>
  </si>
  <si>
    <t>HEEL ARTHROZEEL COM.SL 50</t>
  </si>
  <si>
    <t>HEEL ARTHROZEEL COMPRIMIDOS SUBLINGUALES 50</t>
  </si>
  <si>
    <t>ASVENTOL COM. 5MG.30</t>
  </si>
  <si>
    <t>ASVENTOL COMPRIMIDOS MASTICABLES 5MG.x 30</t>
  </si>
  <si>
    <t>ALIVEN 5 COM.MAST.5MG.30</t>
  </si>
  <si>
    <t>ALIVEN 5 COMPRIMIDOS MASTICABLES 5MG.30</t>
  </si>
  <si>
    <t>NEOHYSTICLAR COM.5MG.60</t>
  </si>
  <si>
    <t>NEOHYSTICLAR COMPRIMIDOS RECUBIERTOS 5MG X 60</t>
  </si>
  <si>
    <t>LANZOPRAL PED.SBR.30MG.14</t>
  </si>
  <si>
    <t>LANZOPRAL PEDIATRICO SOBRES PVO.C/GRANULOS DE RECUBRIMIENTO ENTERICO 30MG. 14</t>
  </si>
  <si>
    <t>DVIDAMAX SUS.50000UI</t>
  </si>
  <si>
    <t>DVIDAMAX 50.000UI POLVO PARA SUSPENSION ORAL 1,1GR X1</t>
  </si>
  <si>
    <t>SUPRADYN PRENATAL COM.30</t>
  </si>
  <si>
    <t>SUPRADYN PRENATAL COMPRIMIDOS 30</t>
  </si>
  <si>
    <t>DHA MATHERN CAP.30</t>
  </si>
  <si>
    <t>KNOP DHA MATHERN ACEITE DE PESCADO CAPSULAS BLANDAS 30</t>
  </si>
  <si>
    <t>MUNO 5 SUP.CAP.28</t>
  </si>
  <si>
    <t>MUNO 5 SUPLEMENTO ALIMENTARIO CAPSULAS X28</t>
  </si>
  <si>
    <t>SORIDERMAL CR.2% 20GR.</t>
  </si>
  <si>
    <t>SORIDERMAL CREMA 2% 20GR.</t>
  </si>
  <si>
    <t>FOLIPIL COM.1MG.90</t>
  </si>
  <si>
    <t>FOLIPIL 1MG. COMPRIMIDOS RECUBIERTOS X90</t>
  </si>
  <si>
    <t>FINAFLUX COM.1MG.90</t>
  </si>
  <si>
    <t>FINAFLUX COMPRIMIDOS RECUBIERTOS 1MG.90</t>
  </si>
  <si>
    <t>BAGOMIGRAL COM.2.5MG. 2</t>
  </si>
  <si>
    <t>BAGOMIGRAL 2,5 MILIGRAMOS COMPRIMIDOS RECUBIERTOS X2</t>
  </si>
  <si>
    <t>DALACIN CAP.300MG. 16</t>
  </si>
  <si>
    <t>DALACIN C CAPSULAS 300 MILIGRAMOS  16</t>
  </si>
  <si>
    <t>TIGEL SH.265ML.</t>
  </si>
  <si>
    <t>TIGEL SHAMPOO 0,5% 265 ML.</t>
  </si>
  <si>
    <t>TIGEL SH.PH-CONTROL 265ML</t>
  </si>
  <si>
    <t>TIGEL SHAMPOO PH CONTROL 265 ML.</t>
  </si>
  <si>
    <t>NEOLUCID LOC.LIMP.250ML.</t>
  </si>
  <si>
    <t>NEOLUCID LOCION LIMPIEZA 250ML.</t>
  </si>
  <si>
    <t>SOOLANTRA CR.1%  30GR</t>
  </si>
  <si>
    <t>SOOLANTRA CREMA TOPICA 1%  30 GRAMOS</t>
  </si>
  <si>
    <t>NERVOTON JBE.120ML.</t>
  </si>
  <si>
    <t>NERVOTON JARABE 120ML.</t>
  </si>
  <si>
    <t>LERTUS RL COM.150MG. 10</t>
  </si>
  <si>
    <t>LERTUS RL COMPRIMIDOS DE LIBERACION PROLONGADA 150MG. 10</t>
  </si>
  <si>
    <t>PHILLIPS COM.MENTA 10(10)</t>
  </si>
  <si>
    <t>PHILLIPS TABLETAS ANTIACIDAS MENTA 10 (10)</t>
  </si>
  <si>
    <t>VIADIL COMPT.AMP. 2</t>
  </si>
  <si>
    <t>VIADIL COMPUESTO AMPOLLA  2</t>
  </si>
  <si>
    <t>VIADIL  AMP.5MG.2</t>
  </si>
  <si>
    <t>VIADIL  AMPOLLA 5 MILIGRAMOS 2</t>
  </si>
  <si>
    <t>FASARAX JBE.10MG/5ML120ML</t>
  </si>
  <si>
    <t>FASARAX JBE.10MG/5ML.120ML.</t>
  </si>
  <si>
    <t>DVIDA VIT.D3 CAP.800UI.35</t>
  </si>
  <si>
    <t>DVIDA VITAMINA D3 CAPSULAS BLANDAS 800UI.35</t>
  </si>
  <si>
    <t>LETI AT4 CR.CORP.P/A.200M</t>
  </si>
  <si>
    <t>LETI AT4 CREMA CORPORAL EMOLIENTE Y PROTECTORA PIEL ATOPICA 200ML</t>
  </si>
  <si>
    <t>LETI AT4 CR.INT.P.A/S100M</t>
  </si>
  <si>
    <t>LETI AT4 CREMA EMOLIENTE INTENSIVE PIEL ATOPICA MUY SECA 100ML</t>
  </si>
  <si>
    <t>ACICLOVIR CREMA 5%  5GR.</t>
  </si>
  <si>
    <t>MEDROL COM. 4MG. 20</t>
  </si>
  <si>
    <t>MEDROL COMPRIMIDOS  4 MILIGRAMOS  20</t>
  </si>
  <si>
    <t>ALOE FEROX CAP.150MG.60</t>
  </si>
  <si>
    <t>ALOE FEROX CAPSULAS 150MG.60</t>
  </si>
  <si>
    <t>CEBION VITC.1000 COMEF.10</t>
  </si>
  <si>
    <t>CEBION VITAMINA C COMPRIMIDOS EFERVECENTES 1000MG.1GR SABOR NARANJA X10</t>
  </si>
  <si>
    <t>ENHORA COMPRIMIDOS RECUBIERTOS 100MG. 1</t>
  </si>
  <si>
    <t>ZILFIC COM.100MG. 1</t>
  </si>
  <si>
    <t>ZILFIC COMPRIMIDOS RECUBIERTOS 100 MILIGRAMOS. 1</t>
  </si>
  <si>
    <t>ALIVEN 4 COM.MAST.4MG.30</t>
  </si>
  <si>
    <t>ALIVEN 4 COMPRIMIDOS MASTICABLES 4MG.30</t>
  </si>
  <si>
    <t>HASSAPIRIN INF.COM100MG30</t>
  </si>
  <si>
    <t>HASSAPIRIN INFANTIL COMPRIMIDOS 100MG. 30</t>
  </si>
  <si>
    <t>INDOMETACINA GRA. 25MG.24</t>
  </si>
  <si>
    <t>INDOMETACINA GRAGEAS  25 MILIGRAMOS 24</t>
  </si>
  <si>
    <t>NATICARE LAT CAP.60</t>
  </si>
  <si>
    <t>NATICARE LAT SUPLEMENTO ALIMENTARIO CAPSULAS X60</t>
  </si>
  <si>
    <t>ARRUMAL COM.30MG.30</t>
  </si>
  <si>
    <t>ARRUMAL COMPRIMIDOS 30 MILIGRAMOS 30</t>
  </si>
  <si>
    <t>ACTRONRA CAP.BL.200MG.10</t>
  </si>
  <si>
    <t>ACTRONRA CAPSULAS BLANDAS DE GELATINA 200MG.10</t>
  </si>
  <si>
    <t>NEFERSIL AMP.100MG. 5</t>
  </si>
  <si>
    <t>NEFERSIL AMPOLLA 100 MILIGRAMOS  5</t>
  </si>
  <si>
    <t>S A E  AD. SUP.6        *</t>
  </si>
  <si>
    <t>S A E  ADULTO  SUPOSITORIOS 6        *</t>
  </si>
  <si>
    <t>BIOCEL CAP.60</t>
  </si>
  <si>
    <t>BIOCEL CAPSULAS X60</t>
  </si>
  <si>
    <t>DOLPIC COM.200MG.10</t>
  </si>
  <si>
    <t>DOLPIC COMPRIMIDOS 200 MILIGRAMOS 10</t>
  </si>
  <si>
    <t>CARIAMYL SP.130ML.</t>
  </si>
  <si>
    <t>CARIAMYL SOLUCION DERMICA SPRAY 130ML</t>
  </si>
  <si>
    <t>SPIRIVA RESPIMAT INH.30DS</t>
  </si>
  <si>
    <t>SPIRIVA 4ML SOL.INHALACION ORAL 60 PULS.(30 DOSIS) 2.5MCG/PULS.+RESPIMAT INHAL.</t>
  </si>
  <si>
    <t>SALOFALK COM.500MG.100</t>
  </si>
  <si>
    <t>SALOFALK COMPRIMIDOS 500 MILIGRAMOS 100</t>
  </si>
  <si>
    <t>FUCICORT CR.15GR.</t>
  </si>
  <si>
    <t>FUCICORT CREMA 15 GRAMOS</t>
  </si>
  <si>
    <t>NORDOX COM.200MG.14</t>
  </si>
  <si>
    <t>NORDOX COMPRIMIDOS 200 MILIGRAMOS 14</t>
  </si>
  <si>
    <t>GLICERINA     SUP.1/4 20</t>
  </si>
  <si>
    <t>GLICERINA SUPOSITORIOS 1/4 20</t>
  </si>
  <si>
    <t>REDOXON D.ACCION COM.EF10</t>
  </si>
  <si>
    <t>REDOXON DOBLE ACCIÓN SABOR NARANJA COMPRIMIDOS EFERVESCENTES X10</t>
  </si>
  <si>
    <t>DVIDAMAX SUS.100000UI</t>
  </si>
  <si>
    <t>DVIDAMAX  VITD3 100.000UI POLVO PARA SUSPENSION ORAL FRASCO X1</t>
  </si>
  <si>
    <t>KETOPROFENO AMP100MG/2ML5</t>
  </si>
  <si>
    <t>KETOPROFENO SOLUCION INYECTABLE IV.AMPOLLA 100MG/2ML.5</t>
  </si>
  <si>
    <t>RINOKID SP.NASAL 3% 25 ML</t>
  </si>
  <si>
    <t>RINOKID CLORURO DE SODIO SPRAY NASAL 3% 25 ML</t>
  </si>
  <si>
    <t>FLAMIR GEL DER.0,1%.30GR</t>
  </si>
  <si>
    <t>FLAMIR GEL DERMICO 0,1%.30GR</t>
  </si>
  <si>
    <t>URAZOL COM.5MG.30</t>
  </si>
  <si>
    <t>URAZOL COMPRIMIDOS 5 MILIGRAMOS 30</t>
  </si>
  <si>
    <t>ANORO ELLIPTA  55/22.30DS</t>
  </si>
  <si>
    <t>ANORO ELLIPTA POLVO PARA INHALACION BUCAL 55/22 MICROGRAMOS 30 DOSIS</t>
  </si>
  <si>
    <t>FLECTOR SBR. 50MG.10</t>
  </si>
  <si>
    <t>FLECTOR GRANULADO PARA SOLUCION ORAL EN SOBRES 50MG.10</t>
  </si>
  <si>
    <t>RELVAR ELLIPTA  92/22.30D</t>
  </si>
  <si>
    <t>RELVAR ELLIPTA POLVO PARA INHALACION BUCAL  92/22 MICROGRAMOS 30 DOSIS</t>
  </si>
  <si>
    <t>MANTECA CACAO C/SABOR</t>
  </si>
  <si>
    <t>MANTECA CACAO CON SABOR</t>
  </si>
  <si>
    <t>ARRUMAL COM. 6MG.40</t>
  </si>
  <si>
    <t>ARRUMAL COMPRIMIDOS 6 MILIGRAMOS 40</t>
  </si>
  <si>
    <t>CALORUB CR.95GR.</t>
  </si>
  <si>
    <t>CALORUB CREMA 95 GRAMOS</t>
  </si>
  <si>
    <t>BEEZ 10 COM.10MG.30</t>
  </si>
  <si>
    <t>BEEZ 10 COMPRIMIDOS 10MG.30</t>
  </si>
  <si>
    <t>ACEITE RICINO PURO  20ML.</t>
  </si>
  <si>
    <t>ACEITE DE RICINO PURO  20ML.</t>
  </si>
  <si>
    <t>PRUCALEX COM.2MG.30</t>
  </si>
  <si>
    <t>PRUCALEX COMPRIMIDOS RECUBIERTOS 2MG.30</t>
  </si>
  <si>
    <t>HEEL EUPHORBIUM SP.NAS.20</t>
  </si>
  <si>
    <t>HEEL EUPHORBIUM SOLUCION PARA INHALACION NASAL SPRAY 20ML</t>
  </si>
  <si>
    <t>RINO-B AQ.SUSNA100MCG.100</t>
  </si>
  <si>
    <t>RINO-B  AQUA SUSPENSION NASAL PARA NEBULIZACION 100MCG/DOSIS 100DS</t>
  </si>
  <si>
    <t>FUCIDIN H CR.15GR.</t>
  </si>
  <si>
    <t>FUCIDIN H CREMA 15 GRAMOS</t>
  </si>
  <si>
    <t>DISLEP GTS.2,5% 20ML.</t>
  </si>
  <si>
    <t>DISLEP SOLUCION PARA GOTAS ORALES 2,5% 20ML.</t>
  </si>
  <si>
    <t>T.R.O.REHIDR.90MEQ.SBR.10</t>
  </si>
  <si>
    <t>T.R.O.SALES REHIDRATACION POLVO PARA SOLUCION ORAL 90.MEQ .SOBRES 27,9GR X10</t>
  </si>
  <si>
    <t>ZOLTUM COMREC 20MG.28</t>
  </si>
  <si>
    <t>ZOLTUM COMPRIMIDOS CON CUBIERTA ENTERICA 20MG.28</t>
  </si>
  <si>
    <t>HEEL LUFFEEL SP.NAS.20ML</t>
  </si>
  <si>
    <t>HEEL LUFFEEL SOLUCION PARA INHALACION NASAL SPRAY 20ML</t>
  </si>
  <si>
    <t>MADECASSOL CR.1% 10GR.</t>
  </si>
  <si>
    <t>MADECASSOL CREMA 1%10 GRAMOS</t>
  </si>
  <si>
    <t>HEEL TRAUMEEL AMP.X5</t>
  </si>
  <si>
    <t>HEEL TRAUMEEL SOLUCIÓN INYECTABLE AMPOLLA X5</t>
  </si>
  <si>
    <t>NEBIDO AMP.1000MG/4ML.1</t>
  </si>
  <si>
    <t>NEBIDO AMPOLLA 1000MG/4ML x 1</t>
  </si>
  <si>
    <t>GLICERINA  AD.SUP.1/1 10*</t>
  </si>
  <si>
    <t>GLICERINA  ADULTO SUPOSITORIOS 1/1 10*</t>
  </si>
  <si>
    <t>LETI AT4 LECH.P/ATOP.250M</t>
  </si>
  <si>
    <t>LETI AT4 LECHE CORPORAL EMOLIENTE Y PROTECTORA PIEL ATOPICA 250ML</t>
  </si>
  <si>
    <t>NEOLUCID LOC.HUME.250ML.</t>
  </si>
  <si>
    <t>NEOLUCID LOCION HUMECTANTE 250ML.</t>
  </si>
  <si>
    <t>CIRUELAX FTE.JAL. 150GR</t>
  </si>
  <si>
    <t>CIRUELAX FORTE JALEA LAXANTE 2% 150 GR</t>
  </si>
  <si>
    <t>CIRUELAX JAL.150GR</t>
  </si>
  <si>
    <t>CIRUELAX JALEA 150 GRAMOS</t>
  </si>
  <si>
    <t>PROTECTUM JBE.100ML</t>
  </si>
  <si>
    <t>PROTECTUM JARABE.100ML</t>
  </si>
  <si>
    <t>SEBOLIC JAB.100GR</t>
  </si>
  <si>
    <t>SEBOLIC JABON 100 GRAMOS</t>
  </si>
  <si>
    <t>ZINAC JABON 100GR</t>
  </si>
  <si>
    <t>ZINAC JABON BARRA 100GR.</t>
  </si>
  <si>
    <t>KLINA ONE GEL TOP.30GR</t>
  </si>
  <si>
    <t>KLINA ONE GEL TOPICO 30GR</t>
  </si>
  <si>
    <t>EUROGESIC AD. COM.275MG10</t>
  </si>
  <si>
    <t>EUROGESIC ADULTO  COMPRIMIDOS 275 MILIGRAMOS 10</t>
  </si>
  <si>
    <t>HEEL TRAUMEEL GTS.30ML</t>
  </si>
  <si>
    <t>HEEL TRAUMEEL SOLUCION ORAL PARA GOTAS 30ML</t>
  </si>
  <si>
    <t>SALBUTAMOL JBE.2MG.100ML</t>
  </si>
  <si>
    <t>SALBUTAMOL JARABE 2 MG/5ML.100ML</t>
  </si>
  <si>
    <t>HEEL GRIPP-HEEL COM.SL 50</t>
  </si>
  <si>
    <t>HEEL GRIPP-HEEL COMPRIMIDOS SUBLINGUALES 50</t>
  </si>
  <si>
    <t>LERTUS RL COM.150MG. 20</t>
  </si>
  <si>
    <t>LERTUS RL COMPRIMIDOS DE LIBERACION PROLONGADA 150MG. 20</t>
  </si>
  <si>
    <t>HEEL ARTHROZEEL AMP. 5</t>
  </si>
  <si>
    <t>HEEL ARTHROZEEL SOLUCIÓN INYECTABLE  AMPOLLA X5</t>
  </si>
  <si>
    <t>DOXITHAL COM. 50MG.20</t>
  </si>
  <si>
    <t>DOXITHAL COMPRIMIDOS  50 MILIGRAMOS 20</t>
  </si>
  <si>
    <t>FLAMIR GEL DER.0,3%.30GR</t>
  </si>
  <si>
    <t>FLAMIR GEL DERMICO 0,3%.30GR</t>
  </si>
  <si>
    <t>T.R.O.REHIDR.60MEQ SBR.10</t>
  </si>
  <si>
    <t>T.R.O. SALES REHIDRAT.POLVO PARA SOLUCION ORAL 60MEQ SABOR FRESAS SOBRE 6,7G X10</t>
  </si>
  <si>
    <t>MICROSER COM. 8MG.30</t>
  </si>
  <si>
    <t>MICROSER COMPRIMIDOS 8 MILIGRAMOS 30</t>
  </si>
  <si>
    <t>CIRUELAX TE LAX.30</t>
  </si>
  <si>
    <t>CIRUELAX TE LAXANTE 30 BOLSITAS</t>
  </si>
  <si>
    <t>DERMODAN CR.0,025% 30GR.</t>
  </si>
  <si>
    <t>DERMODAN CREMA 0,025% 30 GRAMOS</t>
  </si>
  <si>
    <t>FLECTANE 500/20 COM.30</t>
  </si>
  <si>
    <t>FLECTANE 500/20 COMPRIMIDOS CON RECUBIERTO ENTERICO X30</t>
  </si>
  <si>
    <t>DOLPIC COM.200MG.30</t>
  </si>
  <si>
    <t>DOLPIC COMPRIMIDOS 200 MILIGRAMOS . 30</t>
  </si>
  <si>
    <t>DOLPIC COM.200MG.50</t>
  </si>
  <si>
    <t>DOLPIC COMPRIMIDOS 200 MILIGRAMOS 50</t>
  </si>
  <si>
    <t>RELVAR ELLIPTA 184/22.30D</t>
  </si>
  <si>
    <t>RELVAR ELLIPTA POLVO PARA INHALACION BUCAL 184/22 MICROGRAMOS 30 DOSIS</t>
  </si>
  <si>
    <t>FLECTANE 500/20 COM.10</t>
  </si>
  <si>
    <t>FLECTANE 500/20 COMPRIMIDOS CON RECUBIERTO ENTERICO X10</t>
  </si>
  <si>
    <t>ESCAR-T CR.1% 40GR.</t>
  </si>
  <si>
    <t>ESCAR-T CREMA DERMICA 1% 40GR</t>
  </si>
  <si>
    <t>NEORETIN SERUM DESPIG.30M</t>
  </si>
  <si>
    <t>NEORETIN DISCROM CONTROL SERUM BOOSTER FLUID DESPIGMENTANTE.30ML</t>
  </si>
  <si>
    <t>NEORETIN GELCREAM DESP.40</t>
  </si>
  <si>
    <t>NEORETIN DISCROM CONTROL GELCREAM  DESPIGMENTANTE.40ML</t>
  </si>
  <si>
    <t>TRAMAL LONG COM.100MG.10</t>
  </si>
  <si>
    <t>TRAMAL LONG COMPRIMIDOS RECUBIERTOS DE LIBERACION PROLONGADA 100MG.10</t>
  </si>
  <si>
    <t>SILIPIEL LAM.SIL3,5X10CM1</t>
  </si>
  <si>
    <t>SILIPIEL LAMINAS DE SILICONA ULTRA DELGADAS AUTOADHESIVAS 3.5X10CM. 1</t>
  </si>
  <si>
    <t>SILIPIEL LAM.SILI.4X6CM.1</t>
  </si>
  <si>
    <t>SILIPIEL LAMINAS DE SILICONA ULTRA DELGADAS Y AUTOADHESIVAS 4X6CM. 1</t>
  </si>
  <si>
    <t>PHOSLO COM.667MG.60</t>
  </si>
  <si>
    <t>PHOSLO COMPRIMIDOS 667 MILIGRAMOS 60</t>
  </si>
  <si>
    <t>FERSITOL D SUP.SBR.4GR.30</t>
  </si>
  <si>
    <t>FERSITOL D SUPLEMENTO ALIMENTARIO SOBRE 4GR.30</t>
  </si>
  <si>
    <t>SALFLUTOP CAP.250/50 .60</t>
  </si>
  <si>
    <t>SALFLUTOP CAPSULA PARA INHALACION ORAL 250/50 .60</t>
  </si>
  <si>
    <t>HASSAPIRIN INF.COM100MG20</t>
  </si>
  <si>
    <t>HASSAPIRIN PURO INFANTIL 100MG. 20COMPRIMIDOS MASTICABLES</t>
  </si>
  <si>
    <t>SPIOLTO RE.INH.2,5/2,5MCG</t>
  </si>
  <si>
    <t>SPIOLTO RESPIMAT SOLUCION PARA INHALACION 2,5MCG/2,5MCG. 30 DOSIS</t>
  </si>
  <si>
    <t>COLNATUR COMPLEX SBR.30</t>
  </si>
  <si>
    <t>COLNATUR COMPLEX COLAGENO NATURAL SABOR NEUTRO SOBRES 11GR.30</t>
  </si>
  <si>
    <t>PILEXIL CAP.BLANDAS.50</t>
  </si>
  <si>
    <t>PILEXIL CAPSULAS BLANDAS SUPLEMENTO ALIMENTARIO.50</t>
  </si>
  <si>
    <t>OSTEODYN SOL.100000UI/2ML</t>
  </si>
  <si>
    <t>OSTEODYN SOLUCION ORAL FRASCO 100000UI/2ML</t>
  </si>
  <si>
    <t>DISFLAX COM.6MG.20</t>
  </si>
  <si>
    <t>DISFLAX COMPRIMIDOS 6MG.20</t>
  </si>
  <si>
    <t>PROFLORA MINIBOT.5ML X10</t>
  </si>
  <si>
    <t>PROFLORA SUSPENSION BEBIBLE MINIBOTELLAS 5ML X10</t>
  </si>
  <si>
    <t>CREDELIO COMAST.900MG.3</t>
  </si>
  <si>
    <t>CREDELIO COMPRIMIDOS MASTICABLES PARA PERROS (22-45KG) 900MG.3</t>
  </si>
  <si>
    <t>URSOFALK CAP.250MG.100</t>
  </si>
  <si>
    <t>URSOFALK CAPSULAS 250 MILIGRAMOS 100</t>
  </si>
  <si>
    <t>METAMUCIL PVO.NARJ.174GR</t>
  </si>
  <si>
    <t>METAMUCIL POLVO PARA SUSPENSION ORAL SABOR NARANJA  174GR</t>
  </si>
  <si>
    <t>TRAMAL LONG COM. 50MG.20</t>
  </si>
  <si>
    <t>TRAMAL LONG COMPRIMIDOS RECUBIERTOS DE LIBERACION PROLONGADA 50MG.20</t>
  </si>
  <si>
    <t>DELTIUS S.ORAL 25000UI.4</t>
  </si>
  <si>
    <t>DELTIUS SOLUCION ORAL AMPOLLAS 25.000UI.1ML.4</t>
  </si>
  <si>
    <t>HEEL NUX VOMICA GTS.30ML</t>
  </si>
  <si>
    <t>HEEL NUX VOMICA - HEELACCORD SOLUCION ORAL PARA GOTAS 30ML</t>
  </si>
  <si>
    <t>CREDELIO COMAST.450MG.3</t>
  </si>
  <si>
    <t>CREDELIO COMPRIMIDOS MASTICABLES PARA PERROS (11-22KG) 450MG.3</t>
  </si>
  <si>
    <t>CASEN SOL.ENEMA INFAN.66M</t>
  </si>
  <si>
    <t>CASEN SOLUCION ENEMA INFANTIL 66ML</t>
  </si>
  <si>
    <t>DAIVOBET GEL.DER.30GR</t>
  </si>
  <si>
    <t>DAIVOBET GEL DERMICO 0,05MG-0,5MG/GR.30GR</t>
  </si>
  <si>
    <t>PROCELAR GEL PESTANAS 15G</t>
  </si>
  <si>
    <t>PROCELAR GEL CRECIMIENTO DE PESTANAS 15G</t>
  </si>
  <si>
    <t>PILEXIL AMP.TRAT.CAPI.15</t>
  </si>
  <si>
    <t>PILEXIL AMPOLLAS TRATAMIENTO CAPILAR ANTICAÍDA 5ML X 15</t>
  </si>
  <si>
    <t>CREDELIO COMAST.225MG.3</t>
  </si>
  <si>
    <t>CREDELIO COMPRIMIDOS MASTICABLES PARA PERROS (5,5-11KG) 225MG.3</t>
  </si>
  <si>
    <t>BEEZ 15 COM.15MG.30</t>
  </si>
  <si>
    <t>BEEZ 15 COMPRIMIDOS 15MG.30</t>
  </si>
  <si>
    <t>DISFLAX COM.30MG.10</t>
  </si>
  <si>
    <t>DISFLAX COMPRIMIDOS 30MG.10</t>
  </si>
  <si>
    <t>CURIOSIN GEL 30 GR.</t>
  </si>
  <si>
    <t>CURIOSIN GEL (SOLO PARA USO EXTERNO) 30GR.</t>
  </si>
  <si>
    <t>ELCAL KID SUSP.ORAL 180ML</t>
  </si>
  <si>
    <t>ELCAL KID SUSPENSION ORAL 180ML</t>
  </si>
  <si>
    <t>DIABION CAP.30</t>
  </si>
  <si>
    <t>DIABION CAPSULAS 30</t>
  </si>
  <si>
    <t>TAPSIN NOCTUR.COM.12</t>
  </si>
  <si>
    <t>TAPSIN NOCTURNO COMPRIMIDOS 12</t>
  </si>
  <si>
    <t>SALOFALK SUP.500MG. 30</t>
  </si>
  <si>
    <t>SALOFALK SUPOSITORIO 500 MILIGRAMOS 30</t>
  </si>
  <si>
    <t>CREDELIO COMAST.112,5MG.3</t>
  </si>
  <si>
    <t>CREDELIO COMPRIMIDOS MASTICABLES PARA PERROS (2,5-5,5KG) 112,5MG.3</t>
  </si>
  <si>
    <t>TOLNAFTATO SOL.TOP.1%10M*</t>
  </si>
  <si>
    <t>TOLNAFTATO SOLUCION TOPICA 1% 10ML</t>
  </si>
  <si>
    <t>BEROCCA PLUS COM.EFV.30</t>
  </si>
  <si>
    <t>BEROCCA PLUS COMPRIMIDOS EFERVESCENTE 30</t>
  </si>
  <si>
    <t>VASTUS COM.5MG.30</t>
  </si>
  <si>
    <t>VASTUS COMPRIMIDOS 5 MILIGRAMOS 30</t>
  </si>
  <si>
    <t>FINAFLUX COM.REC.5MG.30</t>
  </si>
  <si>
    <t>FINAFLUX COMPRIMIDOS RECUBIERTOS 5MG.30</t>
  </si>
  <si>
    <t>ADVANTIX PERRO  4-10K 1ML</t>
  </si>
  <si>
    <t>ADVANTIX ANTIPARASITARIO USO EXTERNO PARA PERRO  4-10KG PIPETA 1ML</t>
  </si>
  <si>
    <t>DELTIUS S.ORAL 50.000UI.4</t>
  </si>
  <si>
    <t>DELTIUS SOLUCION ORAL AMPOLLAS 50.000UI.1ML.4</t>
  </si>
  <si>
    <t>POMADA ALCANFORADA 25GR.*</t>
  </si>
  <si>
    <t>TRELEGY PVO.92/55/22MCG30</t>
  </si>
  <si>
    <t>TRELEGY POLVO PARA INHALACION ORAL 92/55/22MCG 30 DOSIS</t>
  </si>
  <si>
    <t>ADVANTIX PERRO 10-25K.2,5</t>
  </si>
  <si>
    <t>ADVANTIX ANTIPARASITARIO USO EXTERNO PARA PERRO 10-25KG PIPETA 2,5ML</t>
  </si>
  <si>
    <t>NICORET.FRESHM.MAST.2MG30</t>
  </si>
  <si>
    <t>NICORETTE FRESHMINT 2MG.TABLETAS DE GOMA MASTICABLES 30</t>
  </si>
  <si>
    <t>ADVANTAGE GATOS &lt; 4KG</t>
  </si>
  <si>
    <t>ADVANTAGE PIPETA 0,4ML.GATOS HASTA 4 KG.</t>
  </si>
  <si>
    <t>ADVANTAGE GATOS 4-8kG</t>
  </si>
  <si>
    <t>ADVANTAGE TRATAMIENTO ANTIPULGAS PARA GATOS 4-8KG</t>
  </si>
  <si>
    <t>NEOLUCID BARRA LIMP.100G</t>
  </si>
  <si>
    <t>NEOLUCID BARRA LIMPIADORA LIBRE DE AGENTES IRRITANTES BARRA SUAVE-PH ACIDO 100GR</t>
  </si>
  <si>
    <t>DICIL SOL.TOP.1% 30ML</t>
  </si>
  <si>
    <t>DICIL SPRAY SOLUCIÓN TÓPICA 1% 30ML</t>
  </si>
  <si>
    <t>INFOR PRO VEG.PROB.COM.60</t>
  </si>
  <si>
    <t>INFOR PRO VEGAN PROBIOTICO SUPLEMENTO ALIMENTARIO COMPRIMIDOS RECUBIERTOS X60</t>
  </si>
  <si>
    <t>NEOLUCID CR P/ATOPICA.50G</t>
  </si>
  <si>
    <t>NEOLUCID CREMA EMOLIENTE PIELES ATOPICAS SECAS Y ESCAMOSAS HIPOALERGENICA.50GR</t>
  </si>
  <si>
    <t>SEREVENT LF INH.25MCG 120</t>
  </si>
  <si>
    <t>SEREVENT LF INHALADOR BUCAL 25MCG 120 DOSIS</t>
  </si>
  <si>
    <t>Z-ZINCOVIT PLUS SUPLEMENTO ALIMENTARIO COMPRIMIDOS RECUBIERTOS X30</t>
  </si>
  <si>
    <t>INFOR PRO VEGA.MUJ.COM.30</t>
  </si>
  <si>
    <t>INFOR PRO VEGAN MUJER SUPLEMENTO ALIMENTARIO COMPRIMIDOS RECUBIERTOS X30</t>
  </si>
  <si>
    <t>CORDIAFLAN CR.TOP.0,5%60G</t>
  </si>
  <si>
    <t>CORDIAFLAN CREMA TOPICA 0,5% 60GR</t>
  </si>
  <si>
    <t>CREDELIO COMAST.56,25MG.3</t>
  </si>
  <si>
    <t>CREDELIO COMPRIMIDOS MASTICABLES PARA PERROS (1,3-2,5KG) 56,25MG.3</t>
  </si>
  <si>
    <t>EFUDIX UNG.5% 20GR.</t>
  </si>
  <si>
    <t>EFUDIX UNGUENTO 5% 20 GRAMOS</t>
  </si>
  <si>
    <t>MASIVO TEST COLESTEROL</t>
  </si>
  <si>
    <t>MODUMIQ CR.5% 3GR</t>
  </si>
  <si>
    <t>MODUMIQ CREMA TOPICA 5% 3GR</t>
  </si>
  <si>
    <t>EPADEX SUPLEM.CAP.60</t>
  </si>
  <si>
    <t>EPADEX SUPLEMENTO ALIMENTARIO CAPSULAS X60</t>
  </si>
  <si>
    <t>CLARITROMIC BE COM500MG14</t>
  </si>
  <si>
    <t>CLARITROMICINA BIOEQUIVALENTE COMPRIMIDOS RECUBIERTOS 500MG.14</t>
  </si>
  <si>
    <t>ADROXEF CAP.500MG.14</t>
  </si>
  <si>
    <t>ADROXEF CAPSULAS 500 MILIGRAMOS 14 (ex-comprimidos)</t>
  </si>
  <si>
    <t>AMBILAN BID COMDIS.875M14</t>
  </si>
  <si>
    <t>AMBILAN BID 875/125 MILIGRAMOS COMPRIMIDOS DISPERSABLES 14</t>
  </si>
  <si>
    <t>AMOBIOTIC COM.  1GR.20</t>
  </si>
  <si>
    <t>AMOBIOTIC COMPRIMIDOS RANURADOS DISPERSABLES 1 GRAMO 20</t>
  </si>
  <si>
    <t>AMOVAL COM.1GR.14</t>
  </si>
  <si>
    <t>AMOVAL COMPRIMIDOS 1 GRAMO 14</t>
  </si>
  <si>
    <t>AUXXIL COM.750MG. 7</t>
  </si>
  <si>
    <t>AUXXIL COMPRIMIDOS 750 MG. 7</t>
  </si>
  <si>
    <t>BACTEROL FTE.SUS.100ML.</t>
  </si>
  <si>
    <t>BACTEROL FORTE SUSPENSION 100ML.</t>
  </si>
  <si>
    <t>MAXIMOX SUS.400MG.70ML</t>
  </si>
  <si>
    <t>MAXIMOX 400/57.1MG. POLVO PARA SUSPENSION ORAL C/SOLVENTE 70ML</t>
  </si>
  <si>
    <t>ATACAND COM. 8MG.30</t>
  </si>
  <si>
    <t>ATACAND COMPRIMIDOS  8 MILIGRAMOS 30</t>
  </si>
  <si>
    <t>ATACAND COM.16MG.30</t>
  </si>
  <si>
    <t>ATACAND COMPRIMIDOS 16 MILIGRAMOS 30</t>
  </si>
  <si>
    <t>CARDICON RET.COM.20MG.30</t>
  </si>
  <si>
    <t>CARDICON RETARD COMPRIMIDOS 20 MILIGRAMOS 30</t>
  </si>
  <si>
    <t>DOOX COM.5MG.30</t>
  </si>
  <si>
    <t>DOOX COMPRIMIDOS 5MG.30</t>
  </si>
  <si>
    <t>EXFORG COM. 5/160MG.28</t>
  </si>
  <si>
    <t>EXFORGE 5/160 MILIGRAMOS ENVASE CALENDARIO COMPRIMIDOS RECUBIERTOS 28</t>
  </si>
  <si>
    <t>HYZAAR COM. 50/12,5MG.30</t>
  </si>
  <si>
    <t>HYZAAR COMPRIMIDOS 30</t>
  </si>
  <si>
    <t>ILTUX HCT COM.20/12,5MG28</t>
  </si>
  <si>
    <t>ILTUX HCT COMPRIMIDOS RECUBIERTOS 20MG/12,5MG. 28</t>
  </si>
  <si>
    <t>TAREG-D COM.160/25MG.28</t>
  </si>
  <si>
    <t>TAREG-D COMPRIMIDOS RECUBIERTOS 160/25  28</t>
  </si>
  <si>
    <t>TILDIEM COMPRIMIDOS 60 MILIGRAMOS 20</t>
  </si>
  <si>
    <t>TILDIEM COMPRIMIDOS 90 MILIGRAMOS 20</t>
  </si>
  <si>
    <t>TROMBEX BE.COMREC.10MG.10</t>
  </si>
  <si>
    <t>TROMBEX BIOEQUIVALENTE COMPRIMIDOS RECUBIERTOS 10MG.10</t>
  </si>
  <si>
    <t>TROMBEX BE.COMREC.15MG.28</t>
  </si>
  <si>
    <t>TROMBEX BIOEQUIVALENTE COMPRIMIDOS RECUBIERTOS 15MG.28</t>
  </si>
  <si>
    <t>AKYNZEO CAPSULAS 300 MG / 0,56 MG .1</t>
  </si>
  <si>
    <t>CETROTIDE AMP.250MCG.1</t>
  </si>
  <si>
    <t>CETROTIDE AMPOLLA 250MCG.1</t>
  </si>
  <si>
    <t>CLEXANE JER.40MG/0.4ML.(10)</t>
  </si>
  <si>
    <t>CRINONE GEL 8% APLI.15</t>
  </si>
  <si>
    <t>DECAPEPTYL AMPOLLA 11,25MG.1</t>
  </si>
  <si>
    <t>EMEND CAP.125MG.1+80MG.2</t>
  </si>
  <si>
    <t>EMEND CAPSULAS 125MG.1+80MG.2</t>
  </si>
  <si>
    <t>FERINJECT AMPOLLA SOLUCION INYECTABLE INTRAVENOSA 500MG/10ML.1</t>
  </si>
  <si>
    <t>IMURAN COMPRIMIDOS 50 MILIGRAMOS 100</t>
  </si>
  <si>
    <t>LINOVERA SOL.TOP.30ML</t>
  </si>
  <si>
    <t>LINOVERA SOLUCION TOPICA 30ML</t>
  </si>
  <si>
    <t>PICOPREP POLVO PARA SOLUCION ORAL SOBRE SABOR NARANJA X2</t>
  </si>
  <si>
    <t>ROCALTROL CAPSULAS 0,25 MICROGRAMOS .30</t>
  </si>
  <si>
    <t>ROCALTROL CAPSULAS 0,50 MICROGRAMOS .30</t>
  </si>
  <si>
    <t>SOLU-MEDROL AMP. 500MG. 1</t>
  </si>
  <si>
    <t>TAXUS COMPRIMIDOS 20 MILIGRAMOS 30</t>
  </si>
  <si>
    <t>CARDIOSMILE FITOESTEROLES EN AGUA SACHETS 10,5ML.30</t>
  </si>
  <si>
    <t>EZETIMIBA/SIMVASTATINA COMPRIMIDOS 10/20MG.28</t>
  </si>
  <si>
    <t>JANUMETXR COM.50/1000MG56</t>
  </si>
  <si>
    <t>JANUMET XR COMPRIMIDOS LIBERACION PROLONGADA 50/1000 MG.56</t>
  </si>
  <si>
    <t>LIPITOR COM.40MG.30</t>
  </si>
  <si>
    <t>LIPITOR COMPRIMIDOS 40MILIGRAMOS 30</t>
  </si>
  <si>
    <t>BEAUTIP SKIN HAIR &amp; NAILS ALIMENTO PARA DEPORTISTAS SOBRES 7GR. 20</t>
  </si>
  <si>
    <t>COLPOTROPHINE CAPSULAS BLANDAS VAGINALES 10MG.20</t>
  </si>
  <si>
    <t>DAHLIA COMREC. 28</t>
  </si>
  <si>
    <t>DAHLIA COMPRIMIDOS RECUBIERTOS 28</t>
  </si>
  <si>
    <t>JULIETTE COM2MG/0,03MG.21</t>
  </si>
  <si>
    <t>JULIETTE COMPRIMIDOS RECUBIERTOS 2MG/0,03MG.21</t>
  </si>
  <si>
    <t>MIRENA DIU 20MCG/24HR.1</t>
  </si>
  <si>
    <t>MIRENA DIU ENDOCEPTIVO 20MCG/24HRS.1</t>
  </si>
  <si>
    <t>TOBE COM.2,5 MG.30</t>
  </si>
  <si>
    <t>YAZ COM.28</t>
  </si>
  <si>
    <t>YAZ COMPRIMIDOS RECUBIERTOS 28</t>
  </si>
  <si>
    <t>FLU-SURE SUS.OFT.0,1% 5ML</t>
  </si>
  <si>
    <t>FLU-SURE SUSPENSION OFTALMICA 0,1% 5ML</t>
  </si>
  <si>
    <t>FREEGEN GEL SOLUCION OFTALMICA ESTERIL 1% 15ML</t>
  </si>
  <si>
    <t>HIALTEARS SOLUCION OFTALMICA ESTERIL 0,4% 15ML</t>
  </si>
  <si>
    <t>KENALER SOLUCION OFTALMICA 0,05% 5ML</t>
  </si>
  <si>
    <t>LUMIGAN  RC SOLUCION OFTALMICA 0,01% 3ML</t>
  </si>
  <si>
    <t>OXAN SOL.OFT.EST.04% 10ML</t>
  </si>
  <si>
    <t>OXAN SOLUCION OFTALMICA ESTERIL 0,4% LIBRE DE PRESERVANTES 10ML</t>
  </si>
  <si>
    <t>SPRAINER SOLUCION ESPUMOSA LIMPIEZA PARPADOS Y PESTANAS(FCO80ML+APLIC.120+GAFAS)</t>
  </si>
  <si>
    <t>SPRAINER T4-O TOALLAS HUMEDAS LIMPIEZA PARPADOS Y PESTAÑAS SACHET X30</t>
  </si>
  <si>
    <t>VIRGAN GEL OFT.1,5MG/G.5G</t>
  </si>
  <si>
    <t>VIRGAN GEL OFTALMICO 1,5MG/G. 5GR</t>
  </si>
  <si>
    <t>VITESS SUPLEM.CAP.60</t>
  </si>
  <si>
    <t>VITESS SUPLEMENTO ALIMENTARIO CAPSULAS X60</t>
  </si>
  <si>
    <t>XALACOM SOLOFT.2,5ML.</t>
  </si>
  <si>
    <t>XALACOM SOLUCION OFTALMICA 2,5ML.</t>
  </si>
  <si>
    <t>CELTIUM COM.10MG.60</t>
  </si>
  <si>
    <t>CELTIUM COMPRIMIDOS RECUBIERTOS 10 MILIGRAMOS 60</t>
  </si>
  <si>
    <t>GOVAL COM.3MG. 30</t>
  </si>
  <si>
    <t>GOVAL COMPRIMIDOS RECUBIERTOS 3 MILIGRAMO 30</t>
  </si>
  <si>
    <t>HEEL SELENIUM GTS.30M</t>
  </si>
  <si>
    <t>HEEL SELENIUM-HEELACCORD SOLUCION ORAL PARA GOTAS 30ML</t>
  </si>
  <si>
    <t>LYRICA CAP. 25MG.14</t>
  </si>
  <si>
    <t>LYRICA CAPSULAS 25MG.14</t>
  </si>
  <si>
    <t>MELATONINA CAPSULAS 3MG.30</t>
  </si>
  <si>
    <t>SEROQUEL XR COM. 50MG.30</t>
  </si>
  <si>
    <t>SEROQUEL XR COMPRIMIDOS RECUBIERTOS  50MG.30</t>
  </si>
  <si>
    <t>TRILEPTAL COM.300MG.30</t>
  </si>
  <si>
    <t>TRILEPTAL COMPRIMIDOS 300 MILIGRAMOS 30</t>
  </si>
  <si>
    <t>VALCOTE COM.500MG.20</t>
  </si>
  <si>
    <t>VALCOTE COMPRIMIDOS 500 MILIGRAMOS  20</t>
  </si>
  <si>
    <t>ZOMETIC COMPRIMIDOS 7,5 MILIGRAMOS 30</t>
  </si>
  <si>
    <t>ZYPREXA ZYDIS COM. 5MG.14</t>
  </si>
  <si>
    <t>ZYPREXA ZYDIS COMPRIMIDOS LIOFILIZADOS DE DISOLUCION ORAL INSTANTANEA  5MG.14</t>
  </si>
  <si>
    <t>ESCITAVIT.BE.COM.20MG.28</t>
  </si>
  <si>
    <t>ESCITAVITAE BIOEQUIVALENTE COMPRIMIDOS RECUBIERTOS 20MG.28</t>
  </si>
  <si>
    <t>AEROLIN LF INH.BUC.200DS.</t>
  </si>
  <si>
    <t>AEROLIN LF INHALADOR BUCAL 200 DOSIS</t>
  </si>
  <si>
    <t>ALFEXA BE.COM.RE.120MG.30</t>
  </si>
  <si>
    <t>ALFEXA BIOEQUIVALENTE COMPRIMIDOS RECUBIERTOS 120 MILIGRAMOS X30</t>
  </si>
  <si>
    <t>ALLEDRYL-D CAP.20</t>
  </si>
  <si>
    <t>ALLEDRYL-D. CAPSULAS CON GRANULOS DE LIBERACION PROLONGADA.20</t>
  </si>
  <si>
    <t>ASVENTOL BE.SOBRES 4MG.30</t>
  </si>
  <si>
    <t>ASVENTOL BIOEQUIVALENTE GRANULADO ORAL EN SOBRES 4MG.30</t>
  </si>
  <si>
    <t>AZULFIDINE-EN COM.500M100</t>
  </si>
  <si>
    <t>AZULFIDINE-EN COMPRIMIDO 500MG.100</t>
  </si>
  <si>
    <t>BETAMETASONA AMP.4MG. 5 *</t>
  </si>
  <si>
    <t>BETAMETASONA AMPOLLAS 4MG./ML SOLUCION INYECTABLE 5 AMPOLLAS *</t>
  </si>
  <si>
    <t>BREXOTIDE LF INHBUC125/25</t>
  </si>
  <si>
    <t>BREXOTIDE LF INHALADOR BUCAL 125/25 CON CONTADOR DE DOSIS 120DS.</t>
  </si>
  <si>
    <t>BURTEN COM.10MG.10</t>
  </si>
  <si>
    <t>BURTEN COMPRIMIDOS 10 MILIGRAMOS 10</t>
  </si>
  <si>
    <t>BURTEN SL COM.30MG.2</t>
  </si>
  <si>
    <t>BURTEN SL COMPRIMIDOS SUBLINGUALES 30MG.2</t>
  </si>
  <si>
    <t>CENTRUM SILVER COMREC.60</t>
  </si>
  <si>
    <t>CENTRUM SILVER COMPRIMIDOS RECUBIERTOS MULTIVITAMINICO-MULTIMINERAL X60</t>
  </si>
  <si>
    <t>ELITIRAN GTS.15MG/ML.25ML</t>
  </si>
  <si>
    <t>ELITIRAN GOTAS 15MG/ML DICLOFENACO. 25ML</t>
  </si>
  <si>
    <t>ENO PVO.S/SAB.100GR</t>
  </si>
  <si>
    <t>ENO SIN SABOR POLVO 100 GRAMOS</t>
  </si>
  <si>
    <t>ERGOSEL-VIT CAP.GELAT.30</t>
  </si>
  <si>
    <t>ERGOSEL-VIT SUPLEMENTO ALIMENTARIO CAPSULAS DE GELATINA BLANDA X30</t>
  </si>
  <si>
    <t>ETACONIL COM.250MG.90</t>
  </si>
  <si>
    <t>ETACONIL COMPRIMIDOS 250 MILIGRAMOS 90</t>
  </si>
  <si>
    <t>FESEMA LF INH.BUC.200DS.</t>
  </si>
  <si>
    <t>FESEMA LF INHALADOR BUCAL 200DOSIS</t>
  </si>
  <si>
    <t>FISIOMAR SOL.ISOTON.125ML</t>
  </si>
  <si>
    <t>FISIOMAR SOLUCION ISOTONICA DE AGUA DE MAR HIGIENE NASAL 125ML</t>
  </si>
  <si>
    <t>LEVORIGOTAX 2,5MG/5ML100M</t>
  </si>
  <si>
    <t>LEVORIGOTAX  JARABE 2,5MG/5ML CON JERINGA DOSIFICADORA 100ML</t>
  </si>
  <si>
    <t>LIFESTYLES FORTE.12</t>
  </si>
  <si>
    <t>LIFESTYLES PRESERVATIVO FORTE LUBRICADOS POR 12</t>
  </si>
  <si>
    <t>LIFTER COM.100MG.5</t>
  </si>
  <si>
    <t>LIFTER COMPRIMIDOS 100 MILIGRAMOS 5</t>
  </si>
  <si>
    <t>MUNO START PVO.1,5GR.30</t>
  </si>
  <si>
    <t>MUNO START PROBIOTICOS + VITAMINAS STICKS POLVO 1,5GR X30</t>
  </si>
  <si>
    <t>NASIVIN SOL.NASAL 30ML</t>
  </si>
  <si>
    <t>NASIVIN LUBRICANTE NASAL SOLUCION 30ML</t>
  </si>
  <si>
    <t>NEO-ALERTOP COM. 5MG.30</t>
  </si>
  <si>
    <t>NEO-ALERTOP COMPRIMIDOS RECUBIERTOS 5 MILIGRAMOS 30</t>
  </si>
  <si>
    <t>NEO-ALERTOP SOL.ORAL.120M</t>
  </si>
  <si>
    <t>NEO-ALERTOP SOLUCION ORAL 2,5MILIGRAMOS/5ML. 120ML.</t>
  </si>
  <si>
    <t>NEOALLEDRYL D COM.LP.30</t>
  </si>
  <si>
    <t>NEO ALLEDRYL D COMPRIMIDOS DE LIBERACION PROLONGADA .30</t>
  </si>
  <si>
    <t>PHARMATON OMEGA 50+CAP.30</t>
  </si>
  <si>
    <t>PHARMATON OMEGA 50+ SUPLEMENTO CAPSULAS X30</t>
  </si>
  <si>
    <t>PRODEL-B COM.10</t>
  </si>
  <si>
    <t>PRODEL-B COMPRIMIDOS  10</t>
  </si>
  <si>
    <t>SCANMED TEST OVULACION 10</t>
  </si>
  <si>
    <t>SCANMED  TEST DE OVULACION X10</t>
  </si>
  <si>
    <t>POEM FEM COM.28</t>
  </si>
  <si>
    <t>DIAZEPAM BE.COM.10MG.20</t>
  </si>
  <si>
    <t>DIAZEPAM BIOEQUIVALENTE COMPRIMIDOS 10MG.20</t>
  </si>
  <si>
    <t>ACEITE RICINO MENTA 20ML.</t>
  </si>
  <si>
    <t>ACEITE DE RICINO MENTA  20ML.</t>
  </si>
  <si>
    <t>FLUCLOXACILINA CAPSULAS 500 MILIGRAMOS X12</t>
  </si>
  <si>
    <t>HIDROCORTISONA COMPRIMIDOS 20 MILIGRAMOS X20</t>
  </si>
  <si>
    <t>AMOVAL COM.750MG. 21</t>
  </si>
  <si>
    <t>AMOVAL COMPRIMIDOS 750 MILIGRAMOS  21</t>
  </si>
  <si>
    <t>AZITROM CD COMDIS.500MG.6</t>
  </si>
  <si>
    <t>AZITROM CD COMPRIMIDOS DISPERSABLES 500MG.6</t>
  </si>
  <si>
    <t>BAYCIP COM.500MG.20</t>
  </si>
  <si>
    <t>BAYCIP COMPRIMIDOS 500 MILIGRAMOS 20</t>
  </si>
  <si>
    <t>CEFIRAX COM.200MG. 20</t>
  </si>
  <si>
    <t>CEFIRAX COMPRIMIDOS RECUBIERTOS 200MG. 20</t>
  </si>
  <si>
    <t>REFELLIN LOCIO.135M+PEINE</t>
  </si>
  <si>
    <t>REFELLIN LOCION TRATAMIENTO DE PIOJOS 135ML.+PEINE</t>
  </si>
  <si>
    <t>DIONDEL COM.100MG.20</t>
  </si>
  <si>
    <t>DIONDEL COMPRIMIDOS 100MG.20</t>
  </si>
  <si>
    <t>MEPROKEM COM.L/P.50MG.30</t>
  </si>
  <si>
    <t>MEPROKEM COMPRIMIDOS DE LIBERACION PROLONGADA 50MG.30</t>
  </si>
  <si>
    <t>MICARDIS AMLO 80/10MG. 28</t>
  </si>
  <si>
    <t>MICARDIS AMLO COMPRIMIDOS 80/10MG. 28</t>
  </si>
  <si>
    <t>CORTYK COM.4MG.10</t>
  </si>
  <si>
    <t>CORTYK COMPRIMIDOS 4MG.10</t>
  </si>
  <si>
    <t>LODUX COM.100MG.30</t>
  </si>
  <si>
    <t>LODUX COMPRIMIDOS 100 MILIGRAMOS 30</t>
  </si>
  <si>
    <t>FIBROTINA CAP160MG/40MG30</t>
  </si>
  <si>
    <t>HIPOGLUCIN DA 500/5 30</t>
  </si>
  <si>
    <t>HIPOGLUCIN DA COMPRIMIDOS RECUBIERTOS 500/5MG 30</t>
  </si>
  <si>
    <t>ALIZON COMREC.2/0,03MG.28</t>
  </si>
  <si>
    <t>ALIZON COMPRIMIDOS RECUBIERTOS 2/0,03MG.28</t>
  </si>
  <si>
    <t>GESTEL CAP.200MG.30</t>
  </si>
  <si>
    <t>GESTEL CAPSULAS BLANDAS 200MG.30</t>
  </si>
  <si>
    <t>INFOR-Q10 CAP.30</t>
  </si>
  <si>
    <t>INFOR-Q10 CAPSULAS 30</t>
  </si>
  <si>
    <t>POEM FEM COMPRIMIDOS RECUBIERTOS 28</t>
  </si>
  <si>
    <t>SAXENDA SOL.INY.6MG/ML.3</t>
  </si>
  <si>
    <t>SAXENDA RECOMBINANTE SOLUCION INYECTABLE DISPOSITIVO PRELLENADO 6MG/ML X3</t>
  </si>
  <si>
    <t>YES! GEL LUBR.CHERRY 40ML</t>
  </si>
  <si>
    <t>YES! GEL LUBRICANTE SEXUAL NO GRASO CHERRY 40ML</t>
  </si>
  <si>
    <t>CIPROVAL SOL.OTO.0,3% 5ML</t>
  </si>
  <si>
    <t>CIPROVAL SOLUCION OTOLOGICAS 0,3% 5ML</t>
  </si>
  <si>
    <t>OLOF SOL.OFT.0,2% 5ML</t>
  </si>
  <si>
    <t>OLOF SOLUCION OFTALMICA ESTERIL 0,2% 5ML</t>
  </si>
  <si>
    <t>PATANOL SOL.OFT.0,1% 5ML.</t>
  </si>
  <si>
    <t>PATANOL SOLUCION OFTALMICA 0,1% 5ML.</t>
  </si>
  <si>
    <t>RENU PLUS GTS. 8ML.</t>
  </si>
  <si>
    <t>RENU PLUS GOTAS LUBRICANTES Y REHUMECTANTES TODO TIPO LENTES DE CONTACTO 8ML.</t>
  </si>
  <si>
    <t>SOPHIXIN DX SOL.OFT.5ML</t>
  </si>
  <si>
    <t>SOPHIXIN DX OFTENO SOLUCION OFTALMICA CON FRASCO GOTERO 5ML</t>
  </si>
  <si>
    <t>PRILAN COM.10MG.30</t>
  </si>
  <si>
    <t>PRILAN 10 COMPRIMIDOS 10MG.30</t>
  </si>
  <si>
    <t>RIVAZIC BE.PARC.4,6MG.30</t>
  </si>
  <si>
    <t>RIVAZIC BIOEQUIVALENTE PARCHES TRANDERMICOS 4,6MG.30</t>
  </si>
  <si>
    <t>TONARIL COM.2MG.100</t>
  </si>
  <si>
    <t>TONARIL COMPRIMIDOS 2 MILIGRAMOS 100</t>
  </si>
  <si>
    <t>MEMO OFERTA ESTRUCTURAL OTC</t>
  </si>
  <si>
    <t>AERIUS COM. 5MG.30</t>
  </si>
  <si>
    <t>AERIUS COMPRIMIDOS 5 MILIGRAMOS  30</t>
  </si>
  <si>
    <t>BILIDREN SOL.2,5MG/ML.120</t>
  </si>
  <si>
    <t>BILIDREN SOLUCION ORAL 2,5MG/ML.120ML</t>
  </si>
  <si>
    <t>PRODEL-B COM.30</t>
  </si>
  <si>
    <t>PRODEL-B COMPRIDOS 30</t>
  </si>
  <si>
    <t>RIGOTAX-D CAP.10</t>
  </si>
  <si>
    <t>RIGOTAX-D CAPSULAS LIBERACION PROLONGADA x10</t>
  </si>
  <si>
    <t>ZIVAL GTS.5MG/ML.20ML</t>
  </si>
  <si>
    <t>ZIVAL SOLUCION PARA GOTAS ORALES  5MG/ML.20 ML</t>
  </si>
  <si>
    <t>ACTRON CAP.BL.600MG.10</t>
  </si>
  <si>
    <t>ACTRON CAPSULAS BLANDAS IBUPROFENO 600 MG x 10 UNIDADES</t>
  </si>
  <si>
    <t>ARTHRUM 75 JER.75MG/3ML</t>
  </si>
  <si>
    <t>ARTHRUM 75 JERINGA PRELLENADA INTRA-ARTICULAR 75MG/3ML</t>
  </si>
  <si>
    <t>CONTRALMOR SUP. 6</t>
  </si>
  <si>
    <t>CONTRALMOR SUPOSITORIOS  6</t>
  </si>
  <si>
    <t>FLOGOCOX COMP.REC 120MG.7</t>
  </si>
  <si>
    <t>FLOGOCOX ETORICOXIB COMPRIMIDOS RECUBIERTOS 120 MILIGRAMOS X7</t>
  </si>
  <si>
    <t>OBLEAS CHINAS  5  (40)</t>
  </si>
  <si>
    <t>OBLEAS CHINAS  5     (40)</t>
  </si>
  <si>
    <t>RELATENE COM.100MG. 20</t>
  </si>
  <si>
    <t>RELATENE COMPRIMIDOS RECUBIERTOS ENTERICO 100 MILIGRAMOS 20</t>
  </si>
  <si>
    <t>RELATENE COMPRIMIDOS CON RECUBRIMIENTO ENTERICO 100MG.10</t>
  </si>
  <si>
    <t>TRAM-ONE 100 CAP.100MG.10</t>
  </si>
  <si>
    <t>TRAM-ONE 100 CAPSULAS CON GRANULOS RECUBIERTOS DE LIBERACION PROLONGADA 100MG.10</t>
  </si>
  <si>
    <t>AVIXIS SOL.0.025% 100ML</t>
  </si>
  <si>
    <t>AVIXIS SOLUCION TOPICA 0.025% 100ML</t>
  </si>
  <si>
    <t>CANESTEN SPRAY 1% 40ML</t>
  </si>
  <si>
    <t>CANESTEN SPRAY 1% 40ML  (ex-55ml)</t>
  </si>
  <si>
    <t>CUTANIL PASTA TOP.1%.30GR</t>
  </si>
  <si>
    <t>CUTANIL PASTA TOPICA 1% 30 GRAMOS</t>
  </si>
  <si>
    <t>DERMODAN PLUS GEL 30GR</t>
  </si>
  <si>
    <t>DERMODAN PLUS GEL TOPICO 30 GRAMOS</t>
  </si>
  <si>
    <t>DUOFILM SOL.15ML.</t>
  </si>
  <si>
    <t>DUOFILM SOLUCION 15ML.</t>
  </si>
  <si>
    <t>ANTIMETIL COMPREC.50MG.6</t>
  </si>
  <si>
    <t>ANTIMETIL COMPRIMIDOS RECUBIERTOS PREVENCIÓN DE MAREOS, NAÚSEAS Y VÓMITOS 50MG.6</t>
  </si>
  <si>
    <t>DIAVITAL PRO.COL-ON CAP30</t>
  </si>
  <si>
    <t>DIAVITAL PROBI COL-ON CAPSULAS 4 CEPAS DE PROBIOTICOS X30</t>
  </si>
  <si>
    <t>PERENTERYL PED.SBR250MG10</t>
  </si>
  <si>
    <t>PERENTERYL PEDIATRICO POLVO LIOFILIZADO PARA USO ORAL SOBRES 250MG.10</t>
  </si>
  <si>
    <t>ETACONIL COM.250MG.20</t>
  </si>
  <si>
    <t>ETACONIL COMPRIMIDOS 250 MILIGRAMOS 20</t>
  </si>
  <si>
    <t>LA PREPIE JER.DISPEN.5M.3</t>
  </si>
  <si>
    <t>LA PREPIE JERINGAS DISPENSADOR DE MEDICAMENTOS CON TAPA Y ADAPTADOR 5ML X3</t>
  </si>
  <si>
    <t>SCANMED AMPL.EX.SONID.G10</t>
  </si>
  <si>
    <t>SCANMED AMPLIFICADOR EXTERNO DE SONIDO MOD.G10</t>
  </si>
  <si>
    <t>ACEMUK JBE.100MG/5ML 100M</t>
  </si>
  <si>
    <t>ACEMUK 100MG/5ML POLVO PARA JARABE.100ML</t>
  </si>
  <si>
    <t>BEQUIUM JBE.120ML.</t>
  </si>
  <si>
    <t>BEQUIUM JARABE 120ML.</t>
  </si>
  <si>
    <t>BRALTUS 13 MCG 30 CAP INH</t>
  </si>
  <si>
    <t>BRALTUS ZONDA CAPSULAS PARA INHALACION 13 MCG.30</t>
  </si>
  <si>
    <t>BREXOTIDE LF INHBUC 50/25</t>
  </si>
  <si>
    <t>BREXOTIDE LF INHALADOR BUCAL 25/50 CON CONTADOR DE DOSIS 120DS.</t>
  </si>
  <si>
    <t>BRONDILAT COM. 5MG.30</t>
  </si>
  <si>
    <t>BRONDILAT COMPRIMIDOS MASTICABLES 5 MILIGRAMOS 30</t>
  </si>
  <si>
    <t>BUDASMAL SF.INHBUC.200MCG</t>
  </si>
  <si>
    <t>BUDASMAL SF 200MCG/DOSIS AEROSOL PARA INHALACION 200 DOSIS</t>
  </si>
  <si>
    <t>CENTRUM MINI COM.MAST.30</t>
  </si>
  <si>
    <t>CENTRUM MINI COMP.MASTICABLES MULTIVITAM./MULTIMINERAL SABOR FRAMBRUESA-LIMONX30</t>
  </si>
  <si>
    <t>DUORESP S.PVO160/4,5.120D</t>
  </si>
  <si>
    <t>DUORESP SPIROMAX POLVO PARA INHALACION 160MCG/4,5MCG.120DOSIS</t>
  </si>
  <si>
    <t>KALOBA GTS.0,8G/ML 20ML</t>
  </si>
  <si>
    <t>KALOBA SOLUCION GOTAS 0,8 G/ML 20ML</t>
  </si>
  <si>
    <t>LUKANEX COM.MAST.5MG.40</t>
  </si>
  <si>
    <t>LUKANEX COMPRIMIDOS MASTICABLES 5 MILIGRAMOS. 40</t>
  </si>
  <si>
    <t>LUKANEX PEDIAT.SBR.4MG.40</t>
  </si>
  <si>
    <t>LUKANEX USO PEDIATRICO SOBRES CON GRANULADO ORAL 4 MILIGRAMOS. 40</t>
  </si>
  <si>
    <t>MONKAST COM.REC.10MG.28</t>
  </si>
  <si>
    <t>MONKAST COMPRIMIDOS RECUBIERTOS 10MG.28</t>
  </si>
  <si>
    <t>NIOFEN COLD HBP COM.10</t>
  </si>
  <si>
    <t>NIOFEN COLD HBP COMPRIMIDOS RECUBIERTOS 10</t>
  </si>
  <si>
    <t>SANI GRIP SP.NASAL 10ML</t>
  </si>
  <si>
    <t>SANI GRIP SPRAY NASAL AYUDA A PARAR EL RESFRIO 10ML</t>
  </si>
  <si>
    <t>SYMBICORT TU320/9,0UG  60</t>
  </si>
  <si>
    <t>SYMBICORT TURBUHALER 320/9UG POLVO PARA  INHALACION ORAL 60 DOSIS</t>
  </si>
  <si>
    <t>VANNAIR INHBUC. 80/4,5MCG</t>
  </si>
  <si>
    <t>VANNAIR 80/4,5 MICROGRAMOS/INHALACION SUSPENSION INHALACION ORAL 120DOSIS</t>
  </si>
  <si>
    <t>ALTAZINC COM.10MG.40</t>
  </si>
  <si>
    <t>ALTAZINC COMPRIMIDOS 10MG.40</t>
  </si>
  <si>
    <t>DVIDAMAX VITD3.CAP.2000UI</t>
  </si>
  <si>
    <t>DVIDAMAX VITMINA D3 CAPSULAS BLANDAS 2000UI.30</t>
  </si>
  <si>
    <t>MAG-TAB SR COM.835MG.30</t>
  </si>
  <si>
    <t>MAG-TAB SR COMPRIMIDOS 835MG.30</t>
  </si>
  <si>
    <t>ZINCOVIT SOL.5MG/ML 30ML</t>
  </si>
  <si>
    <t>ZINCOVIT SOLUCION ORAL PARA GOTAS 5MG/ML 30ML</t>
  </si>
  <si>
    <t>LISOVYR CR.5%. 5GR.</t>
  </si>
  <si>
    <t>LISOVYR CREMA 5%. 5 GRAMOS</t>
  </si>
  <si>
    <t>NEOHYSTICLAR JBE2,5/5M.90</t>
  </si>
  <si>
    <t>NEOHYSTICLAR JARABE 2,5MG/5ML X 90ML</t>
  </si>
  <si>
    <t>ALIVIDOL COM.1GR.20</t>
  </si>
  <si>
    <t>HUMULIN-N AMP.100UI.10M.1</t>
  </si>
  <si>
    <t>HUMULIN-N AMPOLLA 100 UNIDADES INTERNACIONALES POR 10 ML. 1</t>
  </si>
  <si>
    <t>INSULAT.HM AMP.100UI/ML.1</t>
  </si>
  <si>
    <t>INSULATARD-HM AMPOLLA 100UI/ML 10ML 1 (HUMANA)</t>
  </si>
  <si>
    <t>LEVEMIR FLEXPEN 3ML.5</t>
  </si>
  <si>
    <t>LEVEMIR FLEXPEN SOL.PARA INYECCION EN DISPOSITIVO PRE-LLENADO 100IU/ML .3ML.5</t>
  </si>
  <si>
    <t>NOVORAPID FLEXPEN 3ML.5</t>
  </si>
  <si>
    <t>NOVORAPID 5 FLEXPEN 100UI/ML.3ML.</t>
  </si>
  <si>
    <t>ROSINA CD BIOEQUIVALENTE COMPRIMIDOS RECUBIERTOS X28</t>
  </si>
  <si>
    <t>OTIPAX  SOL.GTS. OTI.13ML</t>
  </si>
  <si>
    <t>OTIPAX SOLUCION GOTAS OTICAS 4,8G-1,2G/100G 13ML</t>
  </si>
  <si>
    <t>XALATAN SOLOFT.0,005% 2,5</t>
  </si>
  <si>
    <t>XALATAN SOLUCION OFTALMICA 0,005% 2,5</t>
  </si>
  <si>
    <t>IMIPRAMINA BIOEQUIVALENTE COMPRIMIDOS RECUBIERTOS 25 MILIGRAMOS X40</t>
  </si>
  <si>
    <t>ALIVIDOL COMPRIMIDOS 1 GRAMO X20</t>
  </si>
  <si>
    <t>DROPOL BE COMP.1GR.20</t>
  </si>
  <si>
    <t>DROPOL BIOEQUIVALENTE PARACETAMOL COMPRIMIDOS 1GR X20</t>
  </si>
  <si>
    <t>MAAM BABY CR.COCED.100GR</t>
  </si>
  <si>
    <t>MAAM BABY CREMA PARA COCEDURAS 100GR</t>
  </si>
  <si>
    <t>GENGIGEL SPRAY REPARA.20M</t>
  </si>
  <si>
    <t>GENGIGEL SPRAY GINGIVAL REPARACION ENCIAS INFLAMADAS Y TRAUMATIZADAS 20ML</t>
  </si>
  <si>
    <t>GENGIGEL COLUT.REPAR.150M</t>
  </si>
  <si>
    <t>GENGIGEL COLUTORIO REPARACION ENCIAS INFLAMADAS Y TRAUMATIZADAS 150ML</t>
  </si>
  <si>
    <t>BIONETTE P/ALIVIO ALERGIA</t>
  </si>
  <si>
    <t>BIONETTE DISPOSITIVO ELECTRONICO PARA EL ALIVIO DE LA ALERGIA</t>
  </si>
  <si>
    <t>SEREST.COLL.PERR+8KG.70CM</t>
  </si>
  <si>
    <t>SERESTO COLLAR PARA PERROS MAYOR A 8KG ELIMINA GARRAPATAS, PULGAS Y PIOJOS 70CM</t>
  </si>
  <si>
    <t>SEREST.COLL.HAST.8KG.38CM</t>
  </si>
  <si>
    <t>SERESTO COLLAR GATOS Y PERROS MENOR/IGUAL 8KG ELIM.GARRAPAT.PULGAS Y PIOJOS 38CM</t>
  </si>
  <si>
    <t>PECTOX JBE.35MG/5ML120ML</t>
  </si>
  <si>
    <t>KNOP PECTOX JARABE 35MG/5ML. 120ML.</t>
  </si>
  <si>
    <t>FACIMIN SP.NAS.0,05% 10M</t>
  </si>
  <si>
    <t>FACIMIN INHALADOR NASAL 0,5MG/ML x10ML.</t>
  </si>
  <si>
    <t>TAMIDES COM.REC.5MG.30</t>
  </si>
  <si>
    <t>TAMIDES COMPRIMIDOS RECUBIERTOS 5MG.30</t>
  </si>
  <si>
    <t>AEROFACIDOSE A.E.AD/ESC.1</t>
  </si>
  <si>
    <t>AEROFACIDOSE AEROCAMARA ANTIESTATICA ADULTO-ESCOLAR 1</t>
  </si>
  <si>
    <t>NOSTADEN COM. 5MG.20</t>
  </si>
  <si>
    <t>NOSTADEN COMPRIMIDOS RECUBIERTOS 5MG.20</t>
  </si>
  <si>
    <t>NATICARE SUPRA CAP.30</t>
  </si>
  <si>
    <t>NATICARE SUPRA SUPLEMENTO ALIMENTARIO CAPSULAS .30</t>
  </si>
  <si>
    <t>COLIPER COM.2MG.6</t>
  </si>
  <si>
    <t>COLIPER COMPRIMIDOS 2 MILIGRAMOS 6</t>
  </si>
  <si>
    <t>LIFESTYLES SKYN ORIGINA.6</t>
  </si>
  <si>
    <t>ADACNE DUO GEL TOPICO.30G</t>
  </si>
  <si>
    <t>ADACNE DUO GEL TOPICO X 30GR</t>
  </si>
  <si>
    <t>ZINCOVIT PLUS JBE.120M</t>
  </si>
  <si>
    <t>ZINCOVIT PLUS JARABE VIA ORAL 120ML</t>
  </si>
  <si>
    <t>REGENESIS ULTRA CAP.30</t>
  </si>
  <si>
    <t>REGENESIS ULTRA CAPSULAS X30</t>
  </si>
  <si>
    <t>CEBION FRES.GTS.100MG.30M</t>
  </si>
  <si>
    <t>CEBION FRESA GOTAS 100 MILIGRAMOS 30M</t>
  </si>
  <si>
    <t>GLICERINA     SUP.GIG.10*</t>
  </si>
  <si>
    <t>GLICERINA SUPOSITORIOS GIGANTE 10*</t>
  </si>
  <si>
    <t>ADRISIN COM.SUBLIN.50</t>
  </si>
  <si>
    <t>ADRISIN COMPRIMIDOS SUBLINGUALES X50</t>
  </si>
  <si>
    <t>ERGOSEL D CAP.BLA.60</t>
  </si>
  <si>
    <t>ERGOSEL D SUPLEMENTO ALIMENTARIO CAPSULAS DE GELATINA BLANDA X60</t>
  </si>
  <si>
    <t>SUPRAHYAL S.INY.25MG.2,5M</t>
  </si>
  <si>
    <t>SUPRAHYAL JERINGA PRELLENADA ESTERIL SOLUCION INYECTABLE 25MG.2,5ML X1</t>
  </si>
  <si>
    <t>HEEL KLIMAKTHEEL COM.SL50</t>
  </si>
  <si>
    <t>HEEL KLIMAKT-HEEL COMPRIMIDOS SUBLINGUALES 50</t>
  </si>
  <si>
    <t>BUDENOFALK CAP.3MG.100</t>
  </si>
  <si>
    <t>BUDENOFALK CAPSULAS 3 MILIGRAMOS 100</t>
  </si>
  <si>
    <t>GASTROALIV MENT.CHER.480M</t>
  </si>
  <si>
    <t>GASTRO ALIV SUSPENSION ORAL SABOR MENTA CHERRY 262,5MG/15ML 480ML</t>
  </si>
  <si>
    <t>PROPOLIS JBE.125ML.</t>
  </si>
  <si>
    <t>PROPOLIS JARABE 125ML.</t>
  </si>
  <si>
    <t>DDROPS BOOST.600UI.2,8ML</t>
  </si>
  <si>
    <t>DDROPS BOOSTER SUPLEMENTO ALIMENTARIO 600UI.2,8ML</t>
  </si>
  <si>
    <t>BRAVECTO COMMAST.1000MG.1</t>
  </si>
  <si>
    <t>BRAVECTO COMPRIMIDOS MASTICABLES PARA PERROS 20-40KG 1000MG.1</t>
  </si>
  <si>
    <t>ANTIMETIL COMPREC.50MG.30</t>
  </si>
  <si>
    <t>ANTIMETIL COMPRIMIDOS RECUBIERTOS PREVENCIÓN DE MAREOS,NAÚSEAS Y VÓMITOS 50MG.30</t>
  </si>
  <si>
    <t>CRONOTAN BE COMP.EFERV.20</t>
  </si>
  <si>
    <t>CRONOTAN BIOEQUIVALENTE COMPRIMIDOS EFERVECENTE  X20</t>
  </si>
  <si>
    <t>ESOZOLE LIOF.SINY.40MG.1</t>
  </si>
  <si>
    <t>ESOZOLE LIOFILIZADO PARA SOLUCION INYECTABLE AMPOLLA 40MG.1</t>
  </si>
  <si>
    <t>BRAVECTO PIP.GATO 250MG</t>
  </si>
  <si>
    <t>BRAVECTO PIPETA SOLUCION TOPICA 0,89ML TRANSDERMAL 250MG PARA GATOS 2,8/6,25KG</t>
  </si>
  <si>
    <t>PRED FTE.SOL.OFT.5ML.</t>
  </si>
  <si>
    <t>OFTALIRIO SOL.OFT.10ML.</t>
  </si>
  <si>
    <t>COLCHICINA COM.0,5MG.40*</t>
  </si>
  <si>
    <t>PILOCARPINA SOLOFT.4%10M*</t>
  </si>
  <si>
    <t>COLCHICINA COMPRIMIDOS 0,5 MILIGRAMOS  40 (EX-45)</t>
  </si>
  <si>
    <t>PILOCARPINA SAVAL SOLUCION OFTALMICA 4%10M</t>
  </si>
  <si>
    <t>AMOVAL COM.500MG. 21</t>
  </si>
  <si>
    <t>AMOVAL COMPRIMIDOS 500 MILIGRAMOS  21</t>
  </si>
  <si>
    <t>CIPROVAL COM.500MG.20</t>
  </si>
  <si>
    <t>CIPROVAL COMPRIMIDOS 500 MILIGRAMOS 20</t>
  </si>
  <si>
    <t>CLAVINEX DU.CD COM.875.14</t>
  </si>
  <si>
    <t>CLAVINEX DUO CD COMPRIMIDOS DISPERSABLES 875/125MG.14</t>
  </si>
  <si>
    <t>EUROMICINA COM.500MG.20</t>
  </si>
  <si>
    <t>EUROMICINA COMPRIMIDOS RECUBIERTOS 500 MILIGRAMOS 20</t>
  </si>
  <si>
    <t>EUROVIR COM.800MG. 5</t>
  </si>
  <si>
    <t>EUROVIR COMPRIMIDOS 800 MILIGRAMOS  5</t>
  </si>
  <si>
    <t>NOPIOX LOC.100ML C/PEINE</t>
  </si>
  <si>
    <t>NOPIOX LOCION ELIMINA PIOJOS Y LIENDRES INCLUYE PEINE METALICO 100ML</t>
  </si>
  <si>
    <t>EXFORG COM.10/160MG.28</t>
  </si>
  <si>
    <t>EXFORGE 10/160 MILIGRAMOS ENVASE CALENDARIO COMPRIMIDOS RECUBIERTOS 28</t>
  </si>
  <si>
    <t>FISIOFER FOL FCO.15ML.10</t>
  </si>
  <si>
    <t>FISIOFER FOL SOLUCION ORAL FRASCO MONODOSIS CON TAPA RESERVORIA 15ML. 10</t>
  </si>
  <si>
    <t>NEBILET COM. 5MG.28</t>
  </si>
  <si>
    <t>NEBILET COMPRIMIDOS 5 MILIGRAMOS 28</t>
  </si>
  <si>
    <t>OLTAN-D COM.40/12,5MG.30</t>
  </si>
  <si>
    <t>OLTAN-D COMPRIMIDOS RECUBIERTOS 40MG/12,5MG.30</t>
  </si>
  <si>
    <t>VALAPLEX-D COM. 80/12,5 30</t>
  </si>
  <si>
    <t>VALAPLEX-D COM.80/12,5 30</t>
  </si>
  <si>
    <t>GLAFORNIL XR COM.850MG.30</t>
  </si>
  <si>
    <t>GLAFORNIL XR COMPRIMIDOS LIBERACION PROLONGADA 850 MILIGRAMOS X30</t>
  </si>
  <si>
    <t>JANUMET COM.50/ 500MG.56</t>
  </si>
  <si>
    <t>JANUMET COMPRIMIDOS RECUBIERTOS 50/500 MG.  56</t>
  </si>
  <si>
    <t>JANUMET COM.50/ 850MG.28</t>
  </si>
  <si>
    <t>JANUMET COMPRIMIDOS RECUBIERTOS 50/850 MG.  28</t>
  </si>
  <si>
    <t>CALCEFOR COM.500MG.30</t>
  </si>
  <si>
    <t>CALCEFOR COMPRIMIDOS 500 MILIGRAMOS 30</t>
  </si>
  <si>
    <t>GINNA CR.VAG.2% 40GR</t>
  </si>
  <si>
    <t>GINNA CREMA VAGINAL 2% 40GR</t>
  </si>
  <si>
    <t>HEEL LYMPHOMYOS.N GTS.30M</t>
  </si>
  <si>
    <t>HEEL LYMPHOMYOSOT N SOLUCION ORAL PARA GOTAS 30ML</t>
  </si>
  <si>
    <t>LIBERAT CAP.120MG.30</t>
  </si>
  <si>
    <t>LIBERAT CAPSULAS 120 MILIGRAMOS 30</t>
  </si>
  <si>
    <t>PROGEVA CAP.BLAN.200MG.30</t>
  </si>
  <si>
    <t>PROGEVA CAPSULAS BLANDAS 200MG.30</t>
  </si>
  <si>
    <t>YES! PACK YOU/ME H40+V40M</t>
  </si>
  <si>
    <t>YES! PACK YOU/ME GEL LUBR.SEXUAL HOT40ML+GEL LUBR.SEXUAL VAINILLA ICE CREAM 40ML</t>
  </si>
  <si>
    <t>CIPRODEX SOL.OFT.5ML.</t>
  </si>
  <si>
    <t>CIPRODEX SOLUCION OFTALMICA 5ML.</t>
  </si>
  <si>
    <t>FREEGEN SOL.OFT.0,5%15ML</t>
  </si>
  <si>
    <t>FREEGEN SOLUCION OFTALMICA ESTERIL LUBRICANTE OCULAR 0.5 % 15ML</t>
  </si>
  <si>
    <t>OFTALIRIO SOLUCION OFTALMICA 10ML.</t>
  </si>
  <si>
    <t>PRED FORTE SOLUCION OFTALMICA 5ML.</t>
  </si>
  <si>
    <t>TOBRADEX SOL.OFT.5ML.</t>
  </si>
  <si>
    <t>TOBRADEX SOLUCION OFTALMICA 5ML.</t>
  </si>
  <si>
    <t>FLUANXOL DEPOT AMP. 20MG1</t>
  </si>
  <si>
    <t>FLUANXOL DEPOT AMPOLLA 20MG/ML .1</t>
  </si>
  <si>
    <t>GAMALATE B6 COM REC.30</t>
  </si>
  <si>
    <t>GAMALATE B6 COMPRIMIDO RECUBIERTO X30</t>
  </si>
  <si>
    <t>ILIMIT COM.10MG.30</t>
  </si>
  <si>
    <t>ILIMIT COMPRIMIDOS 10MILIGRMOS  30</t>
  </si>
  <si>
    <t>PROLOPA COM.100MG/25MG.30</t>
  </si>
  <si>
    <t>PROLOPA DISPERSABLE COMPRIMIDOS 100 MILIGRAMOS/25 MILIGRAMOS 30</t>
  </si>
  <si>
    <t>PROLOPA COM.200MG/50MG.30</t>
  </si>
  <si>
    <t>PROLOPA COMPRIMIDOS 200 MILIGRAMOS/50 MILIGRAMOS 30</t>
  </si>
  <si>
    <t>RISPYL COMREC.3MG.20</t>
  </si>
  <si>
    <t>RISPYL COMPRIMIDOS RECUBIERTOS 3 MILIGRAMOS (BIOEQUIVALENTE).20</t>
  </si>
  <si>
    <t>SINTOCALMY COMR.300MG.20</t>
  </si>
  <si>
    <t>SINTOCALMY COMPRIMIDOS RECUBIERTOS 300MG.20</t>
  </si>
  <si>
    <t>SPIRON COM.1MG.30</t>
  </si>
  <si>
    <t>SPIRON COMPRIMIDOS RECUBIERTOS 1 MILIGRAMO 30</t>
  </si>
  <si>
    <t>SPIRON COM.1MG.60</t>
  </si>
  <si>
    <t>SPIRON COMPRIMIDOS 1 MILIGRAMO 60</t>
  </si>
  <si>
    <t>SULPILAN CAP.50MG.30</t>
  </si>
  <si>
    <t>SULPILAN CAPSULAS 50 MILIGRAMOS 30</t>
  </si>
  <si>
    <t>SULPILAN CAP.50MG.60</t>
  </si>
  <si>
    <t>SULPILAN CAPSULAS 50MG.60</t>
  </si>
  <si>
    <t>ZARELIS BO COM.225MG.30</t>
  </si>
  <si>
    <t>ZARELIS BO COMPRIMIDOS RECUBIERTOS DE LIBERACION OSMOTICA PROGRAMADA 225MG</t>
  </si>
  <si>
    <t>LIFESTYLES LARGE C/ESP.12</t>
  </si>
  <si>
    <t>LIFESTYLES LARGE C/ESPERMICIDA PRESERVATIVO DE LATEX LUBRICADO EXTRA LARGO X12</t>
  </si>
  <si>
    <t>BUCOGERM TOS COM.10</t>
  </si>
  <si>
    <t>BUCOGERM TOS COMPRIMIDOS MASTICABLES x 10</t>
  </si>
  <si>
    <t>INSUMOS</t>
  </si>
  <si>
    <t>BD AGU.INS.PENT32X4M(100)</t>
  </si>
  <si>
    <t>BD AGUJA ULTRA FINE INSULINA PENTA POINT P/LAPIZ INSULINA 32Gx4MM.320478(100</t>
  </si>
  <si>
    <t>KITADOL ANTI.COM.500MG.18</t>
  </si>
  <si>
    <t>KITADOL ANTIGRIPAL COMPRIMIDOS RECUBIERTOS DIA/NOCHE X18 (12 DIA +6 NOCHE)</t>
  </si>
  <si>
    <t>VINTIX CAP.250MG.10</t>
  </si>
  <si>
    <t>VINTIX CAPSULAS 250MG.10</t>
  </si>
  <si>
    <t>LISUR COM REC.200MG.20</t>
  </si>
  <si>
    <t>LISUR COMPRIMIDOS RECUBIERTOS 200 MG. 20</t>
  </si>
  <si>
    <t>GELICART ACTI.SBR.20GR.30</t>
  </si>
  <si>
    <t>GELICART ACTION COLAGENO HIDROLIZADO POLVO PARA BEBIDA SOBRES 20GR.30</t>
  </si>
  <si>
    <t>LIFESTYLES LARGE C/ESP.x3</t>
  </si>
  <si>
    <t>LIFESTYLES PRESERVATIVO LARGE CON ESPERMICIDA x3</t>
  </si>
  <si>
    <t>FREESTYLE OPTIUM NEO KIT</t>
  </si>
  <si>
    <t>FREESTYLE OPTIUM NEO (GLUCOSA/CETONA EN SANGRE) NO REQUIERE CODIF(REF:71361-75)</t>
  </si>
  <si>
    <t>MOVIDOL CAP.200MG.30</t>
  </si>
  <si>
    <t>MOVIDOL CAPSULAS CON GRANULOS RECUBIERTOS DE LIBERACION PROLONGADA 200MG.30</t>
  </si>
  <si>
    <t>CANESTEN CR.     1% 20GR.</t>
  </si>
  <si>
    <t>CANESTEN CREMA 1% 20GR.</t>
  </si>
  <si>
    <t>DOLORUB CREMA 5%  ANALGESICA Y ANTIINFLAMATORIA CON APLICADOR 60GR.</t>
  </si>
  <si>
    <t>EMEZOL BE COM.REC.20MG.30</t>
  </si>
  <si>
    <t>EMEZOL BIOEQUIVALENTE COMPRIMIDOS CON RECUBRIMIENTO ENTERICO 20 MILIGRAMOS 30</t>
  </si>
  <si>
    <t>RIPOL COM. 50MG.1</t>
  </si>
  <si>
    <t>RIPOL COMPRIMIDOS.50 MILIGRAMOS.1.</t>
  </si>
  <si>
    <t>ETOX COM.REC.60MG.14</t>
  </si>
  <si>
    <t>ETOX COMPRIMIDOS RECUBIERTOS 60MG.14</t>
  </si>
  <si>
    <t>SALBUTRAL AC SF INH.250DS</t>
  </si>
  <si>
    <t>SALBUTRAL AC  LIBRE DE FREON INHALADOR BUCAL 250 DOSIS .</t>
  </si>
  <si>
    <t>BIOSUL COL.NAT.CAP.40M.30</t>
  </si>
  <si>
    <t>BIOSUL COLAGENO NATIVO EN CAPSULAS 40MG X30</t>
  </si>
  <si>
    <t>CARIAMYL CR.40GR.</t>
  </si>
  <si>
    <t>CARIAMYL CREMA 40GR.</t>
  </si>
  <si>
    <t>MUCIVIL CR.TOP.1% 20GR</t>
  </si>
  <si>
    <t>MUCIVIL CREMA TOPICA 1% 20GR</t>
  </si>
  <si>
    <t>KADITUR COMREC.40MG.40</t>
  </si>
  <si>
    <t>KADITUR COMPRIMIDOS RECUBIERTOS 40MG X40</t>
  </si>
  <si>
    <t>DERMOVATE UNG.0,05% 30GR.</t>
  </si>
  <si>
    <t>DERMOVATE UNGUENTO 0,05% 30 GRAMOS</t>
  </si>
  <si>
    <t>MONKAST COM.MAST.5MG.28</t>
  </si>
  <si>
    <t>MONKAST COMPRIMIDOS MASTICABLES 5MG.28</t>
  </si>
  <si>
    <t>AKAN BE COM.MAST.5MG.30</t>
  </si>
  <si>
    <t>AKAN BIOEQUIVALENTE COMPRIMIDOS MASTICABLES 5 MILIGRAMOS X30</t>
  </si>
  <si>
    <t>BENTLEY ANILL.VIB.D/PLE.1</t>
  </si>
  <si>
    <t>BENTLEY ANILLO VIBRADOR DOUBLE PLEASURE X1</t>
  </si>
  <si>
    <t>MONKAST COM.MAST.4MG.28</t>
  </si>
  <si>
    <t>MONKAST COMPRIMIDOS MASTICABLES 4MG.28</t>
  </si>
  <si>
    <t>AKAN BE COM.MAST.4MG.30</t>
  </si>
  <si>
    <t>AKAN BIOEQUIVALENTE COMPRIMIDOS MASTICABLES 4 MILIGRAMOS X30</t>
  </si>
  <si>
    <t>TAPSIN FORTE COM.REC.30</t>
  </si>
  <si>
    <t>TAPSIN FORTE ANALGESICO COMPRIMIDOS RECIBIERTOS TAPA DE SEGURIDAD CHILDPROOF X30</t>
  </si>
  <si>
    <t>EUROGESIC SUP.PED.50MG.6</t>
  </si>
  <si>
    <t>EUROGESIC SUPOSITORIOS PEDIATRICO 50 MILIGRAMOS 6</t>
  </si>
  <si>
    <t>BAGOMICINA COM. 50MG.60</t>
  </si>
  <si>
    <t>BAGOMICINA COMPRIMIDOS RECUBIERTOS 50 MILIGRAMOS x60</t>
  </si>
  <si>
    <t>NARAMIG COM.2,5MG. 7</t>
  </si>
  <si>
    <t>NARAMIG COMPRIMIDOS 2,5 MILIGRAMOS.  7</t>
  </si>
  <si>
    <t>CIDOTEN AMP.4,0MG. 1</t>
  </si>
  <si>
    <t>CIDOTEN AMPOLLA 4,0 MILIGRAMOS  1</t>
  </si>
  <si>
    <t>TESTOVITAL GEL 1% 30GR</t>
  </si>
  <si>
    <t>TESTOVITAL GEL TRANSDEMICO 1% USO TOPICO  30GR</t>
  </si>
  <si>
    <t>CAVERJECT AMP.20MCGR.+JER</t>
  </si>
  <si>
    <t>CAVERJECT AMPOLLA 20 MICROGRAMOS R.+JERINGA</t>
  </si>
  <si>
    <t>DIAVITAL PROBI TRAN.CAP30</t>
  </si>
  <si>
    <t>DIAVITAL PROBI TRANSIT CAPSULAS 5 CEPAS PROBIOTICOS X30</t>
  </si>
  <si>
    <t>BEROCCA PLUS COM.30</t>
  </si>
  <si>
    <t>BEROCCA PLUS COMPRIMIDOS RECUBIERTOS 30</t>
  </si>
  <si>
    <t>ULTIBRO CAP.110/50MCG30</t>
  </si>
  <si>
    <t>ULTIBRO BREEZHALER PVO.PARA INHALACION EN CAPSULAS 110MCG/50MCG.30  C/INHALADOR</t>
  </si>
  <si>
    <t>BD AGUJA INS. 31X5MM(100)</t>
  </si>
  <si>
    <t>BD AGUJA ULTRA FINE III MINI PEN INSULINA 31G x3/16PG x(5mm) REF:320147(100)</t>
  </si>
  <si>
    <t>BENTLEY GEL CLASSIC 120G</t>
  </si>
  <si>
    <t>LENTE V-POLAK 1.5:VP16-05</t>
  </si>
  <si>
    <t>LENTE DE LECTURA 1.5 V-POLAK BROWN REF: VP16-05</t>
  </si>
  <si>
    <t>V-POLAK LENT.SOL BRO.YELL</t>
  </si>
  <si>
    <t>V-POLAK LENTE SOL BROWN YELLOW VPS 19-06</t>
  </si>
  <si>
    <t>V-POLAK LENT.SOL BROW.TIG</t>
  </si>
  <si>
    <t>V-POLAK LENTE SOL BROWN TIGER VPS 19-04</t>
  </si>
  <si>
    <t>V-POLAK LENT.SOL MAT.BLAC</t>
  </si>
  <si>
    <t>V-POLAK LENTE SOL MATTE BLACK  VPS 19-05</t>
  </si>
  <si>
    <t>V-POLAK LENT.SOL SPOR.BLA</t>
  </si>
  <si>
    <t>V-POLAK LENTE SOL SPORT BLACK VPS 19-02</t>
  </si>
  <si>
    <t>YES! HOT GEL LUBR.40ML</t>
  </si>
  <si>
    <t>V POLAK LENTE GRAFITO 3.0</t>
  </si>
  <si>
    <t>V POLAK LENTE DE LECTURA GRAFITO 3.0</t>
  </si>
  <si>
    <t>V-POLAK LENT.BLA.CLAS.1.5</t>
  </si>
  <si>
    <t>V-POLAK LENTE DE LECTURA BLACK CLASIC 1.5 VP 19-09</t>
  </si>
  <si>
    <t>V-POLAK LENT.BLA.CLAS.2.0</t>
  </si>
  <si>
    <t>V-POLAK LENTE DE LECTURA BLACK CLASIC 2.0 VP 19-10</t>
  </si>
  <si>
    <t>V-POLAK LENT.BLA.ORAN.2.5</t>
  </si>
  <si>
    <t>V-POLAK LENTE DE LECTURA BLACK ORANGE 2.5 VP 19-15</t>
  </si>
  <si>
    <t>V-POLAK LENT.BLU.SILV.2.0</t>
  </si>
  <si>
    <t>V-POLAK LENTE DE LECTURA BLUE SILVER 2.0 VP 19-02</t>
  </si>
  <si>
    <t>V-POLAK LENT.BLU.SILV.3.0</t>
  </si>
  <si>
    <t>V-POLAK LENTE DE LECTURA BLUE SILVER 3.0 VP 19-04</t>
  </si>
  <si>
    <t>V-POLAK LENT.BROW.TONE1.5</t>
  </si>
  <si>
    <t>V-POLAK LENTE DE LECTURA BROWN TONE 1.5 VP 19-05</t>
  </si>
  <si>
    <t>BENTLEY GEL INT.JAPI J.60</t>
  </si>
  <si>
    <t>BENTLEY GEL LUBRICANTE INTIMO JAPI JANE 60ML</t>
  </si>
  <si>
    <t>OTIBLOCK PEDIATR.GTS.18ML</t>
  </si>
  <si>
    <t>ROSINA CD BE COM.REC.28</t>
  </si>
  <si>
    <t>CLAVAM DUO COM.875MG.20</t>
  </si>
  <si>
    <t>OTISEC SP.OIDO 30ML</t>
  </si>
  <si>
    <t>OTISEC SPRAY PARA EL OIDO 30ML</t>
  </si>
  <si>
    <t>CARDIOSMIL.FITOESTEROLES SACH.10,5ML.30</t>
  </si>
  <si>
    <t>ANILERA BE.ANILLO VAG.1</t>
  </si>
  <si>
    <t>ANILERA BIOEQUIVALENTE ANILLO VAGINAL X1</t>
  </si>
  <si>
    <t>FLUMETOL NF SUS.OFT.0,1%</t>
  </si>
  <si>
    <t>FLUMETOL NF OFTENO SUSPENSION OFTALMICA 0.1% FRASCO GOTERO CON 5ML</t>
  </si>
  <si>
    <t>DIPROTAN CAP.60MG.30</t>
  </si>
  <si>
    <t>DIPROTAN CAPSULAS CON GRANULOS CON RECUBRIMIENTO ENTERICO 60MG.30</t>
  </si>
  <si>
    <t>SICCAFLUID GEL OFT.10GR</t>
  </si>
  <si>
    <t>SICCAFLUID GEL OFTALMICO 2,5MG/G 10G</t>
  </si>
  <si>
    <t>CEFIRAX COM.200MG. 10</t>
  </si>
  <si>
    <t>CEFIRAX COMPRIMIDOS RECUBIERTOS 200 MILIGRAMOS 10</t>
  </si>
  <si>
    <t>EUROMICINA COM.500MG.14</t>
  </si>
  <si>
    <t>EUROMICINA COMPRIMIDOS 500 MILIGRAMOS 14</t>
  </si>
  <si>
    <t>AUXXIL COM.500MG.10</t>
  </si>
  <si>
    <t>AUXXIL COMPRIMIDOS RECUBIERTOS 500MG.10</t>
  </si>
  <si>
    <t>ANGELIQ COM.28</t>
  </si>
  <si>
    <t>COLPOTROPHINE CAPVA10MG20</t>
  </si>
  <si>
    <t>COLMIBE COM.40MG/10MG.30</t>
  </si>
  <si>
    <t>BUXON COM.150MG.60</t>
  </si>
  <si>
    <t>BUXON COMPRIMIDOS RECUBIERTOS LIBERACION PROLONGADA 150 MILIGRAMOS 60</t>
  </si>
  <si>
    <t>JANUMET COM.R.50/850MG.56</t>
  </si>
  <si>
    <t>EFEXOR-XR CAP. 37,5MG.30</t>
  </si>
  <si>
    <t>EFEXOR-XR CAPSULAS 37,5 MILIGRAMOS 30</t>
  </si>
  <si>
    <t>NORVASC COM. 5MG.60</t>
  </si>
  <si>
    <t>NORVASC COMPRIMIDOS  5 MILIGRAMOS 60</t>
  </si>
  <si>
    <t>SEROQUEL XR COM.200MG.30</t>
  </si>
  <si>
    <t>SEROQUEL XR COMPRIMIDOS RECUBIERTOS  200MG.30</t>
  </si>
  <si>
    <t>GENIOL FLU JBE. 100ML</t>
  </si>
  <si>
    <t>GENIOL FLU JARABE 100 ML.</t>
  </si>
  <si>
    <t>MUXOL  AD.JBE.30MG.100ML.</t>
  </si>
  <si>
    <t>MUXOL  ADULTO JARABE 30 MILIGRAMOS 100ML.</t>
  </si>
  <si>
    <t>FORTOTAL ACTIVE+ CAPSULAS BLANDAS SUPLEMENTO ALIMENTICIO.30</t>
  </si>
  <si>
    <t>CLOFEXAN COM. 30</t>
  </si>
  <si>
    <t>CLOFEXAN COMPRIMIDOS  30</t>
  </si>
  <si>
    <t>DOLOVERINA COM.200 MG.20</t>
  </si>
  <si>
    <t>DOLOVERINA COMPRIMIDOS 200 MILIGRAMOS 20</t>
  </si>
  <si>
    <t>RIGOTAX-D CAP.30</t>
  </si>
  <si>
    <t>RIGOTAX-D CAPSULAS LIBERACION PROLONGADA x30</t>
  </si>
  <si>
    <t>CONTUMAX PVO SOBR.17GR.15</t>
  </si>
  <si>
    <t>CONTUMAX 3350 POLVO PARA SOLUCION ORAL SOBRE 17 GRAMOS.15</t>
  </si>
  <si>
    <t>RIGOTAX COM.10MG.30</t>
  </si>
  <si>
    <t>RIGOTAX COMPRIMIDOS 10MG.30</t>
  </si>
  <si>
    <t>ALLEDRYL-D JBE.120ML.</t>
  </si>
  <si>
    <t>ALLEDRYL-D JARABE 120ML</t>
  </si>
  <si>
    <t>REPELEX NAT.SP.FRESH 165M</t>
  </si>
  <si>
    <t>REPELEX NATURE REPELENTE DE INSECTOS SPRAY FRESH 165ML</t>
  </si>
  <si>
    <t>GESIDOL JBE.INFANT.100ML</t>
  </si>
  <si>
    <t>GESIDOL INFANTIL JARABE 120MG/5ML 100ML</t>
  </si>
  <si>
    <t>FINEX CR.1% 15GR</t>
  </si>
  <si>
    <t>FINEX CREMA 1% 15 GRAMOS</t>
  </si>
  <si>
    <t>KEVAL COM.REC.40MG.6</t>
  </si>
  <si>
    <t>KEVAL COMPRIMIDOS RECUBIERTOS 40MG.6</t>
  </si>
  <si>
    <t>SUPRADYN ACTIVE COMPRIMIDOS 30</t>
  </si>
  <si>
    <t>ZYRTEC SOL.1MG/ML.60ML</t>
  </si>
  <si>
    <t>ZYRTEC SOLUCION ORAL 1MG/ML.60ML</t>
  </si>
  <si>
    <t>CLOB-X PROPIONATO DE CLOBETASOL SHAMPOO 0,05% 125ML</t>
  </si>
  <si>
    <t>OFF DEFENSE BEBE GEL 100M</t>
  </si>
  <si>
    <t>JOHNSON OFF DEFENSE BEBE +3 MESES GEL REPELEN.DE INSECT.CON ICARIDINA  6HR.100ML</t>
  </si>
  <si>
    <t>NEOALLEDRYL COMREC.5MG.60</t>
  </si>
  <si>
    <t>NEO ALLEDRYL COMPRIMIDOS RECUBIERTOS 5MG.60</t>
  </si>
  <si>
    <t>TRIM COM.300MG.10</t>
  </si>
  <si>
    <t>TRIM COMPRIMIDO 300MG.10</t>
  </si>
  <si>
    <t>ALEXIA FTE.COM.180MG.10</t>
  </si>
  <si>
    <t>ALEXIA FORTE COMPRIMIDOS RECUBIERTOS 180 MILIGRAMOS 10</t>
  </si>
  <si>
    <t>ALLEGRA SUS.30MG/5ML.150M</t>
  </si>
  <si>
    <t>ALLEGRA SUSPENSION ORAL 30MG/5ML 150ML</t>
  </si>
  <si>
    <t>PROALID UNG.0,1% 15GR</t>
  </si>
  <si>
    <t>PROALID UNGUENTO 0,1% 15GR</t>
  </si>
  <si>
    <t>SIRDALUD COM.2MG.12</t>
  </si>
  <si>
    <t>SIRDALUD COMPRIMIDOS 2 MILIGRAMOS 12</t>
  </si>
  <si>
    <t>LUKANEX COM.REC.10MG.40</t>
  </si>
  <si>
    <t>LUKANEX COMPRIMIDOS RECUBIERTOS 10 MILIGRAMOS. 40</t>
  </si>
  <si>
    <t>ACICLOVIR BE.COM.400MG.35</t>
  </si>
  <si>
    <t>PREDUAL COM.10</t>
  </si>
  <si>
    <t>RELATENE COM.100MG.10</t>
  </si>
  <si>
    <t>TOMISEP.JBE.750MG/5ML.100</t>
  </si>
  <si>
    <t>TRIBUTAN CAP.BLA.20</t>
  </si>
  <si>
    <t>ALIVIDOL COMP.500MG.24</t>
  </si>
  <si>
    <t>MEMO OFERTA ESTRUCTURAL ETICO</t>
  </si>
  <si>
    <t>SENTIS CAP.37,5 MG.30</t>
  </si>
  <si>
    <t>SENTIS CAPSULAS 37,5 MILIGRAMOS 30</t>
  </si>
  <si>
    <t>OBEXOL CAP.37,5MG.30</t>
  </si>
  <si>
    <t>OBEXOL CAPSULAS 37,5MG.30</t>
  </si>
  <si>
    <t>SOMNO COM.10MG.30</t>
  </si>
  <si>
    <t>MENTIX COM.100MG.30</t>
  </si>
  <si>
    <t>MENTIX COMPRIMIDOS 100 MILIGRAMOS 30</t>
  </si>
  <si>
    <t>NORVASC COM. 5MG.30</t>
  </si>
  <si>
    <t>NORVASC COMPRIMIDOS  5 MILIGRAMOS 30</t>
  </si>
  <si>
    <t>ISTEFRAL CAP.50MG.30</t>
  </si>
  <si>
    <t>ISTEFRAL CAPSULAS 50MG 30</t>
  </si>
  <si>
    <t>FERRANIM CAP.30</t>
  </si>
  <si>
    <t>FERRANIM CAPSULAS BLANDAS 30</t>
  </si>
  <si>
    <t>OLTAN AMLO COM.40/10MG30</t>
  </si>
  <si>
    <t>OLTAN AMLO COMPRIMIDOS RECUBIERTOS 40MG/10MG.30</t>
  </si>
  <si>
    <t>ANULETTE 20 CD COM.28</t>
  </si>
  <si>
    <t>ANULETTE 20 CD COMPRIMIDOS RECUBIERTOS 28</t>
  </si>
  <si>
    <t>FISIOFER FCO.BEB.15ML.10</t>
  </si>
  <si>
    <t>FISIOFER SOLUCION ORAL FRASCO MONODOSIS 15ML. 10</t>
  </si>
  <si>
    <t>CICLOMEX-15 COM.28</t>
  </si>
  <si>
    <t>CICLOMEX-15 COMPRIMIDOS 28</t>
  </si>
  <si>
    <t>DAL COM.28</t>
  </si>
  <si>
    <t>DAL COMPRIMIDOS 28</t>
  </si>
  <si>
    <t>CYCLOBIOL COM. 1MG.30</t>
  </si>
  <si>
    <t>CYCLOBIOL COMPRIMIDOS RECUBIERTOS 1 MILIGRAMO 30</t>
  </si>
  <si>
    <t>CETRAXAL PLUS GTS.OTO.10M</t>
  </si>
  <si>
    <t>CETRAXAL PLUS SOLUCION PARA GOTAS OTICAS 0,3%.10ML</t>
  </si>
  <si>
    <t>ALMAXOL COM.400MG.7</t>
  </si>
  <si>
    <t>ALMAXOL COMPRIMIDOS RECUBIERTOS 400MG.7</t>
  </si>
  <si>
    <t>COMBIGAN SOL.OFT. 5ML</t>
  </si>
  <si>
    <t>COMBIGAN SOLUCION OFTALMICA  5ML</t>
  </si>
  <si>
    <t>AUSENTRON COM.REC 75MG.30</t>
  </si>
  <si>
    <t>AUSENTRON COMPRIMIDOS RECUBIERTOS DE LIBERACION PROLONGADA 75MG.30</t>
  </si>
  <si>
    <t>ARMONYL COM.RECUB.60</t>
  </si>
  <si>
    <t>ARMONYL COMPRIMIDOS RECUBIERTOS.60</t>
  </si>
  <si>
    <t>ROSUMED COM.REC.10 MG 60</t>
  </si>
  <si>
    <t>ROSUMED COMPRIMIDOS RECUBIERTOS 10 MILIGRAMOS .60</t>
  </si>
  <si>
    <t>OFTAVIR UNG.OFT.3% 3,5GR.</t>
  </si>
  <si>
    <t>OFTAVIR UNGUENTO OFTALMICO 3% 3,5 GRAMOS</t>
  </si>
  <si>
    <t>LACRYVISC GEL OFT.10GR.</t>
  </si>
  <si>
    <t>LACRYVISC GEL OFTALMICO 10 GRAMOS</t>
  </si>
  <si>
    <t>CLONEX COMDIS.0.5MG.30</t>
  </si>
  <si>
    <t>CLONEX 0.5 MILIGRAMOS.CLONAZEPAM. 30 COMPRIMIDOS DISPERSABLES</t>
  </si>
  <si>
    <t>AMOX/A.CLA.BE.875/125MG14</t>
  </si>
  <si>
    <t>AMOXICILINA/ACIDO CLAVULAN.BIOEQUIVALENTE COMPRIMIDOS RECUBIERTOS 875/125MG.14</t>
  </si>
  <si>
    <t>ACICLOVIR BIOEQUIVALENTE COMPRIMIDOS 400MG.35</t>
  </si>
  <si>
    <t>PYRIPED SUS.100MG.100ML.</t>
  </si>
  <si>
    <t>PYRIPED SUSPENSION 100 MILIGRAMOS 100ML.</t>
  </si>
  <si>
    <t>DOLORUB CR,5% C/APLIC.60G</t>
  </si>
  <si>
    <t>DOLORUB GEL 5% 60GR.</t>
  </si>
  <si>
    <t>DOLORUB GEL 5% GEL ANALGESICO-ANTIINFLAMATORIO POMO 60GR</t>
  </si>
  <si>
    <t>OFF REP.INS.SP.EX.DU165ML</t>
  </si>
  <si>
    <t>ACTRON CAP.BLA.400MG.20</t>
  </si>
  <si>
    <t>HIDROCORTISONA COM20MG.20</t>
  </si>
  <si>
    <t>TOMISEPTIN JARABE 750 MG/5ML 100ML</t>
  </si>
  <si>
    <t>PROLONG-1000 SP.10GR</t>
  </si>
  <si>
    <t>PROLONG-1000 SPRAY</t>
  </si>
  <si>
    <t>KITADOL JBE.120MG/5ML.60M</t>
  </si>
  <si>
    <t>KITADOL JARABE 120MG/5ML.60M</t>
  </si>
  <si>
    <t>Z-ZINCOVIT.PLUS.COMREC.30</t>
  </si>
  <si>
    <t>ACTRON CAP.BLA.600MG.20</t>
  </si>
  <si>
    <t>PROTIUM-I CAP.30</t>
  </si>
  <si>
    <t>PROTIUM-I PROBIOTICO EN CAPSULAS X30</t>
  </si>
  <si>
    <t>DEGRALER ODT COMBDI.5MG40</t>
  </si>
  <si>
    <t>GOTELY BE.CAP.LP.0,4MG.30</t>
  </si>
  <si>
    <t>SCANMED TENSI.MUÑ.BSP-21</t>
  </si>
  <si>
    <t>SCANMED TERM.INFR.DET-306</t>
  </si>
  <si>
    <t>VITERNUM JBE.3MG/5ML.125M</t>
  </si>
  <si>
    <t>VITERNUM JARABE 3MG/5ML.125ML</t>
  </si>
  <si>
    <t>DERMOSONA CR.0,1 %.15 GR.</t>
  </si>
  <si>
    <t>DERMOSONA CREMA 0,1 %.15 GRAMOS</t>
  </si>
  <si>
    <t>FLUTIVATE CR. 0,05% 15GR.</t>
  </si>
  <si>
    <t>FLUTIVATE CREMA  0,05% 15 GRAMOS</t>
  </si>
  <si>
    <t>SCANMED TENSI.BRZ.BP-103H</t>
  </si>
  <si>
    <t>AURITUSS INH.25/125 120DS</t>
  </si>
  <si>
    <t>AURITUSS INHALADOR BUCAL 25/125 120 DOSIS</t>
  </si>
  <si>
    <t>CLOB-X SH.0,05%.125ML</t>
  </si>
  <si>
    <t>SHAROF F BE.0,012% 15ML</t>
  </si>
  <si>
    <t>SHAROF F BIOEQUIVALENTE SOLUCION OFTALMICA 0,012% 15ML</t>
  </si>
  <si>
    <t>OTOCLEAN GTS.OTO.10% 10ML</t>
  </si>
  <si>
    <t>OTOCLEAN GOTAS OTICAS 10% 10ML</t>
  </si>
  <si>
    <t>V-POLAK LENT.BROW.TONE2.5</t>
  </si>
  <si>
    <t>V-POLAK LENTE DE LECTURA BROWN TONE 2.5 VP 19-07</t>
  </si>
  <si>
    <t>BIO TRUE SOL.120ML</t>
  </si>
  <si>
    <t>BIO TRUE SOLUCION MULTIPROPOSITO PARA LENTES DE CONTACTO BLANDOS.120ML</t>
  </si>
  <si>
    <t>SUN P.MUJ.MOD.PARIS 2016</t>
  </si>
  <si>
    <t>SUN PLANET LENTES DE SOL MUJER MODELO PARIS 2016</t>
  </si>
  <si>
    <t>AMINTA COM.REC.75MCG.28</t>
  </si>
  <si>
    <t>AMINTA COMPRIMIDOS RECUBIERTOS 75MCG.28</t>
  </si>
  <si>
    <t>CLAVINEX DU.CD COM.875.20</t>
  </si>
  <si>
    <t>CLAVINEX DUO CD COMPRIMIDOS DISPERSABLES 875/125MG.20</t>
  </si>
  <si>
    <t>AGUA DEL CARMEN GTS. 40ML</t>
  </si>
  <si>
    <t>AGUA DEL CARMEN GOTAS 40ML.</t>
  </si>
  <si>
    <t>JARDIAN.D.COM12,5/1000.60</t>
  </si>
  <si>
    <t>JARDIANCE DUO COMPRIMIDOS RECUBIERTOS 12,5/1000MG.60</t>
  </si>
  <si>
    <t>JARDIAN.D.COM12,5/850.60</t>
  </si>
  <si>
    <t>JARDIANCE DUO COMPRIMIDOS RECUBIERTOS 12,5/850MG.60</t>
  </si>
  <si>
    <t>DIPROTAN CAP.30MG.30</t>
  </si>
  <si>
    <t>DIPROTAN CAPSULAS CON GRANULOS CON RECUBRIMIENTO ENTERICO 30MG.30</t>
  </si>
  <si>
    <t>CITONEURON CAP.30</t>
  </si>
  <si>
    <t>CITONEURON CAPSULAS .30</t>
  </si>
  <si>
    <t>DAGOTIL GTS.1MG/ML.30ML</t>
  </si>
  <si>
    <t>DAGOTIL GOTAS SOLUCION ORAL 1MG/ML  30ML</t>
  </si>
  <si>
    <t>OFTABIOTICO SOL.OFT.10ML.</t>
  </si>
  <si>
    <t>OFTABIOTICO SOLUCION OFTALMICA 10ML.</t>
  </si>
  <si>
    <t>JARDIANCE COM.REC.10MG.30</t>
  </si>
  <si>
    <t>JARDIANCE COMPRIMIDOS RECUBIERTOS 10MG.30</t>
  </si>
  <si>
    <t>TAMISA 30/75 GRA.21</t>
  </si>
  <si>
    <t>TAMISA 30/75 GRAGEAS.21</t>
  </si>
  <si>
    <t>CLOTAKEM COM.50MG.30</t>
  </si>
  <si>
    <t>CLOTAKEM COMPRIMIDOS 50MG.30</t>
  </si>
  <si>
    <t>AMOVAL SUS.250MG.100ML.</t>
  </si>
  <si>
    <t>AMOVAL SUSPENSION 250 MILIGRAMOS 100ML.</t>
  </si>
  <si>
    <t>TUNTA COM.REC.300MG.30</t>
  </si>
  <si>
    <t>TUNTA COMPRIMIDOS RECUBIERTOS 300MG.30</t>
  </si>
  <si>
    <t>FLUCLOXAC.CAP.500MG.12</t>
  </si>
  <si>
    <t>DULOXETINA BE.CAP.30MG.30</t>
  </si>
  <si>
    <t>DULOXETINA BIOEQUIVALENTE CAPSULAS C/GRANULOS C/RECUBRIMIENTO ENTERICO 30MG.30</t>
  </si>
  <si>
    <t>DULOXETINA BE.CAP.60MG.30</t>
  </si>
  <si>
    <t>DULOXETINA BIOEQUIVALENTE CAPSULAS C/GRANULOS C/RECUBRIMIENTO ENTERICO 60MG.30</t>
  </si>
  <si>
    <t>ATORVAST.BE.COMREC.10MG60</t>
  </si>
  <si>
    <t>ATORVASTATINA BIOEQUIVALENTE COMPRIMIDOS RECUBIERTOS 10MG.60</t>
  </si>
  <si>
    <t>TOLBUTAMIDA COM.500MG.20*</t>
  </si>
  <si>
    <t>IMIPRAM.BE COMREC.25MG.40</t>
  </si>
  <si>
    <t>RINOVAL SUS.NAS.50MCG.120</t>
  </si>
  <si>
    <t>CLARAGINE COM.16</t>
  </si>
  <si>
    <t>CLARAGINE COMPRIMIDOS 16</t>
  </si>
  <si>
    <t>QUITACALLOS UNG.5GR.</t>
  </si>
  <si>
    <t>QUITACALLOS UNGUENTO 5 GRAMOS</t>
  </si>
  <si>
    <t>IMECOL ADULTO COM.16</t>
  </si>
  <si>
    <t>IMECOL ADULTO COMPRIMIDOS X16</t>
  </si>
  <si>
    <t>TULOX PED.JBE.28MG/5ML100</t>
  </si>
  <si>
    <t>TULOX PEDIATRICO JARABE 28MG/5ML100</t>
  </si>
  <si>
    <t>HYSTICLAR JBE.5MG.100ML</t>
  </si>
  <si>
    <t>HYSTICLAR JARABE 5MG/5ML.100ML</t>
  </si>
  <si>
    <t>DETRUCALM COM.REC 200MG10</t>
  </si>
  <si>
    <t>DETRUCALM COMPRIMIDOS RECUBIERTOS 200 MG.10</t>
  </si>
  <si>
    <t>BISOLVON JBE.INFANT.125ML</t>
  </si>
  <si>
    <t>BISOLVON JARABE INFANTIL 4MG/5ML.125ML</t>
  </si>
  <si>
    <t>BENTLY ANILLO VIB.3VELO.1</t>
  </si>
  <si>
    <t>BENTLY ANILLO VIBRADOR 3 VELOCIDADES X1</t>
  </si>
  <si>
    <t>ENTEROL S CAP.10</t>
  </si>
  <si>
    <t>ENTEROL S CAPSULAS X10</t>
  </si>
  <si>
    <t>ENTEROL S PVO.250MG.10</t>
  </si>
  <si>
    <t>ENTEROL S POLVO PARA SUSPENSIÓN ORAL SOBRES 250MG.10</t>
  </si>
  <si>
    <t>VANTUX ACO.NUTRI-REPA.100</t>
  </si>
  <si>
    <t>VANTUX ACONDICIONADOR NUTRI-REPARADOR C/BIOTINA Y VITAMINAS 100 ML.</t>
  </si>
  <si>
    <t>CONGESTEX CAP. 10</t>
  </si>
  <si>
    <t>CONGESTEX CAPSULAS  10</t>
  </si>
  <si>
    <t>MUXOL COM.30MG.20</t>
  </si>
  <si>
    <t>MUXOL COMPRIMIDOS 30 MILIGRAMOS 20</t>
  </si>
  <si>
    <t>KETANOR AMP.30MG/1ML.3</t>
  </si>
  <si>
    <t>KETANOR AMPOLLA  SOLUCION INYECTABLE 30MG/1ML.3</t>
  </si>
  <si>
    <t>LUCASTE COM.MAST.5MG.30</t>
  </si>
  <si>
    <t>LUCASTE COMPRIMIDOS MASTICABLES 5MG.30</t>
  </si>
  <si>
    <t>BUTOCORT HFA INHBUC.250DS</t>
  </si>
  <si>
    <t>BUTOCORT HFA AEROSOL PARA INHALACION ORAL 250 DOSIS</t>
  </si>
  <si>
    <t>CENTRUM SILVER COM.30</t>
  </si>
  <si>
    <t>CENTRUM SILVER 30 COMPRIMIDOS. MULTIVITAMINICO-MULTIMINERALFORMULA MAYOR 50 ANOS</t>
  </si>
  <si>
    <t>NEUMOCORT HFA INH.BU.200D</t>
  </si>
  <si>
    <t>NEUMOCORT HFA INHALADOR BUCAL 200MCG.200 DOSIS</t>
  </si>
  <si>
    <t>DETRUCALM COM.REC 200MG30</t>
  </si>
  <si>
    <t>DETRUCALM COMPRIMIDOS RECUBIERTOS 200 MG.30</t>
  </si>
  <si>
    <t>DIAVITAL COM.9000IU.60</t>
  </si>
  <si>
    <t>DIAVITAL COMPRIMIDOS  SUPLEMENTO ALIMENTARIO 9000UI (FCC).60</t>
  </si>
  <si>
    <t>FISIOLI.LN SOL.NA.0,9%100</t>
  </si>
  <si>
    <t>FISIOLIMP LN LAVADO NASAL 0,9% 100ML</t>
  </si>
  <si>
    <t>BLAXITEC COM.20MG. 30</t>
  </si>
  <si>
    <t>BLAXITEC COMPRIMIDOS 20MG. 30</t>
  </si>
  <si>
    <t>RINOVAL SUSPENSION NASAL 50 MICROGRAMOS .120</t>
  </si>
  <si>
    <t>DISLEP COM.25MG.20</t>
  </si>
  <si>
    <t>DISLEP COMPRIMIDOS 25 MILIGRAMOS 20</t>
  </si>
  <si>
    <t>SUAVICORT SUS.NAS50MCG150</t>
  </si>
  <si>
    <t>SUAVICORT SUSPENSION NASAL SPRAY 50 MICROGRAMOS/DOSIS.150 DOSIS</t>
  </si>
  <si>
    <t>VITERNUM VIT.JBE.125ML.</t>
  </si>
  <si>
    <t>VITERNUM VITAMINADO JARABE 125ML.</t>
  </si>
  <si>
    <t>AEROVIAL INHBUC200MCG.200</t>
  </si>
  <si>
    <t>AEROVIAL INHALADOR BUCAL DE 200 DOSIS DE 200MCG.C/U</t>
  </si>
  <si>
    <t>DDROPS 400UI.2,5ML</t>
  </si>
  <si>
    <t>DDROPS SUPLEMENTO ALIMENTARIO 400UI.2,5ML</t>
  </si>
  <si>
    <t>SINGULAIR GRAN.SBR.4MG.30</t>
  </si>
  <si>
    <t>SINGULAIR GRANULADO SOBRES 4 MILIGRAMOS 30</t>
  </si>
  <si>
    <t>NEUROBIONTA ADV.COMREC.15</t>
  </si>
  <si>
    <t>NEUROBIONTA ADV.COMREC.30</t>
  </si>
  <si>
    <t>TRITTICO COM.100MG.20</t>
  </si>
  <si>
    <t>TRITTICO COMPRIMIDOS 100 MILIGRAMOS 20</t>
  </si>
  <si>
    <t>AUSENTRON COM.25MG.30</t>
  </si>
  <si>
    <t>AUSENTRON COMPRIMIDOS 25 MILIGRAMOS 30</t>
  </si>
  <si>
    <t>SIMPERTEN-D COM50/12,5 30</t>
  </si>
  <si>
    <t>SIMPERTEN-D COMPRIMIDOS 50/12,5MG.30</t>
  </si>
  <si>
    <t>SIMPERTEN-D COM100/25.30</t>
  </si>
  <si>
    <t>SIMPERTEN-D COMPRIMIDOS 100/25 MILIGRAMOS 30</t>
  </si>
  <si>
    <t>EGOGYN CAP.1000UI.30 .</t>
  </si>
  <si>
    <t>EGOGYN CAPSULAS 1000 UNIDADES INTERNACIONALES .30 .</t>
  </si>
  <si>
    <t>ZYPREXA FCO.AMP.IM.10MG.1</t>
  </si>
  <si>
    <t>ZYPREXA FRASCO AMPOLLA POLVO PARA SOLUCION INYECTABLE 10 MILIGRAMOS  x1 VIAL</t>
  </si>
  <si>
    <t>PAXON COM. 5MG.20</t>
  </si>
  <si>
    <t>PAXON COMPRIMIDOS  5 MILIGRAMOS 20</t>
  </si>
  <si>
    <t>SOMNO COMPRIMIDOS RECUBIERTOS 10 MILIGRAMOS 30</t>
  </si>
  <si>
    <t>DOSTINEX COM.0,5MG. 2</t>
  </si>
  <si>
    <t>DOSTINEX COMPRIMIDOS 0,5 MILIGRAMOS  2</t>
  </si>
  <si>
    <t>AROXAT COM. 20MG. 30</t>
  </si>
  <si>
    <t>AROXAT COMPRIMIDOS 20 MILIGRAMOS 30</t>
  </si>
  <si>
    <t>CONPREMIN GRA.0,625MG.28</t>
  </si>
  <si>
    <t>CONPREMIN GRAGEAS 0,625 MILIGRAMOS 28</t>
  </si>
  <si>
    <t>LAMICTAL COM.DIS. 50MG.30</t>
  </si>
  <si>
    <t>LAMICTAL COMPRIMIDOS DISPERSABLES / MASTICABLES 50 MILIGRAMOS 30</t>
  </si>
  <si>
    <t>DIANE-35 GRA.21</t>
  </si>
  <si>
    <t>DIANE-35 GRAGEAS 21</t>
  </si>
  <si>
    <t>HIDRO-RONOL COM.50MG.24</t>
  </si>
  <si>
    <t>HIDRO-RONOL COMPRIMIDOS 50 MILIGRAMOS 24</t>
  </si>
  <si>
    <t>FOLACID COM.5MG.30</t>
  </si>
  <si>
    <t>FOLACID COMPRIMIDOS 5 MILIGRAMOS 30</t>
  </si>
  <si>
    <t>HIDRO-RONOL-T COM.60</t>
  </si>
  <si>
    <t>HIDRO-RONOL-T COMPRIMIDOS 60</t>
  </si>
  <si>
    <t>GUTRON COM.5,0MG.10</t>
  </si>
  <si>
    <t>GUTRON COMPRIMIDOS 5,0 MILIGRAMOS 10</t>
  </si>
  <si>
    <t>GTS.TM.30ML.PASSIFLORA</t>
  </si>
  <si>
    <t>GOTAS TINTURA MADRE 30ML.PASSIFLORA</t>
  </si>
  <si>
    <t>VALUPASS CAP.60</t>
  </si>
  <si>
    <t>VALUPASS CAPSULAS 60</t>
  </si>
  <si>
    <t>EYKOSACOL CAP.30</t>
  </si>
  <si>
    <t>EYKOSACOL CAPSULAS 30</t>
  </si>
  <si>
    <t>VALAPLEX COM. 80MG.30</t>
  </si>
  <si>
    <t>VALAPLEX COMPRIMIDOS RECUBIERTOS 80 MILIGRAMOS 30</t>
  </si>
  <si>
    <t>CADUET COM. 5/10 MG.30</t>
  </si>
  <si>
    <t>CADUET. 30 COMPRIMIDOS RECUBIERTOS.</t>
  </si>
  <si>
    <t>AZYMOL COM.15MG.30</t>
  </si>
  <si>
    <t>AZYMOL COMPRIMIDOS 15 MG. 30</t>
  </si>
  <si>
    <t>ECTIBAN COM.10MG.30</t>
  </si>
  <si>
    <t>ECTIBAN COMPRIMIDOS 10MG x 30</t>
  </si>
  <si>
    <t>AMOVAL DUO SUS.1000.90ML</t>
  </si>
  <si>
    <t>AMOVAL DUO 1000. SUSPENSION 1000 MG/5 ML. 90ML</t>
  </si>
  <si>
    <t>CAPRIMIDA-D CAP.30</t>
  </si>
  <si>
    <t>CAPRIMIDA-D CAPSULAS 30</t>
  </si>
  <si>
    <t>MOXAVAL COM.400MG.10</t>
  </si>
  <si>
    <t>MOXAVAL COMPRIMIDOS 400 MILIGRAMOS POR 10</t>
  </si>
  <si>
    <t>HIPOGLUCIN 500 LP COM.30</t>
  </si>
  <si>
    <t>HIPOGLUCIN 500 LP. 500MG COMPRIMIDOS DE LIBERACON PROLONGADA x 30</t>
  </si>
  <si>
    <t>LIBERAT CAP.120MG.90</t>
  </si>
  <si>
    <t>LIBERAT CAPSULAS 120 MILIGRAMOS 90</t>
  </si>
  <si>
    <t>MALTOFER FOL.PLUS COM.30</t>
  </si>
  <si>
    <t>MALTOFER FOL PLUS COMPRIMIDOS RECUBIERTOS 30</t>
  </si>
  <si>
    <t>HEEL NERVOHEEL N COM.SL50</t>
  </si>
  <si>
    <t>HEEL NERVOHEEL N COMPRIMIDOS SUBLINGUALES 50</t>
  </si>
  <si>
    <t>NITEXOL CAP.60MG.30</t>
  </si>
  <si>
    <t>NITEXOL CAPSULAS CON GRANULOS CON RECUBRIMIENTO ENTERICO 60MILIGRAMOS 30</t>
  </si>
  <si>
    <t>KEPPRA COM. 500MG.30</t>
  </si>
  <si>
    <t>KEPPRA 500MG.USO ORAL CAJA CON 30 COMPRIMIDOS RECUBIERTOS</t>
  </si>
  <si>
    <t>ZOPINOM COM.3MG. 30</t>
  </si>
  <si>
    <t>ZOPINOM COMPRIMIDOS RECUBIERTOS 3MG. 30</t>
  </si>
  <si>
    <t>SIFROL ER COM.0,375 MG.30</t>
  </si>
  <si>
    <t>SIFROL ER COMPRIMDOS DE LIBERACION PROLONGADA 0.375MG. 30</t>
  </si>
  <si>
    <t>SEROQUEL XR COM.150MG.30</t>
  </si>
  <si>
    <t>SEROQUEL XR COMPRIMIDOS RECUBIERTOS  150MG.30</t>
  </si>
  <si>
    <t>ROSVEL COM.10MG.60</t>
  </si>
  <si>
    <t>ROSVEL COMPRIMIDOS RECUBIERTOS 10 MILIGRAMOS 60</t>
  </si>
  <si>
    <t>ATEMPERATOR COMRE.500MG50</t>
  </si>
  <si>
    <t>ATEMPERATOR COMPRIMIDOS RECUBRIMIENTO ENTERICO 500 MILIGRAMOS 50</t>
  </si>
  <si>
    <t>SENTIS CAP.18,75 MG.30</t>
  </si>
  <si>
    <t>SENTIS CAPSULAS 18,75 MILIGRAMOS 30</t>
  </si>
  <si>
    <t>HEEL NEUREXAN COM.SL 50</t>
  </si>
  <si>
    <t>HEEL NEUREXAN COMPRIMIDOS SUBLINGUALES 50</t>
  </si>
  <si>
    <t>IBAMES CD COM150MG1+CAP30</t>
  </si>
  <si>
    <t>IBAMES CD BITERAPIA COMPRIM.RECUBIERTO 150MG.1+CAPSULAS 500MG/VIT.D3 800U.I. 30</t>
  </si>
  <si>
    <t>FEXURIX COM.REC.40MG .30</t>
  </si>
  <si>
    <t>FEXURIX COMPRIMIDOS RECUBIERTOS 40MG .30</t>
  </si>
  <si>
    <t>VENOSMIL GEL TOP.2% 60GR</t>
  </si>
  <si>
    <t>VENOSMIL GEL TOPICO 2% 60GR</t>
  </si>
  <si>
    <t>MELIPASS SOL.1,5M/5ML200M</t>
  </si>
  <si>
    <t>MELIPASS SOLUCION ORAL 1,5ML/5ML.200ML</t>
  </si>
  <si>
    <t>NORAH COM.28</t>
  </si>
  <si>
    <t>NORAH COMPRIMIDOS RECUBIERTOS.28</t>
  </si>
  <si>
    <t>COLPOTROPHINE 1%CR.VAG.30</t>
  </si>
  <si>
    <t>COLPOTROPHINE 1% CREMA VAGINAL C/APLICADOR 30GR</t>
  </si>
  <si>
    <t>MEMAX 20 COM.REC.20 MG.60</t>
  </si>
  <si>
    <t>MEMAX 20 COMPRIMIDOS RECUBIERTOS 20 MG. 60</t>
  </si>
  <si>
    <t>AINARA GEL HIDRA.VAG.30G</t>
  </si>
  <si>
    <t>AINARA GEL HIDRATANTE VAGINAL 30G</t>
  </si>
  <si>
    <t>HORMOGEL GEL 0,5M/PUL.35G</t>
  </si>
  <si>
    <t>HORMOGEL GEL TRANSDERMICO 0,5MG/PULSACION C/VALVULA DOSIFICADORA FRASCO 55GR</t>
  </si>
  <si>
    <t>DORTIM SOL.OFT.6ML</t>
  </si>
  <si>
    <t>DORTIM SOLUCION OFTALMICA ESTERIL 6ML</t>
  </si>
  <si>
    <t>V-POLAK POC.LENTE BLA.2.5</t>
  </si>
  <si>
    <t>V-POLAK POCKET LENTE DE LECTURA PLEGABLE 2.5 BLACK REF: PCK03</t>
  </si>
  <si>
    <t>V-POLAK POC.LENTE PUR.3.0</t>
  </si>
  <si>
    <t>V-POLAK POCKET LENTE DE LECTURA PLEGABLE 3.0 PURPLE REF: PCK07</t>
  </si>
  <si>
    <t>GINODIEST COM.REC .28</t>
  </si>
  <si>
    <t>GINODIEST COMPRIMIDOS RECUBIERTOS .28</t>
  </si>
  <si>
    <t>SOMIT CR COM.LP.12,5MG.30</t>
  </si>
  <si>
    <t>SOMIT CR COMPRIMIDOS RECUBIERTOS DE LIBERACION PROLONGADA 12,5MG. 30</t>
  </si>
  <si>
    <t>FERBEX CAP.200MG.30</t>
  </si>
  <si>
    <t>FERBEX CAPSULAS 200MG.30</t>
  </si>
  <si>
    <t>FIBROTINA CAPSULAS 160MG/40MG.30</t>
  </si>
  <si>
    <t>ALFAPASS SOL.GTS.30ML</t>
  </si>
  <si>
    <t>ALFAPASS SOLUCION PARA GOTAS ORALES 30ML</t>
  </si>
  <si>
    <t>REXULTI COM.REC.0,5MG.28</t>
  </si>
  <si>
    <t>REXULTI COMPRIMIDOS RECUBIERTOS 0,5MG.28</t>
  </si>
  <si>
    <t>V-POLAK LENT.BROW.TONE2.0</t>
  </si>
  <si>
    <t>V-POLAK LENTE DE LECTURA BROWN TONE 2.0 VP 19-06</t>
  </si>
  <si>
    <t>V-POLAK LENT.BROW.TONE3.0</t>
  </si>
  <si>
    <t>V-POLAK LENTE DE LECTURA BROWN TONE 3.0 VP 19-08</t>
  </si>
  <si>
    <t>V-POLAK LENT.BLA.CLAS.2.5</t>
  </si>
  <si>
    <t>V-POLAK LENTE DE LECTURA BLACK CLASIC 2.5 VP 19-11</t>
  </si>
  <si>
    <t>V-POLAK LENT.BLA.ORAN.2.0</t>
  </si>
  <si>
    <t>V-POLAK LENTE DE LECTURA BLACK ORANGE 2.0 VP 19-14</t>
  </si>
  <si>
    <t>V-POLAK LENT.BLA.ORAN.3.0</t>
  </si>
  <si>
    <t>V-POLAK LENTE DE LECTURA BLACK ORANGE 3.0 VP 19-16</t>
  </si>
  <si>
    <t>V-POLAK LENT.BLU.SILV.1.5</t>
  </si>
  <si>
    <t>V-POLAK LENTE DE LECTURA BLUE SILVER 1.5 VP 19-01</t>
  </si>
  <si>
    <t>ARIZOL COM.15MG.28</t>
  </si>
  <si>
    <t>ARIZOL COMPRIMIDOS 15MG.28</t>
  </si>
  <si>
    <t>V-POLAK LENT.BLA.GREE.1.5</t>
  </si>
  <si>
    <t>V-POLAK LENTE DE LECTURA BLACK GREEN 1.5</t>
  </si>
  <si>
    <t>V-POLAK LENT.A/BL.LIG.AZU</t>
  </si>
  <si>
    <t>V-POLAK LENTE DE LECTURA ANTI BLUE LIGHT AZUL</t>
  </si>
  <si>
    <t>ERVASTIN COM.10/10MG.30</t>
  </si>
  <si>
    <t>ERVASTIN COMPRIMIDOS 10/10MG.30</t>
  </si>
  <si>
    <t>RITMOCOR COM.REC.150MG.40</t>
  </si>
  <si>
    <t>RITMOCOR COMPRIMIDOS RECUBIERTOS 150MG.40</t>
  </si>
  <si>
    <t>THRIVE SOL.OFT.0,1%.15ML</t>
  </si>
  <si>
    <t>THRIVE SOLUCION OFTALMICA 0,1% CON FRASCO GOTERO 15ML</t>
  </si>
  <si>
    <t>RIGOTAX CAP.10MG.30</t>
  </si>
  <si>
    <t>URODIAL COM.200MG.10</t>
  </si>
  <si>
    <t>PIROXICAM COM.20MG.10   *</t>
  </si>
  <si>
    <t>PIROXICAM COMPRIMIDOS 20 MILIGRAMOS 10   *</t>
  </si>
  <si>
    <t>TIAMINA COM.10MG.40     *</t>
  </si>
  <si>
    <t>TIAMINA COMPRIMIDOS 10 MILIGRAMOS 40</t>
  </si>
  <si>
    <t>BILIDREN COM.20 MG.30</t>
  </si>
  <si>
    <t>BILIDREN COMPRIMIDOS 20 MILIGRAMOS 30</t>
  </si>
  <si>
    <t>CIDOTEN GTS.0,5MG/ML.30ML</t>
  </si>
  <si>
    <t>CIDOTEN GOTAS 0,5MG/ML.30ML</t>
  </si>
  <si>
    <t>DEPO-MEDROL AMP.40MG. 1</t>
  </si>
  <si>
    <t>DEPO-MEDROL AMPOLLA 40 MILIGRAMOS  1</t>
  </si>
  <si>
    <t>ETEROVAL COM.REC.120MG.7</t>
  </si>
  <si>
    <t>ETEROVAL COMPRIMIDOS RECUBIERTOS 120MG.7</t>
  </si>
  <si>
    <t>GESIX CAP.200MG.10</t>
  </si>
  <si>
    <t>GESIX CAPSULAS 200MG.10</t>
  </si>
  <si>
    <t>ILINOL COM.30</t>
  </si>
  <si>
    <t>ILINOL COMPRIMIDOS RECUBIERTOS VIA ORAL 30</t>
  </si>
  <si>
    <t>MIGTAL COM.2,5MG.6</t>
  </si>
  <si>
    <t>MIGTAL COMPRIMIDOS RECUBIERTOS 2,5MG. 6</t>
  </si>
  <si>
    <t>TENSODOX XR COM.10MG.20</t>
  </si>
  <si>
    <t>TENSODOX XR COMPRIMIDOS RECUBIERTOS LIBERACION PROLONGADA 10MG.20</t>
  </si>
  <si>
    <t>DECADEX GEL TOP.5% 30GR</t>
  </si>
  <si>
    <t>DECADEX GEL TOPICO 5% 30GR</t>
  </si>
  <si>
    <t>DESITIN ORIGINAL UNG.57GR</t>
  </si>
  <si>
    <t>DESITIN ORIGINAL UNGUENTO CON OXIDO DE ZINC 57GR</t>
  </si>
  <si>
    <t>LABOSALIC LOC.20ML.</t>
  </si>
  <si>
    <t>LABOSALIC LOCION 20ML.</t>
  </si>
  <si>
    <t>PROALID UNG.0,03% 15GR</t>
  </si>
  <si>
    <t>PROALID UNGUENTO 0,03% 15GR</t>
  </si>
  <si>
    <t>TEXGEL GEL TOP.15GR</t>
  </si>
  <si>
    <t>TEXGEL GEL TOPICO CRECIMIENTO DE PESTANAS 15GR</t>
  </si>
  <si>
    <t>BIOTIPLUS PROBIO.CAP.15</t>
  </si>
  <si>
    <t>BIOTIPLUS PROBIOTICOS CAP</t>
  </si>
  <si>
    <t>DIAVITAL COM.9000IU.30</t>
  </si>
  <si>
    <t>DIAVITAL COMPRIMIDOS  SUPLEMENTO ALIMENTARIO 9000UI (FCC).30</t>
  </si>
  <si>
    <t>HEEL GASTRICUMEL COM.SL50</t>
  </si>
  <si>
    <t>HEEL GASTRICUMEEL COMPRIMIDOS SUBLINGUALES 50</t>
  </si>
  <si>
    <t>PEDIALYTE 60 SOL.MANZ.500</t>
  </si>
  <si>
    <t>PEDIALYTE 60 SOLUCION MANZANA 500ML</t>
  </si>
  <si>
    <t>TRIM COM.300MG.30</t>
  </si>
  <si>
    <t>TRIM COMPRIMIDOS RECUBIERTOS 300MG.30</t>
  </si>
  <si>
    <t>VALPIN GTS.25ML</t>
  </si>
  <si>
    <t>VALPIN GOTAS 25ML</t>
  </si>
  <si>
    <t>DIRTOP COM. 50MG.20</t>
  </si>
  <si>
    <t>DIRTOP COMPRIMIDOS RECUBIERTOS 50 MILIGRAMOS 20</t>
  </si>
  <si>
    <t>RIPOL COM. 50MG.5</t>
  </si>
  <si>
    <t>RIPOL COMPRIMIDOS.50 MILIGRAMOS.5.</t>
  </si>
  <si>
    <t>URODIAL COMPRIMIDOS 200MG.10</t>
  </si>
  <si>
    <t>CLEARBLUE DIDITAL T.EMBAR</t>
  </si>
  <si>
    <t>CLEARBLUE DIGITAL PRUEBA DE EMBARAZO CON INDICADOR DE SEMANAS 1 PRUEBA</t>
  </si>
  <si>
    <t>E.DOSE PASTILLERO 7D EXAG</t>
  </si>
  <si>
    <t>E.DOSE PASTILLERO 7 DIAS EXAGONAL</t>
  </si>
  <si>
    <t>E.DOSE PASTILLERO 7D.CHIC</t>
  </si>
  <si>
    <t>EZY DOSE CLASSIC SMALL P</t>
  </si>
  <si>
    <t>LOVE LIVE TERMOMETRO DIGITAL INFRARROJO MODELO TDI</t>
  </si>
  <si>
    <t>SAND.AGUA BIDES.AMP.5ML.5</t>
  </si>
  <si>
    <t>SANDERSON AGUA BIDESTILADA AMPOLLA 5ML X5. SIST.APIROFLEX</t>
  </si>
  <si>
    <t>SCANMED AMPL.EX.SONI.G20B</t>
  </si>
  <si>
    <t>SCANMED AMPLIFICADOR EXTERNO DE SONIDO MOD.G20B</t>
  </si>
  <si>
    <t>TOTAL C.PASTI.7D.AM/PM XL</t>
  </si>
  <si>
    <t>TOTAL CARE PASTILLERO RECORDATORIO ACCIONADO CON BOTON PARA 7 DIAS AM/PM XL</t>
  </si>
  <si>
    <t>VASELINA LIQUIDA 250ML</t>
  </si>
  <si>
    <t>ALIVEN 10 COM.MAS.10MG.28</t>
  </si>
  <si>
    <t>ALIVEN 10 COMPRIMIDOS MASTICABLES 10MG.28</t>
  </si>
  <si>
    <t>BUDESYNT HFA-LA 200MCG200</t>
  </si>
  <si>
    <t>BUDESYNT HFA-LA AEROSOL PARA INHALACION ORAL 200MCG.200DOSIS</t>
  </si>
  <si>
    <t>FRESHMEL MI/LI COM.5MG.12</t>
  </si>
  <si>
    <t>FRESHMEL MIEL LIMON COMPRIMIDOS 5MG.12 SIN AZUCAR</t>
  </si>
  <si>
    <t>IPRASYNT HFA INH.20MCG200</t>
  </si>
  <si>
    <t>IPRASYNT HFA AEROSOL PARA INHALACION 20MCG.200DOSIS</t>
  </si>
  <si>
    <t>NICORET.FRESHM.MAST.4MG30</t>
  </si>
  <si>
    <t>NICORETTE FRESHMINT 4MG.TABLETAS DE GOMA MASTICABLES 30</t>
  </si>
  <si>
    <t>TAPSIN NOCTURNOCOMPRIMIDOS SIN CAFEINA CON CLORFENAMINA 6 (100)</t>
  </si>
  <si>
    <t>VOLUMATIC AEROCAMARA</t>
  </si>
  <si>
    <t>BEEZ GTS 10MG.30ML</t>
  </si>
  <si>
    <t>BEEZ GOTAS 10MG.30ML</t>
  </si>
  <si>
    <t>GINTOL SUP.CAP.30</t>
  </si>
  <si>
    <t>GINTOL SUPLEMENTO ALIMENTICIO CAPSULAS X30</t>
  </si>
  <si>
    <t>NEUROBIONTA ADVANCE 100/50/1 COMPRIMIDOS RECUBIERTOS X15</t>
  </si>
  <si>
    <t>NEUROBIONTA ADVANCE 100/50/1 COMPRIMIDOS RECUBIERTOS X30</t>
  </si>
  <si>
    <t>BROMFIN JBE.8MG/5ML.100ML</t>
  </si>
  <si>
    <t>BROMFIN JARABE 8MG/5ML. 100ML</t>
  </si>
  <si>
    <t>FINAPET CAP.18,75MG.30</t>
  </si>
  <si>
    <t>FINAPET CAPSULAS 18,75MG.30</t>
  </si>
  <si>
    <t>AMOXICI.SUS.250MG/5ML.60M</t>
  </si>
  <si>
    <t>AMOXICILINA POLVO PARA SUSPENSION ORAL 250MG/5ML.60ML</t>
  </si>
  <si>
    <t>CIPROFIBRATO CAP.100MG.30</t>
  </si>
  <si>
    <t>CIPROFIBRATO CAPSULAS 100MG.30</t>
  </si>
  <si>
    <t>CLOBETASOL UNG.0,05% 25G*</t>
  </si>
  <si>
    <t>CLOBETASOL UNGUENTO 0,05% 25G*</t>
  </si>
  <si>
    <t>GENTAMIC.UNG.OFT.0,3%3,5*</t>
  </si>
  <si>
    <t>GENTAMICINA UNGUENTO OFTALMICO 0,3% 3,5GR. *</t>
  </si>
  <si>
    <t>LEVOFLOXAC.BE.COM.500MG.7</t>
  </si>
  <si>
    <t>LEVOFLOXACINO BIOEQUIVALENTE COMPRIMIDOS RECUBIERTOS 500MG.7</t>
  </si>
  <si>
    <t>PENTOXIFILIN.COM.400MG30*</t>
  </si>
  <si>
    <t>PENTOXIFILINA COMPRIMIDOS 400 MILIGRAMOS 30</t>
  </si>
  <si>
    <t>BACTEROL SUS.100ML.</t>
  </si>
  <si>
    <t>BACTEROL  SUSPENSION 100ML.</t>
  </si>
  <si>
    <t>FUSIMED CR.DERM.2% 15GR</t>
  </si>
  <si>
    <t>FUSIMED CREMA DERMICA 2% 15GR.</t>
  </si>
  <si>
    <t>NOVAMOX COM.DIS.1GR.20</t>
  </si>
  <si>
    <t>NOVAMOX COMPRIMIDOS DISPERSABLES 1GR. 20</t>
  </si>
  <si>
    <t>RECAMICINA COM.500MG. 7</t>
  </si>
  <si>
    <t>RECAMICINA COMPRIMIDOS RECUBIERTOS 500 MILIGRAMOS  7</t>
  </si>
  <si>
    <t>BETAPLEX COM.12,50MG.30</t>
  </si>
  <si>
    <t>BETAPLEX COMPRIMIDOS 12,50 MILIGRAMOS 30</t>
  </si>
  <si>
    <t>CILOKARE COMREC.6,25MG.30</t>
  </si>
  <si>
    <t>CILOKARE COMPRIMIDOS RECUBIERTOS 6,25MG.30</t>
  </si>
  <si>
    <t>CORENTEL COM.10MG.30</t>
  </si>
  <si>
    <t>CORENTEL COMPRIMIDOS RECUBIERTOS 10MG.30</t>
  </si>
  <si>
    <t>EUROCOR COM.1,25 MG.14</t>
  </si>
  <si>
    <t>EUROCOR COMPRIMIDOS RECUBIERTOS 1,25 MILIGRAMOS. 14</t>
  </si>
  <si>
    <t>FOLIFER CAP.60</t>
  </si>
  <si>
    <t>FOLIFER CAPSULAS 60</t>
  </si>
  <si>
    <t>HIDRO-RONOL-T COM.24</t>
  </si>
  <si>
    <t>HIDRO-RONOL-T COMPRIMIDOS 24</t>
  </si>
  <si>
    <t>LEGOFER AMP.BEB.10</t>
  </si>
  <si>
    <t>LEGOFER AMPOLLA BEBIBLE 10</t>
  </si>
  <si>
    <t>RIVOXA BE.COM.REC.15MG.30</t>
  </si>
  <si>
    <t>RIVOXA BIOEQUIVALENTE COMPRIMIDOS RECUBIERTOS 15MG.30</t>
  </si>
  <si>
    <t>RIVOXA BE.COM.REC.20MG.30</t>
  </si>
  <si>
    <t>RIVOXA BIOEQUIVALENTE COMPRIMIDOS RECUBIERTOS 20MG.30</t>
  </si>
  <si>
    <t>TENSUREN COM.80MG.30</t>
  </si>
  <si>
    <t>TENSUREN COMPRIMIDOS 80MG.30</t>
  </si>
  <si>
    <t>VALAXAM-DCOM160/5/12,5.30</t>
  </si>
  <si>
    <t>VALAXAM-D COMPRIMIDOS RECUBIERTOS 160/5/12,5MG.30</t>
  </si>
  <si>
    <t>VASTAREL MR COM.35MG.30</t>
  </si>
  <si>
    <t>VASTAREL MR COMPRIMIDOS RECUBIERTOS DE LIBERACION PROLONGADA 35MG.30</t>
  </si>
  <si>
    <t>INSULAT.HM PEN.AMP.3,0ML5</t>
  </si>
  <si>
    <t>INSULATARD-HM 5 PENFILL DE 100UI/ML CON 3,0ML C/U(HUMANA)</t>
  </si>
  <si>
    <t>CAPIVIT COM. 60</t>
  </si>
  <si>
    <t>CAPIVIT COMPRIMIDOS X60</t>
  </si>
  <si>
    <t>DISALOT SUS.OFT.0,5%.5ML</t>
  </si>
  <si>
    <t>DISALOT SUSPENSION OFTALMICA  0,5% 5ML</t>
  </si>
  <si>
    <t>FREX CLEAN T 80M+PANU.100</t>
  </si>
  <si>
    <t>FREX CLEAN T SOLUCION ESPUMOZA 80ML + PANUELOS X100</t>
  </si>
  <si>
    <t>NICOTEARS GEL OFT. 5GR.</t>
  </si>
  <si>
    <t>NICOTEARS GEL OFTALMICO  5 GRAMOS</t>
  </si>
  <si>
    <t>OFTAFILM SOL.OFT 0,4% 10M</t>
  </si>
  <si>
    <t>OFTAFILM SOLUCION OFTALMICA ESTERIL 0.4% 10ML.</t>
  </si>
  <si>
    <t>PROXTEN PLUS S.OFT.1% 5ML</t>
  </si>
  <si>
    <t>PROXTEN PLUS SUSPENSION OFTALMICA 10MG/ML(1%) 5ML</t>
  </si>
  <si>
    <t>SYSTANE SOL.U.PLUS SP 10M</t>
  </si>
  <si>
    <t>SYSTANE ULTRA PLUS SP GOTAS OFTALMICAS LUBRICANTES ALIV.LARGA DUR.OJOS SECOS.10M</t>
  </si>
  <si>
    <t>TRIPLENEX SOL.OFT.EST.5ML</t>
  </si>
  <si>
    <t>TRIPLENEX SOLUCION OFTALMICA ESTERIL 5ML</t>
  </si>
  <si>
    <t>V POLAK LENTE GRAFITO 2.5</t>
  </si>
  <si>
    <t>V POLAK LENTE DE LECTURA GRAFITO 2.5</t>
  </si>
  <si>
    <t>VIGAMOX SOL.OFT.0,5%.5ML.</t>
  </si>
  <si>
    <t>VIGAMOX 0,5% SOLUCION OFTALMICA.5ML.</t>
  </si>
  <si>
    <t>V-POLAK LENT.BLA.GREE.2.5</t>
  </si>
  <si>
    <t>V-POLAK LENTE DE LECTURA BLACK GREEN 2.5</t>
  </si>
  <si>
    <t>V-POLAK LENT.BLA.GREE.3.0</t>
  </si>
  <si>
    <t>V-POLAK LENTE DE LECTURA BLACK GREEN 3.0</t>
  </si>
  <si>
    <t>XOLOF SOLOFT.0,3 % 5ML.</t>
  </si>
  <si>
    <t>XOLOF SOLUCION OFTALMICA 0,3% 5ML.</t>
  </si>
  <si>
    <t>ATEMPERATOR COM.400MG.20</t>
  </si>
  <si>
    <t>ATEMPERATOR COMPRIMIDOS 400 MILIGRAMOS 20</t>
  </si>
  <si>
    <t>BIOPSOL COM.1,0MG.30</t>
  </si>
  <si>
    <t>BIOPSOL COMPRIMIDOS 1 MILIGRAMOS 30</t>
  </si>
  <si>
    <t>CYMBALTA CAP.30MG.28</t>
  </si>
  <si>
    <t>CYMBALTA CAPSULAS CON GRANULOS RECUBRIMIENTO ENTERICO  30 MG.28</t>
  </si>
  <si>
    <t>CYMBALTA CAP.60MG.28</t>
  </si>
  <si>
    <t>CYMBALTA CAPSULAS CON GRANULOS RECUBRIMIENTO ENTERICO 60 MILIGRAMOS 28</t>
  </si>
  <si>
    <t>DESLAFAX COM.50MG.30</t>
  </si>
  <si>
    <t>DESLAFAX COMPRIMIDOS RECUBIERTOS DE LIBERACION PROLOGADA 50MG.X30</t>
  </si>
  <si>
    <t>EUTEBROL COM.20MG.30</t>
  </si>
  <si>
    <t>EUTEBROL COMPRIMIDOS 20 MG X 30</t>
  </si>
  <si>
    <t>EXELON TTS   5 PAR.30</t>
  </si>
  <si>
    <t>EXELON TTS SISTEMA TERAPEUTICO TRANSDERMICO 4,6 MG. 24HORAS PARCHES 30</t>
  </si>
  <si>
    <t>FAPRIS COMLP.100MG.30</t>
  </si>
  <si>
    <t>FAPRIS COMPRIMIDOS RECUBIERTOS DE LIBERACION PROLONGADA 100MG.30</t>
  </si>
  <si>
    <t>KOPODEX COM. 500MG. 60</t>
  </si>
  <si>
    <t>KOPODEX COMPRIMIDOS RECUBIERTOS 500 MILIGRAMOS 60</t>
  </si>
  <si>
    <t>NOPTIC COM.2MG.30</t>
  </si>
  <si>
    <t>NOPTIC COMPRIMIDOS RECUBIERTOS 2 MG.30</t>
  </si>
  <si>
    <t>REALTA CAP.30MG.30</t>
  </si>
  <si>
    <t>REALTA CAPSULAS CON GRANULOS CON RECUBRIMEINTO ENTERICO 30MG.30</t>
  </si>
  <si>
    <t>REALTA CAP.60MG.30</t>
  </si>
  <si>
    <t>REALTA CAPSULAS CON GRANULOS CON RECUBRIMEINTO ENTERICO 60MG.30</t>
  </si>
  <si>
    <t>RIVAZIC BE.PARC.9,5MG.30</t>
  </si>
  <si>
    <t>RIVAZIC BIOEQUIVALENTE PARCHES TRANDERMICOS 9,5MG.30</t>
  </si>
  <si>
    <t>TRITTICO-AC COM.150MG.20</t>
  </si>
  <si>
    <t>TRITTICO-AC COMPRIMIDOS 150 MILIGRAMOS 20</t>
  </si>
  <si>
    <t>VALCOTE-ER COM.250MG. 50</t>
  </si>
  <si>
    <t>VALCOTE-ER COMPRIMIDOS 250 MILIGRAMOS 50</t>
  </si>
  <si>
    <t>ZARELIS BO COMREC.75MG.30</t>
  </si>
  <si>
    <t>ZARELIS BO COMPRIMIDOS RECUBIERTOS DE LIBERACION OSMOTICA PROGRAMADA 75MG.30</t>
  </si>
  <si>
    <t>DESPEVAL JBE.2,5/5M.100ML</t>
  </si>
  <si>
    <t>DESPEVAL JARABE 2,5MG/5ML x 60ML</t>
  </si>
  <si>
    <t>RIGOTAX CAPSULAS BLANDAS 10MG.30</t>
  </si>
  <si>
    <t>XYLISOL SP.NASAL 25ML</t>
  </si>
  <si>
    <t>XYLISOL SPRAY NASAL CON VALVULA DOSIFICADORA ESTERIL 25ML</t>
  </si>
  <si>
    <t>CALORUB FORTE CR.35GR</t>
  </si>
  <si>
    <t>CALORUB FORTE CREMA 35GR.</t>
  </si>
  <si>
    <t>DEUCODOL FTE.SUS.200MG120</t>
  </si>
  <si>
    <t>DEUCODOL FORTE SUSPENSION ORAL 200MG/5ML 120ML</t>
  </si>
  <si>
    <t>LERTUS COM.50MG.30</t>
  </si>
  <si>
    <t>LERTUS COMPRIMIDOS 50 MILIGRAMOS 30</t>
  </si>
  <si>
    <t>TALFLEX BI COM.L/S150MG14</t>
  </si>
  <si>
    <t>TALFLEX BI COMPRIMIDOS DE LIBERACION SOSTENIDA 150MG.14</t>
  </si>
  <si>
    <t>TAPSIN COM.TAPA SEGU.30</t>
  </si>
  <si>
    <t>TAPSIN ANALGESICO COMPRIMIDOS TAPA DE SEGURIDAD CHILDPROOF X30</t>
  </si>
  <si>
    <t>ZALEDOR-P COM. 30</t>
  </si>
  <si>
    <t>ZALEDOR-P COMPRIMIDOS RECUBIERTOS 30</t>
  </si>
  <si>
    <t>APEPLUS COM.1MG.90</t>
  </si>
  <si>
    <t>APEPLUS COMPRIMIDOS 1 MILIGRAMOS 90</t>
  </si>
  <si>
    <t>BENZAC-AC GEL ACU. 5% 60G</t>
  </si>
  <si>
    <t>BENZAC-AC GEL ACU. 5% 60 GRAMOS</t>
  </si>
  <si>
    <t>DERMODAN CR.0,1  %   15GR</t>
  </si>
  <si>
    <t>DERMODAN CREMA 0,1  % 15 GRAMOS</t>
  </si>
  <si>
    <t>DERMOVATE CR. 0,05% 30GR.</t>
  </si>
  <si>
    <t>DERMOVATE CREMA 0,05% 30 GRAMOS</t>
  </si>
  <si>
    <t>DIFFERIN GEL 0,1% 30GR.</t>
  </si>
  <si>
    <t>DIFFERIN GEL 0,1% 30 GRAMOS</t>
  </si>
  <si>
    <t>DIFFERIN GEL 0.3% 30GR.</t>
  </si>
  <si>
    <t>DIFFERIN GEL  USO TOPICO 0,3% 30GRAMOS</t>
  </si>
  <si>
    <t>FUSIMED-B  EMUL.DERM.50GR</t>
  </si>
  <si>
    <t>FUSIMED-B EMULSION DERMICA 50GR.</t>
  </si>
  <si>
    <t>IONIL T CHAMPU 200ML</t>
  </si>
  <si>
    <t>IONIL T CHAMPU ANTISEBORREICO 200ML</t>
  </si>
  <si>
    <t>MICOLIS CR. 1% 20GR.</t>
  </si>
  <si>
    <t>MICOLIS CREMA  1% 20 GRAMOS</t>
  </si>
  <si>
    <t>SEBODEX CHAMPU.200ML</t>
  </si>
  <si>
    <t>SEBODEX CHAMPU ANTICASPA 200ML</t>
  </si>
  <si>
    <t>TRICOXANE FCO.2% 100ML.</t>
  </si>
  <si>
    <t>TRICOXANE FRASCO 2% 100ML.</t>
  </si>
  <si>
    <t>AERO ITAN CAP.20</t>
  </si>
  <si>
    <t>AERO ITAN CAPSULAS 20</t>
  </si>
  <si>
    <t>GAVISCON DACC.SACH10ML.12</t>
  </si>
  <si>
    <t>GAVISCON DOBLE ACCION SUSPENSION ORAL SABOR MENTA 12 SACHET.10ML</t>
  </si>
  <si>
    <t>SALOFALK ODD SBR.1,5GR.30</t>
  </si>
  <si>
    <t>SALOFALK ODD SOBRES 1,5G. GRANULOS RECUB.ENTERICO DE LIBERACION PROLONGADA 30</t>
  </si>
  <si>
    <t>VERTIUM COM.25 MG. 40</t>
  </si>
  <si>
    <t>DISAC BE.COM.REC.5MG.30</t>
  </si>
  <si>
    <t>DISAC BIOEQUIVALENTE COMPRIMIDOS RECUBIERTOS 5MG.30</t>
  </si>
  <si>
    <t>LIFTER COM. 50MG.10</t>
  </si>
  <si>
    <t>LIFTER COMPRIMIDOS RECUBIERTOS  50 MILIGRAMOS 10</t>
  </si>
  <si>
    <t>URAZOL CR COM.10MG.10</t>
  </si>
  <si>
    <t>URAZOL CR COMPRIMIDOS RECUBIERTOS 10 MILIGRAMOS 10</t>
  </si>
  <si>
    <t>HEROLAN SF INHBU.200DS</t>
  </si>
  <si>
    <t>HEROLAN SF AEROSOL PARA INHALACION BUCAL 200DS</t>
  </si>
  <si>
    <t>MONEZ SUS.NAS.SP.50MCG140</t>
  </si>
  <si>
    <t>MONEZ SUSPENSION NASAL SPRAY 50 MICROGRAMOS/DOSIS. 140 DOSIS</t>
  </si>
  <si>
    <t>DHA MENTAL OMEGA3 CAP.30</t>
  </si>
  <si>
    <t>KNOP DHA MENTAL OMEGA3 ACEITE DE PESCADO CAPSULAS BLANDAS.30</t>
  </si>
  <si>
    <t>DORAZEL PLUS SH.PERRO 300</t>
  </si>
  <si>
    <t>DORAZEL PLUS SHAMPOO PARA PERROS ELIMINA PULGAS Y GARRAPATAS 300ML</t>
  </si>
  <si>
    <t>FIPRODRAG PIP.0.5ML.GAT.1</t>
  </si>
  <si>
    <t>FIPRODRAG 10% PIPETA SOLUCION TOPICA 0.5 ML PARA GATOS.1</t>
  </si>
  <si>
    <t>FIPRODRAG PIP.4.02ML.CAN1</t>
  </si>
  <si>
    <t>FIPRODRAG 10% PIPETA SOLUCION TOPICA 4.02 ML PARA PERROS DE 40 A 60 KILOS PESO.1</t>
  </si>
  <si>
    <t>FIPROKILL SP.PER/GAT 50ML</t>
  </si>
  <si>
    <t>FIPROKILL 0,25% CONTRA PULGAS Y GARRAPATAS PERROS Y GATOS SPRAY 50ML</t>
  </si>
  <si>
    <t>PACIFOR GTS.10ML.</t>
  </si>
  <si>
    <t>PACIFOR GOTAS 10MG/ML.10ML.</t>
  </si>
  <si>
    <t>BLONAX COM.125MG.10</t>
  </si>
  <si>
    <t>BLONAX COMPRIMIDOS 125 MILIGRAMOS 10</t>
  </si>
  <si>
    <t>GENIOL FLU DN COM.15+5</t>
  </si>
  <si>
    <t>GENIOL FLU DIA NOCHE COMPRIMIDOS RECUBIERTOS 20</t>
  </si>
  <si>
    <t>MONTICINA UNG.15GR.</t>
  </si>
  <si>
    <t>MONTICINA UNGUENTO DERMICO 15 GRAMOS</t>
  </si>
  <si>
    <t>SOLUNA COM.75MCG.28</t>
  </si>
  <si>
    <t>SOLUNA COMPRIMIDOS 75MCG.28</t>
  </si>
  <si>
    <t>ESOMEP.BE.CAP.G.REC20M.30</t>
  </si>
  <si>
    <t>ZOLPAST COM.BUC.5MG.30</t>
  </si>
  <si>
    <t>ZOLPAST COMPRIMIDOS BUCODISPERSABLES 5MG.30</t>
  </si>
  <si>
    <t>AMOXICILINA SUS.500MG.60*</t>
  </si>
  <si>
    <t>AMOXICILINA SUSPENSION 500 MILIGRAMOS 60*</t>
  </si>
  <si>
    <t>CARVEDILOL COMP.6.25MG.30</t>
  </si>
  <si>
    <t>CARVEDILOL COMPRIMIDOS RECUBIERTOS 6.25MG.30</t>
  </si>
  <si>
    <t>CLOBETASOL CR.0,05% 25GR*</t>
  </si>
  <si>
    <t>CLOBETASOL CREMA  0,05% 25G*</t>
  </si>
  <si>
    <t>DICLOFENACO SUP.12,5MG.5*</t>
  </si>
  <si>
    <t>DICLOFENACO SUPOSITORIOS 12,5 MILIGRAMOS 5*</t>
  </si>
  <si>
    <t>ESOMEPRAZOL BIOEQUIVALENTE CAPSULAS CON GRANULOS CON RECUBRIM.ENTERICO 20MG.X30</t>
  </si>
  <si>
    <t>ESOMEPREZ.BE.COMREC20MG30</t>
  </si>
  <si>
    <t>ESOMEPRAZOL BIOEQUIVALENTE COMPRIMIDOS CON RECUBIERTO ENTERICO 20MG.30</t>
  </si>
  <si>
    <t>IBUPROFEN.BE.COM.200MG.20</t>
  </si>
  <si>
    <t>IBUPROFENO BIOEQUIVALENTE COMPRIMIDO 200MG.20</t>
  </si>
  <si>
    <t>LOSART-HIDRO.50/12,5COM30</t>
  </si>
  <si>
    <t>LOSARTAN POTASICO-HIDROCLOROTIAZIDA COMPRIMIDOS 50/12,5MG.30</t>
  </si>
  <si>
    <t>MUPIROCINA UNG.TOP.2% 15G</t>
  </si>
  <si>
    <t>MUPIROCINA UNGUENTO TOPICO 2% 15GR</t>
  </si>
  <si>
    <t>SALES REHIDRAT-90.SBR.4</t>
  </si>
  <si>
    <t>SALES PARA REHIDRATACION 90 POLVO PARA SOLUCION ORAL SABOR LIMON SOBRES 4</t>
  </si>
  <si>
    <t>CUROCEF COM.REC.250MG.10</t>
  </si>
  <si>
    <t>CUROCEF COMPRIMIDOS RECUBIERTOS 250MG.10</t>
  </si>
  <si>
    <t>SEPTRIN FTE.COM. 14</t>
  </si>
  <si>
    <t>SEPTRIN FORTE COMPRIMIDOS  14</t>
  </si>
  <si>
    <t>BISOPROL.BE.COM.REC.2,5MG30</t>
  </si>
  <si>
    <t>BISOPROLOL BIOEQUIVALENTE COMPRIMIDOS RECUBIERTOS 2,5MG.30</t>
  </si>
  <si>
    <t>BLOX COM. 8MG.30</t>
  </si>
  <si>
    <t>BLOX COMPRIMIDOS 8 MILIGRAMOS 30</t>
  </si>
  <si>
    <t>BLOX COM.16MG.30</t>
  </si>
  <si>
    <t>BLOX COMPRIMIDOS 16 MILIGRAMOS 30</t>
  </si>
  <si>
    <t>BLOX COM.32MG.30</t>
  </si>
  <si>
    <t>BLOX COMPRIMIDOS 32 MILIGRAMOS 30</t>
  </si>
  <si>
    <t>BLOX-D COM. 8/12,5MG.30</t>
  </si>
  <si>
    <t>BLOX-D COMPRIMIDOS 8/12,5MG.30</t>
  </si>
  <si>
    <t>BLOX-D COM.16/12,5MG.30</t>
  </si>
  <si>
    <t>BLOX-D COMPRIMIDOS 16/12,5MG.30</t>
  </si>
  <si>
    <t>CORENTEL  COM. 5MG.30</t>
  </si>
  <si>
    <t>CORENTEL COMPRIMIDOS RECUBIERTOS 5MG.30</t>
  </si>
  <si>
    <t>CORENTEL COM. 2,50MG.30</t>
  </si>
  <si>
    <t>CORENTEL COMPRIMIDOS RECUBIERTOS 2,5MG.30</t>
  </si>
  <si>
    <t>DUALTEN COM.25,0MG.30</t>
  </si>
  <si>
    <t>DUALTEN COMPRIMIDOS 25,0 MILIGRAMOS 30</t>
  </si>
  <si>
    <t>ELIQUIS COM.REC. 2.5MG.60</t>
  </si>
  <si>
    <t>ELIQUIS COMPRIMIDOS RECUBIERTOS 2,5 MG .60</t>
  </si>
  <si>
    <t>ENALTEN COM.20MG.30</t>
  </si>
  <si>
    <t>ENALTEN COMPRIMIDOS 20 MILIGRAMOS 30</t>
  </si>
  <si>
    <t>ENALTEN-DN COM.20/12,5 30</t>
  </si>
  <si>
    <t>ENALTEN-DN COMPRIMIDOS 20/12,5 30</t>
  </si>
  <si>
    <t>EUROCOR-D COM2,5/6,25MG35</t>
  </si>
  <si>
    <t>EUROCOR-D COMPRIMIDOS RECUBIERTOS 2,5/6,25 MILIGRAMOS.35</t>
  </si>
  <si>
    <t>EUROCOR-D COM5/6,25MG.35</t>
  </si>
  <si>
    <t>EUROCOR-D COMPRIMIDOS RECUBIERTOS 5/6,25 MILIGRAMOS.35</t>
  </si>
  <si>
    <t>EUROGREL COM.75MG.35</t>
  </si>
  <si>
    <t>EUROGREL COMPRIMIDOS RECUBIERTOS 75 MILIGRAMOS 35</t>
  </si>
  <si>
    <t>FISIOFER JBE.120ML.</t>
  </si>
  <si>
    <t>FISIOFER JARABE 120ML.</t>
  </si>
  <si>
    <t>MICARDIS PLUS COM.40MG.28</t>
  </si>
  <si>
    <t>TAREG-D COM. 80/12,5MG.28</t>
  </si>
  <si>
    <t>TAREG-D COMPRIMIDOS  80/12,5MG.28</t>
  </si>
  <si>
    <t>TELLMI 80 COM.80MG.30</t>
  </si>
  <si>
    <t>TELLMI 80 COMPRIMIDOS 80MG .30</t>
  </si>
  <si>
    <t>VALAXAM COM.160/10MG.30</t>
  </si>
  <si>
    <t>VALAXAM COMPRIMIDOS RECUBIERTOS 160MG/10MG.30</t>
  </si>
  <si>
    <t>XARELTO COM.REC.2,5MG.56</t>
  </si>
  <si>
    <t>XARELTO COMPRIMIDOS RECUBIERTOS 2,5MG.56</t>
  </si>
  <si>
    <t>XAROBAN COMREC.15MG.30</t>
  </si>
  <si>
    <t>XAROBAN COMPRIMIDOS RECUBIERTOS 15MG.30</t>
  </si>
  <si>
    <t>XAROBAN COMREC.20MG.30</t>
  </si>
  <si>
    <t>XAROBAN COMPRIMIDOS RECUBIERTOS 20MG.30</t>
  </si>
  <si>
    <t>OXALIPLAT.AMP. 50MG.1-EBE</t>
  </si>
  <si>
    <t>OXALIPLATINO FRASCO AMPOLLA LIOFILIZADO P/SOLUCION INYECT.  50 MG .1 -EBEWE</t>
  </si>
  <si>
    <t>GLUAMET COM.50/1000MG.60</t>
  </si>
  <si>
    <t>GLUAMET COMPRIMIDOS 50/1000MG X60</t>
  </si>
  <si>
    <t>GLUAMET COM.50/850MG.60</t>
  </si>
  <si>
    <t>GLUAMET COMPRIMIDOS 50/850MG X60</t>
  </si>
  <si>
    <t>RUX COM.20MG.30</t>
  </si>
  <si>
    <t>RUX COMPRIMIDOS RECUBIERTOS 20MG.30</t>
  </si>
  <si>
    <t>RYBELSUS SEMAG.COM.3MG.30</t>
  </si>
  <si>
    <t>RYBELSUS SEMAGLUTIDA COMPRIMIDOS 3 MILIGRAMOS X30</t>
  </si>
  <si>
    <t>VILZERMET COM50/1000MG.60</t>
  </si>
  <si>
    <t>VILZERMET COMPRIMIDOS RECUBIERTOS 50MG./1000MG.60</t>
  </si>
  <si>
    <t>CABERTRIX COM.0.5MG.4</t>
  </si>
  <si>
    <t>CABERTRIX COMPRIMIDOS 0.5 MILIGRAMOS VIA ORAL.4</t>
  </si>
  <si>
    <t>FEMOSTON 1/10 COM.28</t>
  </si>
  <si>
    <t>FEMOSTON COMPRIMIDOS RECUBIERTOS 1/10 28</t>
  </si>
  <si>
    <t>GYNERA 75/20 GRA.21</t>
  </si>
  <si>
    <t>GYNERA 75/20 GRAGEAS 21</t>
  </si>
  <si>
    <t>PRODASONE COM.10MG. 20</t>
  </si>
  <si>
    <t>PRODASONE COMPRIMIDOS 10 MILIGRAMOS  20</t>
  </si>
  <si>
    <t>PROGYNOVA GRA.1MG.28</t>
  </si>
  <si>
    <t>PROGYNOVA GRAGEAS 1 MILIGRAMO 28</t>
  </si>
  <si>
    <t>SAYANA PRES.INY.104MG.1</t>
  </si>
  <si>
    <t>SAYANA PRESS SUSPENSION INYECTABLE 104MG/0,65ML X1</t>
  </si>
  <si>
    <t>CIPROVAL SOL.OFT.0,3% 5ML</t>
  </si>
  <si>
    <t>CIPROVAL SOLUCION OFTALMICA 0,3% 5ML</t>
  </si>
  <si>
    <t>HIALOF HIDRA SOL.0,2% 10M</t>
  </si>
  <si>
    <t>HIALOF HIDRA SOLUCION OFTALMICA ESTERIL SIN PRESERVANTES 0,2% 10ML</t>
  </si>
  <si>
    <t>NICODROPS SOL.OFT.10ML.</t>
  </si>
  <si>
    <t>NICODROPS SOLUCION OFTALMICA ESTERIL 10ML</t>
  </si>
  <si>
    <t>OFTAFILM SP SOLOFT0,4%10M</t>
  </si>
  <si>
    <t>OFTAFILM SP SOLUCION OFTALMICA ESTERIL 0.4% 10ML</t>
  </si>
  <si>
    <t>OFTAGEN COMPT.UNG.OFT.3,5</t>
  </si>
  <si>
    <t>OFTAGEN COMPUESTO UNGUENTO OFTALMICO 3,5 GRAMOS</t>
  </si>
  <si>
    <t>OFTOL FTE.SUS.OFT.0.5% 5M</t>
  </si>
  <si>
    <t>OFTOL FORTE SUSPENSION OFTALMICA ESTERIL 0.5%  5ML</t>
  </si>
  <si>
    <t>OFTOL PLUS SUS.OFT.5ML</t>
  </si>
  <si>
    <t>OFTOL PLUS SUSPENSION OFTALMICA ESTERIL.5ML</t>
  </si>
  <si>
    <t>OFTOL SUS.OFT.0.2% 5ML</t>
  </si>
  <si>
    <t>OFTOL SUSPENSION OFTALMICA ESTERIL 0.2% 5ML</t>
  </si>
  <si>
    <t>TRAVOF SP SOL.0,004%2,5ML</t>
  </si>
  <si>
    <t>TRAVOF SP SOLUCION OFTALMICA ESTERIL 0,004% 2,5ML</t>
  </si>
  <si>
    <t>V-POLAK LENT.A/BL.LIG.NEG</t>
  </si>
  <si>
    <t>V-POLAK LENTE DE LECTURA ANTI BLUE LIGHT NEGRO</t>
  </si>
  <si>
    <t>V-POLAK LENT.BLA.CLAS.3.0</t>
  </si>
  <si>
    <t>V-POLAK LENTE DE LECTURA BLACK CLASIC 3.0 VP 19-12</t>
  </si>
  <si>
    <t>XOLOF-D UNGOFT.3,5GR.</t>
  </si>
  <si>
    <t>XOLOF-D UNGUENTO OFTALMICO 3,5GR.</t>
  </si>
  <si>
    <t>ACTAN C.D.COM.20MG.30</t>
  </si>
  <si>
    <t>ACTAN C.D.COMPRIMIDOS 20 MILIGRAMOS 30</t>
  </si>
  <si>
    <t>ACTAN CAP.20MG.30</t>
  </si>
  <si>
    <t>ACTAN CAPSULAS 20 MILIGRAMOS 30</t>
  </si>
  <si>
    <t>ACTAN CAP.20MG.60</t>
  </si>
  <si>
    <t>ACTAN CAPSULAS 20 MILIGRAMOS 60</t>
  </si>
  <si>
    <t>ANTALIN COM. 30</t>
  </si>
  <si>
    <t>ANTALIN COMPRIMIDOS  30</t>
  </si>
  <si>
    <t>COXEPTA COM.REC.300MG.30</t>
  </si>
  <si>
    <t>COXEPTA COMPRIMIDOS RECUBIERTOS 300MG.30</t>
  </si>
  <si>
    <t>DESLAFAX COM.100MG.30</t>
  </si>
  <si>
    <t>DESLAFAX COMPRIMIDOS RECUBIERTOS DE LIBERACION PROLONGADA 100MG.30</t>
  </si>
  <si>
    <t>EUFRENIM COM.REC.100MG.30</t>
  </si>
  <si>
    <t>EUFRENIM COMPRIMIDOS RECUBIERTOS 100MG.30</t>
  </si>
  <si>
    <t>EUFRENIM COM.REC.25MG.30</t>
  </si>
  <si>
    <t>EUFRENIM COMPRIMIDOS RECUBIERTOS 25MG.30</t>
  </si>
  <si>
    <t>EXELON TTS  15 PAR.30</t>
  </si>
  <si>
    <t>EXELON TTS SISTEMA TERAPEUTICO TRANSDERMICO 13,3MG. 24HORAS PARCHES 30</t>
  </si>
  <si>
    <t>IMIPRAMINA GRAG.25MG.40</t>
  </si>
  <si>
    <t>IMIPRAMINA CLORHIDRATO GRAGEAS 25MG.40</t>
  </si>
  <si>
    <t>LAFIGIN COM. 25MG.30</t>
  </si>
  <si>
    <t>LAFIGIN COMPRIMIDOS  25 MILIGRAMOS 30</t>
  </si>
  <si>
    <t>MADOZIDE COM.200/50MG.30</t>
  </si>
  <si>
    <t>MADOZIDE COMPRIMIDOS 200/50MG.30</t>
  </si>
  <si>
    <t>NEURYL COM.0,5MG.30</t>
  </si>
  <si>
    <t>NEURYL COMPRIMIDOS 0,5MILIGRAMOS 30</t>
  </si>
  <si>
    <t>NIRVAN COM. 2 MG. 40</t>
  </si>
  <si>
    <t>NIRVAN COMPRIMIDOS RECUBIERTOS 2 MG. 40</t>
  </si>
  <si>
    <t>PREGOBIN CAP.150MG.30</t>
  </si>
  <si>
    <t>PREGOBIN CAPSULAS 150 MG 30</t>
  </si>
  <si>
    <t>PROLOPA HBS CAP.125MG.30</t>
  </si>
  <si>
    <t>PROLOPA HBS CAPSULAS 125 MILIGRAMOS 30</t>
  </si>
  <si>
    <t>QUETIDIN COM.200MG.30</t>
  </si>
  <si>
    <t>QUETIDIN COMPRIMIDOS 200 MILIGRAMOS 30</t>
  </si>
  <si>
    <t>DEPO-MEDROL C/LIDOC.AMP.1</t>
  </si>
  <si>
    <t>DEPO-MEDROL CON LIDOC.AMPOLLA 1</t>
  </si>
  <si>
    <t>FLOGOCOX COMP.REC 90MG.14</t>
  </si>
  <si>
    <t>FLOGOCOX ETORICOXIB COMPRIMIDOS RECUBIERTOS 90 MILIGRAMOS X14</t>
  </si>
  <si>
    <t>KEVAL COM.40MG.2</t>
  </si>
  <si>
    <t>KEVAL COMPRIMIDOS RECUBIERTOS 40MG.2</t>
  </si>
  <si>
    <t>ZAFIN COM. 28</t>
  </si>
  <si>
    <t>ZAFIN COMPRIMIDOS RECUBIERTOS 28 DOSIS UNITARIA</t>
  </si>
  <si>
    <t>BENZAC AC GEL 5% 15GR</t>
  </si>
  <si>
    <t>BENZAC AC GEL 5% GRANOS Y ESPINILLAS 15GR</t>
  </si>
  <si>
    <t>DAIVOBET UNG.DER.30GR</t>
  </si>
  <si>
    <t>DAIVOBET UNGÜENTO DERMICO 0,05MG-0,5MG/GR.30GR</t>
  </si>
  <si>
    <t>DERMOSONA CR.0,1 %.10 GR.</t>
  </si>
  <si>
    <t>DERMOSONA CREMA 0,1% 10 GRAMOS</t>
  </si>
  <si>
    <t>METROCREAM CR.0,75% .30GR</t>
  </si>
  <si>
    <t>METROCREAM CREMA 0,75 % 30 GRAMOS</t>
  </si>
  <si>
    <t>MICOSET CR.1% 15GR.</t>
  </si>
  <si>
    <t>MICOSET CREMA 1% 15 GRAMOS</t>
  </si>
  <si>
    <t>AZULFIDINE COM.500MG.100</t>
  </si>
  <si>
    <t>AZULFIDINE COMPRIMIDOS 500 MILIGRAMOS 100</t>
  </si>
  <si>
    <t>MICROSER COM. 8MG.60</t>
  </si>
  <si>
    <t>MICROSER COMPRIMIDOS 8 MILIGRAMOS 60</t>
  </si>
  <si>
    <t>PRUVAL COM.2MG.30</t>
  </si>
  <si>
    <t>PRUVAL COMPRIMIDOS RECUBIERTOS 2MG.30</t>
  </si>
  <si>
    <t>VINTIX SBR.250MG.10</t>
  </si>
  <si>
    <t>VINTIX SOBRES  POLVO PARA USO ORAL 250MG.10</t>
  </si>
  <si>
    <t>CAVERJECT AMP.10MCGR.+JER</t>
  </si>
  <si>
    <t>CAVERJECT AMPOLLA 10 MICROGRAMOS R.+JERINGA</t>
  </si>
  <si>
    <t>DETRUSITOL SR CAP.4MG.30</t>
  </si>
  <si>
    <t>DETRUSITOL SR CAPSULAS CON GRANULOS DE LIBERACION PROLONGADA VIA ORAL 4MG.30</t>
  </si>
  <si>
    <t>FREESTYLE OPTIUM GLUC.T25</t>
  </si>
  <si>
    <t>FREESTYLE OPTIUM TIRAS REACTIVAS PARA GLUCOSA  25UNID.</t>
  </si>
  <si>
    <t>FISIOLIMP H SOL.NAS.3% 50</t>
  </si>
  <si>
    <t>FISIOLIMP H HIPERTONICO SOLUCION NASAL 3% 50ML</t>
  </si>
  <si>
    <t>STERIMAR BEBE SOL.SP. 50M</t>
  </si>
  <si>
    <t>STERIMAR BEBE SOLUCION FISIOLOGICA DE AGUA DE MAR EN MICROSPRAY 0 A 3 ANOS  50ML</t>
  </si>
  <si>
    <t>INVERMIC PERROS GTS.10ML.</t>
  </si>
  <si>
    <t>INVERMIC PERROS  GOTAS 20MG/ML.10ML.</t>
  </si>
  <si>
    <t>PRAZIVERMIC COM.2</t>
  </si>
  <si>
    <t>PRAZIVERMIC COMPRIMIDOS 2</t>
  </si>
  <si>
    <t>REGEPIPEL PLUS SH.150ML.</t>
  </si>
  <si>
    <t>REGEPIPEL PLUS SHAMPOO ANTISEPTICOS Y ANTIMICOTICO PERROS Y GATOS 150ML.</t>
  </si>
  <si>
    <t>ROSTRUM OTICO GTS.15ML.</t>
  </si>
  <si>
    <t>ROSTRUM OTICO PERROS GOTAS 15ML.</t>
  </si>
  <si>
    <t>ROSTRUM SUS.PERRO/GATO 20</t>
  </si>
  <si>
    <t>ROSTRUM SUSPENSION ORAL PERRO/GATO 20ML</t>
  </si>
  <si>
    <t>TRANSIMED SUS.OT/TOP.15ML</t>
  </si>
  <si>
    <t>TRANSIMED SUSPENSION OTICA Y TOPICA USO EXTERNO PERROS Y GATOS 15ML.</t>
  </si>
  <si>
    <t>LALERGIC BE GTS.5MG/ML.20</t>
  </si>
  <si>
    <t>LALERGIC BIOEQUIVALENTE SOLUCION PARA GOTAS ORALES 5MG/ML 20ML</t>
  </si>
  <si>
    <t>MINTAMOX PED.JBE.15MG.100</t>
  </si>
  <si>
    <t>MINTAMOX PEDIATRICO JARABE 15 MILIGRAMOS 100</t>
  </si>
  <si>
    <t xml:space="preserve">VIGENCIA OFERTAS HASTA O HASTA AGOTAR STOCK PROMOCIONAL </t>
  </si>
  <si>
    <t>ACEITE RICINO FRUTILLA.20</t>
  </si>
  <si>
    <t>ACEITE DE RICINO PURGANTE SABOR A FRUTILLA 20G.</t>
  </si>
  <si>
    <t>CARBON SULFA.COM.10 (10)</t>
  </si>
  <si>
    <t>CARBON SULFAGUANIDINA COMPRIMIDOS 10 (10)</t>
  </si>
  <si>
    <t>CLOTRIMAZOL OVU.100MG. 6</t>
  </si>
  <si>
    <t>CLOTRIMAZOL OVULOS 100 MILIGRAMOS  6</t>
  </si>
  <si>
    <t>LEVOTIROX.BE.COM100MCG.84</t>
  </si>
  <si>
    <t>LEVOTIROXINA BIOEQUIVALENTE COMPRIMIDOS 100MCG.84</t>
  </si>
  <si>
    <t>LORATADINA JBE. 5MG .90ML</t>
  </si>
  <si>
    <t>LORATADINA JARABE 5MG/5ML 90 ML</t>
  </si>
  <si>
    <t>NISTATINA OV.100000UI.12*</t>
  </si>
  <si>
    <t>NISTATINA OVULOS 100000 UNIDADES INTERNACIONALES 12*</t>
  </si>
  <si>
    <t>PARACETA.SUP.125MG. 6   *</t>
  </si>
  <si>
    <t>PARACETAMOL SUPOSITORIOS 125 MILIGRAMOS  6   *</t>
  </si>
  <si>
    <t>PILOCARPINA SOLOFT.2%10M*</t>
  </si>
  <si>
    <t>PILOCARPINA SAVAL SOLUCION OFTALMICA 2%10M</t>
  </si>
  <si>
    <t>TRAMADOL GTS.100MG/ML.10M</t>
  </si>
  <si>
    <t>TRAMADOL CLORHIDRATO GOTAS ORALES 100MG/ML 10ML</t>
  </si>
  <si>
    <t>VITAMINA C COM.10 (50)</t>
  </si>
  <si>
    <t>VITAMINA C COMPRIMIDOS 100MG.500 (50)</t>
  </si>
  <si>
    <t>ACCU-CHEK PERFORM.TIRAx50</t>
  </si>
  <si>
    <t>ACCU-CHEK PERFORMA TIRAS REACTIVAS x 50</t>
  </si>
  <si>
    <t>CLEARBLUE DIG.PBA.OVUL.10</t>
  </si>
  <si>
    <t>CLEARBLUE DIGITAL PRUEBA DE OVULACION 10 PRUEBAS</t>
  </si>
  <si>
    <t>E.DOSE CORTA.COMPRIMIDOS</t>
  </si>
  <si>
    <t>EZY DOSE SAFETY-SHIELD CORTADOR DE COMPRIMIDOS CON ESCUDO PARA LOS DEDOS (67856)</t>
  </si>
  <si>
    <t>FREESTYLE OPTIUM GLU.T100</t>
  </si>
  <si>
    <t>FREESTYLE OPTIUM TIRAS REACTIVAS PARA GLUCOSA  100UNID.</t>
  </si>
  <si>
    <t>LANCETAS DESECH. 28G x100</t>
  </si>
  <si>
    <t>PRODIGY LANCETAS DESECHABLES 28G x100</t>
  </si>
  <si>
    <t>PRODIGY AUTOCODE KIT GLUC</t>
  </si>
  <si>
    <t>PRODIGY AUTOCODE SISTEMA MONITOREO GLUCOSA C/PUERTO USB AUDIBLE ESPANOL-INGLES</t>
  </si>
  <si>
    <t>PRODIGY LANCETE.24-083225</t>
  </si>
  <si>
    <t>PRODIGY LANCING DEVICE (LANCETERO) 24-083225</t>
  </si>
  <si>
    <t>EUROMICINA SUS.250MG.80ML</t>
  </si>
  <si>
    <t>EUROMICINA SUSPENSION 250 MILIGRAMOS 80ML</t>
  </si>
  <si>
    <t>ITRAC 100 CAP.100MG.15</t>
  </si>
  <si>
    <t>ITRAC 100 CAPSULAS 100MG 15</t>
  </si>
  <si>
    <t>QUINOBIOT COM.500MG.10</t>
  </si>
  <si>
    <t>QUINOBIOT COMPRIMIDOS RECUBIERTOS VIA ORAL 500MG. 10</t>
  </si>
  <si>
    <t>ZOLIMAX DUO 400/57PVO.70M</t>
  </si>
  <si>
    <t>ZOLIMAX DUO 400/57 POLVO PARA SUSPENSION ORAL 70ML</t>
  </si>
  <si>
    <t>ACERDIL COM.20MG.30</t>
  </si>
  <si>
    <t>ACERDIL COMPRIMIDOS 20 MILIGRAMOS 30</t>
  </si>
  <si>
    <t>AMLIPROS COMREC.10/40MG30</t>
  </si>
  <si>
    <t>AMLIPROS COMPRIMIDOS RECUBIERTOS 10MG/40MG.30</t>
  </si>
  <si>
    <t>ATLANSIL COM.200MG.20</t>
  </si>
  <si>
    <t>ATLANSIL COMPRIMIDOS 200 MILIGRAMOS 20</t>
  </si>
  <si>
    <t>CORASOL-D COM.REC.30</t>
  </si>
  <si>
    <t>CORASOL-D COMPRIMIDOS RECUBIERTOS.30</t>
  </si>
  <si>
    <t>COVERSYL A COMREC.5MG.30</t>
  </si>
  <si>
    <t>COVERSYL A COMPRIMIDOS RECUBIERTOS 5MG.30</t>
  </si>
  <si>
    <t>DAFLON COM.REC.1000MG.30</t>
  </si>
  <si>
    <t>DAFLON COMPRIMIDOS RECUBIERTOS 1000MG.30</t>
  </si>
  <si>
    <t>DIONDEL COM.100MG.50</t>
  </si>
  <si>
    <t>DIONDEL COMPRIMIDOS 100MG.50</t>
  </si>
  <si>
    <t>DUALTEN COM. 6,25MG.30</t>
  </si>
  <si>
    <t>DUALTEN COMPRIMIDOS  6,25 MILIGRAMOS 30</t>
  </si>
  <si>
    <t>ELIQUIS COM.REC.5MG.60</t>
  </si>
  <si>
    <t>ELIQUIS COMPRIMIDOS RECUBIERTOS 5 MILIGRAMOS X60</t>
  </si>
  <si>
    <t>GINKOMAX CAP.80MG.30</t>
  </si>
  <si>
    <t>GINKOMAX CAPSULAS 80MG.30</t>
  </si>
  <si>
    <t>HEMOVAL COMMAST.100MG.40</t>
  </si>
  <si>
    <t>HEMOVAL COMPRIMIDOS MASTICABLES 100MG.40</t>
  </si>
  <si>
    <t>LEGOFER JBE.120ML.</t>
  </si>
  <si>
    <t>LEGOFER JARABE 120ML.</t>
  </si>
  <si>
    <t>LOSAPRES COM.100MG.30</t>
  </si>
  <si>
    <t>LOSAPRES COMPRIMIDOS RECUBIERTOS 100 MILIGRAMOS 30 (ex 28)</t>
  </si>
  <si>
    <t>LOSAPRES-D 12.5/50 COM.30</t>
  </si>
  <si>
    <t>LOSAPRES-D 12.5/50 COMPRIMIDOS 30 (ex 28)</t>
  </si>
  <si>
    <t>TAREG-D COM.160/12,5MG.28</t>
  </si>
  <si>
    <t>TAREG-D COMPRIMIDOS 160/12,5MG.28</t>
  </si>
  <si>
    <t>VALAPLEX-D COM.160/12,5 30</t>
  </si>
  <si>
    <t>VALAPLEX-D COMPRIMIDOS 160/12,5 MG x 30</t>
  </si>
  <si>
    <t>VERQUVO COM.REC.2,5MG.14</t>
  </si>
  <si>
    <t>VERQUVO COMPRIMIDOS RECUBIERTOS 2,5MG.14</t>
  </si>
  <si>
    <t>XARELTO COM.REC.20MG.28</t>
  </si>
  <si>
    <t>XARELTO COMPRIMIDOS RECUBIERTOS 20MG.28</t>
  </si>
  <si>
    <t>LETROVITAE COM.2,5MG .30</t>
  </si>
  <si>
    <t>LETROVITAE COMPRIMIDOS RECUBIERTOS 2,5 MG .30</t>
  </si>
  <si>
    <t>LYMPHOMYOSOT COM.SL.50</t>
  </si>
  <si>
    <t>HEEL LYMPHOMYOSOT COMPRIMIDOS SUBLINGUALES X50</t>
  </si>
  <si>
    <t>ONDANVITAE COM.REC.8MG.10</t>
  </si>
  <si>
    <t>ONDANVITAE COMPRIMIDOS RECUBIERTOS 8MG.10</t>
  </si>
  <si>
    <t>FIBROLOW LID.CAP.200MG.30</t>
  </si>
  <si>
    <t>FIBROLOW LIDOSE CAPSULA 200MG.30</t>
  </si>
  <si>
    <t>HIPOGLUCIN COM.1GR.30</t>
  </si>
  <si>
    <t>HIPOGLUCIN COMPRIMIDOS RECUBIERTOS 1 GRAMO 30</t>
  </si>
  <si>
    <t>KOMBIGLYZEXR 5/1000.COM28</t>
  </si>
  <si>
    <t>KOMBIGLYZE XR 5MG/1000MG.COMPRIMIDOS DE LIBERACION EXTENDIDA.28</t>
  </si>
  <si>
    <t>ROVARTAL-10 COM. 10 MG.30</t>
  </si>
  <si>
    <t>ROVARTAL 10 COMPRIMIDOS RECUBIERTOS 10MG . 30</t>
  </si>
  <si>
    <t>SIMITRI COM.145MG/40MG.30</t>
  </si>
  <si>
    <t>SIMITRI COMPRIMIDOS RECUBIERTOS 145MG/40MG.30</t>
  </si>
  <si>
    <t>VILZERMET COM.50/500MG.60</t>
  </si>
  <si>
    <t>VILZERMET COMPRIMIDOS RECUBIERTOS 50MG/500MG.60</t>
  </si>
  <si>
    <t>VYTORIN 10/10 COM.28</t>
  </si>
  <si>
    <t>VYTORIN 10/10 COMPRIMIDOS 28</t>
  </si>
  <si>
    <t>ZETIROL S COM.10/10MG.28</t>
  </si>
  <si>
    <t>ZETIROL S COMPRIMIDOS 10MG/10MG.28</t>
  </si>
  <si>
    <t>CABERTRIX COM.0.5MG.2</t>
  </si>
  <si>
    <t>CABERTRIX COMPRIMIDOS 0.5 MILIGRAMOS VIA ORAL 2</t>
  </si>
  <si>
    <t>CICLOMEX-20 CD COM.28</t>
  </si>
  <si>
    <t>CICLOMEX-20 CD COMPRIMIDOS RECUBIERTOS 28</t>
  </si>
  <si>
    <t>DISVEN COMREC.2MG.28</t>
  </si>
  <si>
    <t>DISVEN COMPRIMIDOS RECUBIERTOS 2MG.28</t>
  </si>
  <si>
    <t>HVIT COM.150MCG.400</t>
  </si>
  <si>
    <t>HVIT COMPRIMIDOS 150MCG 400</t>
  </si>
  <si>
    <t>MARVELON-30 COM.21</t>
  </si>
  <si>
    <t>MARVELON-30 COMPRIMIDOS 21</t>
  </si>
  <si>
    <t>MIAFEM 20 COM.28</t>
  </si>
  <si>
    <t>MIAFEM 20 COMPRIMIDOS RECUBIERTOS 28</t>
  </si>
  <si>
    <t>MIAFEM CD  COM.28</t>
  </si>
  <si>
    <t>MIAFEM CD  COMPRIMIDOS RECUBIERTOS  .28</t>
  </si>
  <si>
    <t>ZOELY 2,5MG/1,5MG COM.28</t>
  </si>
  <si>
    <t>ZOELY COMPRIMIDOS RECUBIERTOS 2,5MG/1,5MG.28</t>
  </si>
  <si>
    <t>BIO TRUE SOLUCION.60ML</t>
  </si>
  <si>
    <t>BIO TRUE SOLUCION MULTIPROPOSITO PARA LENTES DE CONTACTO BLANDOS.60ML</t>
  </si>
  <si>
    <t>CIPRODEX UNG.OFT.3,5GR</t>
  </si>
  <si>
    <t>CIPRODEX UNGUENTO OFTALMICO ESTERIL 3,5GR</t>
  </si>
  <si>
    <t>HIALTEARS SOL.OFT.0.4%10M</t>
  </si>
  <si>
    <t>HIALTEARS SOLUCION OFTALMICA ESTERIL 0,4% 10ML</t>
  </si>
  <si>
    <t>ILAST SOL.OFT.5ML</t>
  </si>
  <si>
    <t>ILAST SOLUCION OFTALMICA ESTERIL  0,1% 5ML</t>
  </si>
  <si>
    <t>LIDCLEAN ESPU.PAR/PEST.50</t>
  </si>
  <si>
    <t>LIDCLEAN ESPUMA LIMPIADORA PARPADOS Y PESTAÑAS 50ML</t>
  </si>
  <si>
    <t>MONOPROST DUO SOL.OFT.30</t>
  </si>
  <si>
    <t>MONOPROST DUO SOLUCION OFTALMICA ENVASE UNIDOSIS 0,2ML.30</t>
  </si>
  <si>
    <t>NICOTEARS SOL.OFT.20ML.</t>
  </si>
  <si>
    <t>NICOTEARS SOLUCION OFTALMICA 20ML.</t>
  </si>
  <si>
    <t>OFTALER SOL.OFT.0.025% 10</t>
  </si>
  <si>
    <t>OFTALER SOLUCION OFTALMICA 0.025% 10ML</t>
  </si>
  <si>
    <t>POENTOBRAL PLUS SOLOFT.5M</t>
  </si>
  <si>
    <t>POENTOBRAL PLUS SUSPENSION OFTALMICA ESTERIL 5ML.</t>
  </si>
  <si>
    <t>TRAVATAN BAK.F.0,004%2,5M</t>
  </si>
  <si>
    <t>TRAVATAN BAK FREE SOLUCION OFTALMICA ESTERIL 0,004% 2,5ML.</t>
  </si>
  <si>
    <t>ARCALION COM.200MG.30</t>
  </si>
  <si>
    <t>ARCALION COMPRIMIDOS RECUBIERTOS 200 MILIGRAMOS 30</t>
  </si>
  <si>
    <t>ATEMPERATOR COM.250MG.20</t>
  </si>
  <si>
    <t>ATEMPERATOR COMPRIMIDOS 250 MILIGRAMOS 20</t>
  </si>
  <si>
    <t>BIOMOOD COM. 25MG.30</t>
  </si>
  <si>
    <t>BIO MOOD COMPRIMIDOS RECUBIERTOS 25MG.30</t>
  </si>
  <si>
    <t>BRINTELLIX COMREC 20MG.28</t>
  </si>
  <si>
    <t>BRINTELLIX COMPRIMIDOS RECUBIERTOS 20MG.28</t>
  </si>
  <si>
    <t>CELTIUM COM.20MG.30</t>
  </si>
  <si>
    <t>CELTIUM COMPRIMIDOS RECUBIERTOS 20 MILIGRAMOS 30</t>
  </si>
  <si>
    <t>EVIMAL COM.10MG.30</t>
  </si>
  <si>
    <t>EVIMAL COMPRIMIDOS 10 MILIGRAMOS 30</t>
  </si>
  <si>
    <t>EXT.FLU.SIMP.30M.MELISSA</t>
  </si>
  <si>
    <t>EXTRACTO FLUIDO SIMPLE 30ML.MELISSA</t>
  </si>
  <si>
    <t>GOVAL COM.1MG. 30</t>
  </si>
  <si>
    <t>GOVAL COMPRIMIDOS RECUBIERTOS 1 MILIGRAMO 30</t>
  </si>
  <si>
    <t>KALITIUM COM.300MG.50</t>
  </si>
  <si>
    <t>KALITIUM COMPRIMIDOS RECUBIERTOS 300MG.50</t>
  </si>
  <si>
    <t>LEXAPRO COM.REC.10MG.56</t>
  </si>
  <si>
    <t>LEXAPRO COMPRIMIDOS RECUBIERTOS 10MG.56</t>
  </si>
  <si>
    <t>LUVOX COM.100MG.30</t>
  </si>
  <si>
    <t>LUVOX COMPRIMIDOS RECUBIERTOS 100 MG.30</t>
  </si>
  <si>
    <t>LYRICA CAP. 75MG.14</t>
  </si>
  <si>
    <t>LYRICA . 14 CAPSULAS 75 MG</t>
  </si>
  <si>
    <t>LYRICA CAP.150MG.28</t>
  </si>
  <si>
    <t>LYRICA . 28 CAPSULAS 150 MG</t>
  </si>
  <si>
    <t>MENTANIA CAP.30</t>
  </si>
  <si>
    <t>MENTANIA CAPSULAS 30</t>
  </si>
  <si>
    <t>POSIVYL COM.20MG.30</t>
  </si>
  <si>
    <t>POSIVYL COMPRIMIDOS 20 MILIGRAMOS 30</t>
  </si>
  <si>
    <t>REXULTI COM.REC.2MG.28</t>
  </si>
  <si>
    <t>REXULTI COMPRIMIDOS RECUBIERTOS 2MG.28</t>
  </si>
  <si>
    <t>SERTAC COM. 50MG. 30</t>
  </si>
  <si>
    <t>SERTAC COMPRIMIDOS RECUBIERTOS 50 MILIGRAMOS 30 COMPRIMIDOS</t>
  </si>
  <si>
    <t>SIFROL COM.1,00MG.30</t>
  </si>
  <si>
    <t>SIFROL COMPRIMIDOS 1,00 MILIGRAMOS 30</t>
  </si>
  <si>
    <t>SIFROL ER COM.0,75 MG.30</t>
  </si>
  <si>
    <t>SIFROL ER COMPRIMIDOS DE LIBERACION PROLONGADA 0.75MG. 30</t>
  </si>
  <si>
    <t>TEGRETAL-CR COM.200MG.20</t>
  </si>
  <si>
    <t>TEGRETAL-CR COMPRIMIDOS RECUBIERTOS DIVISIBLES DE LIBERACION SOSTENIDA 200MG. 20</t>
  </si>
  <si>
    <t>ALEXIA FTE.COM.180MG.30</t>
  </si>
  <si>
    <t>ALEXIA FORTE COMPRIMIDOS RECUBIERTOS 180 MILIGRAMOS 30</t>
  </si>
  <si>
    <t>ALLEGRA COM.120MG.30</t>
  </si>
  <si>
    <t>ALLEGRA COMPRIMIDOS 120 MILIGRAMOS 30</t>
  </si>
  <si>
    <t>ILIADIN AD.SP.0.05%10ML</t>
  </si>
  <si>
    <t>ILIADIN ADULTO INHALADOR SPRAY NASAL 0,05% 10ML.</t>
  </si>
  <si>
    <t>RUPAX COM.10MG.30</t>
  </si>
  <si>
    <t>RUPAX COMPRIMIDOS 10MG.30</t>
  </si>
  <si>
    <t>ASPIRINA FTE.COM650MG10(8</t>
  </si>
  <si>
    <t>ASPIRINA FORTE COMPRIMIDOS 650 MILIGRAMOS 10 ( 8 )</t>
  </si>
  <si>
    <t>CAFIASPIRINA COM.10 (10)</t>
  </si>
  <si>
    <t>CAFIASPIRINA COMPRIMIDOS 10 (10)</t>
  </si>
  <si>
    <t>EBATENE COM.8MG.20</t>
  </si>
  <si>
    <t>EBATENE COMPRIMIDOS 8MG.20</t>
  </si>
  <si>
    <t>IPSON SUS.PED.100MG.120ML</t>
  </si>
  <si>
    <t>IPSON SUSPENSION PEDIATRICO 100 MILIGRAMOS 120ML</t>
  </si>
  <si>
    <t>LERTUS GTS.15MG/ML.25ML.</t>
  </si>
  <si>
    <t>LERTUS GOTAS 15MG/ML.25ML.</t>
  </si>
  <si>
    <t>TAPSIN COM.6 (100)</t>
  </si>
  <si>
    <t>TAPSIN ANALGESICO COMPRIMIDOS 6 (100)</t>
  </si>
  <si>
    <t>ARZIMOL B CR.TOP.2% 15GR</t>
  </si>
  <si>
    <t>ARZIMOL B CREMA TOPICA 2% 15GR</t>
  </si>
  <si>
    <t>CLIDAN GEL.1% POM.15GR.X2</t>
  </si>
  <si>
    <t>CLIDAN GEL DERMICO 1% 2 POMOS X15GR C/U</t>
  </si>
  <si>
    <t>DERMOVATE LOC.CAP.0,5% 25</t>
  </si>
  <si>
    <t>DERMOVATE LOCION CAPILAR 0,5% 25</t>
  </si>
  <si>
    <t>GLIZFLAN EMULSION 40ML</t>
  </si>
  <si>
    <t>HIDRASOR CR.HIDRAT.300GR</t>
  </si>
  <si>
    <t>HIDRASOR CREMA HIDRATANTE.300GR</t>
  </si>
  <si>
    <t>MATIKOMP UNG.POTE 25GR.</t>
  </si>
  <si>
    <t>MATIKOMP UNGUENTO POTE 25 GRAMOS</t>
  </si>
  <si>
    <t>MICOPIROX CHAMPU 1% 100ML</t>
  </si>
  <si>
    <t>PRIVEX LACA 8%  3,3ML</t>
  </si>
  <si>
    <t>PRIVEX SOLUCION TOPICA LACA PARA UNAS 3.3ML</t>
  </si>
  <si>
    <t>RETACNYL CR.0,025% 30GR.</t>
  </si>
  <si>
    <t>RETACNYL CREMA 0,025% 30 GRAMOS</t>
  </si>
  <si>
    <t>ROACNETAN CAP.20MG.30</t>
  </si>
  <si>
    <t>ROACNETAN CAPSULAS 20 MILIGRAMOS 30</t>
  </si>
  <si>
    <t>SUAVICREM CR.SUAVIZ. 40GR</t>
  </si>
  <si>
    <t>SUAVICREM CREMA SUAVIZANTE 40GR</t>
  </si>
  <si>
    <t>BIOGAIA D GTS.PROBIOT.5ML</t>
  </si>
  <si>
    <t>BIOGAIA GOTAS PROBIOTICAS CON VITAMINA D 5ML</t>
  </si>
  <si>
    <t>GAVISCON.DACC.COM.MENTA8</t>
  </si>
  <si>
    <t>GAVISCON DOBLE ACCION COMPRIMIDOS MASTICABLES MENTA . 8</t>
  </si>
  <si>
    <t>HIDRASEC CAP.100MG. 9</t>
  </si>
  <si>
    <t>HIDRASEC CAPSULAS 100 MILIGRAMOS 9</t>
  </si>
  <si>
    <t>MERIDIAN COM.25MG.60</t>
  </si>
  <si>
    <t>MERIDIAN COMPRIMIDOS 25MG.60</t>
  </si>
  <si>
    <t>MULTIFLORA GTS.8ML</t>
  </si>
  <si>
    <t>MULTIFLORA GOTAS PROBIOTICAS 8ML</t>
  </si>
  <si>
    <t>NORMIX COM.REC.200MG.12</t>
  </si>
  <si>
    <t>NORMIX COMPRIMIDOS RECUBIERTOS 200MG.12</t>
  </si>
  <si>
    <t>RIBOLAC COMREC 200MG.10</t>
  </si>
  <si>
    <t>RIBOLAC COMPRIMIDOS RECUBIERTOS 200MG.10</t>
  </si>
  <si>
    <t>URSOFALK COM.REC.500MG.50</t>
  </si>
  <si>
    <t>URSOFALK COMPRIMIDOS RECUBIERTOS 500MG.50</t>
  </si>
  <si>
    <t>INVICTUS COM.REC.20MG.1</t>
  </si>
  <si>
    <t>INVICTUS COMPRIMIDOS RECUBIERTOS 20MG.1</t>
  </si>
  <si>
    <t>INVICTUS COM.REC.20MG.2</t>
  </si>
  <si>
    <t>INVICTUS COMPRIMIDOS RECUBIERTOS 20MG.2</t>
  </si>
  <si>
    <t>LIFESTYLES SKYN IN.FEEL.6</t>
  </si>
  <si>
    <t>LIFESTYLES SKYN INTENSE FEEL PRESERVATIVO SIN LATEX .X6</t>
  </si>
  <si>
    <t>SUSTENAN AMP.250MG.1</t>
  </si>
  <si>
    <t>SUSTENAN AMPOLLA 250 MILIGRAMOS 1</t>
  </si>
  <si>
    <t>NASOGEL ATOMIZ.GEL 30ML</t>
  </si>
  <si>
    <t>NEILMED NASOGEL ALOE VERA ATOMIZADOR EN GEL 30ML NARICES SECAS</t>
  </si>
  <si>
    <t>TAPSIN PLUS DIA SOBRES  (30)</t>
  </si>
  <si>
    <t>TAPSIN PLUS NOC.SBR.1(30)</t>
  </si>
  <si>
    <t>TAPSIN PLUS NOCHE SOBRES (30)</t>
  </si>
  <si>
    <t>CENTRUM SILVER MUJER 60</t>
  </si>
  <si>
    <t>CENTRUM SILVER MUJER COMPRIMIDOS RECUBIERTOS X60</t>
  </si>
  <si>
    <t>DRONTAL CATS COM.2</t>
  </si>
  <si>
    <t>DRONTAL CATS ANTIPARASITARIO INTERNO PARA GATOS HASTA 4KG.COMPRIMIDOS X2</t>
  </si>
  <si>
    <t>DRONTAL PLUS 10KG.TAB.2</t>
  </si>
  <si>
    <t>DRONTAL PLUS SABORIZADO ANTIPARASITARIO ORAL PARA PERROS HASTA 10KG.TABLETAS X2</t>
  </si>
  <si>
    <t>DRONTAL PLUS 35K TAB.1</t>
  </si>
  <si>
    <t>DRONTAL PLUS SABORIZADO ANTIPARASITARIO ORAL PARA PERROS HASTA 35KG.TABLETAS X1</t>
  </si>
  <si>
    <t>DRONTAL PUPPY SUS.ORAL.20</t>
  </si>
  <si>
    <t>DRONTAL PUPPY ANTIPARASITARIO INTERNO PARA CACHORROS SUSPENSION ORAL X20ML</t>
  </si>
  <si>
    <t>PANVERMIC PLUS COM.2</t>
  </si>
  <si>
    <t>PANVERMIC PLUS PARA PERROS COMPRIMIDOS 2</t>
  </si>
  <si>
    <t>SINPUL (ULTILEP) SP.200ML</t>
  </si>
  <si>
    <t>SINPUL (ULTILEP) SPRAY ROCIO SANITARIO    200ML</t>
  </si>
  <si>
    <t>ASMAVENT-B INH.BUC.200DS.</t>
  </si>
  <si>
    <t>ASMAVENT-B INHALADOR BUCAL 200 DOSIS</t>
  </si>
  <si>
    <t>BUTON ADULTOS COMPRIMIDOS 10 (10)</t>
  </si>
  <si>
    <t>HASSAPIR.COM.100MG.10(10)</t>
  </si>
  <si>
    <t>HASSAPIRIN PURO INFANTIL COMPRIMIDOS100MG 10 (10)</t>
  </si>
  <si>
    <t>BIOBACTRO COM.VAGIN.12</t>
  </si>
  <si>
    <t>BIOBACTRO COMPRIMIDOS VAGINALES X12</t>
  </si>
  <si>
    <t>TOSNATURE JBE.35MG/5.100</t>
  </si>
  <si>
    <t>IBUCALM600 BE.CAPB600M.10</t>
  </si>
  <si>
    <t>IBUCALM400 BE.CAPB400M.10</t>
  </si>
  <si>
    <t>VILDAVITAE BE COM.50MG.56</t>
  </si>
  <si>
    <t>CLONEX COMDIS.1.0MG.30</t>
  </si>
  <si>
    <t>CLONEX 1.0 MILIGRAMOS.CLONAZEPAM. 30 COMPRIMIDOS DISPERSABLES</t>
  </si>
  <si>
    <t>RUBIFEN SR COM. 20MG.30</t>
  </si>
  <si>
    <t>RUBIFEN SR COMPRIMIDOS RECUBIERTOS DE LIBERACIÓN PROLONGADA 20 MILIGRAMOS .30</t>
  </si>
  <si>
    <t>SOMNO XR COM.12,5MG.30</t>
  </si>
  <si>
    <t>SOMNO XR COMPRIMIDOS BICAPA DE LIBERACION PROLONGADA 12.5MG. X30</t>
  </si>
  <si>
    <t>AMBROXOL  AD.JBE.30MG100*</t>
  </si>
  <si>
    <t>AMBROXOL ADULTO JARABE 30 MILIGRAMOS 100*</t>
  </si>
  <si>
    <t>FENITOINA BE.COM.100MG.30</t>
  </si>
  <si>
    <t>FENITOINA SODICA BIOEQUIVALENTE COMPRIMIDOS DE LIBERACION RAPIDA 100MG 30</t>
  </si>
  <si>
    <t>METAMIZOL SUP.250MG. 5  *</t>
  </si>
  <si>
    <t>METAMIZOL SUPOSITORIOS 250 MILIGRAMOS  5   *</t>
  </si>
  <si>
    <t>QUETIAPIN.BE.COM.200MG.30</t>
  </si>
  <si>
    <t>QUETIAPINA BIOEQUIVALENTE COMPRIMIDOS RECUBIERTOS 200MG.30</t>
  </si>
  <si>
    <t>CLATIC SUS.125MG/5ML.80ML</t>
  </si>
  <si>
    <t>CLATIC SUSPENSION 125 MILIGRAMOS/5ML.80ML.</t>
  </si>
  <si>
    <t>CUROCEF COM.500MG.14</t>
  </si>
  <si>
    <t>CUROCEF ORAL COMPRIMIDOS 500 MILIGRAMOS 14</t>
  </si>
  <si>
    <t>LAUNOL SH.120ML.</t>
  </si>
  <si>
    <t>LAUNOL SHAMPOO 120ML.</t>
  </si>
  <si>
    <t>CARDURA COM.2MG.30</t>
  </si>
  <si>
    <t>CARDURA COMPRIMIDOS 2 MILIGRAMOS 30</t>
  </si>
  <si>
    <t>ILTUXAM COMREC.40/10MG.28</t>
  </si>
  <si>
    <t>ILTUXAM COMPRIMIDOS RECUBIERTOS 40/10MG.28</t>
  </si>
  <si>
    <t>TENSUREN COM.40MG.30</t>
  </si>
  <si>
    <t>TENSUREN COMPRIMIDOS 40MG.30</t>
  </si>
  <si>
    <t>TONOTENSIL COM.10MG.30</t>
  </si>
  <si>
    <t>TONOTENSIL COMPRIMIDOS 10 MILIGRAMOS 30</t>
  </si>
  <si>
    <t>BEXSERO JER.PRELL.0,5M.1</t>
  </si>
  <si>
    <t>BEXSERO JERINGA PRELLENADA SUSPENSION INYECTABLE 0,5ML.1</t>
  </si>
  <si>
    <t>PROLIA SOL.INY.60MG/ML.1</t>
  </si>
  <si>
    <t>PROLIA JERINGA PRELLENADA SOLUCION INYECTABLE 60MG/ML.1</t>
  </si>
  <si>
    <t>VILDAVITAE BIOEQUIVALENTE COMPRIMIDOS 50 MILIGRAMOS X56</t>
  </si>
  <si>
    <t>BENT.GEL FRUTI.SACH.4GR.3</t>
  </si>
  <si>
    <t>BENTLEY GEL LUBRICANTE INTIMO SABOR Y AROMA FRUTILLA SACHET 4GR X3</t>
  </si>
  <si>
    <t>ACULAR LS SOL.OFT.0,4%5ML</t>
  </si>
  <si>
    <t>ACULAR LS  SOLUCION OFTALMICA AL 0,4% 5ML</t>
  </si>
  <si>
    <t>BEOF SOL.OFT.0,5% 5ML.</t>
  </si>
  <si>
    <t>BEOF SOLUCION OFTALMICA 0,5% 5ML.</t>
  </si>
  <si>
    <t>CIPROVAL UNGOFT.0,3% 3,5G</t>
  </si>
  <si>
    <t>CIPROVAL UNGUENTO OFTALMICO 0,3%  3,5 GRAMOS</t>
  </si>
  <si>
    <t>OFTALER SOL.OFT.0.05% 10M</t>
  </si>
  <si>
    <t>OFTALER SOLUCION OFTALMICA 0.05% 10ML</t>
  </si>
  <si>
    <t>OPTI-FREE PUREMOIST.300ML</t>
  </si>
  <si>
    <t>OPTI-FREE PURE MOIST SOLUCION DESINFECTANTE MULTIPROPOSITO 16HR HUMECT.300ML</t>
  </si>
  <si>
    <t>OPTIVE SOL.OFT.15ML</t>
  </si>
  <si>
    <t>OPTIVE SOLUCION OFTALMICA ESTERIL 15ML</t>
  </si>
  <si>
    <t>QUIMOX  SOL.OFT.0,5% 5ML</t>
  </si>
  <si>
    <t>QUIMOX SOLUCION OFTALMICA ESTERIL 0,5% 5ML</t>
  </si>
  <si>
    <t>TIOF SOL.OFT.0,50% 10ML.</t>
  </si>
  <si>
    <t>TIOF SOLUCION OFTALMICA 0,50% 10ML.</t>
  </si>
  <si>
    <t>LERITAC BE COMR.1000MG.30</t>
  </si>
  <si>
    <t>LERITAC BIOEQUIVALENTE COMPRIMIDOS RECUBIERTOS 1000 MILIGRAMOS X30</t>
  </si>
  <si>
    <t>LERITAC COMREC.500MG.30</t>
  </si>
  <si>
    <t>LERITAC COMPRIMIDO RECUBIERTO 500MG X30</t>
  </si>
  <si>
    <t>BURTEN COM.10MG.20</t>
  </si>
  <si>
    <t>BURTEN COMPRIMIDOS 10MILIGRAMOS X20</t>
  </si>
  <si>
    <t>IBUCALM400 BIOEQUIVALENTE CAPSULAS BLANDAS 400 MILIGRAMOS X10</t>
  </si>
  <si>
    <t>IBUCALM600 BIOEQUIVALENTE CAPSULAS BLANDAS 600 MILIGRAMOS X10</t>
  </si>
  <si>
    <t>KETANOR COM.REC.10MG.10</t>
  </si>
  <si>
    <t>KETANOR COMPRIMIDOS RECUBIERTOS 10 MILIGRAMOS X10</t>
  </si>
  <si>
    <t>DIFFERIN CR.0,1% 30GR</t>
  </si>
  <si>
    <t>DIFFERIN CREMA 0,1% 30 GRAMOS</t>
  </si>
  <si>
    <t>FITTIG PVO.A/MICOT.60GR.</t>
  </si>
  <si>
    <t>FITTIG EXPERT TALCO ANTIMICOTICO Y DESODORANTE POLVO DOBLE ACCION 60GR</t>
  </si>
  <si>
    <t>NEOQUIN FTE CR.TOP.4% 20G</t>
  </si>
  <si>
    <t>NEOQUIN FORTE CREMA TOPICA 4% 20GR</t>
  </si>
  <si>
    <t>NUTRACORT LOC.1% 120ML.</t>
  </si>
  <si>
    <t>NUTRACORT LOCION 1% 120ML.</t>
  </si>
  <si>
    <t>NYSKIN CR.DERM.0,1% 35GR.</t>
  </si>
  <si>
    <t>NYSKIN CREMA DERMICA 0,1% 35GR.</t>
  </si>
  <si>
    <t>NYSKIN GEL DERM.0,1% 35GR</t>
  </si>
  <si>
    <t>NYSKIN GEL DERMICA 0,1% 35GR.</t>
  </si>
  <si>
    <t>NYSKIN GEL DERM.0,3% 35GR</t>
  </si>
  <si>
    <t>NYSKIN GEL DERMICO 0.3% 35GR.</t>
  </si>
  <si>
    <t>DIAVITAL LACT.4500UI 15ML</t>
  </si>
  <si>
    <t>DIAVITAL LACTASA GOTAS SUPLEMENTO ALIMENTARIO 4500UI (FCC) 15ML</t>
  </si>
  <si>
    <t>FOSFOSODA SOL.ORAL 45ML</t>
  </si>
  <si>
    <t>FOSFOSODA SOLUCION ORAL SABOR JENGIBRE LIMON 45ML</t>
  </si>
  <si>
    <t>PROTECTUM CAP.30</t>
  </si>
  <si>
    <t>PROTECTUM CAPSULAS.30</t>
  </si>
  <si>
    <t>PRUVAL COM.1MG.30</t>
  </si>
  <si>
    <t>PRUVAL COMPRIMIDOS RECUBIERTOS 1MG.30</t>
  </si>
  <si>
    <t>VERTIUM COMPRIMIDOS 25 MILIGRAMOS. 40</t>
  </si>
  <si>
    <t>PARCHE GEL FRIO.X4 (12)</t>
  </si>
  <si>
    <t>PARCHE DE GEL FRIO 10CMX4CM DESECHABLES .X4 DMED (12)</t>
  </si>
  <si>
    <t>SINGCLEAN TEST INFLU.A/B</t>
  </si>
  <si>
    <t>SINGCLEAN IVD KIT TEST ANTIGENO NASOFARINGEO INFLUENZA A/B</t>
  </si>
  <si>
    <t>STICKER TERMOMETROX6 (12)</t>
  </si>
  <si>
    <t>STICKER TERMOMETRO INDICADOR DE FIEBRE ADHESIVO C/DISENOS 48H.X6. DMED (12)</t>
  </si>
  <si>
    <t>FLEMEX JAT FTE.JBE.120ML</t>
  </si>
  <si>
    <t>FLEMEX JAT FORTE JARABE 120ML</t>
  </si>
  <si>
    <t>FLIXOTID.LF INH.125MCG120</t>
  </si>
  <si>
    <t>FLIXOTIDE LF INHALADOR BUCAL 125 MICROGRAMOS 120 DOSIS</t>
  </si>
  <si>
    <t>NONTOX SOL.60MG/10ML.120M</t>
  </si>
  <si>
    <t>NONTOX SOLUCION ORAL 60MG/10ML.120ML INCLUYE JERINGA +TAPON</t>
  </si>
  <si>
    <t>TOSNATURE JARABE 35 MILIGRAMOS/5 MILILITROS X100ML</t>
  </si>
  <si>
    <t>TUSIGEN JBE.120ML.</t>
  </si>
  <si>
    <t>TUSIGEN JARABE 120ML.</t>
  </si>
  <si>
    <t>DIPRAMIDA 0,5%GTS ORAL.20</t>
  </si>
  <si>
    <t>DIPRAMIDA 0,5% GOTAS SOLUCION ORAL  PERROS Y GATOS.20ML</t>
  </si>
  <si>
    <t>FIPRODRAG PIP.0.67M.CAN.1</t>
  </si>
  <si>
    <t>FIPRODRAG PIPETA SOLUCION TOPICA 0.67 ML PARA PERROS HASTA 10K PESO</t>
  </si>
  <si>
    <t>FIPROKILL SP.CAN/GAT 100M</t>
  </si>
  <si>
    <t>FIPROKILL 0,25% CONTRA PULGAS Y GARRAPATAS PERROS Y GATOS SPRAY 100ML</t>
  </si>
  <si>
    <t>OFTAVET SOL.OFT. 5ML</t>
  </si>
  <si>
    <t>OFTAVET SOLUCIÓN OFTALMICA CIPROFLOXACINO 0,3% EDTA 0,2%.5ML</t>
  </si>
  <si>
    <t>ROSTRUM COM.150MG.10</t>
  </si>
  <si>
    <t>ROSTRUM COMPRIMIDOS 150MILIGRAMOS 10</t>
  </si>
  <si>
    <t>GENIOL GTS.100MG/ML.15ML</t>
  </si>
  <si>
    <t>GENIOL INFANTIL SOLUCION ORAL PARA GOTAS 100MG. 15ML</t>
  </si>
  <si>
    <t>LATOF-T SP SOL.OFT.2,5ML</t>
  </si>
  <si>
    <t>LATOF-T SP SOLUCION OFTALMICA ESTERIL SIN PRESERVANTES 2,5ML</t>
  </si>
  <si>
    <t>LOUTEN SOLOFT.0,005%2,5ML</t>
  </si>
  <si>
    <t>LOUTEN SOLUCION OFTALMICA ESTERIL 0,005% 2,5ML</t>
  </si>
  <si>
    <t>LOUTEN T SOL.OFT. 2,5ML</t>
  </si>
  <si>
    <t>LOUTEN T SOLUCION OFTALMICA ESTERIL 2.5ML</t>
  </si>
  <si>
    <t>PROTIUM-F CAP.30</t>
  </si>
  <si>
    <t>NOPTIC COM.3MG.30</t>
  </si>
  <si>
    <t>SERTRALIN.BE.COM.100MG.30</t>
  </si>
  <si>
    <t>VITARAMA -C COM.100MG.100</t>
  </si>
  <si>
    <t>ATROPINA SOL.OFT.1% 5ML</t>
  </si>
  <si>
    <t>ATROPINA SULFATO MONOHIDRATO SOLUCIÓN OFTALMICA 1% 5ML</t>
  </si>
  <si>
    <t>CLORANF BE.S.OFT.0,5% 10M</t>
  </si>
  <si>
    <t>CLORANFENICOL BIOEQUIVALENTE SOLUCION OFTALMICA 0,5% 10ML</t>
  </si>
  <si>
    <t>DICLOF.BE.COM.R.LP100MG.8</t>
  </si>
  <si>
    <t>DICLOFENACO SODICO BIOEQUIVALENTE COMPRIMIDOS RECUBIERTOS DE L.P.100 MG.X8</t>
  </si>
  <si>
    <t>ESOMEP.BE.CAP.G.REC40M.30</t>
  </si>
  <si>
    <t>ESOMEPRAZOL BIOEQUIVALENTE CAPSULAS CON GRANULOS CON RECUBRIM.ENTERICO 40MG.X30</t>
  </si>
  <si>
    <t>ESOMEPRAZ.BE.COMR.40MG.30</t>
  </si>
  <si>
    <t>ESOMEPRAZOL COMPRIMIDOS CON RECUBIERTO ENTERICO 40MG.30</t>
  </si>
  <si>
    <t>MANTECA CACAO PURA</t>
  </si>
  <si>
    <t>POTASIO GLUCONA.31,2%200*</t>
  </si>
  <si>
    <t>POTASIO GLUCONATO 31,2% 200ML</t>
  </si>
  <si>
    <t>PREGABALI.BE.CAP.150MG.30</t>
  </si>
  <si>
    <t>PREGABALINA BIOEQUIVALENTE CAPSULAS 150MG.30</t>
  </si>
  <si>
    <t>SALBUTAMOL SOL.5MG/ML.20M</t>
  </si>
  <si>
    <t>SALBUTAMOL SOLUCION PARA NEBULIZADOR 5MG/ML.20ML</t>
  </si>
  <si>
    <t>SERTRALINA BIOEQUIVALENTE COMPRIMIDOS RECUBIERTOS 100MG.30</t>
  </si>
  <si>
    <t>ALL OUT SH+ACO HERB.250ML</t>
  </si>
  <si>
    <t>ALL OUT SHAMPOO+ACONDICIONADOR HERBAL 250ML</t>
  </si>
  <si>
    <t>MOXAVAL COM.400MG. 7</t>
  </si>
  <si>
    <t>MOXAVAL COMPRIMIDOS 400 MILIGRAMOS POR 7</t>
  </si>
  <si>
    <t>TREX COM.500MG. 3</t>
  </si>
  <si>
    <t>TREX COMPRIMIDOS 500 MILIGRAMOS  3</t>
  </si>
  <si>
    <t>UNDERAN UNG.2% 15GR.</t>
  </si>
  <si>
    <t>UNDERAN UNGUENTO 2% 15 GRAMOS</t>
  </si>
  <si>
    <t>ATACAND PL.COM16/12.5MG30</t>
  </si>
  <si>
    <t>ATACAND PLUS COMPRIMIDOS 16/12,5MG.30</t>
  </si>
  <si>
    <t>BETAPLEX COM.25,00MG.30</t>
  </si>
  <si>
    <t>BETAPLEX COMPRIMIDOS 25,00 MILIGRAMOS 30</t>
  </si>
  <si>
    <t>BLOX-D COM.32/12,5MG.30</t>
  </si>
  <si>
    <t>BLOX-D COMPRIMIDOS 32/12,5 MG.30</t>
  </si>
  <si>
    <t>COVERSYL A COMREC.10MG.30</t>
  </si>
  <si>
    <t>COVERSYL A COMPRIMIDOS RECUBIERTOS 10MG.30</t>
  </si>
  <si>
    <t>COZAAR COM.100MG.30</t>
  </si>
  <si>
    <t>COZAAR COMPRIMIDOS 100 MILIGRAMOS 30</t>
  </si>
  <si>
    <t>ERITROFER COMPL.COM.REC30</t>
  </si>
  <si>
    <t>ERITROFER COMPLEX COMPRIMIDOS RECUBIERTOS X30</t>
  </si>
  <si>
    <t>INDAPRESS COM.2,5MG.30</t>
  </si>
  <si>
    <t>INDAPRESS COMPRIMIDOS 2,5 MILIGRAMOS 30</t>
  </si>
  <si>
    <t>INSPRA COMREC.50MG. 30</t>
  </si>
  <si>
    <t>INSPRA COMPRIMIDOS RECUBIERTOS 50MG. 30</t>
  </si>
  <si>
    <t>TENSUR.D COM.80/12,5MG.30</t>
  </si>
  <si>
    <t>TENSUREN D COMPRIMIDOS 80/12,5MG.30</t>
  </si>
  <si>
    <t>VALAPLEX-D COM.160/25M.30</t>
  </si>
  <si>
    <t>VALAPLEX-D COMPRIMIDOS RECUBIERTOS 160/25MG x 30</t>
  </si>
  <si>
    <t>VALAX COM.REC.320MG.30</t>
  </si>
  <si>
    <t>VALAX COMPRIMIDOS RECUBIERTOS 320MG.30</t>
  </si>
  <si>
    <t>VALAXAM COMREC.320/10MG30</t>
  </si>
  <si>
    <t>VALAXAM COMPRIMIDOS RECUBIERTOS 320/10MG.30</t>
  </si>
  <si>
    <t>FOLTRAN JER.300MCG.1</t>
  </si>
  <si>
    <t>FOLTRAN JERINGA PRELLENADA 300MCG.1</t>
  </si>
  <si>
    <t>HEPTA S.INY.4000UI/1ML.1</t>
  </si>
  <si>
    <t>HEPTA JERINGA PRELLENADA RECOMBINANTE SOLUCION INYECTABLE 4000UI/1ML.1</t>
  </si>
  <si>
    <t>LEPONEX COM.100MG.30</t>
  </si>
  <si>
    <t>LEPONEX COMPRIMIDOS 100 MILIGRAMOS 30</t>
  </si>
  <si>
    <t>NOLVADEX-D COM.20MG.30</t>
  </si>
  <si>
    <t>NOLVADEX-D COMPRIMIDOS RECUBIERTOS 20MG.30</t>
  </si>
  <si>
    <t>ODATRON COM.DISP. 8MG .8</t>
  </si>
  <si>
    <t>ODATRON COMPRIMIDOS BUCODISPERSABLES 8 MG.8</t>
  </si>
  <si>
    <t>ERVASTIN COM.10/20MG.30</t>
  </si>
  <si>
    <t>ERVASTIN COMPRIMIDOS 10/20MG.30</t>
  </si>
  <si>
    <t>HIPOGLUCIN 1000 LP COM.30</t>
  </si>
  <si>
    <t>HIPOGLUCIN 1000 LP COMPRIMIDOS LIBERACION PROLONGADA 30</t>
  </si>
  <si>
    <t>HIPOGLUCIN 1000 LP COM.60</t>
  </si>
  <si>
    <t>HIPOGLUCIN 1000 LP COMPRIMIDOS DE LIBERACION PROLONGADA 1000MG.60</t>
  </si>
  <si>
    <t>HIPOGLUCIN COM.850MG.30</t>
  </si>
  <si>
    <t>HIPOGLUCIN COMPRIMIDOS 850 MILIGRAMOS 30</t>
  </si>
  <si>
    <t>LIPITOR COM.80MG.30</t>
  </si>
  <si>
    <t>LIPITOR COMPRIMIDOS RECUBIERTOS 80 MILIGRAMOS 30</t>
  </si>
  <si>
    <t>CICLOMEX-CD COM.28</t>
  </si>
  <si>
    <t>CICLOMEX CD COMPRIMIDOS RECUBIERTOS 28</t>
  </si>
  <si>
    <t>MAAM VIT CAP.SUP.ALIME.30</t>
  </si>
  <si>
    <t>MAAM VIT CAPSULAS SUPLEMENTO ALIMENTARIO X30</t>
  </si>
  <si>
    <t>PROGENDO CAP.100MG.30</t>
  </si>
  <si>
    <t>PROGENDO CAPSULAS 100 MILIGRAMOS 30</t>
  </si>
  <si>
    <t>PROTIUM-F PROBIOTICO EN CAPSULAS X30</t>
  </si>
  <si>
    <t>REDUX COMPRIMIDOS 37,5MG.30</t>
  </si>
  <si>
    <t>REDUX BIOEQUIVALENTE COMPRIMIDOS  37,5MG. X30</t>
  </si>
  <si>
    <t>YASMIN CD COM.28</t>
  </si>
  <si>
    <t>YASMIN CD COMPRIMIDOS RECUBIERTOS VIA ORAL.28</t>
  </si>
  <si>
    <t>AZOPT SOL.OFT.1 %.5 ML.</t>
  </si>
  <si>
    <t>AZOPT  SOLUCION OFTALMICA 1 %.5 ML.</t>
  </si>
  <si>
    <t>HYLO-FRESH SOL.OFT.10ML</t>
  </si>
  <si>
    <t>HYLO-FRESH COLIRIO LUBRICANTE SOLUCION OFTALMICA 0,3MG/ML.10ML</t>
  </si>
  <si>
    <t>LATISSE SOL.0,03%5ML100AP</t>
  </si>
  <si>
    <t>LATISSE SOLUCION TOPICA 0,03% FRASCO 5ML CON 100 APLICADORES DESECHABLES</t>
  </si>
  <si>
    <t>LENTE V-POLAK 2.0:VP16-14</t>
  </si>
  <si>
    <t>LENTE DE LECTURA 2.0 V-POLAK RED REF: VP16-14</t>
  </si>
  <si>
    <t>LENTE V-POLAK 2.5:VP16-07</t>
  </si>
  <si>
    <t>LENTE DE LECTURA 2.5 V-POLAK BROWN  REF: VP16-07</t>
  </si>
  <si>
    <t>LENTE V-POLAK 2.5:VP16-15</t>
  </si>
  <si>
    <t>LENTE DE LECTURA 2.5 V-POLAK RED REF: VP16-15</t>
  </si>
  <si>
    <t>LENTE V-POLAK 3.0:VP16-12</t>
  </si>
  <si>
    <t>LENTE DE LECTURA 3.0 V-POLAK BLACK REF: VP16-12</t>
  </si>
  <si>
    <t>OFTAGEN UNG.OFT.0,3%3,5GR</t>
  </si>
  <si>
    <t>OFTAGEN UNGUENTO OFTALMICO 0,3%3,5 GRAMOS</t>
  </si>
  <si>
    <t>RENU FRESH SOL.KIT VI.B+L</t>
  </si>
  <si>
    <t>RENU FRESH KIT DE VIAJE B+L (RENU FR.SOL.MULTIPR.355M+RENU60M+RENU P.3M+ESTUCHE)</t>
  </si>
  <si>
    <t>SYSTANE ULTRA.SP OFTAL.10</t>
  </si>
  <si>
    <t>SYSTANE ULTRA SP GOTAS OFTALMICAS LUBRICANTES ALIVIO INMEDIATO DE OJOS SECOS.10M</t>
  </si>
  <si>
    <t>TIOF PLUS SOL.OFT.10ML</t>
  </si>
  <si>
    <t>TIOF PLUS SOLUCION OFTALMICA  ESTERIL 10ML.</t>
  </si>
  <si>
    <t>TOBREX UNG.OFT.0,3% 3,5GR</t>
  </si>
  <si>
    <t>TOBREX UNGUENTO OFTALMICO 0,3% 3,5 GRAMOS</t>
  </si>
  <si>
    <t>V POLAK LENTE GRAFITO 1.5</t>
  </si>
  <si>
    <t>V POLAK LENTE DE LECTURA GRAFITO 1.5</t>
  </si>
  <si>
    <t>V-POLAK POC.LENTE BLA.2.0</t>
  </si>
  <si>
    <t>V-POLAK POCKET LENTE DE LECTURA PLEGABLE 2.0 BLACK REF: PCK02</t>
  </si>
  <si>
    <t>V-POLAK POC.LENTE BLA.3.0</t>
  </si>
  <si>
    <t>V-POLAK POCKET LENTE DE LECTURA PLEGABLE 3.0 BLACK REF: PCK04</t>
  </si>
  <si>
    <t>V-POLAK POC.LENTE PUR.2.5</t>
  </si>
  <si>
    <t>V-POLAK POCKET LENTE DE LECTURA PLEGABLE 2.5 PURPLE REF: PCK07</t>
  </si>
  <si>
    <t>DEPUROL RET.CAP.150MG.30</t>
  </si>
  <si>
    <t>DEPUROL RETARD CAPSULAS 150 MILIGRAMOS 30</t>
  </si>
  <si>
    <t>LAMICTAL COM.DIS. 25MG.30</t>
  </si>
  <si>
    <t>LAMICTAL COMPRIMIDOS DISPERSABLES / MASTICABLES 25 MILIGRAMOS 30</t>
  </si>
  <si>
    <t>MOVIGIL COM.100MG.30</t>
  </si>
  <si>
    <t>MOVIGIL COMPRIMIDOS 100 MILIGRAMOS  30</t>
  </si>
  <si>
    <t>NEPOKARE COM.REC.10MG.30</t>
  </si>
  <si>
    <t>NEPOKARE COMPRIMIDOS RECUBIERTOS 10 MILIGRAMOS 30</t>
  </si>
  <si>
    <t>NEUPRO 8MG/24H.14 PARCHES</t>
  </si>
  <si>
    <t>NEUPRO 8MG/24H PARCHE TRANSDERMICO.14 PARCHES</t>
  </si>
  <si>
    <t>NOPTIC COMPRIMIDO RECUBIERTO 3MG.30</t>
  </si>
  <si>
    <t>PRISTIQ COM.100MG.28</t>
  </si>
  <si>
    <t>PRISTIQ COMPRIMIDOS RECUBIERTOS DE LIBERACION PROLONGADA 100MG.28</t>
  </si>
  <si>
    <t>RAVOTRIL COM.2,0MG.30</t>
  </si>
  <si>
    <t>RAVOTRIL COMPRIMIDOS 2,0 MILIGRAMOS 30</t>
  </si>
  <si>
    <t>RISPERDAL SOL.1MG/ML.30ML</t>
  </si>
  <si>
    <t>RISPERDAL SOLUCION 1MG/ML.30ML</t>
  </si>
  <si>
    <t>RUBIFEN COM. 10MG .30</t>
  </si>
  <si>
    <t>RUBIFEN COMPRIMIDOS 10 MILIGRAMOS .30</t>
  </si>
  <si>
    <t>TOPAMAX COM. 50MG.28</t>
  </si>
  <si>
    <t>TOPAMAX COMPRIMIDOS  50 MILIGRAMOS 28</t>
  </si>
  <si>
    <t>TRIGILAB COM.100MG.30</t>
  </si>
  <si>
    <t>TRIGILAB COMPRIMIDOS 100MG.30</t>
  </si>
  <si>
    <t>VIGISOM COM.LP.2MG.30</t>
  </si>
  <si>
    <t>VIGISOM COMPRIMIDOS DE LIBERACION PROLONGADA 2MG. 30</t>
  </si>
  <si>
    <t>DESPEVAL COM. 5MG.40</t>
  </si>
  <si>
    <t>DESPEVAL COMPRIMIDOS RECUBIERTOS 5 MILIGRAMOS . 40</t>
  </si>
  <si>
    <t>FINDALER JBE.5MG/5ML.100M</t>
  </si>
  <si>
    <t>FINDALER JARABE 5MG/5ML 100ML</t>
  </si>
  <si>
    <t>RUPAFIN SOL.1MG/ML.120ML</t>
  </si>
  <si>
    <t>RUPAFIN SOLUCION ORAL 1MG/ML  120ML</t>
  </si>
  <si>
    <t>ARTROTIN COM.20MG.30</t>
  </si>
  <si>
    <t>ARTROTIN COMPRIMIDOS RECUBIERTOS 20 MILIGRAMOS 30</t>
  </si>
  <si>
    <t>DAMIZEN COM.5MG.30</t>
  </si>
  <si>
    <t>DAMIZEN COMPRIMIDOS CON  RECUBRIMIENTO ENTERICO. SERRAPEPTASA 5 MG x 30</t>
  </si>
  <si>
    <t>DOLGENAL AMP.30MG. 3</t>
  </si>
  <si>
    <t>DOLGENAL AMPOLLA 30 MILIGRAMOS  3</t>
  </si>
  <si>
    <t>IBUFREN FORTE SUS.100ML</t>
  </si>
  <si>
    <t>IBUFREN FORTE SUSPENSION ORAL 200MG/5ML.100ML</t>
  </si>
  <si>
    <t>LERTUS AMP.75MG. 5</t>
  </si>
  <si>
    <t>LERTUS AMPOLLA 75 MILIGRAMOS  5</t>
  </si>
  <si>
    <t>LERTUS COM.50MG.10</t>
  </si>
  <si>
    <t>LERTUS COMPRIMIDOS 50 MILIGRAMOS 10</t>
  </si>
  <si>
    <t>LERTUS-SR COM.75MG.10</t>
  </si>
  <si>
    <t>LERTUS-SR COMPRIMIDOS 75 MILIGRAMOS 10</t>
  </si>
  <si>
    <t>NARTAN COM.REC.2,5 MG.10</t>
  </si>
  <si>
    <t>NARTAN COMPRIMIDOS RECUBIERTOS 2,5 MG.10</t>
  </si>
  <si>
    <t>RELPAX COM. 40MG.2</t>
  </si>
  <si>
    <t>RELPAX COMPRIMIDOS RECUBIERTOS 40 MILIGRAMOS 2 COMPRIMIDOS</t>
  </si>
  <si>
    <t>WINASORB JBE.150MG/5ML.60</t>
  </si>
  <si>
    <t>WINASORB JARABE 150 MILIGRAMOS/5ML.   60ML.</t>
  </si>
  <si>
    <t>OILTOPIC CR.200ML</t>
  </si>
  <si>
    <t>OILTOPIC CREMA RELIPIDIZANTE 200ML</t>
  </si>
  <si>
    <t>RETACNYL CR.0,050% 30GR.</t>
  </si>
  <si>
    <t>RETACNYL CREMA 0,050% 30 GRAMOS</t>
  </si>
  <si>
    <t>SILIPIEL LAM.SIL3,5X30CM1</t>
  </si>
  <si>
    <t>SILIPIEL LAMINAS DE SILICONA ULTRA DELGADAS Y AUTOADHESIVAS 3.5 X 30CM. 1</t>
  </si>
  <si>
    <t>BEKUNIS GRA.45</t>
  </si>
  <si>
    <t>BEKUNIS GRAGEAS POR 45</t>
  </si>
  <si>
    <t>BIOGAIA GTI COMMAS.MAND30</t>
  </si>
  <si>
    <t>BIOGAIA GTI COMPRIMIDOS MASTICABLES PROBIOTICOS SABOR MANDARINA X30</t>
  </si>
  <si>
    <t>CREON 10.000 CAP.150MG.20</t>
  </si>
  <si>
    <t>CREON 10.000 CAPSULAS CON RECUBRIMIENTO ENTERICO 150 MILIGRAMOS X 20</t>
  </si>
  <si>
    <t>DIAVITAL PROB.ADUL.CAP.30</t>
  </si>
  <si>
    <t>DIAVITAL PROBIPLUS 5X ADULTO CAPSULAS X30</t>
  </si>
  <si>
    <t>DIAVITAL PROB.SEN.CAP.30</t>
  </si>
  <si>
    <t>DIAVITAL PROBIPLUS 5X SENIOR CAPSULAS X30</t>
  </si>
  <si>
    <t>DIAVITAL PROB.WOMA.CAP.30</t>
  </si>
  <si>
    <t>DIAVITAL PROBIPLUS MULTIVITAMINICO 5X WOMAN 30 CAPSULAS</t>
  </si>
  <si>
    <t>DOLOSPAM COM.15</t>
  </si>
  <si>
    <t>DOLOSPAM COMPRIMIDOS 15</t>
  </si>
  <si>
    <t>DULCOLAX GTS.7,5MG/ML.15</t>
  </si>
  <si>
    <t>DULCOLAX GOTAS 7,5MG/ML 15</t>
  </si>
  <si>
    <t>ENO PVO.LIMON 100GR</t>
  </si>
  <si>
    <t>ENO LIMON POLVO 100 GRAMOS</t>
  </si>
  <si>
    <t>GAVISCON SUS.MENTA 300ML</t>
  </si>
  <si>
    <t>GAVISCON SUSPENSION ORAL SABOR MENTA 300ML</t>
  </si>
  <si>
    <t>HEEL SPASCUPREEL COM.SL50</t>
  </si>
  <si>
    <t>HEEL SPASCUPREEL COMPRIMIDOS SUBLINGUALES 50</t>
  </si>
  <si>
    <t>LAXONAROL CAP.25</t>
  </si>
  <si>
    <t>LAXONAROL CAPSULAS 25</t>
  </si>
  <si>
    <t>REHSAL-60 SBR.8</t>
  </si>
  <si>
    <t>REHSAL-60 SOBRES 8</t>
  </si>
  <si>
    <t>DUODART 0,5/0,4MG CAP.90</t>
  </si>
  <si>
    <t>DUODART 0,5MG/0,4MG CAPSULAS BLANDA Y GRANULOS ENTERICOS DE LIB PROLONG .90</t>
  </si>
  <si>
    <t>LEFKUR CAP.1000MG.30</t>
  </si>
  <si>
    <t>LEFKUR CAPSULAS 1000 MILIGRAMOS 30</t>
  </si>
  <si>
    <t>LONGRIDE COM.REC.30MG.10</t>
  </si>
  <si>
    <t>LONGRIDE COMPRIMIDOS RECUBIERTOS 30MG.10</t>
  </si>
  <si>
    <t>ACCU-CHEK FASTC.LANCE.102</t>
  </si>
  <si>
    <t>ACCU-CHEK FASTCLIX LANCETAS 102</t>
  </si>
  <si>
    <t>LOVEYLIFE TENSI.DIG.BRAZO</t>
  </si>
  <si>
    <t>LOVEYLIFE TENSIOMETRO AUTOMATICO DIGITAL MONITOR DE LA PRESION BRAZO</t>
  </si>
  <si>
    <t>MYLAN TEST AUTO.DE VIH.1</t>
  </si>
  <si>
    <t>MYLAN TEST AUTOPRUEBA DE VIH X1</t>
  </si>
  <si>
    <t>TOTAL C.BAND.ORGA.MED.T/M</t>
  </si>
  <si>
    <t>TOTAL CARE BANDEJA ORGANIZADORA DE MEDICAMENTOS SEMANALES POR DIA TAMAÑO MEDIANO</t>
  </si>
  <si>
    <t>AEROCHAMBER CAM.0-18M</t>
  </si>
  <si>
    <t>AEROCHAMBER PLUS FLOW-VU CAMARA ESPACIADORA CON VALVULA CHICA 0-18 MESES</t>
  </si>
  <si>
    <t>AEROCHAMBER CAM.CHIC.ADUL</t>
  </si>
  <si>
    <t>AEROCHAMBER PLUS FLOW-VU CAMARA ESPACIADORA CON VALVULA CHICA ADULTO</t>
  </si>
  <si>
    <t>AEROCHAMBER CAM.MED.1-5A</t>
  </si>
  <si>
    <t>AEROCHAMBER PLUS FLOW-VU CAMARA ESPACIADORA CON VALVULA MEDIANA 1-5 AÑOS</t>
  </si>
  <si>
    <t>BREXOVEN.LF INH.125MCG120</t>
  </si>
  <si>
    <t>BREXOVENT LF INHALADOR BUCAL 125 MICROGRAMOS 120 DOSIS</t>
  </si>
  <si>
    <t>BRONCHO-VAXOM AD. CAP.30</t>
  </si>
  <si>
    <t>BRONCHO-VAXOM ADULTO  CAPSULAS  30</t>
  </si>
  <si>
    <t>BRONCHO-VAXOM PED.CAP.10</t>
  </si>
  <si>
    <t>BRONCHO-VAXOM PEDIATRICO CAPSULAS 10</t>
  </si>
  <si>
    <t>BRONCOT GFT JBE.15MG.120M</t>
  </si>
  <si>
    <t>BRONCOT GFT PEDIATRICO JARABE 15MILIGRAMOS / 5ML  120ML.</t>
  </si>
  <si>
    <t>BRONCOT GTS.7,5MG/ML. 30M</t>
  </si>
  <si>
    <t>BRONCOT GOTAS 7,5MG/ML. 30M</t>
  </si>
  <si>
    <t>CONGESTEX JBE.120ML.</t>
  </si>
  <si>
    <t>CONGESTEX JARABE 120ML.</t>
  </si>
  <si>
    <t>CORPLUS CAPSULAS 14,67G.30</t>
  </si>
  <si>
    <t>CORPLUS SUPLEMENTO ALIMENTICIO A BASE PROBIOTICOS Y VIT.D CAPSULAS 14,67G X30</t>
  </si>
  <si>
    <t>CREVET LIGHT COM 100MG.PIÑA NARJ.FRAM100</t>
  </si>
  <si>
    <t>CREVET LIGHT COMPRIMIDOS MASTICABLEAS 100MG. SABOR PIÑA,NARANJA Y FRAMBUEZA 100</t>
  </si>
  <si>
    <t>EXTOSEN JBE.100ML.</t>
  </si>
  <si>
    <t>EXTOSEN JARABE 100ML.</t>
  </si>
  <si>
    <t>FLIXOTID.LF INH. 50MCG120</t>
  </si>
  <si>
    <t>FLIXOTIDE LF INHALADOR BUCAL 50 MICROGRAMOS 120 DOSIS</t>
  </si>
  <si>
    <t>HEEL LYMPHOMYOSOT AMP. X5</t>
  </si>
  <si>
    <t>HEEL LYMPHOMYOSOT SOLUCIÓN INYECTABLE AMPOLLAS X5</t>
  </si>
  <si>
    <t>MOKIT OFF KIDS SOL.NAS.50</t>
  </si>
  <si>
    <t>MOKIT OFF KIDS SOLUCION NASAL 0,9% 50ML</t>
  </si>
  <si>
    <t>NASONEX SUS.NAS.50MCG.140</t>
  </si>
  <si>
    <t>NASONEX SUSPENSION NASAL 50 MICROGRAMOS 140 DOSIS</t>
  </si>
  <si>
    <t>NASTIZOL COMPT.COM.10</t>
  </si>
  <si>
    <t>NASTIZOL COMPUESTO COMPRIMIDOS 10</t>
  </si>
  <si>
    <t>PIRETANYL COM.10 (10)</t>
  </si>
  <si>
    <t>PIRETANYL COMPRIMIDOS  10 (10)</t>
  </si>
  <si>
    <t>PROPOLIS C JBE.125ML.</t>
  </si>
  <si>
    <t>PROPOLIS C JABABE LIBRE DE AZUCAR SUPLEMENTO ALIMENTARIO 125ML.</t>
  </si>
  <si>
    <t>SINGULAIR COM.10MG.30</t>
  </si>
  <si>
    <t>SINGULAIR COMPRIMIDOS RECUBIERTOS 10 MILIGRAMOS 30</t>
  </si>
  <si>
    <t>STERIMAR INFANT.SOL.SP.50</t>
  </si>
  <si>
    <t>STERIMAR INFANTIL SOLUCION HIPERTONICA DE AGUA DE MAR 3 ANOS EN ADELANTE  50ML</t>
  </si>
  <si>
    <t>TAPSIN DIA LIM/MIEL/J(30)</t>
  </si>
  <si>
    <t>TAPSIN DIA ANTIGRIPAL COMPUESTO POLVO PARA SOLUC.ORAL LIMON/MIEL/JENG.SOBRES(30)</t>
  </si>
  <si>
    <t>TAPSIN NOC.LIM/MIEL/J(30)</t>
  </si>
  <si>
    <t>TAPSIN NOCHE ANTIGRIPAL COMPUES.POLVO PARA SOLUC.ORAL LIMON/MIEL/JENG.SOBRES(30)</t>
  </si>
  <si>
    <t>TOCALM PED.JBE.15MG.100ML</t>
  </si>
  <si>
    <t>TOCALM PEDIATRICO JARABE 15 MILIGRAMOS 100ML</t>
  </si>
  <si>
    <t>TOST.JBE.FTE.8MG/5ML.120M</t>
  </si>
  <si>
    <t>TOSTHERAPY JARABE FORTE 8MG/5ML.120ML</t>
  </si>
  <si>
    <t>TOST.JBE.NI.4MG/5ML.120ML</t>
  </si>
  <si>
    <t>TOSTHERAPY JARABE NIÑOS 4MG/5ML.120ML</t>
  </si>
  <si>
    <t>VITARAMA-C COMPRIMIDOS MASTICABLE MULTISABOR VITAMINA C 100MG.100</t>
  </si>
  <si>
    <t>BONAVID CAP.BL.50000UI X4</t>
  </si>
  <si>
    <t>BONAVID CAPSULAS BLANDAS 50000UI X4</t>
  </si>
  <si>
    <t>CENTRUM SILVER HOMBRE 60</t>
  </si>
  <si>
    <t>CENTRUM SILVER HOMBRE COMPRIMIDOS RECUBIERTOS X60</t>
  </si>
  <si>
    <t>VIDYN V.D3 50.000UI CAP.4</t>
  </si>
  <si>
    <t>VIDYN VITAMINA D3 50.000 UI CAPSULAS BLANDAS X4</t>
  </si>
  <si>
    <t>FORTOT.MULTI-V H.COM.30</t>
  </si>
  <si>
    <t>FORTOTAL MULTI-V HOMBRE COMPRIMIDOS RECUBIERTOS 0% AZUCAR X30</t>
  </si>
  <si>
    <t>FORTOT.MULTI-V H.COM.60</t>
  </si>
  <si>
    <t>FORTOTAL MULTI-V HOMBRE COMPRIMIDOS RECUBIERTOS 0% AZUCAR X60</t>
  </si>
  <si>
    <t>FORTOT.MULTI-V M.COM.30</t>
  </si>
  <si>
    <t>FORTOTAL MULTI-V MUJER COMPRIMIDOS RECUBIERTOS 0% AZUCAR X30</t>
  </si>
  <si>
    <t>GENIOL NINOS COM.160MG.16</t>
  </si>
  <si>
    <t>GENIOL NINOS 6 A 12 ANOS COMPRIMIDOS MASTICABLES 160MG.16</t>
  </si>
  <si>
    <t>TRELIBEC FTE.COM.10</t>
  </si>
  <si>
    <t>TRELIBEC FORTE COMPRIMIDOS 10</t>
  </si>
  <si>
    <t>ANESTALCON SOLOFT.0,5%15M</t>
  </si>
  <si>
    <t>ANESTALCON SOLUCION OFTALMICA 15ML.</t>
  </si>
  <si>
    <t>NOVOMIX 30 FLEXPEN 100U 5</t>
  </si>
  <si>
    <t>NOVOMIX 30 FLEXPEN 5 DISPOSITIVOS PRELLENADOS CON 3ML DE INSULINA 30/70 100U/ML</t>
  </si>
  <si>
    <t>BETIS COM. 10MG.30</t>
  </si>
  <si>
    <t>BETIS COM. 5MG.30</t>
  </si>
  <si>
    <t>GLIMEFOR XR COM.1000MG.30</t>
  </si>
  <si>
    <t>VALMIRA BE.COM10/160MG.28</t>
  </si>
  <si>
    <t>VILZERMET COM.50/850MG.60</t>
  </si>
  <si>
    <t>FEMALVI COMP.REC.28</t>
  </si>
  <si>
    <t>VITAMINA E CAP.400UI.30 *</t>
  </si>
  <si>
    <t>MYDRIACYL SOL.OFT.1% 15ML</t>
  </si>
  <si>
    <t>IRAZEM ODT COMBUC.10MG.28</t>
  </si>
  <si>
    <t>ARIZOL SOL.1MG/ML.150ML</t>
  </si>
  <si>
    <t>GRIFODILZEM COMLP.60MG.60</t>
  </si>
  <si>
    <t>GRIFODILZEM COMPRIMIDOS DE LIBERACION PROLONGADA 60MG.60</t>
  </si>
  <si>
    <t>ATEMPERATOR COM.500MG.20</t>
  </si>
  <si>
    <t>ATEMPERATOR COMPRIMIDOS 500 MILIGRAMOS 20</t>
  </si>
  <si>
    <t>ACERDIL-D COM.30</t>
  </si>
  <si>
    <t>ACERDIL-D COMPRIMIDOS 30</t>
  </si>
  <si>
    <t>ADAX COM.1,00MG.30</t>
  </si>
  <si>
    <t>ADAX COMPRIMIDOS 1,00 MILIGRAMOS 30</t>
  </si>
  <si>
    <t>ANTALIN FTE. COM.30</t>
  </si>
  <si>
    <t>ANTALIN FORTE  COMPRIMIDOS 30</t>
  </si>
  <si>
    <t>ADAX COM.0,50MG.30</t>
  </si>
  <si>
    <t>ADAX COMPRIMIDOS 0,50 MILIGRAMOS 30</t>
  </si>
  <si>
    <t>OFTAGEN COMPT.SOL.OFT.5ML</t>
  </si>
  <si>
    <t>OFTAGEN COMPUESTO SOLUCION OFTALMICA 5ML</t>
  </si>
  <si>
    <t>VENLAX COM.50MG.30</t>
  </si>
  <si>
    <t>VENLAX COMPRIMIDOS 50 MILIGRAMOS 30</t>
  </si>
  <si>
    <t>LATOF SOLOFT.0,005% 2,5ML</t>
  </si>
  <si>
    <t>LATOF SOLUCION OFTALMICA 0,005% 2,5ML</t>
  </si>
  <si>
    <t>DEPRAX COM.100MG.30</t>
  </si>
  <si>
    <t>DEPRAX COMPRIMIDO 100MG.30</t>
  </si>
  <si>
    <t>XOLOF UNGOFT.0,3 % 3,5GR.</t>
  </si>
  <si>
    <t>XOLOF UNGUENTO OFTALMICO 0,3% 3,5GR.</t>
  </si>
  <si>
    <t>EUROVIR COM.400MG.15</t>
  </si>
  <si>
    <t>EUROVIR COMPRIMIDOS 400 MILIGRAMOS 15</t>
  </si>
  <si>
    <t>SOMNO COM. 5MG.30</t>
  </si>
  <si>
    <t>SOMNO COMPRIMIDOS RECUBIERTOS 5 MILIGRAMOS 30</t>
  </si>
  <si>
    <t>AVELOX COM.400MG.10</t>
  </si>
  <si>
    <t>AVELOX COMPRIMIDOS 400 MILIGRAMOS 10</t>
  </si>
  <si>
    <t>FRAGMIN JER.2.500UI 1</t>
  </si>
  <si>
    <t>FRAGMIN JERINGA 2.500 UNIDADES INTERNACIONALES  1</t>
  </si>
  <si>
    <t>CARDURA COM.1MG.14</t>
  </si>
  <si>
    <t>CARDURA COMPRIMIDOS 1 MILIGRAMOS 14</t>
  </si>
  <si>
    <t>HALDOL DECANO.AMP. 50MG.1</t>
  </si>
  <si>
    <t>HALDOL DECANO.AMPOLLA  50 MILIGRAMOS 1</t>
  </si>
  <si>
    <t>RISPERDAL COM.1MG.20</t>
  </si>
  <si>
    <t>RISPERDAL COMPRIMIDOS 1 MILIGRAMOS 20</t>
  </si>
  <si>
    <t>DEPAKENE JBE.250MG/5 120M</t>
  </si>
  <si>
    <t>DEPAKENE JARABE 250MG/5 120M</t>
  </si>
  <si>
    <t>VALCOTE COM.125MG.20</t>
  </si>
  <si>
    <t>VALCOTE COMPRIMIDOS 125 MILIGRAMOS  20</t>
  </si>
  <si>
    <t>VALCOTE COM.250MG.50</t>
  </si>
  <si>
    <t>VALCOTE COMPRIMIDOS 250 MILIGRAMOS 50</t>
  </si>
  <si>
    <t>LANTUS INSULINA CART. 1</t>
  </si>
  <si>
    <t>LANTUS INSULINA GLARGINA 1 CARTRIDGE DE 3ML C/100 UNIDADES INTERNACIONALES/ML</t>
  </si>
  <si>
    <t>HALOPERID.BE.COM.5.0MG.20</t>
  </si>
  <si>
    <t>HALOPERIDOL BIOEQUIVALENTE COMPRIMIDOS 5.0MG. 20</t>
  </si>
  <si>
    <t>CLATIC SUS.250MG/5ML.80ML</t>
  </si>
  <si>
    <t>CLATIC SUSPENSION 250 MILIGRAMOS/5ML.80ML.</t>
  </si>
  <si>
    <t>KONAKION AMP.10MG.5</t>
  </si>
  <si>
    <t>KONAKION AMPOLLA 10 MILIGRAMOS 5</t>
  </si>
  <si>
    <t>PROGYNOVA GRA.2MG.28</t>
  </si>
  <si>
    <t>PROGYNOVA GRAGEAS 2 MILIGRAMOS 28</t>
  </si>
  <si>
    <t>MYDRIACYL SOLUCION OFTALMICA 1% 15ML.</t>
  </si>
  <si>
    <t>NAPHCON-A SOL.OFT.15ML.</t>
  </si>
  <si>
    <t>NAPHCON-A SOLUCION OFTALMICA 15ML.</t>
  </si>
  <si>
    <t>DOMINIUM COM.20MG.30</t>
  </si>
  <si>
    <t>DOMINIUM COMPRIMIDOS 20 MILIGRAMOS 30</t>
  </si>
  <si>
    <t>REFRESH SOLOFT.1,0% 15ML</t>
  </si>
  <si>
    <t>REFRESH LIQUIGEL SOLUCION OFTALMICA ESTERIL 1% 15ML.</t>
  </si>
  <si>
    <t>CLOXACILINA CAP.500MG. 6*</t>
  </si>
  <si>
    <t>CLOXACILINA CAPSULAS 500 MILIGRAMOS  6*</t>
  </si>
  <si>
    <t>VITAMINA E CAPSULAS 400 UNIDADES INTERNACIONALES 30 *</t>
  </si>
  <si>
    <t>AZITROMIC.SUS.200MG/5ML15</t>
  </si>
  <si>
    <t>AZITROMICINA POLVO PARA SUSPENSION ORAL 200MG/5ML.15ML</t>
  </si>
  <si>
    <t>BACITRAC+NEOMICI.UNG.15G#</t>
  </si>
  <si>
    <t>BACITRACINA + NEOMICINA UNGUENTO DERMICO 15g #</t>
  </si>
  <si>
    <t>CLONEX COMDIS.2.0MG.30</t>
  </si>
  <si>
    <t>CLONEX 2.0 MILIGRAMOS.CLONAZEPAM. 30 COMPRIMIDOS DISPERSABLES</t>
  </si>
  <si>
    <t>CAPRIMIDA-D FORTE CAP.30</t>
  </si>
  <si>
    <t>CAPRIMIDA-D FORTE CAPSULAS x 30</t>
  </si>
  <si>
    <t>ALERTEX COM.100MG.30</t>
  </si>
  <si>
    <t>ALERTEX COMPRIMIDOS  100 MILIGRAMOS 30</t>
  </si>
  <si>
    <t>TRILEPTAL COM.600MG.60</t>
  </si>
  <si>
    <t>TRILEPTAL COMPRIMIDOS 600 MILIGRAMOS 60</t>
  </si>
  <si>
    <t>FEMIPLUS CD COM.28</t>
  </si>
  <si>
    <t>FEMIPLUS CD COMPRIMIDOS RECUBIERTOS  28</t>
  </si>
  <si>
    <t>FEMIPLUS 20 CD COM.28</t>
  </si>
  <si>
    <t>FEMIPLUS 20 CD COMPRIMIDOS RECUBIERTOS  28</t>
  </si>
  <si>
    <t>TOPICTAL COM.100MG.28</t>
  </si>
  <si>
    <t>TOPICTAL COMPRIMIDOS RECUBIERTOS 100 MILIGRAMOS 28</t>
  </si>
  <si>
    <t>ARMONYL C/MANZAN.GTS.30ML</t>
  </si>
  <si>
    <t>ARMONYL GOTAS CON MANZANILLA  SUAVE INDUCTOR DEL SUENO 30ML</t>
  </si>
  <si>
    <t>NEURUM COM.150MG.30</t>
  </si>
  <si>
    <t>NEURUM COMPRIMIDOS RANURADOS 150MG.30</t>
  </si>
  <si>
    <t>VALNOC COM.2MG.30</t>
  </si>
  <si>
    <t>VALNOC COMPRIMIDOS RECUBIERTOS 2MILIGRAMOS 30</t>
  </si>
  <si>
    <t>LANTUS SSTAR CART100U.3ML</t>
  </si>
  <si>
    <t>LANTUS SOLOSTAR INSULINA GLARGINA 1 CARTRIDGE DE 3ML C/PLUMA 100UI/ML</t>
  </si>
  <si>
    <t>AZARGA SUS.OFT. 5ML</t>
  </si>
  <si>
    <t>AZARGA SUSPENSION OFTALMICA ESTERIL USO OCULAR 5ML</t>
  </si>
  <si>
    <t>RAVOTRIL COM.0,5MG.30</t>
  </si>
  <si>
    <t>RAVOTRIL COMPRIMIDOS 0,5 MILIGRAMOS 30</t>
  </si>
  <si>
    <t>DUCETEN CAP.60MG.30</t>
  </si>
  <si>
    <t>DUCETEN CAPSULAS CON GRANULOS CON RECUBRIMIENTO ENTERICO 60MG.30</t>
  </si>
  <si>
    <t>HIPOGLUCIN 750 LP COM.30</t>
  </si>
  <si>
    <t>HIPOGLUCIN 750 LP COMPRIMIDOS DE LIBERACION PROLONGADA 30</t>
  </si>
  <si>
    <t>NIRVAN COM. 3 MG. 40</t>
  </si>
  <si>
    <t>NIRVAN COMPRIMIDOS RECUBIERTOS 3 MG. 40</t>
  </si>
  <si>
    <t>NEORESOTYL COM.  50MG .30</t>
  </si>
  <si>
    <t>NEORESOTYL COMPRIMIDOS  50MG .30</t>
  </si>
  <si>
    <t>ELVENIR COMREC.37,5 MG.30</t>
  </si>
  <si>
    <t>ELVENIR COMPRIMIDOS RECUBIERTOS 37,5 MILIGRAMOS 30</t>
  </si>
  <si>
    <t>BETIS COMPRIMIDOS RECUBIERTOS 10 MILIGRAMOS 30</t>
  </si>
  <si>
    <t>BETIS COMPRIMIDOS RECUBIERTOS 5 MILIGRAMOS 30</t>
  </si>
  <si>
    <t>LASTACAFT 0,25%SOL.OFT.3M</t>
  </si>
  <si>
    <t>LASTACAFT 0,25% SOLUCION OFTALMICA 3ML</t>
  </si>
  <si>
    <t>VICTOZA SOL.INY.6MG/ML.1</t>
  </si>
  <si>
    <t>VICTOZA SOLUCION INYECTABLE DISPOSITIVO PRELLENADO 3 ML.</t>
  </si>
  <si>
    <t>CAVAMED COM.5 MG.30</t>
  </si>
  <si>
    <t>CAVAMED COMPRIMIDOS 5 MILIGRAMOS.30</t>
  </si>
  <si>
    <t>PLANIDEN ODT COM. 5MG.30</t>
  </si>
  <si>
    <t>PLANIDEN ODT COMPRIMIDOS DISPERSABLES 5MG.30</t>
  </si>
  <si>
    <t>PLANIDEN ODT COM.10MG.30</t>
  </si>
  <si>
    <t>PLANIDEN ODT COMPRIMIDOS DISPERSABLES 10MG.30</t>
  </si>
  <si>
    <t>IBANOX COM.150MG.1</t>
  </si>
  <si>
    <t>IBANOX COMPRIMODOS RECUBIERTOS 150MG. 1</t>
  </si>
  <si>
    <t>YAZ METAFOLIN COM.28</t>
  </si>
  <si>
    <t>YAZ METAFOLIN COMPRIMIDOS RECUBIERTOS 28</t>
  </si>
  <si>
    <t>MICOFEN.BE.LCH.COM500M.50</t>
  </si>
  <si>
    <t>MICOFENOLATO MOFETILO  BIOEQUIVALENTE LAB CHILE COMPRIMIDOS RECUBIERTOS 500MG.50</t>
  </si>
  <si>
    <t>ZYPRED SUSP.OFT.3ML</t>
  </si>
  <si>
    <t>ZYPRED SUSPENSION OFTALMICA ESTERIL 0,3%GATIFLOX.1% PREDNISONA ACET.3ML</t>
  </si>
  <si>
    <t>TRICOMAX 2 CAP.90 (60+30)</t>
  </si>
  <si>
    <t>TRICOMAX 2 CAPSULAS 90. CAPSULAS AZUL DIA.60 +CAPSULAS BLANCO NOCHE.30</t>
  </si>
  <si>
    <t>DAKSOL COM.25MG.28</t>
  </si>
  <si>
    <t>DAKSOL COMPRIMIDOS 25MG.28</t>
  </si>
  <si>
    <t>ODATRON COM.BUCOD.4MG .2</t>
  </si>
  <si>
    <t>ODATRON COMPRIMIDOS BUCODISPERSABLES 4MG.2</t>
  </si>
  <si>
    <t>OBEXOL CAP.18,75MG.30</t>
  </si>
  <si>
    <t>OBEXOL CAPSULAS 18,75MG.30</t>
  </si>
  <si>
    <t>ESPIRONOLA.BE.COM.25MG.20</t>
  </si>
  <si>
    <t>ESPIRONOLACTONA BIOEQUIVALENTE COMPRIMIDOS 25MG.20</t>
  </si>
  <si>
    <t>GEMFIBROZ.BE.COM.300MG.30</t>
  </si>
  <si>
    <t>GEMFIBROZILO BIOEQUIVALENTE COMPRIMIDOS 300MG.30</t>
  </si>
  <si>
    <t>ALL OUT SP.PREV.CON.120ML</t>
  </si>
  <si>
    <t>ALL OUT SPRAY PREVIENE CONTAGIO DE PIOJOS 120ML</t>
  </si>
  <si>
    <t>INSPRA COMREC.25MG. 30</t>
  </si>
  <si>
    <t>INSPRA COMPRIMIDOS RECUBIERTOS 25MG. 30</t>
  </si>
  <si>
    <t>AZITROMIC.SUS.200MG.30ML</t>
  </si>
  <si>
    <t>AZITROMICINA POLVO SUSPENSION ORAL 200MG/5ML.30ML</t>
  </si>
  <si>
    <t>V POLAK LENTE GRAFITO 2.0</t>
  </si>
  <si>
    <t>V POLAK LENTE DE LECTURA GRAFITO 2.0</t>
  </si>
  <si>
    <t>ZOLIMAX DUO COM875/125.20</t>
  </si>
  <si>
    <t>ZOLIMAX DUO 875/125 COMPRIMIDOS RECUBIERTOS X20</t>
  </si>
  <si>
    <t>GINODERM GEL 0,5MG.95GR</t>
  </si>
  <si>
    <t>GINODERM GEL CON DOSIS DISPENSADOR 0,5MG.95GR</t>
  </si>
  <si>
    <t>REXULTI COM.REC.1MG.28</t>
  </si>
  <si>
    <t>REXULTI COMPRIMIDOS RECUBIERTOS 1MG.28</t>
  </si>
  <si>
    <t>DILASEDAN COM.5MG.30</t>
  </si>
  <si>
    <t>DILASEDAN COMPRIMIDOS 5MG.30</t>
  </si>
  <si>
    <t>VALAXAM COM.80MG/5MG.30</t>
  </si>
  <si>
    <t>VALAXAM COMPRIMIDOS RECUBIERTOS 80MG/5MG.30</t>
  </si>
  <si>
    <t>FENOBARBITAL COM.100MG.30</t>
  </si>
  <si>
    <t>FENOBARBITAL COMPRIMIDOS 100MG.30</t>
  </si>
  <si>
    <t>CEFUROX.BE.COMRE.500MG.14</t>
  </si>
  <si>
    <t>CEFUROXIMA BIOEQUIVALENTE COMPRIMIDOS RECUBIERTOS 500MG.14</t>
  </si>
  <si>
    <t>NUVIGIL COM.150MG.30</t>
  </si>
  <si>
    <t>NUVIGIL COMPRIMIDOS 150MG.30</t>
  </si>
  <si>
    <t>VALAX-D COM.320/25MG.30</t>
  </si>
  <si>
    <t>VALAX-D COMPRIMIDOS RECUBIERTOS 32/25MG.30</t>
  </si>
  <si>
    <t>IRAZEM ODT COMPRIMIDOS BUCODISPERSABLES 10MG.28</t>
  </si>
  <si>
    <t>V-POLAK LENT.BLA.GREE.2.0</t>
  </si>
  <si>
    <t>V-POLAK LENTE DE LECTURA BLACK GREEN 2.0</t>
  </si>
  <si>
    <t>DONAP COM.REC.10MG.30</t>
  </si>
  <si>
    <t>DONAP COMPRIMIDOS RECUBIERTOS 10MG.30</t>
  </si>
  <si>
    <t>HIDROFEROL CAP.0,266MG.3</t>
  </si>
  <si>
    <t>HIDROFEROL CAPSULAS BLANDAS 0,266MG.3</t>
  </si>
  <si>
    <t>GELCLAIR GEL SOB.15ML.3</t>
  </si>
  <si>
    <t>GELCLAIR GEL ORAL CONCENTRADO SOBRE 15ML.3</t>
  </si>
  <si>
    <t>GLIMEFOR XR COMPRIMIDOS DE LIBERACION PROLONGADA 1000MG.30</t>
  </si>
  <si>
    <t>VALMIRA BIOEQUIVALENTE COMPRIMIDOS RECUBIERTOS 10MG/160MG.28</t>
  </si>
  <si>
    <t>GLIKEM COM.LP.60MG.30</t>
  </si>
  <si>
    <t>GLIKEM COMPRIMIDOS DE LIBERACION PROLONGADA 60MG.30</t>
  </si>
  <si>
    <t>VITALUX PLUS CAP.BLA.30</t>
  </si>
  <si>
    <t>VITALUX PLUS SUPLEMENTO ALIMENTICIO CAPSULAS BLANDAS X30</t>
  </si>
  <si>
    <t>VILZERMET COMPRIMIDOS RECUBIERTOS 50MG./850MG.60</t>
  </si>
  <si>
    <t>ARIZOL SOLUCION ORAL BIOEQUIVALENTE 1MG/ML.150ML</t>
  </si>
  <si>
    <t>FEMALVI COMPRIMIDOS RECUBIERTOS NOMEGESTROL ACETATO 2,5MG/ESTRADIOL 1,5MG X28</t>
  </si>
  <si>
    <t>TEGOVIR COMREC.500MG.10</t>
  </si>
  <si>
    <t>TEGOVIR COMPRIMIDOS RECUBIERTOS 500MG.10</t>
  </si>
  <si>
    <t>RIXOVI.BE.COM.REC.10MG.10</t>
  </si>
  <si>
    <t>RIXOVITAE BIOEQUIVALENTE COMPRIMIDOS RECUBIERTOS 10MG X10</t>
  </si>
  <si>
    <t>EQUORAL CAP. 50MG.50</t>
  </si>
  <si>
    <t>EQUORAL CAPSULAS BLANDAS 50MG.50</t>
  </si>
  <si>
    <t>CONTROLADOS</t>
  </si>
  <si>
    <t>CONCERTA COM.18MG.30</t>
  </si>
  <si>
    <t>CONCERTA 18 MG COMPRIMIDOS x 30</t>
  </si>
  <si>
    <t>CONCERTA COM.27MG.30</t>
  </si>
  <si>
    <t>CONCERTA COMPRIMIDOS RECUBIERTOS CON LIBERACION OSMOTICA PROLONGADO 27MG. 30</t>
  </si>
  <si>
    <t>CONCERTA COM.36MG.30</t>
  </si>
  <si>
    <t>CONCERTA 36 MG COMPRIMIDOS x 30</t>
  </si>
  <si>
    <t>CONCERTA COM.54MG.30</t>
  </si>
  <si>
    <t>CONCERTA 54 MG COMPRIMIDOS x 30</t>
  </si>
  <si>
    <t>NORSPAN PARCHE 10MCG/H. 2</t>
  </si>
  <si>
    <t>NORSPAN 10MCG/HORA PARCHE TRANSDERMICO.2 UNIDADES</t>
  </si>
  <si>
    <t>NORSPAN PARCHE 5MCG/H. 2</t>
  </si>
  <si>
    <t>NORSPAN 5MCG/HORA PARCHE TRANSDERMICO.2 UNIDADES</t>
  </si>
  <si>
    <t>PALEXIS RETAR.COM. 50MG10</t>
  </si>
  <si>
    <t>PALEXIS RETARD COMPRIMIDOS RECUBIERTOS DE LIBERACION PROLONGADA 50MG .10</t>
  </si>
  <si>
    <t>TRANSTEC PARCH.35MCG/H. 5</t>
  </si>
  <si>
    <t>TRANSTEC PARCHES 35 MICROMILIGRAMOS/HORA 5UNIDADES.</t>
  </si>
  <si>
    <t>ZAVIANA FS COM.12,5MG.30</t>
  </si>
  <si>
    <t>ZAVIANA FS COMPRIMIDOS RECUBIERTOS DE LIBERACION PROLONGADA 12.5MG.30</t>
  </si>
  <si>
    <t>ACETAZOLAMID.COM.250MG20*</t>
  </si>
  <si>
    <t>ACETAZOLAMIDA COMPRIMIDOS 250 MILIGRAMOS 20*</t>
  </si>
  <si>
    <t>BETAM+NEOMIC.UNG.10GR.  *</t>
  </si>
  <si>
    <t>BETAMETASONA +NEOMICINA UNGUENTO 10GR.</t>
  </si>
  <si>
    <t>BROMHEXINA JBE.4MG.100ML*</t>
  </si>
  <si>
    <t>BROMHEXINA JARABE 4 MILIGRAMOS 100ML.</t>
  </si>
  <si>
    <t>CLOROQUINA COM.250MG.20 *</t>
  </si>
  <si>
    <t>CLOROQUINA COMPRIMIDOS 250 MILIGRAMOS 20</t>
  </si>
  <si>
    <t>DICLOFENACO SUP.50,0MG.5*</t>
  </si>
  <si>
    <t>DICLOFENACO SUPOSITORIOS 50,0 MILIGRAMOS 5*</t>
  </si>
  <si>
    <t>DOXICICLIN.BE CAP100MG.10</t>
  </si>
  <si>
    <t>DOXICICLINA BIOEQUIVALENTE CAPSULAS 100MG X10</t>
  </si>
  <si>
    <t>KETOCONAZOL CR.20GR.    *</t>
  </si>
  <si>
    <t>KETOCONAZOL CREMA 20GR.    *</t>
  </si>
  <si>
    <t>MEBENDAZOL SUS.100MG.35M*</t>
  </si>
  <si>
    <t>MEBENDAZOL SUSPENSION 100 MILIGRAMOS 35M*</t>
  </si>
  <si>
    <t>METAMIZOL SUP.500MG. 5  *</t>
  </si>
  <si>
    <t>METAMIZOL SUPOSITORIOS 500 MILIGRAMOS  5  *</t>
  </si>
  <si>
    <t>PARACETA.GTS.100MG/ML.15*</t>
  </si>
  <si>
    <t>PARACETAMOL GOTAS ORALES 100MG/ML.15ML.       *</t>
  </si>
  <si>
    <t>PREDNISONA BE.COM.20MG.20</t>
  </si>
  <si>
    <t>PREDNISONA BIOEQUIVALENTE COMPRIMIDOS RECUBIERTOS 20MG.20</t>
  </si>
  <si>
    <t>SULFATO FERR.125MG/ML.30</t>
  </si>
  <si>
    <t>SULFATO FERROSO SOL. PARA GOTAS 125MG/ML 30ML</t>
  </si>
  <si>
    <t>VITAMINA ADC GTS.30ML.  *</t>
  </si>
  <si>
    <t>VITAMINA ADC GOTAS 30ML.</t>
  </si>
  <si>
    <t>AMOVAL DUO SUS.1000.50ML</t>
  </si>
  <si>
    <t>AMOVAL DUO 1000. SUSPENSION 1000 MG/5 ML. 50ML</t>
  </si>
  <si>
    <t>AMOVAL DUO SUS.400MG.70ML</t>
  </si>
  <si>
    <t>AMOVAL DUO SUSPENSION 400 MILIGRAMOS 70ML</t>
  </si>
  <si>
    <t>AMOVAL DUO SUS.800MG.70ML</t>
  </si>
  <si>
    <t>AMOVAL DUO SUSPENSION 800MG/5ML.70ML.</t>
  </si>
  <si>
    <t>EUROVIR FTE.SUS.400MG.100</t>
  </si>
  <si>
    <t>EUROVIR FORTE SUSPENSION 400 MILIGRAMOS 5ML 100ML</t>
  </si>
  <si>
    <t>GINECOPAST DUAL OV.10+CR.</t>
  </si>
  <si>
    <t>GINECOPAST DUAL OVULOS VAGINALES + CREMA POMO 10 GRAMOS</t>
  </si>
  <si>
    <t>MACRODANTINA CAP. 50MG.40</t>
  </si>
  <si>
    <t>MACRODANTINA CAPSULAS 50 MILIGRAMOS  40</t>
  </si>
  <si>
    <t>METROPAST COM.500MG.10</t>
  </si>
  <si>
    <t>METROPAST COMPRIMIDOS  500 MILIGRAMOS 10</t>
  </si>
  <si>
    <t>METROPAST COM.500MG.20</t>
  </si>
  <si>
    <t>METROPAST COMPRIMIDOS 500 MILIGRAMOS 20</t>
  </si>
  <si>
    <t>TREX COM.500MG. 6</t>
  </si>
  <si>
    <t>TREX COMPRIMIDOS 500  MILIGRAMOS 6</t>
  </si>
  <si>
    <t>EUROCOR COM.10.MG.35</t>
  </si>
  <si>
    <t>EUROCOR COMPRIMIDOS RECUBIERTOS 10 MILIGRAMOS. 35</t>
  </si>
  <si>
    <t>ILTUXAM COM.REC.20/5MG.28</t>
  </si>
  <si>
    <t>ILTUXAM COMPRIMIDOS RECUBIERTOS 20/5MG.28</t>
  </si>
  <si>
    <t>NABILA COM.10MG.28</t>
  </si>
  <si>
    <t>NABILA COMPRIMIDOS 10MG. 28</t>
  </si>
  <si>
    <t>NATRILIX SR COM.1,5MG.60</t>
  </si>
  <si>
    <t>NATRILIX SR COMPRIMIDOS RECUBIERTOS DE LIBERACION PROLONGADA 1,5MG.60</t>
  </si>
  <si>
    <t>RITMOCOR COM.REC.300MG.40</t>
  </si>
  <si>
    <t>RITMOCOR COMPRIMIDOS RECUBIERTOS 300MG.40</t>
  </si>
  <si>
    <t>RIVOXA BE.COM.REC.10MG.10</t>
  </si>
  <si>
    <t>RIVOXA BIOEQUIVALENTE COMPRIMIDOS RECUBIERTOS 10 MILIGRAMOS 10</t>
  </si>
  <si>
    <t>TELLMI-D COM.80/12,5MG.30</t>
  </si>
  <si>
    <t>TELLMI-D COMPRIMIDOS BICAPA 80MG/12,5MG. 30</t>
  </si>
  <si>
    <t>VALAX-D COM.160/12,5MG.30</t>
  </si>
  <si>
    <t>VALAX-D COMPRIMIDOS RECUBIERTOS 160MG/12,5MG.30</t>
  </si>
  <si>
    <t>VALAX-D COM.80/12,5MG.30</t>
  </si>
  <si>
    <t>VALAX-D COMPRIMIDOS RECUBIERTOS 80MG/12,5MG.30</t>
  </si>
  <si>
    <t>CARBOPLATI.AMP.450MG.1(PH</t>
  </si>
  <si>
    <t>CARBOPLATINO AMPOLLA 450MG.1(PHARMACIA)</t>
  </si>
  <si>
    <t>CISPLATI.AMP.50MG1(PH-PFZ</t>
  </si>
  <si>
    <t>CISPLATINO AMPOLLA 50MG.1 (PHARMACIA) PFZ.</t>
  </si>
  <si>
    <t>CITARABINA AMP.100MG.1</t>
  </si>
  <si>
    <t>CITARABINA AMPOLLA  SOLUCION INYECTABLE 100 MG/5ML .1 -PFZ</t>
  </si>
  <si>
    <t>NUROX JERPRE.20MG/0.2ML.2</t>
  </si>
  <si>
    <t>NUROX JERINGA PRELLENADA 20MG/0.2ML .2  LAB.CHILE</t>
  </si>
  <si>
    <t>SOLU-MEDROL AMP.  40MG. 1</t>
  </si>
  <si>
    <t>SOLU-MEDROL AMPOLLA   40 MILIGRAMOS  1</t>
  </si>
  <si>
    <t>DECA DURABOLIN AMP. 50MG1</t>
  </si>
  <si>
    <t>DECA DURABOLIN AMPOLLA  50 MG 1ML. 1</t>
  </si>
  <si>
    <t>JANUMET COM.50/ 500MG.28</t>
  </si>
  <si>
    <t>JANUMET COMPRIMIDOS RECUBIERTOS 50/500 MG.  28</t>
  </si>
  <si>
    <t>LIPITOR COM.10MG.30</t>
  </si>
  <si>
    <t>LIPITOR COMPRIMIDOS 10 MILIGRAMOS 30</t>
  </si>
  <si>
    <t>ROVARTAL 20 COM.20MG.30</t>
  </si>
  <si>
    <t>ROVARTAL 20 COMPRIMIDOS RECUBIERTOS 20MG .30</t>
  </si>
  <si>
    <t>RYBELSUS SEMAG.COM.7MG.30</t>
  </si>
  <si>
    <t>RYBELSUS SEMAGLUTIDA COMPRIMIDOS 7 MILIGRAMOS X30</t>
  </si>
  <si>
    <t>RYBELSUS SEMAG.COM14MG.30</t>
  </si>
  <si>
    <t>RYBELSUS SEMAGLUTIDA COMPRIMIDOS 14 MILIGRAMOS X30</t>
  </si>
  <si>
    <t>VILZER COM.50MG.60</t>
  </si>
  <si>
    <t>VILZER COMPRIMIDOS 50MG.60</t>
  </si>
  <si>
    <t>ALIZON 20 COM.2/0,02MG.28</t>
  </si>
  <si>
    <t>ALIZON 20 COMPRIMIDOS RECUBIERTOS 2/0,02MG.28</t>
  </si>
  <si>
    <t>ELCAL-D CAP.30</t>
  </si>
  <si>
    <t>ELCAL-D CAPSULAS 30</t>
  </si>
  <si>
    <t>FEMELLE 20 FOL COMREC.28</t>
  </si>
  <si>
    <t>FEMELLE 20 FOL COMPRIMIDOS RECUBIERTOS X28</t>
  </si>
  <si>
    <t>MIAFEM COM.21</t>
  </si>
  <si>
    <t>MIAFEM COMPRIMIDOS RECUBIERTOS 21</t>
  </si>
  <si>
    <t>MICROGYNON-CD GRA.28</t>
  </si>
  <si>
    <t>MICROGYNON-CD GRAGEAS 28</t>
  </si>
  <si>
    <t>SOP 2,0/0,035 COM.21</t>
  </si>
  <si>
    <t>SOP 2,0/0,035 COMPRIMIDOS RECUBIERTOS.21</t>
  </si>
  <si>
    <t>TAMISA 20/75 COM.REC.21</t>
  </si>
  <si>
    <t>TAMISA 20/75 COMPRIMIDOS RECUBIERTOS.21</t>
  </si>
  <si>
    <t>AQUADRAN GEL 5% 10G</t>
  </si>
  <si>
    <t>AQUADRAN GEL LUBRICANTE OCULAR 5% 10G</t>
  </si>
  <si>
    <t>BRINZOF-T SUS.OFT.5ML</t>
  </si>
  <si>
    <t>BRINZOF-T SUSPENSION OFTALMICA ESTERIL USO OCULAR 5ML</t>
  </si>
  <si>
    <t>CLARIMIR SOL.OF.0,012% 15</t>
  </si>
  <si>
    <t>CLARIMIR SOLUCION OFTALMICA 0,012% 15</t>
  </si>
  <si>
    <t>OFTASONA-P SOL.OF.0,1% 10</t>
  </si>
  <si>
    <t>OFTASONA-P SOLUCION OFTALMICA 0,1% 10</t>
  </si>
  <si>
    <t>OPTI-FREE PUREMOIST DRO10</t>
  </si>
  <si>
    <t>OPTI-FREE PURE MIST DROPS (GOTAS HUMECTANTES) 10ML.</t>
  </si>
  <si>
    <t>OPTIVE ADVAN.EMUL.OFT.10M</t>
  </si>
  <si>
    <t>OPTIVE ADVANCE EMULSION OFTALMICA ESTERIL 10ML</t>
  </si>
  <si>
    <t>PATANOL S SOLOFT.0,2%2,5M</t>
  </si>
  <si>
    <t>PATANOL S SOLUCION OFTALMICA 0,2% 2,5ML</t>
  </si>
  <si>
    <t>TOBREX SOL.OFT.0,3% 5ML</t>
  </si>
  <si>
    <t>TOBREX SOLUCION OFTALMICA 0,3% 5ML</t>
  </si>
  <si>
    <t>TREAPLOS SOL.OFT.3% 7,5ML</t>
  </si>
  <si>
    <t>TREAPLOS SOLUCION OFTALMICA ESTERIL 3% 7,5ML</t>
  </si>
  <si>
    <t>SOLU-MEDROL AMP. 125MG. 1</t>
  </si>
  <si>
    <t>SOLU-MEDROL POLVO PARA SOLUCION INYECTABLE AMP.125MG. 1</t>
  </si>
  <si>
    <t>ARIZOL COM.5MG.28</t>
  </si>
  <si>
    <t>ARIZOL COMPRIMIDOS 5MG.28</t>
  </si>
  <si>
    <t>ATEMPERATOR COM.250MG.50</t>
  </si>
  <si>
    <t>ATEMPERATOR COMPRIMIDOS RECUBIERTOS ENTERICO 250 MILIGRAMOS 50</t>
  </si>
  <si>
    <t>BUTRINO COM.REC.150MG.30</t>
  </si>
  <si>
    <t>BUTRINO COMPRIMIDOS RECUBIERTOS DE LIBERACION PROLONGADA 150 MG. 30</t>
  </si>
  <si>
    <t>CARBORON RET.COM.400MG.30</t>
  </si>
  <si>
    <t>CARBORON RETARD COMPRIMIDOS 400MG.30</t>
  </si>
  <si>
    <t>CARBORON RET.COM.400MG.50</t>
  </si>
  <si>
    <t>CARBORON RETARD COMPRIMIDOS  DE LIBERACION PROLONGADA 400MG.50</t>
  </si>
  <si>
    <t>CISORDINOL ACUT.50MG.AMP.1</t>
  </si>
  <si>
    <t>CISORDINOL ACUTARD 50MG/ML  1 AMPOLLA 1ML</t>
  </si>
  <si>
    <t>GABEX CAP.300MG.30</t>
  </si>
  <si>
    <t>GABEX CAPSULAS 300 MILIGRAMOS 30</t>
  </si>
  <si>
    <t>GABEX CAP.400MG.30</t>
  </si>
  <si>
    <t>GABEX CAPSULAS 400 MILIGRAMOS 30</t>
  </si>
  <si>
    <t>KOPODEX SOL.ORAL100MG.120</t>
  </si>
  <si>
    <t>KOPODEX SOLUCION ORAL 100MG/ML.ML INCLUYE JERINGA +TAPON</t>
  </si>
  <si>
    <t>LAFIGIN COM.100MG.30</t>
  </si>
  <si>
    <t>LAFIGIN COMPRIMIDOS 100 MILIGRAMOS.30</t>
  </si>
  <si>
    <t>LAMICTAL COM.DIS.100MG.30</t>
  </si>
  <si>
    <t>LAMICTAL COMPRIMIDOS DISPERSABLES / MASTICABLES 100 MILIGRAMOS 30</t>
  </si>
  <si>
    <t>LATRIG COM.DIS.100MG.30</t>
  </si>
  <si>
    <t>LATRIG COMPRIMIDOS DISPERSABLES/MASTICABLES 100MG.30</t>
  </si>
  <si>
    <t>MEGANOX COM.DIS.100MG.30</t>
  </si>
  <si>
    <t>MEGANOX COMPRIMIDOS DISPERSABLES MASTICABLES 100 MILIGRAMOS 30</t>
  </si>
  <si>
    <t>NUMAX XL BE COM.R150MG.30</t>
  </si>
  <si>
    <t>NUMAX XL BIOEQUIVALENTE COMPRIMIDOS RECUBIERTOS DE LIBERACION EXTENDIDA 150MGX30</t>
  </si>
  <si>
    <t>NUMAX XL BE COM.R150MG.60</t>
  </si>
  <si>
    <t>NUMAX XL BIOEQUIVALENTE COMPRIMIDOS RECUBIERTOS DE LIBERACION EXTENDIDA 150MGX60</t>
  </si>
  <si>
    <t>RIMOX COM.REC.1MG.30</t>
  </si>
  <si>
    <t>RIMOX COMPRIMIDOS RECUBIERTOS BIOEQUIVALENTE 1MG X30</t>
  </si>
  <si>
    <t>RIVAZIC BE.PARC.13,3MG.30</t>
  </si>
  <si>
    <t>RIVAZIC BIOEQUIVALENTE PARCHES TRANDERMICOS 13,3MG.30</t>
  </si>
  <si>
    <t>TRITTICO CAP. 25MG.20</t>
  </si>
  <si>
    <t>TRITTICO CAPSULAS  25 MILIGRAMOS 20</t>
  </si>
  <si>
    <t>VALCOTE COM.500MG.50</t>
  </si>
  <si>
    <t>VALCOTE COMPRIMIDOS 500 MILIGRAMOS 50</t>
  </si>
  <si>
    <t>VALPAX COM.1,0MG.30</t>
  </si>
  <si>
    <t>VALPAX COMPRIMIDOS 1,0 MILIGRAMO 30</t>
  </si>
  <si>
    <t>VALPAX COM.2,0MG.30</t>
  </si>
  <si>
    <t>VALPAX COMPRIMIDOS 2,0 MILIGRAMOS 30</t>
  </si>
  <si>
    <t>ZELDOX CAP.40MG.30</t>
  </si>
  <si>
    <t>ZELDOX CAPSULAS 40 MILIGRAMOS 30</t>
  </si>
  <si>
    <t>AERIUS SOL.2.5MG/5ML.150M</t>
  </si>
  <si>
    <t>AERIUS SOLUCION ORAL FRASCO CON DOSIFICADOR 2,5MG/5ML 150ML</t>
  </si>
  <si>
    <t>ALLEGRA COM.180MG.30</t>
  </si>
  <si>
    <t>ALLEGRA COMPRIMIDOS RECUBIERTOS VIA ORAL 180MG. 30</t>
  </si>
  <si>
    <t>COBEFEN JBE.120ML.</t>
  </si>
  <si>
    <t>COBEFEN JARABE 120ML.</t>
  </si>
  <si>
    <t>CORITEX FORTE 1MG/ML 30ML</t>
  </si>
  <si>
    <t>CORITEX FORTE SOLUCION PARA GOTAS ORALES 1MG/ML X30ML</t>
  </si>
  <si>
    <t>CORTIPREX COM.20MG.20</t>
  </si>
  <si>
    <t>CORTIPREX COMPRIMIDOS 20 MILIGRAMOS 20</t>
  </si>
  <si>
    <t>DEGRALER GTS.5MG/ML.15ML</t>
  </si>
  <si>
    <t>DEGRALER GOTAS 5MG/ML.15ML</t>
  </si>
  <si>
    <t>DEPO-MEDROL AMP.80MG. 1</t>
  </si>
  <si>
    <t>DEPO-MEDROL AMPOLLA 80 MILIGRAMOS  1</t>
  </si>
  <si>
    <t>DISFLAX GTS 22,75MG.13ML</t>
  </si>
  <si>
    <t>DISFLAX SUSPENSIÓN ORAL PARA GOTAS 22,75MG X13ML</t>
  </si>
  <si>
    <t>FRENALER-D JBE.100ML.</t>
  </si>
  <si>
    <t>FRENALER-D JARABE 100 ML.</t>
  </si>
  <si>
    <t>REMITEX-D COM.L/P .20</t>
  </si>
  <si>
    <t>REMITEX-D COMPRIMIDOS DE LIBERACION PROLONGADA .20</t>
  </si>
  <si>
    <t>REXANEL SOLUC.1MG/ML.120M</t>
  </si>
  <si>
    <t>REXANEL SOLUCION ORAL 1MG/ML.120ML</t>
  </si>
  <si>
    <t>RIGOTAX SOL.5MG/5ML.60ML</t>
  </si>
  <si>
    <t>RIGOTAX SOLUCION ORAL 5MG/5ML.60ML</t>
  </si>
  <si>
    <t>BIOSUL D C.NAT.40MG.30CAP</t>
  </si>
  <si>
    <t>BIOSUL D COLAGENO NATIVO 40MG.CAPSULAS X30</t>
  </si>
  <si>
    <t>DOLGENAL COM.10MG.10</t>
  </si>
  <si>
    <t>DOLGENAL COMPRIMIDOS 10 MILIGRAMOS 10</t>
  </si>
  <si>
    <t>DOLODROPS 1,5%GTS ORAL.25</t>
  </si>
  <si>
    <t>DOLODROPS 1,5% SUSPENSION ORAL PARA GOTAS 25ML</t>
  </si>
  <si>
    <t>EUROGESIC SUS.125MG/5.60M</t>
  </si>
  <si>
    <t>EUROGESIC SUSPENSION 25MG/ML.60M</t>
  </si>
  <si>
    <t>HIALOVIS AQUA FRESA 600ML</t>
  </si>
  <si>
    <t>HIALOVIS AQUA SUPLEMENTO ALIMENTARIO SABOR FRESA 600ML</t>
  </si>
  <si>
    <t>IBUALIV SUP.100MG/5M.100M</t>
  </si>
  <si>
    <t>IBUALIV NIÑOS SUSPENSION ORAL SABOR BANANA Y CEREZA 100MG/5ML. X100ML</t>
  </si>
  <si>
    <t>MERPAL DAL SUS1,8MG/ML120</t>
  </si>
  <si>
    <t>MERPAL DAL SUSPENSION ORAL 1,8MG/ML.120ML</t>
  </si>
  <si>
    <t>MOVINOL CAP.BLAN.600MG.60</t>
  </si>
  <si>
    <t>MOVINOL CAPSULAS BLANDAS 600MG. 60</t>
  </si>
  <si>
    <t>NIOFEN FTE.SUS.200MG.120M</t>
  </si>
  <si>
    <t>NIOFEN FORTE SUSPENSION 200 MILIGRAMOS 120ML</t>
  </si>
  <si>
    <t>NUR.ODT LIOFI.ORAL 75MG.2</t>
  </si>
  <si>
    <t>NURTEC ODT LIOFILIZADO ORAL 75MG X2</t>
  </si>
  <si>
    <t>PRO-BEXTRA FCO.AMP.40MG.</t>
  </si>
  <si>
    <t>PRO-BEXTRA FRASCO AMPOLLA 40 MILIGRAMOS</t>
  </si>
  <si>
    <t>ZODOL GTS. 50MG/ML.20ML.</t>
  </si>
  <si>
    <t>ZODOL GOTAS  50MG/ML.20ML.</t>
  </si>
  <si>
    <t>ACNOTIN CAP.10MG.30</t>
  </si>
  <si>
    <t>ACNOTIN 10MG. 30 CAPSULAS BLANDAS</t>
  </si>
  <si>
    <t>ANAGEN LOC.CAPIL.5% 100ML</t>
  </si>
  <si>
    <t>ANAGEN CASSARA LOCION CAPILAR 5% SOLO PARA HOMBRES 100ML</t>
  </si>
  <si>
    <t>BAGOVIT-A CR.100GR.</t>
  </si>
  <si>
    <t>BAGOVIT-A CREMA 100 GRAMOS</t>
  </si>
  <si>
    <t>BENZAC AC WAS.GEL 5% 100G</t>
  </si>
  <si>
    <t>BENZAC AC WASH GEL LIMPIADOR FACIAL MEDICADO CONTRA EL ACNE 5% 100GR</t>
  </si>
  <si>
    <t>BIRETIX DUO GEL A/IMP.30M</t>
  </si>
  <si>
    <t>BIRETIX DUO GEL ANTI-IMPERFECCIONES PIEL CON TENDENCIA ACNEICA 30ML</t>
  </si>
  <si>
    <t>DEOSEC DESSP.50ML</t>
  </si>
  <si>
    <t>DEOSEC DESODORANTE SPRAY 50ML</t>
  </si>
  <si>
    <t>DEOSEC R-ON.40ML</t>
  </si>
  <si>
    <t>DEOSEC DESODORANTE ROLL-ON 40ML</t>
  </si>
  <si>
    <t>DHIPOGLOS UNG.20GR</t>
  </si>
  <si>
    <t>DHIPOGLOS POMADA COCEDURAS 20 GR</t>
  </si>
  <si>
    <t>EUROVIR CR.5%  5GR.</t>
  </si>
  <si>
    <t>EUROVIR CREMA 5%  5 GRAMOS</t>
  </si>
  <si>
    <t>FOLIPIL COM.1MG.30</t>
  </si>
  <si>
    <t>FOLIPIL COMPRIMIDOS RECUBIERTOS  1 MILIGRAMOS 30</t>
  </si>
  <si>
    <t>FUNGIUM CR.2% 15GR.</t>
  </si>
  <si>
    <t>FUNGIUM CREMA 2% 15 GRAMOS</t>
  </si>
  <si>
    <t>HIPOGE-U CR.1% 15GR.</t>
  </si>
  <si>
    <t>HIPOGE-U CREMA 1% 15 GRAMOS</t>
  </si>
  <si>
    <t>LABIMIQ CR.5% 5GR.</t>
  </si>
  <si>
    <t>LABIMIQ CREMA  TOPICA 5%  5GR</t>
  </si>
  <si>
    <t>METROGEL GEL 0,75% 30GR.</t>
  </si>
  <si>
    <t>METROGEL GEL 0,75% 30 GRAMOS</t>
  </si>
  <si>
    <t>SALICORT LOC.CAPILAR 30ML</t>
  </si>
  <si>
    <t>SALICORT LOCIÓN CAPILAR 30ML</t>
  </si>
  <si>
    <t>SILIPIEL LAM.SIL.7X30CM.1</t>
  </si>
  <si>
    <t>SILIPIEL LAMINAS DE SILICONA ULTRA DELGADAS Y AUTOADHESIVAS 7X30CM. 1</t>
  </si>
  <si>
    <t>TRICOXANE FCO.5% 100ML</t>
  </si>
  <si>
    <t>TRICOXANE FRASCO 5% 100ML</t>
  </si>
  <si>
    <t>ACCUALAXAN SOBRES 17G.7</t>
  </si>
  <si>
    <t>ACCUALAXAN POLVO PARA SOLUCIÓN ORAL SOBRES 17G X7</t>
  </si>
  <si>
    <t>AGUALA GTS.0,75% 10ML</t>
  </si>
  <si>
    <t>BIOFLORA CAP. 250MG.10</t>
  </si>
  <si>
    <t>BIOFLORA CAPSULAS  250MG.10</t>
  </si>
  <si>
    <t>BIOFLORA SBR. 250MG.10</t>
  </si>
  <si>
    <t>BIOFLORA POLVO PARA SUSPENSION ORAL SOBRES 250MG.10</t>
  </si>
  <si>
    <t>BIOGAIA COM.MAST.30</t>
  </si>
  <si>
    <t>BIOGAIA COMPRIMIDOS MASTICABLES PROBIOTICOS SABOR LIMON X30</t>
  </si>
  <si>
    <t>BUSCAPINA PERLAS 10MG.10</t>
  </si>
  <si>
    <t>BUSCAPINA PERLAS CAPSULAS BLANDAS 10MG.10</t>
  </si>
  <si>
    <t>DIAVITAL PROB.KIDS CAP.30</t>
  </si>
  <si>
    <t>DIAVITAL PROBIPLUS MULTIVITAMINICO 5X KIDS SABOR FRUTAS TROPICALES 30 CAPSULAS</t>
  </si>
  <si>
    <t>GASTROA.262,5MG/15ML 240M</t>
  </si>
  <si>
    <t>GASTROALIV SUSPENSION ORAL 262,5MG/15ML 240ML</t>
  </si>
  <si>
    <t>GAVISCON SUS.MENTA 150ML.</t>
  </si>
  <si>
    <t>GAVISCON SUSPENSION ORAL SABOR MENTA 150ML.</t>
  </si>
  <si>
    <t>ITAN COM.10MG.30</t>
  </si>
  <si>
    <t>ITAN COMPRIMIDOS 10 MILIGRAMOS 30</t>
  </si>
  <si>
    <t>LANZOPRAL HELI-PACK BL.14</t>
  </si>
  <si>
    <t>LANZOPRAL HELI-PACK BLISTER USO DIARIO X14 (2 LANZ.30MG+4 AMOX500+2 CLARIT500)</t>
  </si>
  <si>
    <t>NORMIX COM.200MG.24</t>
  </si>
  <si>
    <t>NORMIX COMPRIMIDOS.200MG.24</t>
  </si>
  <si>
    <t>KANACITRIN GRAN.250GR.</t>
  </si>
  <si>
    <t>KANACITRIN GRANULADO 250GR.</t>
  </si>
  <si>
    <t>PLENAX COM.100MG.2</t>
  </si>
  <si>
    <t>PLENAX COMPRIMIDOS 100 MILIGRAMOS X2</t>
  </si>
  <si>
    <t>PLENAX COM.200MG.4</t>
  </si>
  <si>
    <t>PLENAX COMPRIMIDOS 200 MILIGRAMOS X4</t>
  </si>
  <si>
    <t>SECURITY WAY COLOR.SAB.12</t>
  </si>
  <si>
    <t>SECURITY WAY PRESERVATIVOS DE LATEX LUBRICADOS COLORES Y SABORES X12</t>
  </si>
  <si>
    <t>TALDUS COM.REC.20MG.4</t>
  </si>
  <si>
    <t>TALDUS COMPRIMIDOS RECUBIERTOS 20MG.4</t>
  </si>
  <si>
    <t>URICONT TU COM.10MG.30</t>
  </si>
  <si>
    <t>URICONT TU 10MG.COMPRIMIDOS DE LIBERACION PROLONGADA VIA ORAL 30</t>
  </si>
  <si>
    <t>VESICARE COMREC 5MG.10</t>
  </si>
  <si>
    <t>VESICARE COMPRIMIDOS RECUBIERTOS 5 MG.10</t>
  </si>
  <si>
    <t>ACCU-CHEK GUIDE MEDID.GLU</t>
  </si>
  <si>
    <t>ACCU-CHEK GUIDE MEDIDOR DE GLUCEMIA INALAM.Y DISPOSITO PUNCION REF.07400926020</t>
  </si>
  <si>
    <t>ACCU-CHEK GUIDE TIRAS X50</t>
  </si>
  <si>
    <t>ACCU-CHEK GUIDE TIRAS REACTIVAS REF.07453736 X50</t>
  </si>
  <si>
    <t>BD AGUJA INS. 31X8MM(100) 320121</t>
  </si>
  <si>
    <t>BD AGUJA ULTRA FINE III INSULINA 31G x5/16 x8mm 320109-320121 (100)</t>
  </si>
  <si>
    <t>BD JER.HIPO.21GX1 1/2 5ML R.990408.100</t>
  </si>
  <si>
    <t>BD JERINGA HIPODERMICA PLASTIPAK C.AGUJA LUER-LOK 21GX1 1/2 5ML REF.990408 X100</t>
  </si>
  <si>
    <t>BEURER TOM.PRE.BRAZ.BM-28</t>
  </si>
  <si>
    <t>tensiómetro BM-28 beurer</t>
  </si>
  <si>
    <t>LOVEYLIFE NEBU.POR.NI.ADU</t>
  </si>
  <si>
    <t>LOVEYLIFE NEBULIZADOR PORTATIL NIÑOS Y ADULTO</t>
  </si>
  <si>
    <t>OMRON MON.PRE.BR.HEM7121J</t>
  </si>
  <si>
    <t>OMRO MONITOR DE PRESION ARTERIAL DE BRAZO AUTOMATICO MODELO HEM-7121J</t>
  </si>
  <si>
    <t>OMRON MON.PRE.MUÑ.HEM6124</t>
  </si>
  <si>
    <t>OMRO MONITOR DE PRESION ARTERIAL DE MUÑECA AUTOMATICO MODELO HEM-6124</t>
  </si>
  <si>
    <t>POVIDONA YODADA 10% 250ML</t>
  </si>
  <si>
    <t>SCANMED ASP.NAS.ELE.SM005</t>
  </si>
  <si>
    <t>SCANMED ASPIRADOR NASAL ELECTRONICO SM-005</t>
  </si>
  <si>
    <t>VASELINA SOLIDA  40GR</t>
  </si>
  <si>
    <t>AB ANTITUSIVO COM.MAST.12</t>
  </si>
  <si>
    <t>AB ANTITUSIVO COMPRIMIDOS MASTICABLES 12</t>
  </si>
  <si>
    <t>AB COM.MAST.5MG.12</t>
  </si>
  <si>
    <t>AB COMPRIMIDOS MASTICABLES 5 MILIGRAMOS 12</t>
  </si>
  <si>
    <t>ABRILAR JBE.35MG/5ML100ML</t>
  </si>
  <si>
    <t>ABRILAR JARABE 35 MILIGRAMO/5ML 100ML</t>
  </si>
  <si>
    <t>AIRDUO 113/14 60 DOSIS</t>
  </si>
  <si>
    <t>AIRDUO SPIROMAX 113/14 POLVO PARA INHALACIÓN BUCAL 60 DOSIS</t>
  </si>
  <si>
    <t>ALENYS SUS.NAS.27,5MCG120</t>
  </si>
  <si>
    <t>ALENYS SUSPENSION PARA NEBULIZACION NASAL 27.5MCG/DOSIS SPRAY 120DOSIS</t>
  </si>
  <si>
    <t>AVIATUS JBE 30MG/5ML.120M</t>
  </si>
  <si>
    <t>AVIATUS JARABE 30MG/5ML.120ML INCLUYE JERINGA DOSIFICADORA</t>
  </si>
  <si>
    <t>BISOLVON JBE.ADULTO 125ML</t>
  </si>
  <si>
    <t>BISOLVON JARABE ADULTOS 8MG/5ML.125ML</t>
  </si>
  <si>
    <t>BRONCARD JBE.60MG/10ML120</t>
  </si>
  <si>
    <t>BRONCARD JARABE 60MG/10ML.120ML</t>
  </si>
  <si>
    <t>BRONCATOX JBE60MG/10ML120</t>
  </si>
  <si>
    <t>BRONCATOX JARABE 60MG/10ML .120ML</t>
  </si>
  <si>
    <t>BRONCHO-VAXOM PED.SOB.30</t>
  </si>
  <si>
    <t>BRONCHO-VAXOM PEDIATRICO SOBRES 30 POLVO PARA SUSPENSION 3,5 EN SOBRE</t>
  </si>
  <si>
    <t>BRONTAL  AD.JBE.100ML.</t>
  </si>
  <si>
    <t>BRONTAL  ADULTO JARABE 100ML.</t>
  </si>
  <si>
    <t>ELIXINE LENTOCAP.250MG.20</t>
  </si>
  <si>
    <t>ELIXINE LENTOCAP.250 MILIGRAMOS 20</t>
  </si>
  <si>
    <t>FESANIL JBE.30MG.120ML</t>
  </si>
  <si>
    <t>FESANIL JARABE 30 MG/5ML.120ML</t>
  </si>
  <si>
    <t>GRIPAREX COMPREC.180MG.20</t>
  </si>
  <si>
    <t>GRIPAREX COMPRIMIDOS RECUBIERTOS PREVENCION Y TRAT.DEL RESFRIADO COMUN 180MG X20</t>
  </si>
  <si>
    <t>LOVEMAR BEBE SOL.SP.50ML</t>
  </si>
  <si>
    <t>LOVEMAR BEBE SOLUCION AGUA DE MAR EN MICROSPRAY 0 A 3 ANOS  50ML</t>
  </si>
  <si>
    <t>LOVEMAR INFANTIL SOL.50ML</t>
  </si>
  <si>
    <t>LOVEMAR INFANTIL SOLUCION HIPERTONICA AGUA DE MARC/COBRE Y MA.HIGIENE NASAL 50ML</t>
  </si>
  <si>
    <t>LUKEM10 BE COMREC.10MG.30</t>
  </si>
  <si>
    <t>LUKEM 10 BIOEQUIVALENTE COMPRIMIDOS RECUBIERTOS 10 MILIGRAMOS X30</t>
  </si>
  <si>
    <t>MENTHOLATUM INH.NASAL</t>
  </si>
  <si>
    <t>MENTHOLATUM INHALADOR NASAL</t>
  </si>
  <si>
    <t>NASTIZOL DIA/NOC.COM.12+6</t>
  </si>
  <si>
    <t>NASTIZOL DIA - NOCHE COMPRIMIDOS 18</t>
  </si>
  <si>
    <t>NEUMOCORTPLUS INH.150D</t>
  </si>
  <si>
    <t>NEUMOCORTPLUS 160/4,5 AEROSOL PARA IHALACION 150 DOSIS</t>
  </si>
  <si>
    <t>PEREBRON PED.JBE.28MG.100</t>
  </si>
  <si>
    <t>PEREBRON PEDIATRICO JARABE 28 MILIGRAMOS 100</t>
  </si>
  <si>
    <t>PIRONAL FLU FTE.COM.12</t>
  </si>
  <si>
    <t>PIRONAL FLU FORTE COMPRIMIDOS RECUBIERTOS 12</t>
  </si>
  <si>
    <t>SAMBUCOL COM.EFV.FRAMB.15</t>
  </si>
  <si>
    <t>SAMBUCOL BLACK ELDERBERRY COMPRIMIDO EFERVESCENTES SABOR FRAMBUESA X15</t>
  </si>
  <si>
    <t>SAMBUCOL COM.MAST.30</t>
  </si>
  <si>
    <t>SAMBUCOL COMPRIMIDO MASTICABLE SABOR BLACK ELDERBERRY X30</t>
  </si>
  <si>
    <t>SERETIDE INH.125/25C/C120</t>
  </si>
  <si>
    <t>SERETIDE INHALADOR BUCAL CON CONTADOR DE DOSIS 125/25 120 DOSIS</t>
  </si>
  <si>
    <t>SINU RINSE SOBR.50</t>
  </si>
  <si>
    <t>NEILMED SINU RINSE SOBRES PREMEZCLADOS X50</t>
  </si>
  <si>
    <t>TRIOFENO COM.20</t>
  </si>
  <si>
    <t>TRIOFENO COMPRIMIDOS 20</t>
  </si>
  <si>
    <t>TRIO-VAL COM. 10</t>
  </si>
  <si>
    <t>TRIO-VAL COMPRIMIDOS  10</t>
  </si>
  <si>
    <t>TRIO-VAL DIA/NOC.COM.15+5</t>
  </si>
  <si>
    <t>TRIO-VAL DIA/NOCHE COMPRIMIDOS 20</t>
  </si>
  <si>
    <t>TRIO-VAL SUS.100ML.</t>
  </si>
  <si>
    <t>TRIO-VAL SUSPENSION 100ML.</t>
  </si>
  <si>
    <t>CENTRUM COMREC.SUP.ALIM60</t>
  </si>
  <si>
    <t>CENTRUM COMPRIMIDOS RECUBIERTOS MULTIVITAMINICO/MULTIMIN.FORMU.COMPL.A-ZINC X60</t>
  </si>
  <si>
    <t>CENTRUM HOMBRE COMREC.60</t>
  </si>
  <si>
    <t>CENTRUM HOMBRE COMPRIMIDOS RECUBIERTOS MULTIVIT/MULTIMIN.FORMU.COMPL.A-ZINC X60</t>
  </si>
  <si>
    <t>INFORTIN PED.JBE.180ML.</t>
  </si>
  <si>
    <t>INFORTIN PEDIATRICO JARABE 180ML</t>
  </si>
  <si>
    <t>MAGNATIL CALCI.COM.EFV.30</t>
  </si>
  <si>
    <t>MAGNATIL CALCIO COMPRIMIDOS EFERVESCENTES 30</t>
  </si>
  <si>
    <t>VITAKRON A-Z CAP.30</t>
  </si>
  <si>
    <t>VITAKRON A-Z MULTIVITAMINICO MIULTIMINERAL CAPSULAS BLANDAS X30</t>
  </si>
  <si>
    <t>BRAVECTO PIP.GATO 0,40ML</t>
  </si>
  <si>
    <t>BRAVECTO PIPETA SOLUCION TOPICA 0,40ML TRANSDERMAL 112,5MG PARA GATOS 1,2/2,8KG</t>
  </si>
  <si>
    <t>CLAVASEPTIN COMPM.250M.10</t>
  </si>
  <si>
    <t>CLAVASEPTIN 250MG COMPRIMIDOS MASTICABLES PARA PERROS 250 MILIGRAMOS X10</t>
  </si>
  <si>
    <t>CLAVASEPTIN COMPM.500M.10</t>
  </si>
  <si>
    <t>CLAVASEPTIN 500 MG COMPRIMIDOS MASTICABLES PARA PERROS 500 MILIGRAMOS X10</t>
  </si>
  <si>
    <t>CLAVASEPTIN COMPM.50MG.10</t>
  </si>
  <si>
    <t>CLAVASEPTIN 50MG COMPRIMIDOS MASTICABLES PARA PERROS 50 MILIGRAMOS X10</t>
  </si>
  <si>
    <t>DOXIMICIN COM.100MG.10</t>
  </si>
  <si>
    <t>DOXIMICIN COMPRIMIDOS 100 MILIGRAMOS 10</t>
  </si>
  <si>
    <t>DOXIMICIN SOL.ORAL 60ML</t>
  </si>
  <si>
    <t>DOXIMICIN SOLUCION ORAL PERRO/GATO INCLUYE DOSIFICADOR 60ML</t>
  </si>
  <si>
    <t>FLORA FIX PET PASTA.15G</t>
  </si>
  <si>
    <t>FLORA FIX PET PROBIOTICO Y PREBIOTICO P/PERROS-GATOS-PEQUEÑOS ANIMALES PASTA 15G</t>
  </si>
  <si>
    <t>MELOXIVET SOL.ORAL 60ML</t>
  </si>
  <si>
    <t>MELOXIVET SOLUCION ORAL ANALGESICO Y ANTIFLAMATORIO 60 ML</t>
  </si>
  <si>
    <t>NAXPET COM.10MG.10</t>
  </si>
  <si>
    <t>NAXPET COMPRIMIDOS 10 MILIGRAMOS 10</t>
  </si>
  <si>
    <t>NAXPET SUSP.0,4%PE/GAT20M</t>
  </si>
  <si>
    <t>NAXPET SUSPENSION ORAL 0,4% PERROS Y GATOS INCLUYE DOSIFICADOR 20ML</t>
  </si>
  <si>
    <t>OCUFLOX SOL.OFT.12H.5ML</t>
  </si>
  <si>
    <t>OCUFLOX BROUWER 12 HORAS SOLUCION OFTALMICA PARA PERROS-GATOS Y EQUINOS 5ML</t>
  </si>
  <si>
    <t>PARACAN CACH.SUS.ORAL 15M</t>
  </si>
  <si>
    <t>PARACAN CACHORROS SUSPENSION ORAL ANTIPARASITARIO INTERNO PERROS Y GATOS 15ML</t>
  </si>
  <si>
    <t>ROSTRUM COM. 50MG.10</t>
  </si>
  <si>
    <t>ROSTRUM COMPRIMIDOS 50 MILIGRAMOS 10</t>
  </si>
  <si>
    <t>SIMPARICA COM.MAST.10MG.1</t>
  </si>
  <si>
    <t>SIMPARICA COMPRIMIDOS MASTICABLES PARA PERROS 2,5-5KG 10MG.1</t>
  </si>
  <si>
    <t>SIMPARICA COM.MAST.10MG.3</t>
  </si>
  <si>
    <t>SIMPARICA COMPRIMIDOS MASTICABLES PARA PERROS 2,5-5KG 10MG.3</t>
  </si>
  <si>
    <t>SIMPARICA COM.MAST.20MG.1</t>
  </si>
  <si>
    <t>SIMPARICA COMPRIMIDOS MASTICABLES PARA PERROS 5-10KG 20MG.1</t>
  </si>
  <si>
    <t>SIMPARICA COM.MAST.20MG.3</t>
  </si>
  <si>
    <t>SIMPARICA COMPRIMIDOS MASTICABLES PARA PERROS 5-10KG 20MG.3</t>
  </si>
  <si>
    <t>SIMPARICA COM.MAST.40MG.1</t>
  </si>
  <si>
    <t>SIMPARICA COMPRIMIDOS MASTICABLES PARA PERROS 10-20KG 40MG.1</t>
  </si>
  <si>
    <t>SIMPARICA COM.MAST.40MG.3</t>
  </si>
  <si>
    <t>SIMPARICA COMPRIMIDOS MASTICABLES PARA PERROS 10-20KG 40MG.3</t>
  </si>
  <si>
    <t>SIMPARICA COM.MAST.5MG.1</t>
  </si>
  <si>
    <t>SIMPARICA COMPRIMIDOS MASTICABLES PARA PERROS 1,3-2,5KG 5MG.1</t>
  </si>
  <si>
    <t>SIMPARICA COM.MAST.5MG.3</t>
  </si>
  <si>
    <t>SIMPARICA COMPRIMIDOS MASTICABLES PARA PERROS 1,3-2,5KG 5MG.3</t>
  </si>
  <si>
    <t>SIMPARICA COM.MAST.80MG.1</t>
  </si>
  <si>
    <t>SIMPARICA COMPRIMIDOS MASTICABLES PARA PERROS 20-40KG 80MG.1</t>
  </si>
  <si>
    <t>SIMPARICA COM.MAST.80MG.3</t>
  </si>
  <si>
    <t>SIMPARICA COMPRIMIDOS MASTICABLES PARA PERROS 20-40KG 80MG.3</t>
  </si>
  <si>
    <t>SIMPARICA COMMAST.120MG.1</t>
  </si>
  <si>
    <t>SIMPARICA COMPRIMIDOS MASTICABLES PARA PERROS 40-60KG 120MG.1</t>
  </si>
  <si>
    <t>SIMPARICA COMMAST.120MG.3</t>
  </si>
  <si>
    <t>SIMPARICA COMPRIMIDOS MASTICABLES PARA PERROS 40-60KG 120MG.3</t>
  </si>
  <si>
    <t>VERMIQUANTREL COM.50MG.1</t>
  </si>
  <si>
    <t>VERMIQUANTREL COMPRIMIDOS 50 MILIGRAMOS 1</t>
  </si>
  <si>
    <t>AKAN COM.REC.10MG.30</t>
  </si>
  <si>
    <t>AKAN COMPRIMIDOS RECUBIERTOS 10 MG .30</t>
  </si>
  <si>
    <t>AXANT SOL.65%.200ML</t>
  </si>
  <si>
    <t>AXANT LACTULOSA SOLUCION ORAL 65 %. 200 ML.</t>
  </si>
  <si>
    <t>BRONTEC JBE.35MG/5ML100ML</t>
  </si>
  <si>
    <t>BRONTEC JARABE 35MG/5ML .100ML</t>
  </si>
  <si>
    <t>MINTAMOX AD. JBE.30MG.100</t>
  </si>
  <si>
    <t>MINTAMOX ADULTO  JARABE 30 MILIGRAMOS 100</t>
  </si>
  <si>
    <t>PYRIPED FTE.SUS.200MG.100</t>
  </si>
  <si>
    <t>PYRIPED FORTE SUSPENSION ORAL 200MG/5ML. 100ML</t>
  </si>
  <si>
    <t>RINOSTERYL SOLNAS.0,9% 30</t>
  </si>
  <si>
    <t>RINOSTERYL SOLUCION NASAL 0,9% 30ML.</t>
  </si>
  <si>
    <t>TULOX AD. JBE.50MG/5ML100</t>
  </si>
  <si>
    <t>TULOX ADULTO  JARABE 50MG/5ML100</t>
  </si>
  <si>
    <t>REFRIGERADOS</t>
  </si>
  <si>
    <t>NOVORAPID AMP.100UI/ML.1</t>
  </si>
  <si>
    <t>NOVORAPID AMPOLLA DE 10ML. CON 100UI/ML</t>
  </si>
  <si>
    <t>NOVORAPID PEN.100UI/ML. 5</t>
  </si>
  <si>
    <t>NOVORAPID 5 PENFIL 100UI/ML. C/3MLC/U</t>
  </si>
  <si>
    <t>TRESIBA FLEXT.100U/ML.3ML</t>
  </si>
  <si>
    <t>TRESIBA FLEXTOUCH INSULINA DEGLUDEC SOL.P/INY.DISPOSITIVO PRELLENADO 100U/ML.3ML</t>
  </si>
  <si>
    <t>TRI-LUMA CR.15GR.</t>
  </si>
  <si>
    <t>TRI-LUMA CREMA TOPICA 15 GRAMOS</t>
  </si>
  <si>
    <t>SEMANA DEL  04 AL  08/09</t>
  </si>
  <si>
    <t>ID</t>
  </si>
  <si>
    <t>NA</t>
  </si>
  <si>
    <t>COD. IMS</t>
  </si>
  <si>
    <t>COD. CVERDE</t>
  </si>
  <si>
    <t>268283</t>
  </si>
  <si>
    <t>PRODUCTO_EMPRESA</t>
  </si>
  <si>
    <t>CODIGO_PRODUCTO_MR</t>
  </si>
  <si>
    <t>PRODUCTO_MR</t>
  </si>
  <si>
    <t>MOLECULA</t>
  </si>
  <si>
    <t>LABORATORIO</t>
  </si>
  <si>
    <t>DIVISIÓN</t>
  </si>
  <si>
    <t>IMS</t>
  </si>
  <si>
    <t>Acebron Tabl Ran 4 Mg X 20(CM&amp;G)</t>
  </si>
  <si>
    <t>Neo-Sintrom Tabl 4 Mg X 30</t>
  </si>
  <si>
    <t>Acenocumarol</t>
  </si>
  <si>
    <t>Axon</t>
  </si>
  <si>
    <t>CM&amp;G</t>
  </si>
  <si>
    <t>Neo-Sintrom Tabl 4 Mg X 20</t>
  </si>
  <si>
    <t>Isquelium Tabl 4 Mg X 30</t>
  </si>
  <si>
    <t>Synthon</t>
  </si>
  <si>
    <t>Coarol Tabl 4 Mg X 20</t>
  </si>
  <si>
    <t>Andromaco</t>
  </si>
  <si>
    <t>Isquelium Tabl 4.00Mg X 200</t>
  </si>
  <si>
    <t>Acebron Tabl Ran 4 Mg X 20</t>
  </si>
  <si>
    <t>Abbott Epd</t>
  </si>
  <si>
    <t>35701</t>
  </si>
  <si>
    <t>Acerdil Tabl.Recubie 20 Mg X 30(CM&amp;G)</t>
  </si>
  <si>
    <t>Tonotensil Tabl 20 Mg X 30</t>
  </si>
  <si>
    <t>Lisinopril</t>
  </si>
  <si>
    <t>Chile</t>
  </si>
  <si>
    <t>Acerdil Rcn Tabl 5 Mg X 20(CM&amp;G)</t>
  </si>
  <si>
    <t>Acerdil Rcn Tabl 5 Mg X 20</t>
  </si>
  <si>
    <t>429301</t>
  </si>
  <si>
    <t>Acerdil Tabl.Recubie 20 Mg X 30</t>
  </si>
  <si>
    <t>37940</t>
  </si>
  <si>
    <t>Acerdil Tabl.Recubie 5 Mg X 30(CM&amp;G)</t>
  </si>
  <si>
    <t>Acerdil Tabl.Recubie 5 Mg X 30</t>
  </si>
  <si>
    <t>37930</t>
  </si>
  <si>
    <t>Acerdil Tabl 10 Mg X 30(CM&amp;G)</t>
  </si>
  <si>
    <t>Acerdil Tabl 10 Mg X 30</t>
  </si>
  <si>
    <t>37913</t>
  </si>
  <si>
    <t>Tonotensil Tabl 10 Mg X 30</t>
  </si>
  <si>
    <t>Acerdil D Tabl X 30(CM&amp;G)</t>
  </si>
  <si>
    <t>Tonotensil D Tabl X 30</t>
  </si>
  <si>
    <t>Hidroclorotiazida + Lisinopril</t>
  </si>
  <si>
    <t>Acerdil D Tabl X 30</t>
  </si>
  <si>
    <t>38925</t>
  </si>
  <si>
    <t>Acevit Gotas 30 Ml X 1(CM&amp;G)</t>
  </si>
  <si>
    <t>Vitayde-C Gotas 30 Ml X 1</t>
  </si>
  <si>
    <t>Ascorbico Acido + Colecalciferol + Retinol</t>
  </si>
  <si>
    <t>Saval</t>
  </si>
  <si>
    <t>Vitamina Adc Gotas 30 Ml X 1</t>
  </si>
  <si>
    <t>Genericos</t>
  </si>
  <si>
    <t>Infortin Acd Gotas 30 Ml X 1</t>
  </si>
  <si>
    <t>Prater</t>
  </si>
  <si>
    <t>Aquasol A-Cd Gotas 30 Ml X 1</t>
  </si>
  <si>
    <t>Ascorbico Acido + Ergocalciferol + Retinol</t>
  </si>
  <si>
    <t>Interpharma</t>
  </si>
  <si>
    <t>Abecidin Acd Gotas 30 Ml X 1</t>
  </si>
  <si>
    <t>Pasteur</t>
  </si>
  <si>
    <t>Acevit Gotas 30 Ml X 1</t>
  </si>
  <si>
    <t>41910</t>
  </si>
  <si>
    <t>Amiocar Tabl.Recubie 50 Mg X 30(CM&amp;G)</t>
  </si>
  <si>
    <t>Inspra Tabl Recubie 50 Mg X 30</t>
  </si>
  <si>
    <t>Eplerenona</t>
  </si>
  <si>
    <t>Pfizer Pharma</t>
  </si>
  <si>
    <t>Amiocar Tabl.Recubie 50 Mg X 30</t>
  </si>
  <si>
    <t>248401</t>
  </si>
  <si>
    <t>Anfibol Tabl 5 Mg X 30(CM&amp;G)</t>
  </si>
  <si>
    <t>Pertium Tabl 5 Mg X 30</t>
  </si>
  <si>
    <t>Nebivolol</t>
  </si>
  <si>
    <t>Pertium Tabl 5 Mg X 42</t>
  </si>
  <si>
    <t>Nebilet Tabl 5 Mg X 28</t>
  </si>
  <si>
    <t>Itf-Labomed</t>
  </si>
  <si>
    <t>Nebilet Tabl 5 Mg X 56</t>
  </si>
  <si>
    <t>Nabila Tabl 5 Mg X 28</t>
  </si>
  <si>
    <t>Tecnofarma</t>
  </si>
  <si>
    <t>Doox Tabl 5 Mg X 30</t>
  </si>
  <si>
    <t>Nevobi Tabl 5.00Mg X 28</t>
  </si>
  <si>
    <t>Seven Pharma</t>
  </si>
  <si>
    <t>Anfibol Tabl 5 Mg X 30</t>
  </si>
  <si>
    <t>43101</t>
  </si>
  <si>
    <t>Artesol Tabl 100 Mg X 30(CM&amp;G)</t>
  </si>
  <si>
    <t>Ilostal Tabl 100 Mg X 30</t>
  </si>
  <si>
    <t>Cilostazol</t>
  </si>
  <si>
    <t>Merck Biopharma</t>
  </si>
  <si>
    <t>Clauter Tabl 100 Mg X 30</t>
  </si>
  <si>
    <t>Cilosvitae Tabl 100 Mg X 28</t>
  </si>
  <si>
    <t>Galenicum Health</t>
  </si>
  <si>
    <t>Artesol Tabl 100 Mg X 30</t>
  </si>
  <si>
    <t>621830</t>
  </si>
  <si>
    <t>Artesol Tabl 50 Mg X 30(CM&amp;G)</t>
  </si>
  <si>
    <t>Artesol Tabl 50 Mg X 30</t>
  </si>
  <si>
    <t>621820</t>
  </si>
  <si>
    <t>Ilostal Tabl 50 Mg X 30</t>
  </si>
  <si>
    <t>Clauter Tabl 50 Mg X 30</t>
  </si>
  <si>
    <t>Betaplex Cr Tabl Ret.L.P 20 Mg X 30(CM&amp;G)</t>
  </si>
  <si>
    <t>Betaplex Cr Tabl Ret.L.P 20 Mg X 30</t>
  </si>
  <si>
    <t>Carvedilol</t>
  </si>
  <si>
    <t>Betaplex Tabl 25 Mg X 30(CM&amp;G)</t>
  </si>
  <si>
    <t>Dualten Tabl Ran 25 Mg X 30</t>
  </si>
  <si>
    <t>Lodipres Tabl 25 Mg X 30</t>
  </si>
  <si>
    <t>Dilatrend Tabl 25 Mg X 28</t>
  </si>
  <si>
    <t>Roche</t>
  </si>
  <si>
    <t>Cilokare Tabl Recubie 25 Mg X 30</t>
  </si>
  <si>
    <t>Dr Reddy S</t>
  </si>
  <si>
    <t>Betaplex Tabl 25 Mg X 30</t>
  </si>
  <si>
    <t>Carvedilol Tabl Biranu. 25 Mg X 30</t>
  </si>
  <si>
    <t>Betaplex Tabl 6.25 Mg X 30(CM&amp;G)</t>
  </si>
  <si>
    <t>Betaplex Tabl 6.25 Mg X 30</t>
  </si>
  <si>
    <t>Dualten Tabl Ran 6.25 Mg X 30</t>
  </si>
  <si>
    <t>Lodipres Tabl Recubie 6.25 Mg X 30</t>
  </si>
  <si>
    <t>Dilatrend Tabl 6.25 Mg X 28</t>
  </si>
  <si>
    <t>Cilokare Tabl Recubie 6.25 Mg X 30</t>
  </si>
  <si>
    <t>Carvedilol Tabl 6.25 Mg X 30</t>
  </si>
  <si>
    <t>Betaplex Cr Tabl Ret.L.P 40 Mg X 30(CM&amp;G)</t>
  </si>
  <si>
    <t>Betaplex Cr Tabl Ret.L.P 40 Mg X 30</t>
  </si>
  <si>
    <t>Betaplex Tabl 12.5 Mg X 30(CM&amp;G)</t>
  </si>
  <si>
    <t>Betaplex Tabl 12.5 Mg X 30</t>
  </si>
  <si>
    <t>Lodipres Tabl 12.5 Mg X 30</t>
  </si>
  <si>
    <t>Dualten Tabl Ran 12.5 Mg X 30</t>
  </si>
  <si>
    <t>Dilatrend Tabl 12.5 Mg X 28</t>
  </si>
  <si>
    <t>Cilokare Tabl Recubie 12.5 Mg X 30</t>
  </si>
  <si>
    <t>Carvedilol Tabl 12.5 Mg X 30</t>
  </si>
  <si>
    <t>Blocar Tabl 12.5 Mg X 30</t>
  </si>
  <si>
    <t>Bago</t>
  </si>
  <si>
    <t>Betaplex Cr Tabl Ret.L.P 10 Mg X 30(CM&amp;G)</t>
  </si>
  <si>
    <t>Betaplex Cr Tabl Ret.L.P 10 Mg X 30</t>
  </si>
  <si>
    <t>Biogaia Gotas 5 Ml X 1(CM&amp;G)</t>
  </si>
  <si>
    <t>Biogaia Gotas 5 Ml X 1</t>
  </si>
  <si>
    <t>Elaeis Guineensis + Helianthus Annuus + Lactobacillus Reuteri</t>
  </si>
  <si>
    <t>35801</t>
  </si>
  <si>
    <t>Bion Bb Gotas Ped 5.30 Ml X 1</t>
  </si>
  <si>
    <t>Alfa Tocoferol + Bifidobacterium Lactis + Helianthus Annuus + Sodio</t>
  </si>
  <si>
    <t>Procte&amp;Gamble</t>
  </si>
  <si>
    <t>Multiflora Gotas Ped 8 Ml X 1</t>
  </si>
  <si>
    <t>Bifidobacterium Longum + Pediococcus Pentosaceus</t>
  </si>
  <si>
    <t>Megalabs</t>
  </si>
  <si>
    <t>Biogaia Tab.Mast.Lim X 30(CM&amp;G)</t>
  </si>
  <si>
    <t>Biogaia Tab.Mast.Lim X 30</t>
  </si>
  <si>
    <t>Lactobacillus Reuteri</t>
  </si>
  <si>
    <t>35803</t>
  </si>
  <si>
    <t>Alflorex Caps X 30</t>
  </si>
  <si>
    <t>Bifidobacterium Longum</t>
  </si>
  <si>
    <t>Multiflora Caps Plus X 30</t>
  </si>
  <si>
    <t>Bifidobacterium Breve + Bifidobacterium Longum + Estreptococcus + Fructoligsacaridas + Lactobacillus Acidophilus + Lactobacillus Bulgaris + Lactobacillus Casei + Lactobacillus Rhamnosus</t>
  </si>
  <si>
    <t>Multiflora Caps Plus X 60</t>
  </si>
  <si>
    <t>Bifidobacterium Breve + Bifidobacterium Longum + Estreptococcus + Lactobacillus Acidophilus + Lactobacillus Bulgaris + Lactobacillus Casei + Lactobacillus Rhamnosus</t>
  </si>
  <si>
    <t>Protium Transit Caps X 30</t>
  </si>
  <si>
    <t>Bifidobacterium Lactis + Lactobacillus Acidophilus</t>
  </si>
  <si>
    <t>Biogaia Tab Mas X 10(CM&amp;G)</t>
  </si>
  <si>
    <t>Biogaia Tab Mas X 10</t>
  </si>
  <si>
    <t>35802</t>
  </si>
  <si>
    <t>Perenteryl Caps 250 Mg X 10</t>
  </si>
  <si>
    <t>Saccharomyces Boulardii</t>
  </si>
  <si>
    <t>Bioflora Caps 250 Mg X 10</t>
  </si>
  <si>
    <t>Maver</t>
  </si>
  <si>
    <t>Biolactus Caps 250 Mg X 12</t>
  </si>
  <si>
    <t>Lactobacillus Acidophilus</t>
  </si>
  <si>
    <t>Vivera Polvo Sobres 2 G X 8</t>
  </si>
  <si>
    <t>Lactobacillus Rhamnosus + Maltodextrina</t>
  </si>
  <si>
    <t>Procter &amp; Gamble</t>
  </si>
  <si>
    <t>Biogaia D Gotas 5 Ml X 1(CM&amp;G)</t>
  </si>
  <si>
    <t>Biogaia D Gotas 5 Ml X 1</t>
  </si>
  <si>
    <t>Colecalciferol + Lactobacillus Reuteri</t>
  </si>
  <si>
    <t>386101</t>
  </si>
  <si>
    <t>Muno Gotas 10Ml X 1</t>
  </si>
  <si>
    <t>Colecalciferol + Lactobacillus Rhamnosus</t>
  </si>
  <si>
    <t>Biogaia Gti Tabl Mast X 30(CM&amp;G)</t>
  </si>
  <si>
    <t>Biogaia Gti Tabl Mast X 30</t>
  </si>
  <si>
    <t>523301</t>
  </si>
  <si>
    <t>Biotiplus Caps X 15(CM&amp;G)</t>
  </si>
  <si>
    <t>Biotiplus Caps X 15</t>
  </si>
  <si>
    <t>Bifidobacterium Lactis + Lactobacillus Rhamnosus</t>
  </si>
  <si>
    <t>269001</t>
  </si>
  <si>
    <t>Vintix Caps 250 Mg X 10</t>
  </si>
  <si>
    <t>Enterol S Caps 250 Mg X 10</t>
  </si>
  <si>
    <t>Sanitas</t>
  </si>
  <si>
    <t>Cardioplus Tabl.Recubie 20 Mg X 30(CM&amp;G)</t>
  </si>
  <si>
    <t>Cardioplus Tabl.Recubie 20 Mg X 30</t>
  </si>
  <si>
    <t>Olmesartan Medoxomil</t>
  </si>
  <si>
    <t>31001</t>
  </si>
  <si>
    <t>Oltan Tabl Recubie 20 Mg X 30</t>
  </si>
  <si>
    <t>Olmetec Tabl Recubie 20 Mg X 28</t>
  </si>
  <si>
    <t>Organon</t>
  </si>
  <si>
    <t>Iltux Tabl Recubie 20 Mg X 28</t>
  </si>
  <si>
    <t>Olmepress Tabl.Recubie 20 Mg X 30</t>
  </si>
  <si>
    <t>Ascend</t>
  </si>
  <si>
    <t>Carvas Tabl.Recubie 20Mg X 30</t>
  </si>
  <si>
    <t>Cardioplus Tabl.Recubie 20Mg X 40</t>
  </si>
  <si>
    <t>31004</t>
  </si>
  <si>
    <t>Cardioplus Tabl.Recubie 40Mg X 40(CM&amp;G)</t>
  </si>
  <si>
    <t>Oltan Tabl Recubie 40 Mg X 30</t>
  </si>
  <si>
    <t>Olmetec Tabl Recubie 40 Mg X 28</t>
  </si>
  <si>
    <t>Olmepress Tabl.Recubie 40 Mg X 30</t>
  </si>
  <si>
    <t>Iltux Tabl Recubie 40 Mg X 28</t>
  </si>
  <si>
    <t>Carvas Tabl.Recubie 40Mg X 30</t>
  </si>
  <si>
    <t>Olmesartan Medoxom Tabl.Recubie 20Mg X 30</t>
  </si>
  <si>
    <t>Cardioplus Tabl.Recubie 40 Mg X 30</t>
  </si>
  <si>
    <t>31002</t>
  </si>
  <si>
    <t>Cardioplus Tabl.Recubie 40Mg X 40</t>
  </si>
  <si>
    <t>31003</t>
  </si>
  <si>
    <t>Cardioplus Am Tabl 20 Mg X 30 (/5)(CM&amp;G)</t>
  </si>
  <si>
    <t>Cardioplus Am Tabl 20 Mg X 30 (/5)</t>
  </si>
  <si>
    <t>Amlodipina + Olmesartan Medoxomil</t>
  </si>
  <si>
    <t>58301</t>
  </si>
  <si>
    <t>Iltuxam Tabl.Recubie 20 Mg X 28 (/5</t>
  </si>
  <si>
    <t>Olmetec Amlo Tab.Recubie 20 Mg X 28 (/5)</t>
  </si>
  <si>
    <t>Cardioplus Am Tabl 20 Mg X 30 (/10)(CM&amp;G)</t>
  </si>
  <si>
    <t>Cardioplus Am Tabl 20 Mg X 30 (/10)</t>
  </si>
  <si>
    <t>58303</t>
  </si>
  <si>
    <t>Oltan Amlo Tabl Recubie 20 Mg X 30 (/10)</t>
  </si>
  <si>
    <t>Cardioplus Am Tabl 40 Mg X 30 (/10)(CM&amp;G)</t>
  </si>
  <si>
    <t>Cardioplus Am Tabl 40 Mg X 30 (/10)</t>
  </si>
  <si>
    <t>Oltan Amlo Tabl Recubie 40 Mg X 30 (/10)</t>
  </si>
  <si>
    <t>Iltuxam Tabl.Recubie 40Mg X 28 /10</t>
  </si>
  <si>
    <t>Amlipros Tabl.Recubie 10Mg X 30 /40</t>
  </si>
  <si>
    <t>Cardioplus D Tabl.Recubie 20Mg X 40 /12.(CM&amp;G)</t>
  </si>
  <si>
    <t>Cardioplus D Tabl.Recubie 20Mg X 40 /12.</t>
  </si>
  <si>
    <t>Hidroclorotiazida + Olmesartan Medoxomil</t>
  </si>
  <si>
    <t>31104</t>
  </si>
  <si>
    <t>Olmetec Plus Tabl Recubie 20 Mg X 28 (/12)</t>
  </si>
  <si>
    <t>Oltan D Tabl Recubie 20 Mg X 30 (/1</t>
  </si>
  <si>
    <t>Iltux Hct Tabl Recubie 20 Mg X 28 (/12.)</t>
  </si>
  <si>
    <t>Olmepress-D Tabl.Recubie 20Mg X 30 /12.</t>
  </si>
  <si>
    <t>Holmes H Tabl.Recubie 20Mg X 30 /12.</t>
  </si>
  <si>
    <t>Eurofarma</t>
  </si>
  <si>
    <t>Cardioplus D Tabl 20 Mg X 30 (/12)</t>
  </si>
  <si>
    <t>31101</t>
  </si>
  <si>
    <t>Carvas D Tabl.Recubie 12.5Mg X 30 /20</t>
  </si>
  <si>
    <t>Cardioplus D Tabl 40 Mg X 30 (/12)(CM&amp;G)</t>
  </si>
  <si>
    <t>Cardioplus D Tabl 40 Mg X 30 (/12)</t>
  </si>
  <si>
    <t>31102</t>
  </si>
  <si>
    <t>Oltan D Tabl Recubie 40 Mg X 30 (/1</t>
  </si>
  <si>
    <t>Olmetec Plus Tabl Recubie 40 Mg X 28 (/12)</t>
  </si>
  <si>
    <t>Iltux Hct Tabl Recubie 40 Mg X 28 (/12.)</t>
  </si>
  <si>
    <t>Olmepress-D Tabl.Recubie 40Mg X 30 /12.</t>
  </si>
  <si>
    <t>Olmesa Med/Hidrocl Tabl.Recubie 40Mg X 30 /12.</t>
  </si>
  <si>
    <t>Pasteur Corp.</t>
  </si>
  <si>
    <t>Carvas D Tabl.Recubie 12.5Mg X 30 /40</t>
  </si>
  <si>
    <t>Holmes H Tabl.Recubie 40Mg X 30 /12.</t>
  </si>
  <si>
    <t>Cardioplus D Tabl.Recubie 40Mg X 40 /12.(CM&amp;G)</t>
  </si>
  <si>
    <t>Cardioplus D Tabl.Recubie 40Mg X 40 /12.</t>
  </si>
  <si>
    <t>31103</t>
  </si>
  <si>
    <t>Cordiax Tabl 40 Mg X 30(CM&amp;G)</t>
  </si>
  <si>
    <t>Cordiax Tabl 40 Mg X 30</t>
  </si>
  <si>
    <t>Telmisartan</t>
  </si>
  <si>
    <t>18801</t>
  </si>
  <si>
    <t>Tensuren Tabl 40 Mg X 30</t>
  </si>
  <si>
    <t>Texinal Tabl 40 Mg X 30</t>
  </si>
  <si>
    <t>Telgard Tabl 40Mg X 30</t>
  </si>
  <si>
    <t>Tellmi Tabl 40 Mg X 30</t>
  </si>
  <si>
    <t>Micardis Tabl 40 Mg X 28</t>
  </si>
  <si>
    <t>Boehringer Ing</t>
  </si>
  <si>
    <t>Cordiax Tabl 40Mg X 40</t>
  </si>
  <si>
    <t>18803</t>
  </si>
  <si>
    <t>Cordiax Tabl 80Mg X 40(CM&amp;G)</t>
  </si>
  <si>
    <t>Cordiax Tabl 80Mg X 40</t>
  </si>
  <si>
    <t>18804</t>
  </si>
  <si>
    <t>Cordiax Tabl 80 Mg X 30</t>
  </si>
  <si>
    <t>18802</t>
  </si>
  <si>
    <t>Tensuren Tabl 80 Mg X 30</t>
  </si>
  <si>
    <t>Samertan Tabl 80 Mg X 28</t>
  </si>
  <si>
    <t>Texinal Tabl 80 Mg X 30</t>
  </si>
  <si>
    <t>Tellmi Tabl 80 Mg X 30</t>
  </si>
  <si>
    <t>Micardis Tabl 80 Mg X 28</t>
  </si>
  <si>
    <t>Telgard Tabl 80Mg X 30</t>
  </si>
  <si>
    <t>Cordiax Am Tabl 40Mg X 40 /5(CM&amp;G)</t>
  </si>
  <si>
    <t>Cordiax Am Tabl 40Mg X 40 /5</t>
  </si>
  <si>
    <t>Amlodipina + Telmisartan</t>
  </si>
  <si>
    <t>110004</t>
  </si>
  <si>
    <t>Cordiax Am Tabl 40 Mg X 30 (/5)(CM&amp;G)</t>
  </si>
  <si>
    <t>Cordiax Am Tabl 40 Mg X 30 (/5)</t>
  </si>
  <si>
    <t>110001</t>
  </si>
  <si>
    <t>Cordiax Am Tabl 80 Mg X 30 (/5)(CM&amp;G)</t>
  </si>
  <si>
    <t>Cordiax Am Tabl 80 Mg X 30 (/5)</t>
  </si>
  <si>
    <t>110002</t>
  </si>
  <si>
    <t>Micardis Amlo Tabl 80 Mg X 28 (/5)</t>
  </si>
  <si>
    <t>Cordiax Am Tabl 80 Mg X 30 (/10)(CM&amp;)</t>
  </si>
  <si>
    <t>Cordiax Am Tabl 80 Mg X 30 (/10)</t>
  </si>
  <si>
    <t>110003</t>
  </si>
  <si>
    <t>Micardis Amlo Tabl 80 Mg X 28 (/10)</t>
  </si>
  <si>
    <t>Cordiax Am Tabl 80Mg X 40 /10(CM&amp;G)</t>
  </si>
  <si>
    <t>Cordiax Am Tabl 80Mg X 40 /10</t>
  </si>
  <si>
    <t>110005</t>
  </si>
  <si>
    <t>Cordiax-D Tabl 40 Mg X 30 (/12)(CM&amp;G)</t>
  </si>
  <si>
    <t>Cordiax-D Tabl 40 Mg X 30 (/12)</t>
  </si>
  <si>
    <t>Hidroclorotiazida + Telmisartan</t>
  </si>
  <si>
    <t>18701</t>
  </si>
  <si>
    <t>Micardis Plus Tabl 40 Mg X 28 (/12)</t>
  </si>
  <si>
    <t>Tellmi-D Tabl 12.5/ 40 Mg X 30</t>
  </si>
  <si>
    <t>Tensuren D Tabl 40 Mg X 30 (/12.)</t>
  </si>
  <si>
    <t>Cordiax-D Tabl Forte 80 Mg X 30 (/12)(CM&amp;)</t>
  </si>
  <si>
    <t>Cordiax-D Tabl Forte 80 Mg X 30 (/12)</t>
  </si>
  <si>
    <t>18702</t>
  </si>
  <si>
    <t>Tensuren D Tabl 80 Mg X 30 (/12.)</t>
  </si>
  <si>
    <t>Tellmi-D Tabl 12.5/ 80 Mg X 30</t>
  </si>
  <si>
    <t>Micardis Plus Tabl 80 Mg X 28 (/12)</t>
  </si>
  <si>
    <t>Micardis Plus Tabl 80 Mg X 28 (/25)</t>
  </si>
  <si>
    <t>Corasol D Tabl Recubie 12.5Mg X 30 /80</t>
  </si>
  <si>
    <t>Cordiax-D Tabl 40Mg X 40 /12.(CM&amp;G)</t>
  </si>
  <si>
    <t>Cordiax-D Tabl 40Mg X 40 /12.</t>
  </si>
  <si>
    <t>18703</t>
  </si>
  <si>
    <t>Corodin Tabl 50 Mg X 30(CM&amp;G)</t>
  </si>
  <si>
    <t>Corodin Tabl 50Mg X 30</t>
  </si>
  <si>
    <t>Losartan</t>
  </si>
  <si>
    <t>2005912</t>
  </si>
  <si>
    <t>Simperten Tabl Recubie 50Mg X 30</t>
  </si>
  <si>
    <t>Losartan Tabl 50Mg X 30</t>
  </si>
  <si>
    <t>Losapres Tabl.Recubie 50Mg X 30</t>
  </si>
  <si>
    <t>Lopren Tabl Recubie 50Mg X 30</t>
  </si>
  <si>
    <t>Mintlab</t>
  </si>
  <si>
    <t>Cozaar Tabl.Recubie 50Mg X 30</t>
  </si>
  <si>
    <t>Aratan Tabl.Recubie 50Mg X 30</t>
  </si>
  <si>
    <t>Losartan Tabl 50Mg X 1000</t>
  </si>
  <si>
    <t>Corodin Tabl 100 Mg X 30(CM&amp;G)</t>
  </si>
  <si>
    <t>Corodin Tabl 100Mg X 30</t>
  </si>
  <si>
    <t>2005920</t>
  </si>
  <si>
    <t>Simperten Tabl Recubie 100Mg X 30</t>
  </si>
  <si>
    <t>Losartan Tabl Recubie 100Mg X 30</t>
  </si>
  <si>
    <t>Losapres Tabl.Recubie 100Mg X 30</t>
  </si>
  <si>
    <t>Cozaar Tabl.Recubie 100Mg X 30</t>
  </si>
  <si>
    <t>Aratan Tabl.Recubie 100Mg X 30</t>
  </si>
  <si>
    <t>Corodin D Tabl.Recubie 12.5Mg X 30 /50(CM&amp;G)</t>
  </si>
  <si>
    <t>Corodin D Tabl.Recubie 12.5Mg X 30 /50</t>
  </si>
  <si>
    <t>Hidroclorotiazida + Losartan</t>
  </si>
  <si>
    <t>2009745</t>
  </si>
  <si>
    <t>Simperten D Tabl 50Mg X 30 /12</t>
  </si>
  <si>
    <t>Losapres-D Tabl.Recubie 50Mg X 30 /12.</t>
  </si>
  <si>
    <t>Hyzaar Tabl F.C 12.5Mg X 30 /50</t>
  </si>
  <si>
    <t>Losartan Hidroclor Tabl 50Mg X 30  12.5</t>
  </si>
  <si>
    <t>Aratan D Tabl.Recubie 12.5Mg X 30 /50</t>
  </si>
  <si>
    <t>Corodin D Tab.Recu.For 25Mg X 30 /100(CM&amp;G)</t>
  </si>
  <si>
    <t>Corodin D Tab.Recu.For 25Mg X 30 /100</t>
  </si>
  <si>
    <t>2009750</t>
  </si>
  <si>
    <t>Hyzaar Tabl F.C X 30 (Fort)</t>
  </si>
  <si>
    <t>Aratan D Tab.Rec.Fort 25 Mg X 30 (/100)</t>
  </si>
  <si>
    <t>Creon Caps Enteric 300 Mg X 50(CM&amp;G)</t>
  </si>
  <si>
    <t>Creon Caps Enteric 300 Mg X 50</t>
  </si>
  <si>
    <t>Pancreatina</t>
  </si>
  <si>
    <t>2071702</t>
  </si>
  <si>
    <t>Neo Pankreoflat Tabl X 16</t>
  </si>
  <si>
    <t>Dimeticona + Pancreatina</t>
  </si>
  <si>
    <t>Royal Pharma</t>
  </si>
  <si>
    <t>Neo Pankreoflat Tabl X 8</t>
  </si>
  <si>
    <t>Creon Caps Enteric 150 Mg X 20(CM&amp;G)</t>
  </si>
  <si>
    <t>Creon Caps Enteric 150 Mg X 20</t>
  </si>
  <si>
    <t>2071720</t>
  </si>
  <si>
    <t>Creon Frasco Micro 60.1 Mg 20 G X 1(CM&amp;G)</t>
  </si>
  <si>
    <t>Creon Frasco Micro 60.1 Mg 20 G X 1</t>
  </si>
  <si>
    <t>2071703</t>
  </si>
  <si>
    <t>Cresadex Tabl.Recubie 10 Mg X 30(CM&amp;G)</t>
  </si>
  <si>
    <t>Cresadex Tabl.Recubie 10 Mg X 30</t>
  </si>
  <si>
    <t>Rosuvastatina</t>
  </si>
  <si>
    <t>2073460</t>
  </si>
  <si>
    <t>Simcor Tabl Recubie 10 Mg X 30</t>
  </si>
  <si>
    <t>Chemopharma</t>
  </si>
  <si>
    <t>Rux Tabl Recubie 10 Mg X 30</t>
  </si>
  <si>
    <t>Rux Tabl Recubie 10 Mg X 35</t>
  </si>
  <si>
    <t>Rovartal Tabl.Recubie 10 Mg X 30</t>
  </si>
  <si>
    <t>Rosvel Tabl.Recubie 10 Mg X 30</t>
  </si>
  <si>
    <t>Rosuvitae Tabl.Recubie 10 Mg X 28</t>
  </si>
  <si>
    <t>Rosuvastatina Tabl.Recubie 10 Mg X</t>
  </si>
  <si>
    <t>Rosugras Tabl.Recubie 10 Mg X 30</t>
  </si>
  <si>
    <t>Raffo</t>
  </si>
  <si>
    <t>Rosimol Tabl Recubie 10 Mg X 30</t>
  </si>
  <si>
    <t>Novartis</t>
  </si>
  <si>
    <t>Rosat Tabl.Recubie 10 Mg X 30</t>
  </si>
  <si>
    <t>Rosumed Tabl 10 Mg X 30</t>
  </si>
  <si>
    <t>Moderatus Tabl Recubie 10 Mg X 30</t>
  </si>
  <si>
    <t>Sanofi Aventis</t>
  </si>
  <si>
    <t>Forlip Tabl.Recubie 10 Mg X 30</t>
  </si>
  <si>
    <t>Crestor Tabl.Recubie 10 Mg X 28</t>
  </si>
  <si>
    <t>Astrazeneca</t>
  </si>
  <si>
    <t>Crestor Tabl.Recubie 10 Mg X 30</t>
  </si>
  <si>
    <t>Toreza Tabl.Recubie 10 Mg X 30</t>
  </si>
  <si>
    <t>Redusterol Tabl.Recubie 10Mg X 30</t>
  </si>
  <si>
    <t>Opko Chile S.A.</t>
  </si>
  <si>
    <t>Redistatin Tabl.Recubie 10Mg X 30</t>
  </si>
  <si>
    <t>Cresadex Tabl.Recubie 20 Mg X 30(CM&amp;G)</t>
  </si>
  <si>
    <t>Cresadex Tabl.Recubie 20 Mg X 30</t>
  </si>
  <si>
    <t>2073470</t>
  </si>
  <si>
    <t>Rovartal Tabl.Recubie 20 Mg X 30</t>
  </si>
  <si>
    <t>Rosvel Tabl.Recubie 20 Mg X 30</t>
  </si>
  <si>
    <t>Rosuvitae Tabl.Recubie 20 Mg X 28</t>
  </si>
  <si>
    <t>Rosuvastatina Tabl Recubie 20 Mg X</t>
  </si>
  <si>
    <t>Rosumed Tabl 20 Mg X 30</t>
  </si>
  <si>
    <t>Rosugras Tabl.Recubie 20 Mg X 30</t>
  </si>
  <si>
    <t>Rosimol Tabl Recubie 20 Mg X 30</t>
  </si>
  <si>
    <t>Rosat Tabl.Recubie 20 Mg X 30</t>
  </si>
  <si>
    <t>Forlip Tabl.Recubie 20 Mg X 30</t>
  </si>
  <si>
    <t>Crestor Tabl.Recubie 20 Mg X 28</t>
  </si>
  <si>
    <t>Crestor Tabl.Recubie 20 Mg X 30</t>
  </si>
  <si>
    <t>Toreza Tabl.Recubie 20 Mg X 30</t>
  </si>
  <si>
    <t>Redusterol Tabl.Recubie 20Mg X 30</t>
  </si>
  <si>
    <t>Redistatin Tabl.Recubie 20Mg X 30</t>
  </si>
  <si>
    <t>Rux Tabl Recubie 20 Mg X 30</t>
  </si>
  <si>
    <t>Rux Tabl Recubie 20 Mg X 35</t>
  </si>
  <si>
    <t>Duphalac Rcn Jbe 667 Mg 200 Ml X 1 (/Ml)(CM&amp;G)</t>
  </si>
  <si>
    <t>Duphalac Rcn Jbe 667 Mg 200 Ml X 1 (/Ml)</t>
  </si>
  <si>
    <t>Lactulosa</t>
  </si>
  <si>
    <t>434401</t>
  </si>
  <si>
    <t>Leche De Magnesia Susp 120 Ml X 1</t>
  </si>
  <si>
    <t>Magnesio</t>
  </si>
  <si>
    <t>Leche De Magn.Phil Liqd 120 Ml X 1</t>
  </si>
  <si>
    <t>Aspen</t>
  </si>
  <si>
    <t>Lactulosa Sol.Oral.Sob 65 % 15 Ml X 20</t>
  </si>
  <si>
    <t>Duphalac Jbe 667 Mg 150 Ml X 1 (/Ml(CM&amp;G)</t>
  </si>
  <si>
    <t>Duphalac Jbe 667 Mg 150 Ml X 1 (/Ml</t>
  </si>
  <si>
    <t>2688601</t>
  </si>
  <si>
    <t>Sulfato De Magnes Polvo X 1</t>
  </si>
  <si>
    <t>Sal Inglesa Polvo Sobres 30 G X 1</t>
  </si>
  <si>
    <t>Lax Polvo P/Solu 17 G X 7</t>
  </si>
  <si>
    <t>Macrogol</t>
  </si>
  <si>
    <t>Contumax Polvo P/Susp 17 G X 15</t>
  </si>
  <si>
    <t>Duspatal Grag. 135 Mg X 30(CM&amp;G)</t>
  </si>
  <si>
    <t>Duspatal Grag. 135 Mg X 30</t>
  </si>
  <si>
    <t>Mebeverina</t>
  </si>
  <si>
    <t>2692920</t>
  </si>
  <si>
    <t>Meditoina Tabl 135 Mg X 30</t>
  </si>
  <si>
    <t>Evadol Tabl.Recubie 135 Mg X 30</t>
  </si>
  <si>
    <t>Duspatal Caps 200 Mg X 20(CM&amp;G)</t>
  </si>
  <si>
    <t>Duspatal Caps 200 Mg X 20</t>
  </si>
  <si>
    <t>2692930</t>
  </si>
  <si>
    <t>Evadol Caps.Xr.A.P 200 Mg X 30</t>
  </si>
  <si>
    <t>Doloverina Tabl.Recubie 200 Mg X 20</t>
  </si>
  <si>
    <t>Duspatalin Cap.Gr.Lib.P 200 Mg X 30</t>
  </si>
  <si>
    <t>193802</t>
  </si>
  <si>
    <t>Movidol Caps L.P. 200 Mg X 30</t>
  </si>
  <si>
    <t>Meditoina Tab.Recub La 200 Mg X 20</t>
  </si>
  <si>
    <t>Duspatalin Cap.Gr.Lib.P 200 Mg X 20</t>
  </si>
  <si>
    <t>193801</t>
  </si>
  <si>
    <t>Meditoina Tab Rec Lp 200 Mg X 30</t>
  </si>
  <si>
    <t>Duspatalin Cap.Gr.Lib.P 200 Mg X 30(CM&amp;G)</t>
  </si>
  <si>
    <t>Elvenir Tabl Recubie 37.5 Mg X 30(CM&amp;G)</t>
  </si>
  <si>
    <t>Elvenir Tabl Recubie 37.5 Mg X 30</t>
  </si>
  <si>
    <t>Fentermina</t>
  </si>
  <si>
    <t>120601</t>
  </si>
  <si>
    <t>Sentis Caps 37.5 Mg X 30</t>
  </si>
  <si>
    <t>Obexol Caps 37.5 Mg X 30</t>
  </si>
  <si>
    <t>Redux Tabl.Recubie 37.5 Mg X 30</t>
  </si>
  <si>
    <t>Finapet Caps 37.5 Mg X 30</t>
  </si>
  <si>
    <t>Fentex Caps 37.5 Mg X 30</t>
  </si>
  <si>
    <t>Compulxine Tabl 37.5 Mg X 30</t>
  </si>
  <si>
    <t>Isoptina Grag. 80 Mg X 20(CM&amp;G)</t>
  </si>
  <si>
    <t>Isoptina Grag. 80 Mg X 20</t>
  </si>
  <si>
    <t>Verapamilo</t>
  </si>
  <si>
    <t>4293915</t>
  </si>
  <si>
    <t>Cardiolen Caps 80 Mg X 20</t>
  </si>
  <si>
    <t>Izinova Sol Ora Conc 176 Ml X 2(CM&amp;G)</t>
  </si>
  <si>
    <t>Izinova Sol Ora Conc 176 Ml X 2</t>
  </si>
  <si>
    <t>Magnesio + Potasio + Sulfurico Acido</t>
  </si>
  <si>
    <t>259501</t>
  </si>
  <si>
    <t>Picoprep Polvo P/Solu 15.5 G X 2</t>
  </si>
  <si>
    <t>Citrico Acido + Magnesio + Picosulfurico Acido</t>
  </si>
  <si>
    <t>Ferring Pharmaceut</t>
  </si>
  <si>
    <t>Endofalk Polvo Sobres 55.3 G X 6</t>
  </si>
  <si>
    <t>Macrogol + Potasio + Sodio</t>
  </si>
  <si>
    <t>Biotoscana</t>
  </si>
  <si>
    <t>Isoptina Tabl Laq. Sr 120 Mg X 20(CM&amp;G)</t>
  </si>
  <si>
    <t>Isoptina Tabl Laq. Sr 120 Mg X 20</t>
  </si>
  <si>
    <t>4293950</t>
  </si>
  <si>
    <t>Isoptina Grag. 240 Mg X 20(CM&amp;G)</t>
  </si>
  <si>
    <t>Isoptina Grag. 240 Mg X 20</t>
  </si>
  <si>
    <t>4293935</t>
  </si>
  <si>
    <t>Lerogin Grag. X 30(CM&amp;G)</t>
  </si>
  <si>
    <t>Lerogin Grag. X 30</t>
  </si>
  <si>
    <t>Clidinio + Clordiazepoxido</t>
  </si>
  <si>
    <t>4624010</t>
  </si>
  <si>
    <t>Tensoliv Tabl X 30</t>
  </si>
  <si>
    <t>Libraxin Grag. X 30</t>
  </si>
  <si>
    <t>Deutsche Pharma</t>
  </si>
  <si>
    <t>Gastrolen Tabl.Recubie X 30</t>
  </si>
  <si>
    <t>Agaton Tabl.Recubie X 30</t>
  </si>
  <si>
    <t>Lipotropic Rcn Tabl.Recubie 10 Mg X(CM&amp;G)</t>
  </si>
  <si>
    <t>Lipotropic Rcn Tabl.Recubie 10 Mg X</t>
  </si>
  <si>
    <t>Atorvastatina</t>
  </si>
  <si>
    <t>435002</t>
  </si>
  <si>
    <t>Zarator Tabl 10 Mg X 30</t>
  </si>
  <si>
    <t>Orvakare Tabl Recubie 10 Mg X 30</t>
  </si>
  <si>
    <t>Low Den Caps 10 Mg X 30</t>
  </si>
  <si>
    <t>Lipox Tabl 10 Mg X 30</t>
  </si>
  <si>
    <t>Lipitor Tabl.Recubie 10 Mg X 30</t>
  </si>
  <si>
    <t>Hipolixan Tabl F.C 10 Mg X 30</t>
  </si>
  <si>
    <t>Atorvastatina Tabl 10 Mg X 30</t>
  </si>
  <si>
    <t>Ribolac Tabl Recubie 200 Mg X 10(CM&amp;R)</t>
  </si>
  <si>
    <t>Normix Tabl.Recubie 200 Mg X 12</t>
  </si>
  <si>
    <t>Rifaximina</t>
  </si>
  <si>
    <t>Normix Tabl Recubie 200 Mg X 24</t>
  </si>
  <si>
    <t>Ribolac Tabl Recubie 200 Mg X 10</t>
  </si>
  <si>
    <t>174101</t>
  </si>
  <si>
    <t>Ritmocor Tabl.Recubie 150Mg X 40(CM&amp;G)</t>
  </si>
  <si>
    <t>Ritmocor Tabl.Recubie 150Mg X 40</t>
  </si>
  <si>
    <t>Propafenona</t>
  </si>
  <si>
    <t>7223901</t>
  </si>
  <si>
    <t>Diondel Tabl 100 Mg X 50</t>
  </si>
  <si>
    <t>Flecainida</t>
  </si>
  <si>
    <t>Diondel Tabl 100 Mg X 20</t>
  </si>
  <si>
    <t>Ritmocor Tabl 300 Mg X 20(CM&amp;G)</t>
  </si>
  <si>
    <t>Ritmocor Tabl 300 Mg X 20</t>
  </si>
  <si>
    <t>7223930</t>
  </si>
  <si>
    <t>Tunta Tabl.Recubie 300 Mg X 30</t>
  </si>
  <si>
    <t>Ritmocor Tabl 150 Mg X 20(CM&amp;G)</t>
  </si>
  <si>
    <t>Ritmocor Tabl 150 Mg X 20</t>
  </si>
  <si>
    <t>7223920</t>
  </si>
  <si>
    <t>Atlansil Tabl 200 Mg X 50</t>
  </si>
  <si>
    <t>Amiodarona</t>
  </si>
  <si>
    <t>Atlansil Tabl 200 Mg X 20</t>
  </si>
  <si>
    <t>Ritmocor Tabl.Recubie 300Mg X 40(CM&amp;G)</t>
  </si>
  <si>
    <t>Ritmocor Tabl.Recubie 300Mg X 40</t>
  </si>
  <si>
    <t>7223902</t>
  </si>
  <si>
    <t>Simitri Ta.Rec 40Mg/ 145 Mg X 30(CM&amp;G)</t>
  </si>
  <si>
    <t>Simitri Ta.Rec 40Mg/ 145 Mg X 30</t>
  </si>
  <si>
    <t>Fenofibrato + Simvastatina</t>
  </si>
  <si>
    <t>260502</t>
  </si>
  <si>
    <t>Fibrotina Lidose Caps 160Mg X 30 /40</t>
  </si>
  <si>
    <t>Fenofibrato + Pravastatin</t>
  </si>
  <si>
    <t>Simitri Rcn Ta.Rec 20Mg/ 145 Mg X 30(CM&amp;G)</t>
  </si>
  <si>
    <t>Simitri Rcn Ta.Rec 20Mg/ 145 Mg X 30</t>
  </si>
  <si>
    <t>432601</t>
  </si>
  <si>
    <t>Spasmodox Tabl Recubie 40 Mg X 30(CM&amp;G)</t>
  </si>
  <si>
    <t>Spasmodox Tabl Recubie 40 Mg X 30</t>
  </si>
  <si>
    <t>Otilonium Bromuro</t>
  </si>
  <si>
    <t>129401</t>
  </si>
  <si>
    <t>Synthroid Tabl 125Y X 60(CM&amp;G)</t>
  </si>
  <si>
    <t>Synthroid Tabl 125Y X 60</t>
  </si>
  <si>
    <t>Levotiroxina</t>
  </si>
  <si>
    <t>8103908</t>
  </si>
  <si>
    <t>Levotiroxina Tabl 125Y X 50</t>
  </si>
  <si>
    <t>Eutirox Tabl 125 Y X 50</t>
  </si>
  <si>
    <t>Synthroid Tabl 100Y X 60(CM&amp;G)</t>
  </si>
  <si>
    <t>Synthroid Tabl 100Y X 60</t>
  </si>
  <si>
    <t>8103906</t>
  </si>
  <si>
    <t>Levo-Tiroxina Tabl 100 Y X 90</t>
  </si>
  <si>
    <t>Levotiroxina Tabl 100 Y X 84</t>
  </si>
  <si>
    <t>Levo-Tiroxina Tabl 100 Y X 30</t>
  </si>
  <si>
    <t>Eutirox Tabl 100 Y X 100</t>
  </si>
  <si>
    <t>Eutirox Tabl 100 Y X 50</t>
  </si>
  <si>
    <t>Levotiroxina Tabl 100Y X 50</t>
  </si>
  <si>
    <t>Thyrofix Tabl 100Y X 50</t>
  </si>
  <si>
    <t>Ethon Pharmaceutic</t>
  </si>
  <si>
    <t>Synthroid Tabl 25.0Y X 60(CM&amp;G)</t>
  </si>
  <si>
    <t>Synthroid Tabl 25.0Y X 60</t>
  </si>
  <si>
    <t>8103911</t>
  </si>
  <si>
    <t>Eutirox Tabl 25 Y X 50</t>
  </si>
  <si>
    <t>Levotiroxina Tabl 25.0Y X 50</t>
  </si>
  <si>
    <t>Thyrofix Tabl 25.0Y X 50</t>
  </si>
  <si>
    <t>Eutirox Tabl 25.0Y X 100</t>
  </si>
  <si>
    <t>Synthroid Tabl 50.0Y X 60(CM&amp;G)</t>
  </si>
  <si>
    <t>Synthroid Tabl 50.0Y X 60</t>
  </si>
  <si>
    <t>8103912</t>
  </si>
  <si>
    <t>T4-Bago Tabl 50 Y X 50</t>
  </si>
  <si>
    <t>Levotiroxina Tabl 50 Y X 56</t>
  </si>
  <si>
    <t>Eutirox Tabl 50 Y X 50</t>
  </si>
  <si>
    <t>Levotiroxina Tabl 50.0Y X 50</t>
  </si>
  <si>
    <t>Eutirox Tabl 50.0Y X 100</t>
  </si>
  <si>
    <t>Thyrofix Tabl 50.0Y X 50</t>
  </si>
  <si>
    <t>Synthroid Tabl 75.0Y X 60(CM&amp;G)</t>
  </si>
  <si>
    <t>Synthroid Tabl 75.0Y X 60</t>
  </si>
  <si>
    <t>8103913</t>
  </si>
  <si>
    <t>Thyrofix Tabl 75.0Y X 50</t>
  </si>
  <si>
    <t>T4-Bago Tabl 75 Y X 50</t>
  </si>
  <si>
    <t>Levotiroxina Tabl 75 Y X 56</t>
  </si>
  <si>
    <t>Eutirox Tabl 75 Y X 50</t>
  </si>
  <si>
    <t>Levotiroxina Tabl 75.0Y X 50</t>
  </si>
  <si>
    <t>Synthroid Tabl 150Y X 60(CM&amp;G)</t>
  </si>
  <si>
    <t>Synthroid Tabl 150Y X 60</t>
  </si>
  <si>
    <t>8103909</t>
  </si>
  <si>
    <t>Eutirox Tabl 150 Y X 50</t>
  </si>
  <si>
    <t>Levotiroxina Tabl 150Y X 50</t>
  </si>
  <si>
    <t>T4-Bago Tabl.Triranu 150 Y X 50</t>
  </si>
  <si>
    <t>Synthroid Tabl 88.0Y X 60(CM&amp;G)</t>
  </si>
  <si>
    <t>Synthroid Tabl 88.0Y X 60</t>
  </si>
  <si>
    <t>8103914</t>
  </si>
  <si>
    <t>Eutirox Tabl 88 Y X 50</t>
  </si>
  <si>
    <t>Synthroid Tabl 137Y X 60(CM&amp;G)</t>
  </si>
  <si>
    <t>Synthroid Tabl 137Y X 60</t>
  </si>
  <si>
    <t>8103916</t>
  </si>
  <si>
    <t>Eutirox Tabl 137 Y X 50</t>
  </si>
  <si>
    <t>Synthroid Tabl 112Y X 60(CM&amp;G)</t>
  </si>
  <si>
    <t>Synthroid Tabl 112Y X 60</t>
  </si>
  <si>
    <t>8103907</t>
  </si>
  <si>
    <t>Eutirox Tabl 112 Y X 50</t>
  </si>
  <si>
    <t>Synthroid Tabl 175Y X 60(CM&amp;G)</t>
  </si>
  <si>
    <t>Synthroid Tabl 175Y X 60</t>
  </si>
  <si>
    <t>8103910</t>
  </si>
  <si>
    <t>Eutirox Tabl 175 Y X 50</t>
  </si>
  <si>
    <t>Synthroid Tabl 200Y X 60(CM&amp;G)</t>
  </si>
  <si>
    <t>Synthroid Tabl 200Y X 60</t>
  </si>
  <si>
    <t>8103915</t>
  </si>
  <si>
    <t>Eutirox Tabl 200 Y X 50</t>
  </si>
  <si>
    <t>Trilipix Caps L.P. 135 Mg X 30(CM&amp;G)</t>
  </si>
  <si>
    <t>Trilipix Caps L.P. 135 Mg X 30</t>
  </si>
  <si>
    <t>Fenofibrato</t>
  </si>
  <si>
    <t>209301</t>
  </si>
  <si>
    <t>Fibronil Caps 200 Mg X 60</t>
  </si>
  <si>
    <t>Fibronil Caps 200 Mg X 30</t>
  </si>
  <si>
    <t>Fibrolow Lidose Caps 200 Mg X 30</t>
  </si>
  <si>
    <t>Ferbex Caps 200 Mg X 30</t>
  </si>
  <si>
    <t>Valpin Gotas 25 Ml X 1(CM&amp;G)</t>
  </si>
  <si>
    <t>Valpin Gotas 25 Ml X 1</t>
  </si>
  <si>
    <t>Fenobarbital + Octatropina</t>
  </si>
  <si>
    <t>8832035</t>
  </si>
  <si>
    <t>Viproxil Susp Oral 5 Mg 15 Ml X 1</t>
  </si>
  <si>
    <t>Pargeverina</t>
  </si>
  <si>
    <t>Viplan Gotas 5 Mg 20 Ml X 1 (/Ml)</t>
  </si>
  <si>
    <t>Viplan Forte Soln 10 Mg 15 Ml X 1 (/Ml)</t>
  </si>
  <si>
    <t>Viadil Soln 5 Mg 15 Ml X 1 (/Ml)</t>
  </si>
  <si>
    <t>Tricolon Got Oral Sim 5 Mg 15 Ml X</t>
  </si>
  <si>
    <t>Sinpasmon Gotas 15 Ml X 1</t>
  </si>
  <si>
    <t>Fenobarbital + Pipenzolato</t>
  </si>
  <si>
    <t>Nospasmin Gotas 5 Mg 15 Ml X 1 (/Ml)</t>
  </si>
  <si>
    <t>Buscapina Gotas 10 Mg 20 Ml X 1 (/Ml)</t>
  </si>
  <si>
    <t>Escopolamina Butil Hidroxido</t>
  </si>
  <si>
    <t>Bramedil Gotas 5 Mg 15 Ml X 1 (/Ml)</t>
  </si>
  <si>
    <t>Bevitex Gotas 0.50 % 20 Ml X 1</t>
  </si>
  <si>
    <t>Vartalan Caps 160 Mg X 30(CM&amp;G)</t>
  </si>
  <si>
    <t>Vartalan Caps 160 Mg X 30</t>
  </si>
  <si>
    <t>Valsartan</t>
  </si>
  <si>
    <t>8868940</t>
  </si>
  <si>
    <t>Veralpres Tabl Recubie 160 Mg X 30</t>
  </si>
  <si>
    <t>Valvitae Tabl.Recubie 160 Mg X 28</t>
  </si>
  <si>
    <t>Valsartan Tabl 160 Mg X 30</t>
  </si>
  <si>
    <t>Valaplex Tabl.Recubie 160 Mg X 30</t>
  </si>
  <si>
    <t>Tareg Tabl.Recubie 160 Mg X 28</t>
  </si>
  <si>
    <t>Dosara Tabl.Recubie 160 Mg X 30</t>
  </si>
  <si>
    <t>Valax Tabl 160 Mg X 35</t>
  </si>
  <si>
    <t>Valkem Tabl.Recubie 160Mg X 30</t>
  </si>
  <si>
    <t>Valax Tabl 160 Mg X 30</t>
  </si>
  <si>
    <t>Vartalan Caps 80 Mg X 30(CM&amp;G)</t>
  </si>
  <si>
    <t>Vartalan Caps 80 Mg X 30</t>
  </si>
  <si>
    <t>8868930</t>
  </si>
  <si>
    <t>Veralpres Tabl Recubie 80 Mg X 30</t>
  </si>
  <si>
    <t>Valvitae Tabl.Recubie 80 Mg X 28</t>
  </si>
  <si>
    <t>Valsartan Tabl 80 Mg X 30</t>
  </si>
  <si>
    <t>Valax Tabl Recubie 80 Mg X 30</t>
  </si>
  <si>
    <t>Valax Tabl 80 Mg X 35</t>
  </si>
  <si>
    <t>Valaplex Tabl.Recubie 80 Mg X 30</t>
  </si>
  <si>
    <t>Tareg Tabl.Recubie 80 Mg X 28</t>
  </si>
  <si>
    <t>Dosara Tabl.Recubie 80 Mg X 30</t>
  </si>
  <si>
    <t>Valkem Tabl.Recubie 80Mg X 30</t>
  </si>
  <si>
    <t>Vartalan Tabl.Recubie 320 Mg X 30(CM&amp;G)</t>
  </si>
  <si>
    <t>Vartalan Tabl.Recubie 320 Mg X 30</t>
  </si>
  <si>
    <t>8868901</t>
  </si>
  <si>
    <t>Valax Tabl Recubie 320 Mg X 30</t>
  </si>
  <si>
    <t>Valax Tabl Recubie 320 Mg X 35</t>
  </si>
  <si>
    <t>Valaplex Tabl.Recubie 320 Mg X 30</t>
  </si>
  <si>
    <t>Tareg Tabl.Recubie 320 Mg X 28</t>
  </si>
  <si>
    <t>Vartalan Tabl.Recubie 160Mg X 42(CM&amp;G)</t>
  </si>
  <si>
    <t>Vartalan Tabl.Recubie 160Mg X 42</t>
  </si>
  <si>
    <t>8868905</t>
  </si>
  <si>
    <t>Tareg Tabl.Recubie 160 Mg X 56</t>
  </si>
  <si>
    <t>Vartalan Tabl.Recubie 320Mg X 42(CM&amp;G)</t>
  </si>
  <si>
    <t>Vartalan Tabl.Recubie 320Mg X 42</t>
  </si>
  <si>
    <t>8868906</t>
  </si>
  <si>
    <t>Vartalan Tabl.Recubie 80Mg X 42(CM&amp;G)</t>
  </si>
  <si>
    <t>Vartalan Tabl.Recubie 80Mg X 42</t>
  </si>
  <si>
    <t>8868907</t>
  </si>
  <si>
    <t>Tareg Tabl.Recubie 80 Mg X 56</t>
  </si>
  <si>
    <t>Vartalan Am Tabl5Mg/80 X 30(CM&amp;G)</t>
  </si>
  <si>
    <t>Vartalan Am Tabl5Mg/80 X 30</t>
  </si>
  <si>
    <t>Amlodipina + Valsartan</t>
  </si>
  <si>
    <t>55701</t>
  </si>
  <si>
    <t>Valaxam Ta.Re 80Mg/ 5 Mg X 30</t>
  </si>
  <si>
    <t>Exforge Ta.Re 5/80Mg X 28</t>
  </si>
  <si>
    <t>Valaxam Tabl 5 Mg X 35 (/80)</t>
  </si>
  <si>
    <t>Amplex Tabl Rec. 80 Mg X 30 (/5)</t>
  </si>
  <si>
    <t>Exforge Ta.Re 5/80Mg X 56</t>
  </si>
  <si>
    <t>Vartalan Am Tabl10Mg/160 X 30(CM&amp;G)</t>
  </si>
  <si>
    <t>Vartalan Am Tabl10Mg/160 X 30</t>
  </si>
  <si>
    <t>55703</t>
  </si>
  <si>
    <t>Valaxam Tabl 10 Mg X 35 (/160)</t>
  </si>
  <si>
    <t>Exforge Ta.R10/160Mg X 56</t>
  </si>
  <si>
    <t>Exforge Ta.R10/160Mg X 28</t>
  </si>
  <si>
    <t>Amplex Tabl Rec. 160 Mg X 30 (/10)</t>
  </si>
  <si>
    <t>Valmira Ta.Re 160Mg/ 10Mg X 28</t>
  </si>
  <si>
    <t>Valaxam Tabl 10 Mg X 30 (/160)</t>
  </si>
  <si>
    <t>Vartalan Am Tabl5Mg/160 X 30(CM&amp;G)</t>
  </si>
  <si>
    <t>Vartalan Am Tabl5Mg/160 X 30</t>
  </si>
  <si>
    <t>55702</t>
  </si>
  <si>
    <t>Valaxam Tabl 5 Mg X 30 (/160)</t>
  </si>
  <si>
    <t>Exforge Ta.Re5/160Mg X 56</t>
  </si>
  <si>
    <t>Exforge Ta.Re5/160Mg X 28</t>
  </si>
  <si>
    <t>Amplex Tabl Rec. 160 Mg X 30 (/5)</t>
  </si>
  <si>
    <t>Valaxam Tabl 5 Mg X 35 (/160)</t>
  </si>
  <si>
    <t>Valmira Ta.Re 160Mg/ 5.00Mg X 28</t>
  </si>
  <si>
    <t>Vartalan Am Tabl10Mg/320 X 30(CM&amp;G)</t>
  </si>
  <si>
    <t>Vartalan Am Tabl10Mg/320 X 30</t>
  </si>
  <si>
    <t>55705</t>
  </si>
  <si>
    <t>Valaxam Ta.Re 320Mg/ 10 Mg X 30</t>
  </si>
  <si>
    <t>Valaxam Ta.Re 320Mg/ 10 Mg X 35</t>
  </si>
  <si>
    <t>Exforge Ta.R10/320Mg X 28</t>
  </si>
  <si>
    <t>Vartalan Am Tabl5Mg/320 X 30(CM&amp;G)</t>
  </si>
  <si>
    <t>Vartalan Am Tabl5Mg/320 X 30</t>
  </si>
  <si>
    <t>55704</t>
  </si>
  <si>
    <t>Valaxam Ta.Re 320Mg/ 5 Mg X 35</t>
  </si>
  <si>
    <t>Exforge Ta.R5/320Mg X 28</t>
  </si>
  <si>
    <t>Exforge Ta.R5/320Mg X 56</t>
  </si>
  <si>
    <t>Valaxam Ta.Re 320Mg/ 5.00Mg X 30</t>
  </si>
  <si>
    <t>Vartalan Amd Tab 12.5/10/ 160 Mg X 30(CM&amp;G)</t>
  </si>
  <si>
    <t>Vartalan Amd Tab 12.5/10/ 160 Mg X 30</t>
  </si>
  <si>
    <t>Amlodipina + Hidroclorotiazida + Valsartan</t>
  </si>
  <si>
    <t>100802</t>
  </si>
  <si>
    <t>Valaxam D Tr 160/12.5/ 10 Mg X 30</t>
  </si>
  <si>
    <t>Valaxam D Tr 160/25/ 10 Mg X 35</t>
  </si>
  <si>
    <t>Amplex D Tab Re 12.5/ 160Mg X 30 /10</t>
  </si>
  <si>
    <t>Exforge D Tabl10/12.5/ 160 Mg X 28</t>
  </si>
  <si>
    <t>Valaxam D Ta 160/12.5/ 10 Mg X 35</t>
  </si>
  <si>
    <t>Valaxam D Tr 160/25/ 10Mg X 30</t>
  </si>
  <si>
    <t>Vartalan Amd Tabl 12.5/5/ 160 Mg X 30(CM&amp;)</t>
  </si>
  <si>
    <t>Vartalan Amd Tabl 12.5/5/ 160 Mg X 30</t>
  </si>
  <si>
    <t>100801</t>
  </si>
  <si>
    <t>Valaxam D Tr 160/12.5/ 5 Mg X 30</t>
  </si>
  <si>
    <t>Amplex D Tab Re 12.5/ 160Mg X 30 /5</t>
  </si>
  <si>
    <t>Valaxam D Ta 160/12.5/ 5 Mg X 35</t>
  </si>
  <si>
    <t>Exforge D Tabl 5/12.5/ 160 Mg X 28</t>
  </si>
  <si>
    <t>Valaxam D Tr 160/25/ 5.00Mg X 30</t>
  </si>
  <si>
    <t>Vartalan D Tabl.Recubie 12.5Mg X 30 /80(CM&amp;G)</t>
  </si>
  <si>
    <t>Vartalan D Tabl.Recubie 12.5Mg X 30 /80</t>
  </si>
  <si>
    <t>Hidroclorotiazida + Valsartan</t>
  </si>
  <si>
    <t>8869930</t>
  </si>
  <si>
    <t>Valax D Tabl Recubie 80 Mg X 35 (/12.)</t>
  </si>
  <si>
    <t>Valvitae Plus Tabl.Recubie 80Mg X 28 /12.</t>
  </si>
  <si>
    <t>Valax D Tabl Recubie 80Mg X 30 /12.</t>
  </si>
  <si>
    <t>Valaplex D Tabl.Recubie 80Mg X 30 /12</t>
  </si>
  <si>
    <t>Tareg-D Tabl.Recubie 80Mg X 28 /12</t>
  </si>
  <si>
    <t>Valkem D Ta.Re 80Mg/ 12.5Mg X 30</t>
  </si>
  <si>
    <t>Vartalan D Tabl.Recubie 12.5Mg X 42  80(CM&amp;G)</t>
  </si>
  <si>
    <t>Vartalan D Tabl.Recubie 12.5Mg X 42  80</t>
  </si>
  <si>
    <t>8869902</t>
  </si>
  <si>
    <t>Tareg-D Tabl.Recubie 80Mg X 56 /12</t>
  </si>
  <si>
    <t>Vartalan D Tab.Recu.For 12.5Mg X 30 /160(CM&amp;G)</t>
  </si>
  <si>
    <t>Vartalan D Tab.Recu.For 12.5Mg X 30 /160</t>
  </si>
  <si>
    <t>8869960</t>
  </si>
  <si>
    <t>Valvitae Plus Tabl.Recubie 160Mg X 28 /12.</t>
  </si>
  <si>
    <t>Valax D Tabl Recubie 160Mg X 30 /12.</t>
  </si>
  <si>
    <t>Valax D Tabl Recubie 160Mg X 35 /12.</t>
  </si>
  <si>
    <t>Valaplex D Tabl.Recubie 160Mg X 30 /12</t>
  </si>
  <si>
    <t>Tareg-D Tabl.Recubie 160Mg X 28 /12</t>
  </si>
  <si>
    <t>Valkem D Ta.Re 160Mg/ 12.5Mg X 30</t>
  </si>
  <si>
    <t>Vartalan D Tab.Recu.Plu 25Mg X 30 /160(CM&amp;G)</t>
  </si>
  <si>
    <t>Vartalan D Tab.Recu.Plu 25Mg X 30 /160</t>
  </si>
  <si>
    <t>8869901</t>
  </si>
  <si>
    <t>Valvitae Plus Tabl.Recubie 160Mg X 28 /25</t>
  </si>
  <si>
    <t>Valax D Tabl Recubie 160Mg X 30 /25</t>
  </si>
  <si>
    <t>Valax D Tabl Recubie 160Mg X 35 /25</t>
  </si>
  <si>
    <t>Valaplex D Tab.Rec.Fort 160Mg X 30 /25</t>
  </si>
  <si>
    <t>Tareg-D Tabl.Recubie 25Mg X 56 /160</t>
  </si>
  <si>
    <t>Tareg-D Tabl.Recubie 25Mg X 28 /160</t>
  </si>
  <si>
    <t>Valkem D Ta.Re 160Mg/ 25Mg X 30</t>
  </si>
  <si>
    <t>Vartalan D Tabl.Recubie 12.5Mg X 42 /160(CM&amp;G)</t>
  </si>
  <si>
    <t>Vartalan D Tabl.Recubie 12.5Mg X 42 /160</t>
  </si>
  <si>
    <t>8869903</t>
  </si>
  <si>
    <t>Tareg-D Tabl.Recubie 160Mg X 56 /12</t>
  </si>
  <si>
    <t>Vartalan D Plus Tabl.Recubie 160Mg X 42 /25(CM&amp;G)</t>
  </si>
  <si>
    <t>Vartalan D Plus Tabl.Recubie 160Mg X 42 /25</t>
  </si>
  <si>
    <t>538201</t>
  </si>
  <si>
    <t>Aldinam Tabl Recubie 50 Mg X 30(N&amp;P)</t>
  </si>
  <si>
    <t>Aldinam Tabl Recubie 50 Mg X 30</t>
  </si>
  <si>
    <t>Lacosamida</t>
  </si>
  <si>
    <t>N&amp;P</t>
  </si>
  <si>
    <t>245301</t>
  </si>
  <si>
    <t>Cosamide Tabl.Recubie 50Mg X 30</t>
  </si>
  <si>
    <t>Msn</t>
  </si>
  <si>
    <t>Aldinam Tabl Recubie 100 Mg X 30(N&amp;P)</t>
  </si>
  <si>
    <t>Aldinam Tabl Recubie 100 Mg X 30</t>
  </si>
  <si>
    <t>245302</t>
  </si>
  <si>
    <t>Entaxar 100 Tabl Rec 100 Mg X 30</t>
  </si>
  <si>
    <t>Cosamide Tabl.Recubie 100 Mg X 30</t>
  </si>
  <si>
    <t>Lacosamida Tabl.Recubie 100Mg X 30</t>
  </si>
  <si>
    <t>Aldinam Tabl Recubie 200 Mg X 30(N&amp;P</t>
  </si>
  <si>
    <t>Aldinam Tabl Recubie 200 Mg X 30</t>
  </si>
  <si>
    <t>245303</t>
  </si>
  <si>
    <t>Cosamide Tabl.Recubie 200 Mg X 30</t>
  </si>
  <si>
    <t>Analgex Gotas 100 Mg 20 Ml X 1(N&amp;P)</t>
  </si>
  <si>
    <t>Analgex Gotas 100 Mg 20 Ml X 1</t>
  </si>
  <si>
    <t>Tramadol</t>
  </si>
  <si>
    <t>88801</t>
  </si>
  <si>
    <t>Zodol Gotas 50 Mg 20 Ml X 1 (/Ml)</t>
  </si>
  <si>
    <t>Eurolab</t>
  </si>
  <si>
    <t>Zaledor Gotas 100 Mg 10 Ml X 1 (/Ml)</t>
  </si>
  <si>
    <t>Tramal Ir Gotas 100 Mg 10 Ml X 1 (/Ml)</t>
  </si>
  <si>
    <t>Grunenthal</t>
  </si>
  <si>
    <t>Tramadol Gotas 100 Mg 10 Ml X 1 (/Ml)</t>
  </si>
  <si>
    <t>Tramadol Gotas 100 Mg 20 Ml X 1 (/M</t>
  </si>
  <si>
    <t>Tral Gotas 100 Mg 10 Ml X 1 (/Ml)</t>
  </si>
  <si>
    <t>Manol Gotas Oral 100 Mg 10 Ml X 1</t>
  </si>
  <si>
    <t>Analgex Sap Tabl.Recubie X 20(N&amp;P)</t>
  </si>
  <si>
    <t>Analgex Sap Tabl.Recubie X 20</t>
  </si>
  <si>
    <t>Paracetamol + Tramadol</t>
  </si>
  <si>
    <t>9101</t>
  </si>
  <si>
    <t>Zaledor-P Tabl X 30</t>
  </si>
  <si>
    <t>Zaldiar Tabl.Recubie 37.5 Mg X 20 (/325)</t>
  </si>
  <si>
    <t>Zafin Tabl.Recubie X 28</t>
  </si>
  <si>
    <t>Zafin Tabl.Recubie X 14</t>
  </si>
  <si>
    <t>Timarol Par Caps Blanda X 10</t>
  </si>
  <si>
    <t>Paracetam+Tramadol Tabl 37.5/ 325 M</t>
  </si>
  <si>
    <t>Manol Plus Tabl.Recubie 37.5 Mg X 30 (/325)</t>
  </si>
  <si>
    <t>Doloten Tabl X 30</t>
  </si>
  <si>
    <t>Cronus Tabl X 20</t>
  </si>
  <si>
    <t>Cronotan Tabl 37.5 Mg X 30 (/325)</t>
  </si>
  <si>
    <t>Aradix Rcn Tabl Retard 20Mg X 30(N&amp;P)</t>
  </si>
  <si>
    <t>Aradix Tabl Retard 20 Mg X 30</t>
  </si>
  <si>
    <t>Metilfenidato</t>
  </si>
  <si>
    <t>505003</t>
  </si>
  <si>
    <t>Ritalin Tabl Sr 20 Mg X 30</t>
  </si>
  <si>
    <t>Metrans Xr Tab Rec Lp 20 Mg X 30</t>
  </si>
  <si>
    <t>Rubifen Tabl Recu Lp 20 Mg X 30</t>
  </si>
  <si>
    <t>Pharmavita</t>
  </si>
  <si>
    <t>Aradix Rcn Tabl Retard 10Mg X 30(N&amp;P)</t>
  </si>
  <si>
    <t>Aradix Rcn Tabl Retard 10Mg X 30</t>
  </si>
  <si>
    <t>505001</t>
  </si>
  <si>
    <t>Ritalin Caps L.R. 10 Mg X 30</t>
  </si>
  <si>
    <t>Azymol Tabl 10 Mg X 30(N&amp;P)</t>
  </si>
  <si>
    <t>Azymol Tabl 10 Mg X 30</t>
  </si>
  <si>
    <t>Aripiprazol</t>
  </si>
  <si>
    <t>803750</t>
  </si>
  <si>
    <t>Prilan Tabl 10 Mg X 30</t>
  </si>
  <si>
    <t>Ilimit Tabl 10 Mg X 30</t>
  </si>
  <si>
    <t>Arizol Tabl 10 Mg X 28</t>
  </si>
  <si>
    <t>Exeltis Chile Spa</t>
  </si>
  <si>
    <t>Arivitae Tabl 10 Mg X 28</t>
  </si>
  <si>
    <t>Irazem Tabl 10 Mg X 30</t>
  </si>
  <si>
    <t>Aripiprazol Tabl 10 Mg X 30</t>
  </si>
  <si>
    <t>Aripir Tabl 10Mg X 30</t>
  </si>
  <si>
    <t>Indopharma</t>
  </si>
  <si>
    <t>Irazem Odt Tab.Disp.Buc 10 Mg X 28</t>
  </si>
  <si>
    <t>Azymol Tabl 5 Mg X 30(N&amp;P)</t>
  </si>
  <si>
    <t>Azymol Tabl 5 Mg X 30</t>
  </si>
  <si>
    <t>803701</t>
  </si>
  <si>
    <t>Arizol Tabl 5 Mg X 28</t>
  </si>
  <si>
    <t>Arivitae Tabl.Recubie 5.00Mg X 28</t>
  </si>
  <si>
    <t>Arizol Soln Oral 1.00Mg 150Ml X 1 /Ml</t>
  </si>
  <si>
    <t>Azymol Tabl 15 Mg X 30(N&amp;P)</t>
  </si>
  <si>
    <t>Azymol Tabl 15 Mg X 30</t>
  </si>
  <si>
    <t>803760</t>
  </si>
  <si>
    <t>Prilan Tabl 15 Mg X 30</t>
  </si>
  <si>
    <t>Irazem Tabl 15 Mg X 30</t>
  </si>
  <si>
    <t>Ilimit Tabl 15 Mg X 30</t>
  </si>
  <si>
    <t>Arizol Tabl 15 Mg X 28</t>
  </si>
  <si>
    <t>Arivitae Tabl 15 Mg X 28</t>
  </si>
  <si>
    <t>Aripiprazol Tabl 15 Mg X 30</t>
  </si>
  <si>
    <t>Arilex Ft Tabl 15 Mg X 30</t>
  </si>
  <si>
    <t>Aripir Tabl 15Mg X 30</t>
  </si>
  <si>
    <t>Irazem Odt Tab.Disp.Buc 15 Mg X 28</t>
  </si>
  <si>
    <t>Biopsol Tabl 0.25 Mg X 30(N&amp;P)</t>
  </si>
  <si>
    <t>Biopsol Tabl 0.25 Mg X 30</t>
  </si>
  <si>
    <t>Pramipexol</t>
  </si>
  <si>
    <t>2901</t>
  </si>
  <si>
    <t>Sifrol Tabl 0.25 Mg X 30</t>
  </si>
  <si>
    <t>Pramipexol Tabl 0.25 Mg X 30</t>
  </si>
  <si>
    <t>Parmital Tabl 0.25 Mg X 30</t>
  </si>
  <si>
    <t>Biopsol Tabl 1 Mg X 30(N&amp;P)</t>
  </si>
  <si>
    <t>Biopsol Tabl 1 Mg X 30</t>
  </si>
  <si>
    <t>2902</t>
  </si>
  <si>
    <t>Sifrol Tabl 1 Mg X 30</t>
  </si>
  <si>
    <t>Pramipexol Tabl 1 Mg X 30</t>
  </si>
  <si>
    <t>Parmital Tabl 1 Mg X 30</t>
  </si>
  <si>
    <t>Intaxel Tabl 1 Mg X 30</t>
  </si>
  <si>
    <t>Calmosedan Tabl X 30(N&amp;P)</t>
  </si>
  <si>
    <t>Calmosedan Tabl X 30</t>
  </si>
  <si>
    <t>Clormezanona + Diazepam</t>
  </si>
  <si>
    <t>1376322</t>
  </si>
  <si>
    <t>Calmosedan Tabl X 20</t>
  </si>
  <si>
    <t>1376320</t>
  </si>
  <si>
    <t>Tensodox Tabl.Recubie 10 Mg X 20</t>
  </si>
  <si>
    <t>Ciclobenzaprina</t>
  </si>
  <si>
    <t>8206720</t>
  </si>
  <si>
    <t>Tensodox Tabl.Recubie 5 Mg X 20</t>
  </si>
  <si>
    <t>8206701</t>
  </si>
  <si>
    <t>Tensodox Xr Tabl Ret.L.P 10 Mg X 20</t>
  </si>
  <si>
    <t>108601</t>
  </si>
  <si>
    <t>Tensiomax Tabl.Recubie 10 Mg X 20</t>
  </si>
  <si>
    <t>Tensiomax Tabl.Recubie 5 Mg X 20</t>
  </si>
  <si>
    <t>Reflexan Tabl 10 Mg X 20</t>
  </si>
  <si>
    <t>Mio-Relax Tabl.Recubie 10 Mg X 20</t>
  </si>
  <si>
    <t>Iphsaflex Tabl 5 Mg X 20</t>
  </si>
  <si>
    <t>Iphsaflex Tabl 10 Mg X 20</t>
  </si>
  <si>
    <t>Fibrox Tabl Xr 20 Mg X 20</t>
  </si>
  <si>
    <t>Fibrox Tabl Xr 10 Mg X 20</t>
  </si>
  <si>
    <t>Tensodox Xr Tabl Ret.L.P 20 Mg X 20</t>
  </si>
  <si>
    <t>108602</t>
  </si>
  <si>
    <t>Mio-Relax Tabl.Recubie 5 Mg X 30</t>
  </si>
  <si>
    <t>Caprimida-D Caps Forte X 30(N&amp;P)</t>
  </si>
  <si>
    <t>Caprimida-D Caps Forte X 30</t>
  </si>
  <si>
    <t>Calcio + Colecalciferol</t>
  </si>
  <si>
    <t>1414640</t>
  </si>
  <si>
    <t>Elcal-D Caps 450 Mg X 30 (Fort)</t>
  </si>
  <si>
    <t>Calcefor-D Caps Forte X 30</t>
  </si>
  <si>
    <t>Elcal-D Caps 450 Mg X 60 (Fort)</t>
  </si>
  <si>
    <t>Caprimida-D Caps X 30(N&amp;P)</t>
  </si>
  <si>
    <t>Caprimida-D Caps X 30</t>
  </si>
  <si>
    <t>1414630</t>
  </si>
  <si>
    <t>Elcal-D Caps 320 Mg X 30</t>
  </si>
  <si>
    <t>Calcimax D3 Tabl 400 X 30</t>
  </si>
  <si>
    <t>Gador</t>
  </si>
  <si>
    <t>Calcefor-D Caps X 30</t>
  </si>
  <si>
    <t>Ciblex Tabl.Recubie 15 Mg X 30(N&amp;P)</t>
  </si>
  <si>
    <t>Ciblex Tabl.Recubie 15 Mg X 30</t>
  </si>
  <si>
    <t>Mirtazapina</t>
  </si>
  <si>
    <t>1615715</t>
  </si>
  <si>
    <t>Ciblex Tabl.Recubie 30 Mg X 30(N&amp;P)</t>
  </si>
  <si>
    <t>Ciblex Tabl.Recubie 30 Mg X 30</t>
  </si>
  <si>
    <t>1615720</t>
  </si>
  <si>
    <t>Promyrtil Tabl Ran 30 Mg X 30</t>
  </si>
  <si>
    <t>Divaril Tabl.Recubie 30 Mg X 30</t>
  </si>
  <si>
    <t>Amirel Tabl.Recubie 30 Mg X 30</t>
  </si>
  <si>
    <t>Cimal Tabl Recu Ra 20 Mg X 30(N&amp;P)</t>
  </si>
  <si>
    <t>Cimal Tabl Recu Ra 20 Mg X 30</t>
  </si>
  <si>
    <t>Citalopram</t>
  </si>
  <si>
    <t>1671865</t>
  </si>
  <si>
    <t>Zentius Tabl 20 Mg X 30</t>
  </si>
  <si>
    <t>Citalopram Tabl.Recubie 20 Mg X 30</t>
  </si>
  <si>
    <t>Citalopram Tabl.Recubie 20 Mg X 28</t>
  </si>
  <si>
    <t>Citta Tabl.Recubie 20 Mg X 30</t>
  </si>
  <si>
    <t>Cipramil Tabl Ran 20 Mg X 28</t>
  </si>
  <si>
    <t>Lundbeck</t>
  </si>
  <si>
    <t>Dazolin Tabl Dispers 10 Mg X 30(N&amp;P)</t>
  </si>
  <si>
    <t>Dazolin Tabl Dispers 10 Mg X 30</t>
  </si>
  <si>
    <t>Donepecilo</t>
  </si>
  <si>
    <t>2221902</t>
  </si>
  <si>
    <t>Nepokare Tabl Recubie 10 Mg X 30</t>
  </si>
  <si>
    <t>Evocaz Cd Tabl Dispers 10 Mg X 30</t>
  </si>
  <si>
    <t>Evimal Tabl.Recubie 10 Mg X 30</t>
  </si>
  <si>
    <t>Dopaben Tabl.Recubie 10 Mg X 30</t>
  </si>
  <si>
    <t>Donepezilo Tabl Recubie 10 Mg X 30</t>
  </si>
  <si>
    <t>Dazolin Tabl Dispers 5 Mg X 30(N&amp;P)</t>
  </si>
  <si>
    <t>Dazolin Tabl Dispers 5 Mg X 30</t>
  </si>
  <si>
    <t>2221901</t>
  </si>
  <si>
    <t>Nepokare Tabl Recubie 5 Mg X 30</t>
  </si>
  <si>
    <t>Evocaz Cd Tabl Dispers 5 Mg X 30</t>
  </si>
  <si>
    <t>Depakene Caps 250 Mg X 25(N&amp;P)</t>
  </si>
  <si>
    <t>Depakene Caps 250 Mg X 25</t>
  </si>
  <si>
    <t>Valproico Acido</t>
  </si>
  <si>
    <t>2317715</t>
  </si>
  <si>
    <t>Atemperator Tab.Recu.Ent 250 Mg X 20</t>
  </si>
  <si>
    <t>Ferrer</t>
  </si>
  <si>
    <t>Atemperator Tab.Recu.Ent 250 Mg X 50</t>
  </si>
  <si>
    <t>Acido Valproico Tabl 200 Mg X 30</t>
  </si>
  <si>
    <t>Atemperator Tab.Recu.Ent 200 Mg X 30</t>
  </si>
  <si>
    <t>Depakene Jbe 250 Mg 120 Ml X 1 (/5Ml)(N&amp;P)</t>
  </si>
  <si>
    <t>Depakene Jbe 250 Mg 120 Ml X 1 (/5Ml)</t>
  </si>
  <si>
    <t>2317707</t>
  </si>
  <si>
    <t>Acido Valproico Gotas 375 Mg 25 Ml X 1 (/Ml)</t>
  </si>
  <si>
    <t>Depakene Caps 250Mg X 100(N&amp;P)</t>
  </si>
  <si>
    <t>Depakene Caps 250Mg X 100</t>
  </si>
  <si>
    <t>2317701</t>
  </si>
  <si>
    <t>Atemperator Gotas 10 Mg 25 Ml X 1</t>
  </si>
  <si>
    <t>Atemperator Gotas 375Mg 25Ml X 1 /Ml</t>
  </si>
  <si>
    <t>Dicomex Tabl 100 Mg X 30(N&amp;P)</t>
  </si>
  <si>
    <t>Dicomex Tabl 100 Mg X 30</t>
  </si>
  <si>
    <t>Clozapina</t>
  </si>
  <si>
    <t>2465670</t>
  </si>
  <si>
    <t>Leponex Tabl 100 Mg X 30</t>
  </si>
  <si>
    <t>Dicomex Tabl 100 Mg X 10(N&amp;P)</t>
  </si>
  <si>
    <t>Dicomex Tabl 100 Mg X 10</t>
  </si>
  <si>
    <t>2465665</t>
  </si>
  <si>
    <t>Leponex Tabl 100 Mg X 20</t>
  </si>
  <si>
    <t>Dicomex Tabl 25 Mg X 10(N&amp;P)</t>
  </si>
  <si>
    <t>Dicomex Tabl 25 Mg X 10</t>
  </si>
  <si>
    <t>2465660</t>
  </si>
  <si>
    <t>Leponex Tabl 25 Mg X 20</t>
  </si>
  <si>
    <t>Dolnix Tabl X 10(N&amp;P)</t>
  </si>
  <si>
    <t>Dolnix Tabl X 10</t>
  </si>
  <si>
    <t>Clormezanona + Ibuprofeno + Metamizol Sodico</t>
  </si>
  <si>
    <t>2600110</t>
  </si>
  <si>
    <t>Neo Butartrol Tabl X 15</t>
  </si>
  <si>
    <t>Dolonase Tabl X 10</t>
  </si>
  <si>
    <t>Duceten Rcn Tabl 60 Mg X 30(N&amp;P)</t>
  </si>
  <si>
    <t>Duceten Rcn Tabl 60 Mg X 30</t>
  </si>
  <si>
    <t>Duloxetina</t>
  </si>
  <si>
    <t>429002</t>
  </si>
  <si>
    <t>Duceten Caps 60 Mg X 30(N&amp;P)</t>
  </si>
  <si>
    <t>Duceten Caps 60 Mg X 30</t>
  </si>
  <si>
    <t>20305</t>
  </si>
  <si>
    <t>Realta Cap.Gran.Ent 60 Mg X 30</t>
  </si>
  <si>
    <t>Nitexol Caps 60 Mg X 30</t>
  </si>
  <si>
    <t>Lervitan Tab.Recu.Ent 60 Mg X 30</t>
  </si>
  <si>
    <t>Duloxetina Cap Gr R.Ent 60 Mg X 30</t>
  </si>
  <si>
    <t>Doupex Caps Enteric 60 Mg X 30</t>
  </si>
  <si>
    <t>Diprotan Cap Gr R.Ent 60 Mg X 30</t>
  </si>
  <si>
    <t>Cymbalta Cap.Gran.Ent 60 Mg X 28</t>
  </si>
  <si>
    <t>Binax Cap Gr R.Ent 60 Mg X 30</t>
  </si>
  <si>
    <t>Binax Cap Gr R.Ent 60Mg X 28</t>
  </si>
  <si>
    <t>Duceten Rcn Tabl.Recubie 30 Mg X 15(N&amp;P)</t>
  </si>
  <si>
    <t>Duceten Rcn Tabl.Recubie 30 Mg X 15</t>
  </si>
  <si>
    <t>429003</t>
  </si>
  <si>
    <t>Cymbalta Cap.Gran.Ent 30 Mg X 7</t>
  </si>
  <si>
    <t>Duceten Caps 30 Mg X 30(N&amp;P)</t>
  </si>
  <si>
    <t>Duceten Caps 30 Mg X 30</t>
  </si>
  <si>
    <t>20304</t>
  </si>
  <si>
    <t>Realta Cap.Gran.Ent 30 Mg X 30</t>
  </si>
  <si>
    <t>Nitexol Caps 30 Mg X 30</t>
  </si>
  <si>
    <t>Lervitan Tab.Recu.Ent 30 Mg X 30</t>
  </si>
  <si>
    <t>Duloxetina Cap Gr R.Ent 30 Mg X 30</t>
  </si>
  <si>
    <t>Doupex Caps Enteric 30 Mg X 30</t>
  </si>
  <si>
    <t>Diprotan Cap Gr R.Ent 30 Mg X 30</t>
  </si>
  <si>
    <t>Cymbalta Cap.Gran.Ent 30 Mg X 28</t>
  </si>
  <si>
    <t>Binax Cap Gr R.Ent 30 Mg X 30</t>
  </si>
  <si>
    <t>Eleval Tabl.Recubie 50 Mg X 60(N&amp;P)</t>
  </si>
  <si>
    <t>Eleval Tabl.Recubie 50 Mg X 60</t>
  </si>
  <si>
    <t>Sertralina</t>
  </si>
  <si>
    <t>2767433</t>
  </si>
  <si>
    <t>Deprax Tabl.Recubie 50 Mg X 60</t>
  </si>
  <si>
    <t>Altruline Tabl.Recubie 50 Mg X 60</t>
  </si>
  <si>
    <t>Eleval Tabl.Recubie 50 Mg X 30(N&amp;P)</t>
  </si>
  <si>
    <t>Eleval Tabl.Recubie 50 Mg X 30</t>
  </si>
  <si>
    <t>2767430</t>
  </si>
  <si>
    <t>Sertralina Tabl 50 Mg X 30</t>
  </si>
  <si>
    <t>Sertac Tabl 50 Mg X 30</t>
  </si>
  <si>
    <t>Sedoran Tabl Ran 50 Mg X 30</t>
  </si>
  <si>
    <t>Implicane Tabl 50 Mg X 30</t>
  </si>
  <si>
    <t>Seronex Tabl.Recubie 50 Mg X 30</t>
  </si>
  <si>
    <t>Emergen Tabl.Recubie 50 Mg X 30</t>
  </si>
  <si>
    <t>Deprax Tabl.Recubie 50 Mg X 30</t>
  </si>
  <si>
    <t>Altruline Tabl.Recubie 50 Mg X 30</t>
  </si>
  <si>
    <t>Eleval Tabl.Recubie 100 Mg X 30(N&amp;P)</t>
  </si>
  <si>
    <t>Eleval Tabl.Recubie 100 Mg X 30</t>
  </si>
  <si>
    <t>2767440</t>
  </si>
  <si>
    <t>Sertralina Tabl 100 Mg X 30</t>
  </si>
  <si>
    <t>Sertac Tabl 100 Mg X 30</t>
  </si>
  <si>
    <t>Seronex Tabl.Recubie 100 Mg X 30</t>
  </si>
  <si>
    <t>Sedoran Tabl Rec 100 Mg X 30</t>
  </si>
  <si>
    <t>Implicane Tabl 100 Mg X 20</t>
  </si>
  <si>
    <t>Emergen Tabl 100 Mg X 30</t>
  </si>
  <si>
    <t>Deprax Tabl.Recubie 100 Mg X 30</t>
  </si>
  <si>
    <t>Altruline Tabl.Recubie 100 Mg X 30</t>
  </si>
  <si>
    <t>Iseren 100 Tabl.Recubie 100Mg X 30</t>
  </si>
  <si>
    <t>Finartrit Forte Tabl X 60</t>
  </si>
  <si>
    <t>Condroitinsulfurico Acido + Glucosamina</t>
  </si>
  <si>
    <t>Garden House</t>
  </si>
  <si>
    <t>Finartrit Po.Sob.P/Sus 4.50 G X 30</t>
  </si>
  <si>
    <t>Finartrit Tabl X 60</t>
  </si>
  <si>
    <t>Dinaflex Duo Polv.So.Fort 2.70 G X 30</t>
  </si>
  <si>
    <t>Dinaflex Duo Caps X 60</t>
  </si>
  <si>
    <t>Artridol Duo Pvo Sob Fte 1.50 G X 30</t>
  </si>
  <si>
    <t>Artridol Duo Caps Blanda X 60</t>
  </si>
  <si>
    <t>Hiperflex Sobre Ud 4.70 G X 35</t>
  </si>
  <si>
    <t>4009535</t>
  </si>
  <si>
    <t>Hiperflex K Forte Tabl X 60</t>
  </si>
  <si>
    <t>37501</t>
  </si>
  <si>
    <t>Fexurix Tabl Recubie 80 Mg X 30(N&amp;P)</t>
  </si>
  <si>
    <t>Fexurix Tabl Recubie 80 Mg X 30</t>
  </si>
  <si>
    <t>Febuxostat</t>
  </si>
  <si>
    <t>104602</t>
  </si>
  <si>
    <t>Zyloric Tabl 300 Mg X 20</t>
  </si>
  <si>
    <t>Alopurinol</t>
  </si>
  <si>
    <t>Zyloric Tabl 100 Mg X 50</t>
  </si>
  <si>
    <t>Allopurinol Tabl 300 Mg X 20</t>
  </si>
  <si>
    <t>Allopurinol Tabl 100 Mg X 20</t>
  </si>
  <si>
    <t>Alopurinol Tabl 100Mg X 30</t>
  </si>
  <si>
    <t>Alopurinol Tabl 300Mg X 30</t>
  </si>
  <si>
    <t>Fexurix Tabl Recubie 40 Mg X 30</t>
  </si>
  <si>
    <t>104601</t>
  </si>
  <si>
    <t>Hiperflex Tab.Recu.For X 60(N&amp;P)</t>
  </si>
  <si>
    <t>Hiperflex Tab.Recu.For X 60</t>
  </si>
  <si>
    <t>4009545</t>
  </si>
  <si>
    <t>Hiperflex Sobre Ud 4.70 G X 35(N&amp;P)</t>
  </si>
  <si>
    <t>Ipran Tabl 10Mg X 40(N&amp;P)</t>
  </si>
  <si>
    <t>Ipran Tabl 10Mg X 40</t>
  </si>
  <si>
    <t>Escitalopram</t>
  </si>
  <si>
    <t>4267801</t>
  </si>
  <si>
    <t>Restaural Tabl Recubie 10 Mg X 30</t>
  </si>
  <si>
    <t>Reposil Tabl 10 Mg X 30</t>
  </si>
  <si>
    <t>Neopresol Tabl 10 Mg X 30</t>
  </si>
  <si>
    <t>Lexapro Tabl 10 Mg X 28</t>
  </si>
  <si>
    <t>Neozentius Tabl.Recubie 10 Mg X 28</t>
  </si>
  <si>
    <t>Neozentius Tabl.Recubie 10 Mg X 30</t>
  </si>
  <si>
    <t>Escitalopram Tabl 10 Mg X 30</t>
  </si>
  <si>
    <t>Ectiban Tabl 10 Mg X 30</t>
  </si>
  <si>
    <t>Ecitalex Ft Tabl Dispers 10 Mg X 30</t>
  </si>
  <si>
    <t>Celtium Tabl.Recubie 10 Mg X 30</t>
  </si>
  <si>
    <t>Celtium Tabl.Recubie 10 Mg X 60</t>
  </si>
  <si>
    <t>Lexapro Tabl 10Mg X 56</t>
  </si>
  <si>
    <t>Ipran Tabl 20Mg X 40(N&amp;P)</t>
  </si>
  <si>
    <t>Ipran Tabl 20Mg X 40</t>
  </si>
  <si>
    <t>4267802</t>
  </si>
  <si>
    <t>Ectiban Tab Rec 20 Mg X 30</t>
  </si>
  <si>
    <t>Celtium Tabl.Recubie 20 Mg X 30</t>
  </si>
  <si>
    <t>Lexapro Tabl 20 Mg X 28</t>
  </si>
  <si>
    <t>Restaural Tabl Recubie 20 Mg X 30</t>
  </si>
  <si>
    <t>Ipran Tabl 20 Mg X 30(N&amp;P)</t>
  </si>
  <si>
    <t>Ipran Tabl 20 Mg X 30</t>
  </si>
  <si>
    <t>4267865</t>
  </si>
  <si>
    <t>Kopodex Tabl.Recubie 500 Mg X 30(N&amp;P)</t>
  </si>
  <si>
    <t>Kopodex Tabl.Recubie 500 Mg X 30</t>
  </si>
  <si>
    <t>Levetiracetam</t>
  </si>
  <si>
    <t>4480160</t>
  </si>
  <si>
    <t>Levevitae Tabl Rec 500 Mg X 30</t>
  </si>
  <si>
    <t>Levepsy Tabl.Recubie 500 Mg X 30</t>
  </si>
  <si>
    <t>Leoval Tabl.Recubie 500 Mg X 30</t>
  </si>
  <si>
    <t>Kredit Tabl 500 Mg X 30</t>
  </si>
  <si>
    <t>Keppra Tabl 500 Mg X 30</t>
  </si>
  <si>
    <t>Glaxosmithkline Ph</t>
  </si>
  <si>
    <t>Ceumid Tabl.Recubie 500 Mg X 30</t>
  </si>
  <si>
    <t>Levera Tabl.Recubie 500 Mg X 30</t>
  </si>
  <si>
    <t>Levetiracetam Tabl Recubie 500Mg X 30</t>
  </si>
  <si>
    <t>Leritac Tabl.Recubie 500Mg X 30</t>
  </si>
  <si>
    <t>Kopodex Tabl.Recubie 500 Mg X 60(N&amp;P)</t>
  </si>
  <si>
    <t>Kopodex Tabl.Recubie 500 Mg X 60</t>
  </si>
  <si>
    <t>4480165</t>
  </si>
  <si>
    <t>Keppra Tabl 500 Mg X 60</t>
  </si>
  <si>
    <t>Levera Tabl.Recubie 500Mg X 60</t>
  </si>
  <si>
    <t>Kopodex Xr Tabl Recu Lp 500 Mg X 30(N&amp;P)</t>
  </si>
  <si>
    <t>Kopodex Xr Tabl Recu Lp 500 Mg X 30</t>
  </si>
  <si>
    <t>93801</t>
  </si>
  <si>
    <t>Kopodex Tabl.Recubie 1000 Mg X 30(N&amp;P)</t>
  </si>
  <si>
    <t>Kopodex Tabl.Recubie 1000 Mg X 30</t>
  </si>
  <si>
    <t>4480170</t>
  </si>
  <si>
    <t>Levevitae Tabl Rec 1000 Mg X 30</t>
  </si>
  <si>
    <t>Levetiracetam Tabl Recubie 1000Mg X 30</t>
  </si>
  <si>
    <t>Levepsy Tabl.Recubie 1000 Mg X 30</t>
  </si>
  <si>
    <t>Leoval Tabl.Recubie 1000 Mg X 30</t>
  </si>
  <si>
    <t>Kredit Tabl 1000 Mg X 30</t>
  </si>
  <si>
    <t>Keppra Tabl 1000 Mg X 30</t>
  </si>
  <si>
    <t>Ceumid Tabl.Recubie 1000 Mg X 30</t>
  </si>
  <si>
    <t>Leritac Tabl.Recubie 1000Mg X 30</t>
  </si>
  <si>
    <t>Levera Tabl.Recubie 1000Mg X 30</t>
  </si>
  <si>
    <t>Kopodex Sol . 500 Mg 120 Ml X 1 (/5Ml)(N&amp;P)</t>
  </si>
  <si>
    <t>Kopodex Sol . 500 Mg 120 Ml X 1 (/5Ml)</t>
  </si>
  <si>
    <t>4480101</t>
  </si>
  <si>
    <t>Kopodex Sol . 100Mg 300Ml X 1 /Ml(N&amp;P)</t>
  </si>
  <si>
    <t>Kopodex Sol . 100Mg 300Ml X 1 /Ml</t>
  </si>
  <si>
    <t>4480103</t>
  </si>
  <si>
    <t>Leoval Soln Oral 100 Mg 300 Ml X 1</t>
  </si>
  <si>
    <t>Keppra Soln Oral 100 Mg 300 Ml X 1 (/Ml)</t>
  </si>
  <si>
    <t>Ceumid Soln Oral 100 Mg 150 Ml X 1</t>
  </si>
  <si>
    <t>Levetiracetam Soln Oral 100Mg 300Ml X 1</t>
  </si>
  <si>
    <t>Lafigin Tabl 100 Mg X 30(N&amp;P)</t>
  </si>
  <si>
    <t>Lafigin Tabl 100 Mg X 30</t>
  </si>
  <si>
    <t>Lamotrigina</t>
  </si>
  <si>
    <t>4495443</t>
  </si>
  <si>
    <t>Trizol Tabl 100 Mg X 30</t>
  </si>
  <si>
    <t>Trigilab Tabl 100 Mg X 30</t>
  </si>
  <si>
    <t>Tradox Tabl 100 Mg X 30</t>
  </si>
  <si>
    <t>Meganox Tabl Dispers 100 Mg X 30</t>
  </si>
  <si>
    <t>Etex</t>
  </si>
  <si>
    <t>Lomarin Tabl 100 Mg X 30</t>
  </si>
  <si>
    <t>Lamotrigina Tabl 100 Mg X 30</t>
  </si>
  <si>
    <t>Lamictal Tabl Dispers 100 Mg X 30</t>
  </si>
  <si>
    <t>Letico Tabl 100 Mg X 30</t>
  </si>
  <si>
    <t>Lamictal Tabl 100 Mg X 30</t>
  </si>
  <si>
    <t>Flamus Tabl Dispers 100 Mg X 30</t>
  </si>
  <si>
    <t>Daksol Tabl 100 Mg X 30</t>
  </si>
  <si>
    <t>Daksol Tabl 100 Mg X 28</t>
  </si>
  <si>
    <t>Latrig Tabl Dispers 100Mg X 30</t>
  </si>
  <si>
    <t>Lamotrigina Tabl 100Mg X 60</t>
  </si>
  <si>
    <t>Lafigin Tabl Dt 100 Mg X 30</t>
  </si>
  <si>
    <t>4495403</t>
  </si>
  <si>
    <t>Lafigin Tabl 50 Mg X 30(N&amp;P)</t>
  </si>
  <si>
    <t>Lafigin Tabl 50 Mg X 30</t>
  </si>
  <si>
    <t>4495437</t>
  </si>
  <si>
    <t>Trizol Tabl 50 Mg X 30</t>
  </si>
  <si>
    <t>Trigilab Tabl 50 Mg X 30</t>
  </si>
  <si>
    <t>Tradox Tabl 50 Mg X 30</t>
  </si>
  <si>
    <t>Meganox Tabl Dispers 50 Mg X 30</t>
  </si>
  <si>
    <t>Lomarin Tabl 50 Mg X 30</t>
  </si>
  <si>
    <t>Letico Tabl 50 Mg X 30</t>
  </si>
  <si>
    <t>Lamotrigina Tabl 50 Mg X 30</t>
  </si>
  <si>
    <t>Lamictal Tabl Dispers 50 Mg X 30</t>
  </si>
  <si>
    <t>Daksol Tabl 50 Mg X 28</t>
  </si>
  <si>
    <t>Lamictal Tabl 50 Mg X 30</t>
  </si>
  <si>
    <t>Lamotrigina Tabl 50Mg X 60</t>
  </si>
  <si>
    <t>Lafigin Tabl 25 Mg X 30(N&amp;P)</t>
  </si>
  <si>
    <t>Lafigin Tabl 25 Mg X 30</t>
  </si>
  <si>
    <t>4495433</t>
  </si>
  <si>
    <t>Trizol Tabl 25 Mg X 30</t>
  </si>
  <si>
    <t>Tradox Tabl 25 Mg X 30</t>
  </si>
  <si>
    <t>Meganox Tabl Dispers 25 Mg X 30</t>
  </si>
  <si>
    <t>Letico Tabl 25 Mg X 30</t>
  </si>
  <si>
    <t>Lamotrigina Tabl 25 Mg X 30</t>
  </si>
  <si>
    <t>Lamictal Tabl Dispers 25 Mg X 30</t>
  </si>
  <si>
    <t>Lamictal Tabl 25 Mg X 30</t>
  </si>
  <si>
    <t>Daksol Tabl 25 Mg X 28</t>
  </si>
  <si>
    <t>Lafigin Tabl Dt 200 Mg X 30(N&amp;P)</t>
  </si>
  <si>
    <t>Lafigin Tabl Dt 200 Mg X 30</t>
  </si>
  <si>
    <t>4495404</t>
  </si>
  <si>
    <t>Tradox Tabl Ft. 200 Mg X 30</t>
  </si>
  <si>
    <t>Meganox Tabl Dispers 200 Mg X 30</t>
  </si>
  <si>
    <t>Lamictal Tabl Dispers 200 Mg X 30</t>
  </si>
  <si>
    <t>Trizol Tabl 200 Mg X 30</t>
  </si>
  <si>
    <t>Trigilab Tabl 200 Mg X 30</t>
  </si>
  <si>
    <t>Daksol Tabl 200 Mg X 28</t>
  </si>
  <si>
    <t>Trigilab Tabl 200Mg X 60</t>
  </si>
  <si>
    <t>Luvox Tabl Recubie 100 Mg X 30(N&amp;P)</t>
  </si>
  <si>
    <t>Luvox Tabl Recubie 100 Mg X 30</t>
  </si>
  <si>
    <t>Fluvoxamina</t>
  </si>
  <si>
    <t>4841501</t>
  </si>
  <si>
    <t>Luvat Tabl Recubie 100 Mg X 30</t>
  </si>
  <si>
    <t>Luvox Tabl 100 Mg X 15(N&amp;P)</t>
  </si>
  <si>
    <t>Luvox Tabl 100 Mg X 15</t>
  </si>
  <si>
    <t>4841510</t>
  </si>
  <si>
    <t>Mimetix Tabl Dispers 20 Mg X 30(N&amp;P)</t>
  </si>
  <si>
    <t>Mimetix Tabl Dispers 20 Mg X 30</t>
  </si>
  <si>
    <t>Memantina</t>
  </si>
  <si>
    <t>5191201</t>
  </si>
  <si>
    <t>Vivimex Tabl.Recubie 20 Mg X 30</t>
  </si>
  <si>
    <t>Eutebrol Tabl 20 Mg X 30</t>
  </si>
  <si>
    <t>Ebixa Tabl.Recubie 20 Mg X 28</t>
  </si>
  <si>
    <t>Memantina Tabl.Recubie 20Mg X 30</t>
  </si>
  <si>
    <t>Mimetix Rcn Ta.R.Snap-On 10 Mg X 60(N&amp;P)</t>
  </si>
  <si>
    <t>Mimetix Rcn Ta.R.Snap-On 10 Mg X 60</t>
  </si>
  <si>
    <t>434801</t>
  </si>
  <si>
    <t>Mimetix Rcn Tabl Dispers 10 Mg X 60(N&amp;P)</t>
  </si>
  <si>
    <t>Mimetix Rcn Tabl Dispers 10 Mg X 60</t>
  </si>
  <si>
    <t>434802</t>
  </si>
  <si>
    <t>Vivimex Tabl.Recubie 10 Mg X 60</t>
  </si>
  <si>
    <t>Mentium Tabl Recubie 10 Mg X 60</t>
  </si>
  <si>
    <t>Memax Tabl.Recubie 10 Mg X 60</t>
  </si>
  <si>
    <t>Mebral Tabl.Recubie 10 Mg X 60</t>
  </si>
  <si>
    <t>Lindex Tabl.Recubie 10 Mg X 60</t>
  </si>
  <si>
    <t>Memanvitae Tabl.Recubie 10 Mg X 56</t>
  </si>
  <si>
    <t>Eutebrol Tabl 10 Mg X 60</t>
  </si>
  <si>
    <t>Ebixa Tabl.Recubie 10 Mg X 56</t>
  </si>
  <si>
    <t>Ebantina Tabl.Recubie 10 Mg X 60</t>
  </si>
  <si>
    <t>Memantina Tabl.Recubie 10Mg X 60</t>
  </si>
  <si>
    <t>Neoaradix Tabl 5 Mg X 30(N&amp;P)</t>
  </si>
  <si>
    <t>Neoaradix Tabl 5 Mg X 30</t>
  </si>
  <si>
    <t>Dexmetilfenidato</t>
  </si>
  <si>
    <t>121602</t>
  </si>
  <si>
    <t>Rubifen Tabl 10 Mg X 30</t>
  </si>
  <si>
    <t>Ritalin Tabl 10 Mg X 30</t>
  </si>
  <si>
    <t>Nebapul Tabl 10Mg X 30</t>
  </si>
  <si>
    <t>Neoaradix Tabl 10 Mg X 30(N&amp;P)</t>
  </si>
  <si>
    <t>Neoaradix Tabl 10 Mg X 30</t>
  </si>
  <si>
    <t>121601</t>
  </si>
  <si>
    <t>Neoresotyl Tabl 150 Mg X 30(N&amp;P)</t>
  </si>
  <si>
    <t>Neoresotyl Tabl 150 Mg X 30</t>
  </si>
  <si>
    <t>Armodafinilo</t>
  </si>
  <si>
    <t>85102</t>
  </si>
  <si>
    <t>Nuvigil Tabl 150 Mg X 30</t>
  </si>
  <si>
    <t>Arvigil Ft Tabl 200 Mg X 30</t>
  </si>
  <si>
    <t>Neoresotyl Tabl 50 Mg X 30(N&amp;P)</t>
  </si>
  <si>
    <t>Neoresotyl Tabl 50 Mg X 30</t>
  </si>
  <si>
    <t>85101</t>
  </si>
  <si>
    <t>Planiden Tab.Disp.Odt 5 Mg X 30(N&amp;P)</t>
  </si>
  <si>
    <t>Planiden Tab.Disp.Odt 5 Mg X 30</t>
  </si>
  <si>
    <t>Clotiazepam</t>
  </si>
  <si>
    <t>144202</t>
  </si>
  <si>
    <t>Zubam Odt Tabl Dispers 5 Mg X 30</t>
  </si>
  <si>
    <t>Neuroval Cd Tabl Dispers 5 Mg X 30</t>
  </si>
  <si>
    <t>Dilasedan Tabl 5 Mg X 30</t>
  </si>
  <si>
    <t>Rize Tabl 5 Mg X 30</t>
  </si>
  <si>
    <t>Betis Tab Rec 5 Mg X 30</t>
  </si>
  <si>
    <t>Planiden Tab.Disp.Odt 10 Mg X 30(N&amp;P)</t>
  </si>
  <si>
    <t>Planiden Tab.Disp.Odt 10 Mg X 30</t>
  </si>
  <si>
    <t>144201</t>
  </si>
  <si>
    <t>Neuroval Cd Tabl Dispers 10 Mg X 30</t>
  </si>
  <si>
    <t>Zubam Odt Tabl Dispers 10 Mg X 30</t>
  </si>
  <si>
    <t>Betis Tab Rec 10 Mg X 30</t>
  </si>
  <si>
    <t>Rize Tabl 10 Mg X 30</t>
  </si>
  <si>
    <t>Pregobin Caps 150 Mg X 30(N&amp;P)</t>
  </si>
  <si>
    <t>Pregobin Caps 150 Mg X 30</t>
  </si>
  <si>
    <t>Pregabalina</t>
  </si>
  <si>
    <t>6714840</t>
  </si>
  <si>
    <t>Prexel Caps 150 Mg X 30</t>
  </si>
  <si>
    <t>Prestat Tabl 150 Mg X 40</t>
  </si>
  <si>
    <t>Pregastar Caps 150 Mg X 28</t>
  </si>
  <si>
    <t>Pregalin Tabl 150 Mg X 30</t>
  </si>
  <si>
    <t>Pregalex Tabl 150 Mg X 30</t>
  </si>
  <si>
    <t>Pregabax Caps 150 Mg X 28</t>
  </si>
  <si>
    <t>Pregabalina Caps 150 Mg X 30</t>
  </si>
  <si>
    <t>Prefaxil Caps 150 Mg X 30</t>
  </si>
  <si>
    <t>Prebictal Caps 150 Mg X 28</t>
  </si>
  <si>
    <t>Plenitex Caps 150 Mg X 30</t>
  </si>
  <si>
    <t>Plenica Caps 150 Mg X 30</t>
  </si>
  <si>
    <t>Pentinor Caps 150 Mg X 40</t>
  </si>
  <si>
    <t>Nevinex Caps 150 Mg X 30</t>
  </si>
  <si>
    <t>Neurum Tabl 150 Mg X 30</t>
  </si>
  <si>
    <t>Neurum Caps 150 Mg X 30</t>
  </si>
  <si>
    <t>Lyrica Caps 150 Mg X 28</t>
  </si>
  <si>
    <t>Alivax Caps 150 Mg X 30</t>
  </si>
  <si>
    <t>Pregobin Caps 75 Mg X 30(N&amp;P)</t>
  </si>
  <si>
    <t>Pregobin Caps 75 Mg X 30</t>
  </si>
  <si>
    <t>6714830</t>
  </si>
  <si>
    <t>Prexel Caps 75 Mg X 30</t>
  </si>
  <si>
    <t>Prestat Tabl 75 Mg X 40</t>
  </si>
  <si>
    <t>Pregastar Caps 75 Mg X 28</t>
  </si>
  <si>
    <t>Pregalin Tabl 75 Mg X 30</t>
  </si>
  <si>
    <t>Pregalex Tabl 75 Mg X 30</t>
  </si>
  <si>
    <t>Pregabax Caps 75 Mg X 28</t>
  </si>
  <si>
    <t>Pregabalina Caps 75 Mg X 30</t>
  </si>
  <si>
    <t>Prefaxil Caps 75 Mg X 28</t>
  </si>
  <si>
    <t>Prefaxil Caps 75 Mg X 30</t>
  </si>
  <si>
    <t>Prebictal Caps 75 Mg X 28</t>
  </si>
  <si>
    <t>Plenitex Caps 75 Mg X 30</t>
  </si>
  <si>
    <t>Plenica Caps 75 Mg X 30</t>
  </si>
  <si>
    <t>Pentinor Caps 75 Mg X 40</t>
  </si>
  <si>
    <t>Nevinex Caps 75 Mg X 30</t>
  </si>
  <si>
    <t>Neurum Caps 75 Mg X 40</t>
  </si>
  <si>
    <t>Neurum Tabl 75 Mg X 30</t>
  </si>
  <si>
    <t>Neuropreg Caps 75Mg X 28</t>
  </si>
  <si>
    <t>Lyrica Caps 75 Mg X 28</t>
  </si>
  <si>
    <t>Alivax Tabl 75 Mg X 30</t>
  </si>
  <si>
    <t>Alivax Caps 75 Mg X 30</t>
  </si>
  <si>
    <t>Prixis Tabl.Recubie 120 Mg X 7(N&amp;P)</t>
  </si>
  <si>
    <t>Prixis Tabl.Recubie 120 Mg X 7</t>
  </si>
  <si>
    <t>Etoricoxib</t>
  </si>
  <si>
    <t>290801</t>
  </si>
  <si>
    <t>Xumer Tabl.Recubie 120 Mg X 7</t>
  </si>
  <si>
    <t>Etovitae Tabl.Recubie 120 Mg X 7</t>
  </si>
  <si>
    <t>Eteroval Tabl.Recubie 120 Mg X 7</t>
  </si>
  <si>
    <t>Coxidol Tabl.Recubie 120 Mg X 7</t>
  </si>
  <si>
    <t>Arcoxia Tabl.Recubie 120 Mg X 7</t>
  </si>
  <si>
    <t>Trexxia Tabl.Recubie 120 Mg X 7</t>
  </si>
  <si>
    <t>Coxtor Tabl.Recubie 120Mg X 7</t>
  </si>
  <si>
    <t>Etozox Tabl.Recubie 120 Mg X 7</t>
  </si>
  <si>
    <t>Pharma Isa</t>
  </si>
  <si>
    <t>Etox Tabl.Recubie 120Mg X 7</t>
  </si>
  <si>
    <t>Filcos Tabl.Recubie 120Mg X 7</t>
  </si>
  <si>
    <t>Quetidin Tabl F.C 200 Mg X 30(N&amp;P)</t>
  </si>
  <si>
    <t>Quetidin Tabl F.C 200 Mg X 30</t>
  </si>
  <si>
    <t>Quetiapina</t>
  </si>
  <si>
    <t>6975850</t>
  </si>
  <si>
    <t>Seroquel Tabl F.C 200 Mg X 30</t>
  </si>
  <si>
    <t>Quetidin Tabl F.C 100 Mg X 30(N&amp;P)</t>
  </si>
  <si>
    <t>Quetidin Tabl F.C 100 Mg X 30</t>
  </si>
  <si>
    <t>6975840</t>
  </si>
  <si>
    <t>Seroquel Tabl F.C 100 Mg X 30</t>
  </si>
  <si>
    <t>Quetidin Tabl F.C 25 Mg X 30(N&amp;P)</t>
  </si>
  <si>
    <t>Quetidin Tabl F.C 25 Mg X 30</t>
  </si>
  <si>
    <t>6975830</t>
  </si>
  <si>
    <t>Seroquel Tabl F.C 25 Mg X 30</t>
  </si>
  <si>
    <t>Quetidin Tabl F.C 300 Mg X 30(N&amp;P)</t>
  </si>
  <si>
    <t>Quetidin Tabl F.C 300 Mg X 30</t>
  </si>
  <si>
    <t>6975801</t>
  </si>
  <si>
    <t>Seroquel Tabl F.C 300 Mg X 30</t>
  </si>
  <si>
    <t>Quetidin Xr Tabl 200 Mg X 30(N&amp;P)</t>
  </si>
  <si>
    <t>Quetidin Xr Tabl 200 Mg X 30</t>
  </si>
  <si>
    <t>59704</t>
  </si>
  <si>
    <t>Seroquel Xr Tabl 200 Mg X 30</t>
  </si>
  <si>
    <t>Quetex Xr Tabl Recu Lp 200 Mg X 30</t>
  </si>
  <si>
    <t>Qurax Xr Tabl.Recubie 200Mg X 30</t>
  </si>
  <si>
    <t>Quetidin Xr Tabl 50 Mg X 30(N&amp;P)</t>
  </si>
  <si>
    <t>Quetidin Xr Tabl 50 Mg X 30</t>
  </si>
  <si>
    <t>59703</t>
  </si>
  <si>
    <t>Seroquel Xr Tabl 50 Mg X 30</t>
  </si>
  <si>
    <t>Quetex Xr Tabl Recu Lp 50 Mg X 30</t>
  </si>
  <si>
    <t>Qurax Xr Tabl.Recubie 50Mg X 30</t>
  </si>
  <si>
    <t>Quetidin Xr Tabl 150 Mg X 30(N&amp;P)</t>
  </si>
  <si>
    <t>Quetidin Xr Tabl 150 Mg X 30</t>
  </si>
  <si>
    <t>59705</t>
  </si>
  <si>
    <t>Seroquel Xr Tabl 150 Mg X 30</t>
  </si>
  <si>
    <t>Quetex Xr Tabl Recu Lp 150 Mg X 30</t>
  </si>
  <si>
    <t>Nortium Xr Tab Rec Lp 150 Mg X 30</t>
  </si>
  <si>
    <t>Qurax Xr Tabl.Recubie 150Mg X 30</t>
  </si>
  <si>
    <t>Resotyl Rcn Tabl 100 Mg X 30(N&amp;P)</t>
  </si>
  <si>
    <t>Resotyl Rcn Tabl 100 Mg X 30</t>
  </si>
  <si>
    <t>Modafinilo</t>
  </si>
  <si>
    <t>433701</t>
  </si>
  <si>
    <t>Zalux Tabl 100 Mg X 30</t>
  </si>
  <si>
    <t>Movigil Tabl 100 Mg X 30</t>
  </si>
  <si>
    <t>Mentix Tabl 100 Mg X 30</t>
  </si>
  <si>
    <t>Alertex Tabl 100 Mg X 30</t>
  </si>
  <si>
    <t>Modavitae Tabl 100Mg X 30</t>
  </si>
  <si>
    <t>Resotyl Tabl 200 Mg X 30(N&amp;P)</t>
  </si>
  <si>
    <t>Resotyl Tabl 200 Mg X 30</t>
  </si>
  <si>
    <t>7129802</t>
  </si>
  <si>
    <t>Zalux Tabl 200 Mg X 30</t>
  </si>
  <si>
    <t>Movigil Tabl 200 Mg X 30</t>
  </si>
  <si>
    <t>Mentix Tabl 200 Mg X 30</t>
  </si>
  <si>
    <t>Alertex Tabl 200 Mg X 30</t>
  </si>
  <si>
    <t>Modavitae Tabl 200Mg X 30</t>
  </si>
  <si>
    <t>Senexon Tabl Sr 150 Mg X 30(N&amp;P)</t>
  </si>
  <si>
    <t>Senexon Tabl Sr 150 Mg X 30</t>
  </si>
  <si>
    <t>Venlafaxina</t>
  </si>
  <si>
    <t>7584617</t>
  </si>
  <si>
    <t>Ectien Xr Mic Cap Lp 150 Mg X 30</t>
  </si>
  <si>
    <t>Nezel Xr Caps Lib Pro 150 Mg X 30</t>
  </si>
  <si>
    <t>Venlavitae Xr Tabl Recu Lp 150 Mg X</t>
  </si>
  <si>
    <t>Subelan Xr Caps 150 Mg X 30</t>
  </si>
  <si>
    <t>Efexor Xr Caps L.P. 150 Mg X 30</t>
  </si>
  <si>
    <t>Senexon Tabl Sr 37.5 Mg X 30(N&amp;P)</t>
  </si>
  <si>
    <t>Senexon Tabl Sr 37.5 Mg X 30</t>
  </si>
  <si>
    <t>7584601</t>
  </si>
  <si>
    <t>Ectien Xr Mic Cap Lp 37.5 Mg X 30</t>
  </si>
  <si>
    <t>Subelan Xr Caps 37.5 Mg X 30</t>
  </si>
  <si>
    <t>Efexor Xr Caps L.P. 37.5 Mg X 30</t>
  </si>
  <si>
    <t>Depurol Tabl  Retard 37.5 Mg X 30</t>
  </si>
  <si>
    <t>Depurol Caps Retard 37.5 Mg X 20</t>
  </si>
  <si>
    <t>Axone Xr Cap Mc/Re Lp 37.5 Mg X 35</t>
  </si>
  <si>
    <t>Subelan Or Tabl Recu Lp 37.5Mg X 30</t>
  </si>
  <si>
    <t>Senexon Tabl Sr 75 Mg X 30(N&amp;P)</t>
  </si>
  <si>
    <t>Senexon Tabl Sr 75 Mg X 30</t>
  </si>
  <si>
    <t>7584615</t>
  </si>
  <si>
    <t>Ectien Xr Mic Cap Lp 75 Mg X 30</t>
  </si>
  <si>
    <t>Nezel Xr Caps Lib Pro 75 Mg X 30</t>
  </si>
  <si>
    <t>Venlax Tabl Ret.L.P 75 Mg X 30</t>
  </si>
  <si>
    <t>Venlavitae Xr Tabl Recu Lp 75 Mg X</t>
  </si>
  <si>
    <t>Subelan Xr Caps 75 Mg X 30</t>
  </si>
  <si>
    <t>Sentidol Tabl Recu Lp 75 Mg X 30</t>
  </si>
  <si>
    <t>Efexor Xr Caps L.P. 75 Mg X 30</t>
  </si>
  <si>
    <t>Depurol Caps Retard 75 Mg X 30</t>
  </si>
  <si>
    <t>Zarelis Tabl Recu Lp 75Mg X 30</t>
  </si>
  <si>
    <t>Subelan Or Tabl Recu Lp 75Mg X 30</t>
  </si>
  <si>
    <t>Samexid Caps 70 Mg X 30(N&amp;P)</t>
  </si>
  <si>
    <t>Samexid Caps 70 Mg X 30</t>
  </si>
  <si>
    <t>Lisdexamfetamina</t>
  </si>
  <si>
    <t>153203</t>
  </si>
  <si>
    <t>Samexid Caps 50 Mg X 30(N&amp;P)</t>
  </si>
  <si>
    <t>Samexid Caps 50 Mg X 30</t>
  </si>
  <si>
    <t>153202</t>
  </si>
  <si>
    <t>Concerta Tabl 54 Mg X 30</t>
  </si>
  <si>
    <t>Janssen</t>
  </si>
  <si>
    <t>Minfel Tabl Recu Lp 54 Mg X 30</t>
  </si>
  <si>
    <t>Samexid Caps 30 Mg X 30(N&amp;P)</t>
  </si>
  <si>
    <t>Samexid Caps 30 Mg X 30</t>
  </si>
  <si>
    <t>153201</t>
  </si>
  <si>
    <t>Concerta Tabl 36 Mg X 30</t>
  </si>
  <si>
    <t>Concerta Tabl 27 Mg X 30</t>
  </si>
  <si>
    <t>Minfel Tabl Recu Lp 36 Mg X 30</t>
  </si>
  <si>
    <t>Minfel Tabl Recu Lp 27 Mg X 30</t>
  </si>
  <si>
    <t>Samexid Caps 20Mg X 30(N&amp;P)</t>
  </si>
  <si>
    <t>Samexid Caps 20Mg X 30</t>
  </si>
  <si>
    <t>153204</t>
  </si>
  <si>
    <t>Minfel Tabl Recu Lp 18 Mg X 30</t>
  </si>
  <si>
    <t>Concerta Tabl 18 Mg X 30</t>
  </si>
  <si>
    <t>Axone Xr Cap Mc/Re Lp 150 Mg X 35</t>
  </si>
  <si>
    <t>Subelan Or Tabl Recu Lp 150Mg X 30</t>
  </si>
  <si>
    <t>Seretran Tabl 20 Mg X 30(N&amp;P)</t>
  </si>
  <si>
    <t>Seretran Tabl 20 Mg X 30</t>
  </si>
  <si>
    <t>Paroxetina</t>
  </si>
  <si>
    <t>7598815</t>
  </si>
  <si>
    <t>Traviata Tabl.Recubie 20 Mg X 30</t>
  </si>
  <si>
    <t>Posivyl Tabl.Recubie 20 Mg X 30</t>
  </si>
  <si>
    <t>Bectam Tabl 20 Mg X 30</t>
  </si>
  <si>
    <t>Aroxat Tabl.Recubie 20 Mg X 30</t>
  </si>
  <si>
    <t>Arotex Tabl.Recubie 20 Mg X 30</t>
  </si>
  <si>
    <t>Paroxetina Tabl 20Mg X 30</t>
  </si>
  <si>
    <t>Sevedol Tabl X 12(N&amp;P)</t>
  </si>
  <si>
    <t>Sevedol Tabl X 12</t>
  </si>
  <si>
    <t>Acetilsalicilico Acido + Cafeina + Paracetamol</t>
  </si>
  <si>
    <t>243101</t>
  </si>
  <si>
    <t>Tapsin M Tabl Recubie X 10</t>
  </si>
  <si>
    <t>Bio Electro Tabl.Recubie X 10</t>
  </si>
  <si>
    <t>Genomma</t>
  </si>
  <si>
    <t>Tapsin Cafeina Tabl X 12</t>
  </si>
  <si>
    <t>Cafeina + Paracetamol</t>
  </si>
  <si>
    <t>Tapsin M Tabl Recubie X 30</t>
  </si>
  <si>
    <t>Tapsin M Tabl Recubie X 180</t>
  </si>
  <si>
    <t>Tapsin Cafeina Tab.Sob.Rojo X 200</t>
  </si>
  <si>
    <t>Tapsin Cafeina Tab.Sob.Rojo X 600</t>
  </si>
  <si>
    <t>Tapsin 1 Gr Tabl.Recubie 1.00G X 20</t>
  </si>
  <si>
    <t>Paracetamol</t>
  </si>
  <si>
    <t>Tapsin 1 Gr Po Sob Eferv 1G X 20</t>
  </si>
  <si>
    <t>Dropol Tabl 1.00G X 20</t>
  </si>
  <si>
    <t>Suplasyn 1-Shot Jer.Prellena 60 Mg(N&amp;P)</t>
  </si>
  <si>
    <t>Suplasyn 1-Shot Jer.Prellena 60 Mg</t>
  </si>
  <si>
    <t>Hialuronico Acido</t>
  </si>
  <si>
    <t>298201</t>
  </si>
  <si>
    <t>Synvisc Jering.Prell 8 Mg 2 Ml X 1 (/Ml)</t>
  </si>
  <si>
    <t>Hilan Gel Polisacarido</t>
  </si>
  <si>
    <t>Synvisc Jering.Prell 8 Mg 6 Ml X 1</t>
  </si>
  <si>
    <t>Synolis V-A Jer.Prellena 4 Ml X 1</t>
  </si>
  <si>
    <t>Hialuronico Acido + Sorbitol</t>
  </si>
  <si>
    <t>Medscience</t>
  </si>
  <si>
    <t>Synolis V-A Jer.Prellena 2 Ml X 1</t>
  </si>
  <si>
    <t>Suprahyal Jer.Prell Ia 25 Mg 2.50 Ml X 1</t>
  </si>
  <si>
    <t>Euflexxa Jering.Prell 1 % 2 Ml X 3</t>
  </si>
  <si>
    <t>Arthrum 75 Jer.Prell Ia 75 Mg 3 Ml</t>
  </si>
  <si>
    <t>Suplasyn Jer.Prellena 20 Mg 2 Ml X(N&amp;P)</t>
  </si>
  <si>
    <t>Suplasyn Jer.Prellena 20 Mg 2 Ml X</t>
  </si>
  <si>
    <t>298101</t>
  </si>
  <si>
    <t>Tensodox Xr Tabl Ret.L.P 20 Mg X 20(N&amp;P)</t>
  </si>
  <si>
    <t>Tensodox Tabl.Recubie 10 Mg X 20(N&amp;P)</t>
  </si>
  <si>
    <t>Ciclobenzaprina Tabl 10 Mg X 20</t>
  </si>
  <si>
    <t>Tensodox Tabl.Recubie 10 Mg X 10</t>
  </si>
  <si>
    <t>8206715</t>
  </si>
  <si>
    <t>Tensodox Xr Tabl Ret.L.P 10 Mg X 20(N&amp;P)</t>
  </si>
  <si>
    <t>Tensodox Tabl.Recubie 5 Mg X 20(N&amp;P)</t>
  </si>
  <si>
    <t>Reflexan Tabl.Recubie 5 Mg X 20</t>
  </si>
  <si>
    <t>Toprel Tabl.Recubie 100 Mg X 30(N&amp;P)</t>
  </si>
  <si>
    <t>Toprel Tabl.Recubie 100 Mg X 30</t>
  </si>
  <si>
    <t>Topiramato</t>
  </si>
  <si>
    <t>8511770</t>
  </si>
  <si>
    <t>Topivitae Tabl Recubie 100 Mg X 28</t>
  </si>
  <si>
    <t>Topictal Tabl.Recubie 100 Mg X 28</t>
  </si>
  <si>
    <t>Topamax Tabl.Recubie 100 Mg X 28</t>
  </si>
  <si>
    <t>Bio Mood Tabl Recubie 100 Mg X 30</t>
  </si>
  <si>
    <t>Toprel Tabl.Recubie 50 Mg X 30(N&amp;P)</t>
  </si>
  <si>
    <t>Toprel Tabl.Recubie 50 Mg X 30</t>
  </si>
  <si>
    <t>8511765</t>
  </si>
  <si>
    <t>Topivitae Tabl Recubie 50 Mg X 28</t>
  </si>
  <si>
    <t>Topictal Tabl.Recubie 50 Mg X 28</t>
  </si>
  <si>
    <t>Topamax Tabl.Recubie 50 Mg X 28</t>
  </si>
  <si>
    <t>Bio Mood Tabl Recubie 50 Mg X 30</t>
  </si>
  <si>
    <t>Toprel Tabl.Recubie 25 Mg X 30(N&amp;P)</t>
  </si>
  <si>
    <t>Toprel Tabl.Recubie 25 Mg X 30</t>
  </si>
  <si>
    <t>8511760</t>
  </si>
  <si>
    <t>Topivitae Tabl Recubie 25 Mg X 28</t>
  </si>
  <si>
    <t>Topictal Tabl.Recubie 25 Mg X 28</t>
  </si>
  <si>
    <t>Topamax Tabl.Recubie 25 Mg X 28</t>
  </si>
  <si>
    <t>Bio Mood Tabl Recubie 25 Mg X 30</t>
  </si>
  <si>
    <t>Valcote Ta.Re.En.L.P 250 Mg X 50(N&amp;P)</t>
  </si>
  <si>
    <t>Valcote Ta.Re.En.L.P 250 Mg X 50</t>
  </si>
  <si>
    <t>Valproato Semisodio</t>
  </si>
  <si>
    <t>8825945</t>
  </si>
  <si>
    <t>Valcote Tabl 500 Mg X 50(N&amp;P)</t>
  </si>
  <si>
    <t>Valcote Tabl 500 Mg X 50</t>
  </si>
  <si>
    <t>8825940</t>
  </si>
  <si>
    <t>Atemperator Tab.Recu.Ent 500 Mg X 20</t>
  </si>
  <si>
    <t>Atemperator Tab.Rec.Ent 500 Mg X 50</t>
  </si>
  <si>
    <t>Acido Valproico Tabl 500 Mg X 30</t>
  </si>
  <si>
    <t>Divalprex Tab.Recu.Ent 500 Mg X 50</t>
  </si>
  <si>
    <t>Valcote Tabl Er 500 Mg X 50</t>
  </si>
  <si>
    <t>8825918</t>
  </si>
  <si>
    <t>Convulex Caps Blanda 500Mg X 30</t>
  </si>
  <si>
    <t>Bph S.A.</t>
  </si>
  <si>
    <t>Valcote Tabl 500 Mg X 20</t>
  </si>
  <si>
    <t>8825915</t>
  </si>
  <si>
    <t>Atemperator Tab.Recu.Ent 400 Mg X 20</t>
  </si>
  <si>
    <t>Valcote Tabl 125 Mg X 20(N&amp;P)</t>
  </si>
  <si>
    <t>Valcote Tabl 125 Mg X 20</t>
  </si>
  <si>
    <t>8825905</t>
  </si>
  <si>
    <t>Valcote Tabl 250 Mg X 20(N&amp;P)</t>
  </si>
  <si>
    <t>Valcote Tabl 250 Mg X 20</t>
  </si>
  <si>
    <t>8825910</t>
  </si>
  <si>
    <t>Neuractin Tabl 250 Mg X 20</t>
  </si>
  <si>
    <t>Valcote Tabl 250 Mg X 50(N&amp;P)</t>
  </si>
  <si>
    <t>Valcote Tabl 250 Mg X 50</t>
  </si>
  <si>
    <t>8825930</t>
  </si>
  <si>
    <t>Divalprex Tab.Recu.Ent 250 Mg X 50</t>
  </si>
  <si>
    <t>Valcote Cap.Sprinkle 125 Mg X 50(N&amp;P)</t>
  </si>
  <si>
    <t>Valcote Cap.Sprinkle 125 Mg X 50</t>
  </si>
  <si>
    <t>430102</t>
  </si>
  <si>
    <t>Valnoc Tabl.Recubie 3 Mg X 30(N&amp;P)</t>
  </si>
  <si>
    <t>Valnoc Tabl.Recubie 3 Mg X 30</t>
  </si>
  <si>
    <t>Eszopiclona</t>
  </si>
  <si>
    <t>30902</t>
  </si>
  <si>
    <t>Zopinom Tabl Recubie 3 Mg X 30</t>
  </si>
  <si>
    <t>Sanilent Tabl Rec. 3 Mg X 30</t>
  </si>
  <si>
    <t>Noptic Tabl 3 Mg X 30</t>
  </si>
  <si>
    <t>Novo Insomnium Tabl.Recubie 3 Mg X</t>
  </si>
  <si>
    <t>Inductal Tabl 3 Mg X 30</t>
  </si>
  <si>
    <t>Exopil Tabl Recubie 3 Mg X 30</t>
  </si>
  <si>
    <t>Eszopiclona Tabl Recubie 3 Mg X 30</t>
  </si>
  <si>
    <t>Eszop Tabl.Trisect 3 Mg X 30</t>
  </si>
  <si>
    <t>Valnoc Tabl.Recubie 2 Mg X 30(N&amp;P)</t>
  </si>
  <si>
    <t>Valnoc Tabl.Recubie 2 Mg X 30</t>
  </si>
  <si>
    <t>30901</t>
  </si>
  <si>
    <t>Plessir Tabl 3.00Mg X 30</t>
  </si>
  <si>
    <t>Novo Insomnium Tabl.Recubie 2.00Mg X 30</t>
  </si>
  <si>
    <t>Noptic Tabl 2 Mg X 30</t>
  </si>
  <si>
    <t>Inductal Tabl 2 Mg X 30</t>
  </si>
  <si>
    <t>Valpax Tabl Biranu. 2 Mg X 30(N&amp;P)</t>
  </si>
  <si>
    <t>Valpax Tabl Biranu. 2 Mg X 30</t>
  </si>
  <si>
    <t>Clonazepam</t>
  </si>
  <si>
    <t>8835930</t>
  </si>
  <si>
    <t>Ropsil Tabl 2 Mg X 30</t>
  </si>
  <si>
    <t>Ravotril Tabl 2 Mg X 30</t>
  </si>
  <si>
    <t>Neuryl Tabl 2 Mg X 30</t>
  </si>
  <si>
    <t>Crismol Tabl 2 Mg X 30</t>
  </si>
  <si>
    <t>Clozanil Tabl 2 Mg X 30</t>
  </si>
  <si>
    <t>Clonazepam Tabl 2 Mg X 25</t>
  </si>
  <si>
    <t>Valpax Tabl Biranu. 1 Mg X 30(N&amp;P)</t>
  </si>
  <si>
    <t>Valpax Tabl Biranu. 1 Mg X 30</t>
  </si>
  <si>
    <t>8835925</t>
  </si>
  <si>
    <t>Ravotril Tabl 1 Mg X 30</t>
  </si>
  <si>
    <t>Valpax Tabl Biranu. 0.50 Mg X 30(N&amp;P)</t>
  </si>
  <si>
    <t>Valpax Tabl Biranu. 0.50 Mg X 30</t>
  </si>
  <si>
    <t>8835920</t>
  </si>
  <si>
    <t>Ropsil Tabl 0.50 Mg X 30</t>
  </si>
  <si>
    <t>Clonex Tabl Dispers 0.50 Mg X 30</t>
  </si>
  <si>
    <t>Acepran Tabl Comidis 0.50 Mg X 30</t>
  </si>
  <si>
    <t>Ravotril Tabl 0.50 Mg X 30</t>
  </si>
  <si>
    <t>Neuryl Tabl 0.50 Mg X 30</t>
  </si>
  <si>
    <t>Clozanil Tabl 0.50 Mg X 30</t>
  </si>
  <si>
    <t>Clonazepam Tabl 0.50 Mg X 25</t>
  </si>
  <si>
    <t>Zaviana Fs Tabl 6.25 Mg X 30(N&amp;P)</t>
  </si>
  <si>
    <t>Zaviana Fs Tabl 6.25 Mg X 30</t>
  </si>
  <si>
    <t>Zolpidem</t>
  </si>
  <si>
    <t>77402</t>
  </si>
  <si>
    <t>Somno Tabl 5 Mg X 30</t>
  </si>
  <si>
    <t>Zolpast Tab.Buc.Disp 5.00Mg X 30</t>
  </si>
  <si>
    <t>Zaviana Fs Tabl 12.5 Mg X 30(N&amp;P)</t>
  </si>
  <si>
    <t>Zaviana Fs Tabl 12.5 Mg X 30</t>
  </si>
  <si>
    <t>77401</t>
  </si>
  <si>
    <t>Somit Cr Tabl Recu Lp 12.5 Mg X 30</t>
  </si>
  <si>
    <t>Sucedal Tabl Recu Lp 12.5 Mg X 30</t>
  </si>
  <si>
    <t>Somno Tab.Rec.Xr 12.5 Mg X 30</t>
  </si>
  <si>
    <t>Uptoyou Tabl.Recubie 10 Mg X 30</t>
  </si>
  <si>
    <t>Sucedal Tabl 10 Mg X 30</t>
  </si>
  <si>
    <t>Somno Tabl 10 Mg X 30</t>
  </si>
  <si>
    <t>Somnipron Tabl 10 Mg X 20</t>
  </si>
  <si>
    <t>Somnipax Tabl 10 Mg X 30</t>
  </si>
  <si>
    <t>Somnil Tabl 10 Mg X 30</t>
  </si>
  <si>
    <t>Damixan Tabl.Recubie 10 Mg X 30</t>
  </si>
  <si>
    <t>Adormix Tabl 10 Mg X 30</t>
  </si>
  <si>
    <t>Somnipron Tabl Recubie 10Mg X 30</t>
  </si>
  <si>
    <t>Somit Tabl.Recubie 10Mg X 30</t>
  </si>
  <si>
    <t>Zolpast Tab.Buc.Disp 10Mg X 30</t>
  </si>
  <si>
    <t>Zolpidem Tabl.Recubie 10Mg X 30</t>
  </si>
  <si>
    <t>Aerochamber Plus Camara Ad Az X 1(R&amp;D)</t>
  </si>
  <si>
    <t>Aerochamber Plus Camara Ad Az X 1</t>
  </si>
  <si>
    <t>Articulos Medicos No Desecables</t>
  </si>
  <si>
    <t>Abbot EPD</t>
  </si>
  <si>
    <t>R&amp;D</t>
  </si>
  <si>
    <t>Aero-Facidose Mascarill.Ad X 1</t>
  </si>
  <si>
    <t>Dispositivo Inhalador</t>
  </si>
  <si>
    <t>Alart Pro 500 Aerocama. Ad X 1</t>
  </si>
  <si>
    <t>Faes Farma Chile</t>
  </si>
  <si>
    <t>Aerochamber Plus Camara Ad Mo X 1</t>
  </si>
  <si>
    <t>Aerocell Camara Plus X 1</t>
  </si>
  <si>
    <t>Inhalair Aerocamar Aerocamara X 1</t>
  </si>
  <si>
    <t>Dharmik Chile</t>
  </si>
  <si>
    <t>Vannair Aerocamara X 1</t>
  </si>
  <si>
    <t>Dispositivos Medicos Desechables</t>
  </si>
  <si>
    <t>Aerochamber Plus Camara Lact. X 1(R&amp;D)</t>
  </si>
  <si>
    <t>Aerochamber Plus Camara Lact. X 1</t>
  </si>
  <si>
    <t>Aero-Facidose Mascar. Lact X 1</t>
  </si>
  <si>
    <t>Inhalasynt Neo Camara Inha. X 1</t>
  </si>
  <si>
    <t>Inhalasynt 350 Camara Inha. X 1</t>
  </si>
  <si>
    <t>Aerochamber Plus Camara Nino X 1(R&amp;D)</t>
  </si>
  <si>
    <t>Aerochamber Plus Camara Nino X 1</t>
  </si>
  <si>
    <t>Babyhaler Aerocama.Ped X 1</t>
  </si>
  <si>
    <t>Inhalasynt 500 Camara Inha. X 1</t>
  </si>
  <si>
    <t>Amonia</t>
  </si>
  <si>
    <t>Volumatic Aerocama.Ped X 1</t>
  </si>
  <si>
    <t>Aerovial Aero Nas Dos 200 Y X 200 (/Dos)(R&amp;D)</t>
  </si>
  <si>
    <t>Aerovial Aero Nas Dos 200 Y X 200 (/Dos)</t>
  </si>
  <si>
    <t>Budesonida</t>
  </si>
  <si>
    <t>Budesynt Hfa Aeros P/Inh 200 Y X 20</t>
  </si>
  <si>
    <t>Neumocort Aero.Dosis 200 Y X 270 (/Dos)</t>
  </si>
  <si>
    <t>D&amp;M Pharma</t>
  </si>
  <si>
    <t>Neumocort Hfa Inhalado 200 Y X 200 (/Dos)</t>
  </si>
  <si>
    <t>Budasmal Sf Aer.Inh.Dose 200 Y X 200 (/Dos)</t>
  </si>
  <si>
    <t>Rino-B Aqua Susp Nasal 100 Y 10 Ml X 120 (/D</t>
  </si>
  <si>
    <t>Budanase Susp Nasal 100Y X 150 /Dos</t>
  </si>
  <si>
    <t>Hospifarma Chile</t>
  </si>
  <si>
    <t>Aerovial Aqua Aero 64 Y X 180 (/Dos)(R&amp;D)</t>
  </si>
  <si>
    <t>Aerovial Aqua Aero 64 Y X 180 (/Dos)</t>
  </si>
  <si>
    <t>Avamys Spray Nasal 27.5 Y X 120 (/Dos)</t>
  </si>
  <si>
    <t>Fluticasona Furoato</t>
  </si>
  <si>
    <t>Alenys Spray Nasal 27.5 Mc X 120 (/Dos)</t>
  </si>
  <si>
    <t>Arnuity Ellipta Polvo P/Inha 100 Y</t>
  </si>
  <si>
    <t>Apeplus Tabl 1 Mg X 30(R&amp;D)</t>
  </si>
  <si>
    <t>Apeplus Tabl 1 Mg X 30</t>
  </si>
  <si>
    <t>Finasterida</t>
  </si>
  <si>
    <t>Tricoplus Tabl.Recubie 1 Mg X 30</t>
  </si>
  <si>
    <t>Prohair Tabl 1 Mg X 28</t>
  </si>
  <si>
    <t>Folipil Tabl.Recubie 1 Mg X 30</t>
  </si>
  <si>
    <t>Apeplus Tabl 1 Mg X 90(R&amp;D)</t>
  </si>
  <si>
    <t>Apeplus Tabl 1 Mg X 90</t>
  </si>
  <si>
    <t>Tricoplus Tabl.Recubie 1 Mg X 90</t>
  </si>
  <si>
    <t>Folipil Tabl.Recubie 1 Mg X 90</t>
  </si>
  <si>
    <t>Finaflux Tabl.Recubie 1 Mg X 90</t>
  </si>
  <si>
    <t>Aurituss Inhalador 125 Y X 120 (/25)(R&amp;D)</t>
  </si>
  <si>
    <t>Aurituss Inhalador 125 Y X 120 (/25)</t>
  </si>
  <si>
    <t>Fluticasona + Salmeterol</t>
  </si>
  <si>
    <t>Brexotide Inhal.Dos.Lf 125 Y X 120 (/25)</t>
  </si>
  <si>
    <t>Flusacort Aero.Dosis 125Y X 120 /25</t>
  </si>
  <si>
    <t>Fluxamol Aer.Inh.Hfa 125 Y X 120 (/25)</t>
  </si>
  <si>
    <t>Seretide Aero.Dosis 125 Y X 120 (/25)</t>
  </si>
  <si>
    <t>Bromex Sf Inhalador 25 Y X 120 (/125)</t>
  </si>
  <si>
    <t>Aurituss Inhalador 250 Y X 120 (/25)(R&amp;D)</t>
  </si>
  <si>
    <t>Aurituss Inhalador 250 Y X 120 (/25)</t>
  </si>
  <si>
    <t>Airduo Spiromax Plv Inh Oral 113Y X 60 /14</t>
  </si>
  <si>
    <t>Chile Corp</t>
  </si>
  <si>
    <t>Airduo Spiromax Plv Inh Oral 232Y X 60 /14</t>
  </si>
  <si>
    <t>Brexotide Inhal.Dos.Lf 250 Y X 120 (/25)</t>
  </si>
  <si>
    <t>Bromex Sf Inhalador 25 Y X 120 (/250)</t>
  </si>
  <si>
    <t>Flusacort Aero.Dosis 250Y X 120 /25</t>
  </si>
  <si>
    <t>Fluxamol Aer.Inh.Hfa 250 Y X 120 (/25)</t>
  </si>
  <si>
    <t>Seretide Aero.Dosis 250 Y X 120 (/25)</t>
  </si>
  <si>
    <t>Bacterol Susp Ft 80/ 400 Mg 100 Ml(R&amp;D)</t>
  </si>
  <si>
    <t>Bacterol Susp Ft 80/ 400 Mg 100 Ml</t>
  </si>
  <si>
    <t>Sulfametoxazol + Trimetoprima</t>
  </si>
  <si>
    <t>Bacterol Susp 100 Ml X 1 (Fort)</t>
  </si>
  <si>
    <t>Bacterol Susp 100 Ml X 1(R&amp;D)</t>
  </si>
  <si>
    <t>Bacterol Susp 100 Ml X 1</t>
  </si>
  <si>
    <t>Bacterol Rcn Tabl 800 Mg X 10 (/160(R&amp;D)</t>
  </si>
  <si>
    <t>Bacterol Rcn Tabl 800 Mg X 10 (/160</t>
  </si>
  <si>
    <t>Septrin Tabl X 14 (Fort)</t>
  </si>
  <si>
    <t>Pharmatech</t>
  </si>
  <si>
    <t>Bantix Ungt 2 % 15 G X 1(R&amp;D)</t>
  </si>
  <si>
    <t>Bantix Ungt 2 % 15 G X 1</t>
  </si>
  <si>
    <t>Mupirocina</t>
  </si>
  <si>
    <t>Bactroban Ungt Top. 2 % 15 G X 1</t>
  </si>
  <si>
    <t>Esquibra Ungt 2 % 15 G X 1</t>
  </si>
  <si>
    <t>Mupax Crema 2 % 15 G X 1</t>
  </si>
  <si>
    <t>Mupax Ungt  Nasal 2 % 5 G X 1</t>
  </si>
  <si>
    <t>Mupax Ungt 2 % 7.50 G X 1</t>
  </si>
  <si>
    <t>Mupirocina Ungt Derm 2 % 15 G X 1</t>
  </si>
  <si>
    <t>Paldar Ungt 2 % 5 G X 1</t>
  </si>
  <si>
    <t>Ultrabiotic Ungt 20 Mg 15 G X 1 (/G)</t>
  </si>
  <si>
    <t>Underan Ungt 2 % 15 G X 1</t>
  </si>
  <si>
    <t>Belomet Inhal.Dosis 50 Y X 250 (/120)(R&amp;D)</t>
  </si>
  <si>
    <t>Belomet Inhal.Dosis 50 Y X 250 (/120)</t>
  </si>
  <si>
    <t>Beclometasona + Salbutamol</t>
  </si>
  <si>
    <t>Herolan Aero.Dosis 10 Ml X 200</t>
  </si>
  <si>
    <t>Butocort Aero.Dosis X 250</t>
  </si>
  <si>
    <t>Belomet Inhal.Dosis X 200</t>
  </si>
  <si>
    <t>Herolan Sf Aero.Dos 100 Mc 10 Ml X 200 (/50)</t>
  </si>
  <si>
    <t>Bendorin Aeros P/Inh X 120 (/Dos)(R&amp;D)</t>
  </si>
  <si>
    <t>Bendorin Aeros P/Inh X 120 (/Dos)</t>
  </si>
  <si>
    <t>Budesonida + Formoterol</t>
  </si>
  <si>
    <t>Brexotide Inhal.Dos.Lf 50 Y X 120 (/25)</t>
  </si>
  <si>
    <t>Bronlival Easyhale Plv Inh Oral X 1</t>
  </si>
  <si>
    <t>Bronlival Plv Inh Oral 320 Y X 60 (</t>
  </si>
  <si>
    <t>Duoresp Spiromax Susp P/Inhal 160 Y</t>
  </si>
  <si>
    <t>Duoresp Spiromax Susp P/Inhal 320 Y</t>
  </si>
  <si>
    <t>Fluxamol Aer.Inh.Hfa 125 Y X 150 (/25)</t>
  </si>
  <si>
    <t>Forbuden Caps Inhal. X 60</t>
  </si>
  <si>
    <t>Seretide Aero.Dosis 50 Y X 120 (/25)</t>
  </si>
  <si>
    <t>Vannair Susp P/Inhal 160 Y X 120 (/4.5)</t>
  </si>
  <si>
    <t>Vannair Susp P/Inhal 80 Y X 120 (/4.5)</t>
  </si>
  <si>
    <t>Betaserc Tabl 16 Mg X 30(R&amp;D)</t>
  </si>
  <si>
    <t>Betaserc Tabl 16 Mg X 30</t>
  </si>
  <si>
    <t>Betahistina</t>
  </si>
  <si>
    <t>Betina Tabl 16 Mg X 30</t>
  </si>
  <si>
    <t>Microser Tabl 16 Mg X 30</t>
  </si>
  <si>
    <t>Betina Tabl 8 Mg X 30</t>
  </si>
  <si>
    <t>Microser Tabl 8 Mg X 30</t>
  </si>
  <si>
    <t>Microser Tabl 8 Mg X 60</t>
  </si>
  <si>
    <t>Betaserc Tabl 24 Mg X 30(R&amp;D)</t>
  </si>
  <si>
    <t>Betaserc Tabl 24 Mg X 30</t>
  </si>
  <si>
    <t>Betina Tabl 24 Mg X 30</t>
  </si>
  <si>
    <t>Microser Tabl 24 Mg X 30</t>
  </si>
  <si>
    <t>Biopiel Gel. 50 Ml X 1(R&amp;D)</t>
  </si>
  <si>
    <t>Biopiel Gel. 50 Ml X 1</t>
  </si>
  <si>
    <t>Chitosano + Lactico Acido + Pantenol + Poliaminopropil Biguanida + Portulaca Oleracea</t>
  </si>
  <si>
    <t>Platsul A Ungt 30 G X 1</t>
  </si>
  <si>
    <t>Ergocalciferol + Lidocaina + Retinol + Sulfadiazina</t>
  </si>
  <si>
    <t>Madecassol Crema 1 % 25 G X 1</t>
  </si>
  <si>
    <t>Centella Asiatica</t>
  </si>
  <si>
    <t>Bayer</t>
  </si>
  <si>
    <t>Madecassol Crema 1 % 10 G X 1</t>
  </si>
  <si>
    <t>Escar T Cent.Asiat Crema 1 % 40 G X 1</t>
  </si>
  <si>
    <t>Escar T Cent.Asiat Crema 1 % 20 G X 1</t>
  </si>
  <si>
    <t>Centella Asiatica + Neomicina</t>
  </si>
  <si>
    <t>Curiosin Gel 30 G X 1</t>
  </si>
  <si>
    <t>Gedeon Richter</t>
  </si>
  <si>
    <t>Cicapost Crema 50 G X 1</t>
  </si>
  <si>
    <t>Centella Asiatica + Dextran + Glicerol + Rosa Canina</t>
  </si>
  <si>
    <t>Isdin</t>
  </si>
  <si>
    <t>Cicaplast Crema 40 Ml X 1</t>
  </si>
  <si>
    <t>Cobre + Dimeticona + Madecasosida + Manganeso + Zinc</t>
  </si>
  <si>
    <t>L'Oreal</t>
  </si>
  <si>
    <t>Cicabio Crema 40 Ml X 1</t>
  </si>
  <si>
    <t>Centella Asiatica + Cobre + Hialuronico Acido + Resveratrol + Zinc</t>
  </si>
  <si>
    <t>Alpes Chemie</t>
  </si>
  <si>
    <t>Celulase Neomicina Ungt 15 G X 1</t>
  </si>
  <si>
    <t>Celulase Ungt 1 % 50 G X 1</t>
  </si>
  <si>
    <t>Celulase Ungt 1 % 25 G X 1</t>
  </si>
  <si>
    <t>Broncot Gotas 7.50 Mg 30 Ml X 1 (/Ml)(R&amp;D)</t>
  </si>
  <si>
    <t>Broncot Gotas 7.50 Mg 30 Ml X 1 (/Ml)</t>
  </si>
  <si>
    <t>Ambroxol</t>
  </si>
  <si>
    <t>Broncot Jb.F.Gft.S/A 30 Mg 120 Ml X 1 (/5Ml)(R&amp;D)</t>
  </si>
  <si>
    <t>Broncot Jb.F.Gft.S/A 30 Mg 120 Ml X 1 (/5Ml)</t>
  </si>
  <si>
    <t>Ambroxol Jbe.Ad. 30 Mg 120 Ml X 1 (/5Ml)</t>
  </si>
  <si>
    <t>Broncot Jbe Fte 30 Mg 120 Ml X 1 (/5Ml)</t>
  </si>
  <si>
    <t>Ambroxol Jbe.Ad. 30 Mg 100 Ml X 1 (/5Ml)</t>
  </si>
  <si>
    <t>Esanflu Jbe Adulto 30 Mg 120 Ml X 1 (/5Ml)</t>
  </si>
  <si>
    <t>Farmaceutica Esan</t>
  </si>
  <si>
    <t>Mucosolvan Jbe.Ad. 30 Mg 120 Ml X 1 (/5Ml)</t>
  </si>
  <si>
    <t>Muxol Jbe.Ad. 30 Mg 100 Ml X 1 (/5Ml)</t>
  </si>
  <si>
    <t>Muxol Tabl 30 Mg X 20</t>
  </si>
  <si>
    <t>Pazbronq Jbe Adulto 30 Mg 100 Ml X</t>
  </si>
  <si>
    <t>Tocalm Jbe.Ad. 30 Mg 100 Ml X 1 (/5Ml)</t>
  </si>
  <si>
    <t>Broncot Jb.Gft.S/A 15 Mg 120 Ml X 1 (/5Ml)(R&amp;D)</t>
  </si>
  <si>
    <t>Broncot Jb.Gft.S/A 15 Mg 120 Ml X 1 (/5Ml)</t>
  </si>
  <si>
    <t>Ambroxol Jbe.Inf. 15 Mg 100 Ml X 1 (/5Ml)</t>
  </si>
  <si>
    <t>Ambroxol Jbe.Inf. 15 Mg 120 Ml X 1 (/5Ml)</t>
  </si>
  <si>
    <t>Broncot Jbe 15 Mg 120 Ml X 1 (/5Ml)</t>
  </si>
  <si>
    <t>Esanflu Jbe Infantil 15 Mg 120 Ml X 1 (/5Ml)</t>
  </si>
  <si>
    <t>Muxol Amp. 15 Mg 2 Ml X 5</t>
  </si>
  <si>
    <t>Muxol Jbe 15 Mg 100 Ml X 1 (/5Ml)</t>
  </si>
  <si>
    <t>Pazbronq Jbe.Inf. 15 Mg 100 Ml X 1</t>
  </si>
  <si>
    <t>Tocalm Jbe.Inf. 15 Mg 100 Ml X 1 (/5Ml)</t>
  </si>
  <si>
    <t>Brondilat Gran  Sobres 4 Mg X 40(R&amp;D)</t>
  </si>
  <si>
    <t>Brondilat Gran  Sobres 4 Mg X 40</t>
  </si>
  <si>
    <t>Montelukast</t>
  </si>
  <si>
    <t>Aliven Tabl  Mast 4 Mg X 30</t>
  </si>
  <si>
    <t>Asventol Gran  Sobres 4 Mg X 30</t>
  </si>
  <si>
    <t>Asventol Tabl Mast 4 Mg X 30</t>
  </si>
  <si>
    <t>Brondilat Rcn Tabl Mast 4 Mg X 10</t>
  </si>
  <si>
    <t>Brondilat Tabl Mast 4 Mg X 30</t>
  </si>
  <si>
    <t>Lucaste Sob Gr So/Or 4.00Mg X 30</t>
  </si>
  <si>
    <t>Lucaste Tabl Mast 4 Mg X 30</t>
  </si>
  <si>
    <t>Lukanex Tabl 4 Mg X 40</t>
  </si>
  <si>
    <t>Lukanex Sobres 4 Mg X 40</t>
  </si>
  <si>
    <t>Monkast Tabl  Mast 4 Mg X 28</t>
  </si>
  <si>
    <t>Plenair Tabl Mast. 4 Mg X 30</t>
  </si>
  <si>
    <t>Montelukast Tabl  Mast 4 Mg X 30</t>
  </si>
  <si>
    <t>Singulair Tabl Mast 4 Mg X 30</t>
  </si>
  <si>
    <t>Singulair Gran Sobres 4.16 Mg X 30</t>
  </si>
  <si>
    <t>Aliven Tabl  Mast 5 Mg X 30</t>
  </si>
  <si>
    <t>Asventol Tabl Mast 5 Mg X 30</t>
  </si>
  <si>
    <t>Brondilat Tabl Mast 5 Mg X 30</t>
  </si>
  <si>
    <t>Lucaste Tabl Mast 5 Mg X 30</t>
  </si>
  <si>
    <t>Lukanex Tabl 5 Mg X 40</t>
  </si>
  <si>
    <t>Monkast Tabl  Mast 5 Mg X 28</t>
  </si>
  <si>
    <t>Montelukast Tabl  Mast 5 Mg X 30</t>
  </si>
  <si>
    <t>Plenair Tabl Mast. 5 Mg X 30</t>
  </si>
  <si>
    <t>Singulair Tabl Mast 5 Mg X 30</t>
  </si>
  <si>
    <t>Aliven Tabl.Recubie 10 Mg X 28</t>
  </si>
  <si>
    <t>Asventol Tabl Mast 10 Mg X 30</t>
  </si>
  <si>
    <t>Brondilat Tabl Mast 10 Mg X 30</t>
  </si>
  <si>
    <t>Lucaste Tabl.Recubie 10 Mg X 30</t>
  </si>
  <si>
    <t>Lukanex Tabl 10 Mg X 40</t>
  </si>
  <si>
    <t>Monkast Tabl.Recubie 10 Mg X 28</t>
  </si>
  <si>
    <t>Montelukast Tabl Recubie 10 Mg X 30</t>
  </si>
  <si>
    <t>Singulair Tabl F.C 10 Mg X 30</t>
  </si>
  <si>
    <t>Bropil Aero Lf 100 Y X 200 (/Dos)(R&amp;D)</t>
  </si>
  <si>
    <t>Bropil Aero Lf 100 Y X 200 (/Dos)</t>
  </si>
  <si>
    <t>Salbutamol</t>
  </si>
  <si>
    <t>Fesema Aero.Dos.Lf 100 Y X 200 (/Dos)</t>
  </si>
  <si>
    <t>Sinasmal Aero.Dosis 100 Y X 200 (/Dos)</t>
  </si>
  <si>
    <t>Sinasmal Sf Aero.Dos 100 Y X 200 (/Dos)</t>
  </si>
  <si>
    <t>Aerolin Aero.Dos.Lf 100 Y X 200 (/Dos)</t>
  </si>
  <si>
    <t>Butotal Aero.Dosis 100 Y X 250 (/Dos)</t>
  </si>
  <si>
    <t>Sacrusyt Aer.Inh.Hfa 100 Y X 200 (/Dos)</t>
  </si>
  <si>
    <t>Salbutamol Aero.Dos.Lf 100 Y X 250 (/Dos)</t>
  </si>
  <si>
    <t>Salbutamol Aero.Dosis 100 Y 10 Ml X 200 (/Dos</t>
  </si>
  <si>
    <t>Bropil Inhalador 100 Y X 300 (/Dos)(R&amp;D)</t>
  </si>
  <si>
    <t>Bropil Inhalador 100 Y X 300 (/Dos)</t>
  </si>
  <si>
    <t>Capimax Loc Esp A/C 150 Ml X 1(R&amp;D)</t>
  </si>
  <si>
    <t>Capimax Loc Esp A/C 150 Ml X 1</t>
  </si>
  <si>
    <t>1,3-Butanediol + Acetil Tetrapeptido + Apigenian + Arginina + Dextran + Lactico Acido + Matrikine + Oleanolico Acido + Propilenglicol + Soja Hispida</t>
  </si>
  <si>
    <t>Tricoxane Loc.Capilar 5 % 100 Ml X 1</t>
  </si>
  <si>
    <t>Minoxidil</t>
  </si>
  <si>
    <t>Eucerin Dermocapil Loc.In.Revit 100 Ml X 1</t>
  </si>
  <si>
    <t>Creatina + Levocarnitina + Licochalcone A</t>
  </si>
  <si>
    <t>Beiersdorf</t>
  </si>
  <si>
    <t>Capimax Loc. 100 Ml X 1</t>
  </si>
  <si>
    <t>Restaurador De Pelo</t>
  </si>
  <si>
    <t>Capimax Chmp. 240 Ml X 1(R&amp;D)</t>
  </si>
  <si>
    <t>Capimax Chmp. 240 Ml X 1</t>
  </si>
  <si>
    <t>Ducray Chmp.Ex Doux 400 Ml X 1</t>
  </si>
  <si>
    <t>Alfa Tocoferol + Inulina</t>
  </si>
  <si>
    <t>Pierre Fabre</t>
  </si>
  <si>
    <t>Ducray Sensinol Shampoo 200 Ml X 1</t>
  </si>
  <si>
    <t>Polidocanol</t>
  </si>
  <si>
    <t>Capilet Chmp. 250 Ml X 1</t>
  </si>
  <si>
    <t>Arctium Majus + Arginina + Biotina + Creatinina + Dimeticona + Ginseng + Glucosamina + Nicotinamida + Ornitina + Soja Hispida</t>
  </si>
  <si>
    <t>Anaphase Chmp. 400 Ml X 1</t>
  </si>
  <si>
    <t>Adenosina Fosfato + Alfa Tocoferol + Artemia Salina + Pantotenico Acido + Piridoxina</t>
  </si>
  <si>
    <t>Clavoxilina Bid Tabl X 14(R&amp;D)</t>
  </si>
  <si>
    <t>Clavoxilina Bid Tabl X 14</t>
  </si>
  <si>
    <t>Amoxicilina + Clavulanico Acido</t>
  </si>
  <si>
    <t>Clavoxilina Bid Po P/Sus+Sol 800 Mg</t>
  </si>
  <si>
    <t>Ambilan Bid Tabl Dispers 875 Mg X 14 (/125)</t>
  </si>
  <si>
    <t>Ambilan Bid Tabl Dispers 875 Mg X 20 (/125)</t>
  </si>
  <si>
    <t>Amoclav Duo Tabl.Recubie 500Mg X 20 /125</t>
  </si>
  <si>
    <t>Scm Pharma</t>
  </si>
  <si>
    <t>Amolex Duo Tabl.Recubie 875 Mg X 14 (/125)</t>
  </si>
  <si>
    <t>Amolex Duo Tabl.Recubie 875 Mg X 20 (/125)</t>
  </si>
  <si>
    <t>Amoxicilina+Ac.Cla Tabl Recubie 875 Mg X 14 (</t>
  </si>
  <si>
    <t>Amoxicilina+Ac.Cla Tabl Recubie 875 Mg X 20 (</t>
  </si>
  <si>
    <t>Amoxiclav Tabl.Recubie 500 Mg X 20</t>
  </si>
  <si>
    <t>Augmentin Bid Ta Rec 875 Mg X 14</t>
  </si>
  <si>
    <t>Augmentin Bid Ta Rec 875 Mg X 20 (/125)</t>
  </si>
  <si>
    <t>Clavam Duo Tabl Recubie 875 Mg X 14</t>
  </si>
  <si>
    <t>Clavam Duo Tabl Recubie 875 Mg X 20</t>
  </si>
  <si>
    <t>Clavinex Duo Cd Tb/Di X 14</t>
  </si>
  <si>
    <t>Clavinex Duo Cd Tb/Di X 20</t>
  </si>
  <si>
    <t>Clavinex Tabl Duo X 14</t>
  </si>
  <si>
    <t>Clavinex Tabl Duo X 20</t>
  </si>
  <si>
    <t>Clavoxilina Bid Tabl.Recubie X 20</t>
  </si>
  <si>
    <t>Maximox Tabl Recubie 875 Mg X 14 (/125)</t>
  </si>
  <si>
    <t>Maximox Tabl Recubie 875 Mg X 20 (/125)</t>
  </si>
  <si>
    <t>Congestex Caps X 10(R&amp;D)</t>
  </si>
  <si>
    <t>Congestex Caps X 10</t>
  </si>
  <si>
    <t>Ascorbico Acido + Noscapina + Paracetamol + Pseudoefedrina</t>
  </si>
  <si>
    <t>Nastifrin Compuest Tabl X 10</t>
  </si>
  <si>
    <t>Clorfenamina + Paracetamol + Pseudoefedrina</t>
  </si>
  <si>
    <t>Nastizol Comp Jbe 100 Ml X 1</t>
  </si>
  <si>
    <t>Nastizol Comp Tabl.Recubie X 10</t>
  </si>
  <si>
    <t>Nastul Compuesto Tabl.Recubie X 10</t>
  </si>
  <si>
    <t>Trio-Val Tabl X 10</t>
  </si>
  <si>
    <t>Congestex Jbe 120 Ml X 1 (Paed)(R&amp;D)</t>
  </si>
  <si>
    <t>Congestex Jbe 120 Ml X 1 (Paed)</t>
  </si>
  <si>
    <t>Nastifrin Compuest Jbe 100 Ml X 1</t>
  </si>
  <si>
    <t>Nastul Compuesto Jbe 100 Ml X 1</t>
  </si>
  <si>
    <t>Trio-Val Susp 100 Ml X 1</t>
  </si>
  <si>
    <t>Decadex Gel Topico 5 % 30 G X 1(R&amp;D)</t>
  </si>
  <si>
    <t>Decadex Gel Topico 5 % 30 G X 1</t>
  </si>
  <si>
    <t>Dapsona</t>
  </si>
  <si>
    <t>Dalacin T Soln Top. 10 Mg 30 Ml X 1 (/Ml)</t>
  </si>
  <si>
    <t>Clindamicina</t>
  </si>
  <si>
    <t>Dalacin T Soln Top. 10 Mg 60 Ml X 1 (/Ml)</t>
  </si>
  <si>
    <t>Dermabel Gel. Top. 10 Mg 30 G X 1 (/G)</t>
  </si>
  <si>
    <t>Dermabel Soln Top. 1 % 30 Ml X 1</t>
  </si>
  <si>
    <t>Fex Cr Despigmen 40 Ml X 1(R&amp;D)</t>
  </si>
  <si>
    <t>Fex Cr Despigmen 40 Ml X 1</t>
  </si>
  <si>
    <t>Glicolico Acido + Hialuronico Acido + Kojico Acido + Olea Europea + Salicilico Acido</t>
  </si>
  <si>
    <t>Pigmentclar Serum 30 Ml X 1</t>
  </si>
  <si>
    <t>Dimeticona + Ferulico Acido + Ginkgo Biloba + Glicerol + Isoexadecano + Nicotinamida + Poloxamer + Resorcinol + Simeticona + Titanio</t>
  </si>
  <si>
    <t>Neotone Radiance Cr Despigmen 30 Ml</t>
  </si>
  <si>
    <t>Ascorbico Acido + Bemotrisinol + Bisoctrizol + Boldina + Oxibenzona + Titanio</t>
  </si>
  <si>
    <t>Dispolab</t>
  </si>
  <si>
    <t>Neotone Suero Despig 25 Ml X 1</t>
  </si>
  <si>
    <t>Alfa-Arbutin + Ascorbico Acido + Boldina + Glicolico Acido + Glycyrrhiza Glabra + Salicilico Acido</t>
  </si>
  <si>
    <t>Neotone Prevent Cr De Tm F50 30Ml X 1</t>
  </si>
  <si>
    <t>Glicerol + Titanio + Zinc</t>
  </si>
  <si>
    <t>Neotone Sensitive Bals Despigm 30Ml X 1</t>
  </si>
  <si>
    <t>Boldina + Butyrospermum Parkii + Glicerol + Glicolico Acido + Glycyrrhiza Glabra + Nicotinamida + Phaeophyta + Squaleno</t>
  </si>
  <si>
    <t>Fiboran Caps 267 Mg X 30(R&amp;D)</t>
  </si>
  <si>
    <t>Fiboran Caps 267 Mg X 30</t>
  </si>
  <si>
    <t>Pirfenidona</t>
  </si>
  <si>
    <t>Flemex J.A.T. Jbe 120 Ml X 1 (Fort)(R&amp;D)</t>
  </si>
  <si>
    <t>Flemex J.A.T. Jbe 120 Ml X 1 (Fort)</t>
  </si>
  <si>
    <t>Balsamo De Tolu + Clorfenamina + Codeina + Pseudoefedrina</t>
  </si>
  <si>
    <t>Ac Forte Jbe 120 Ml X 1</t>
  </si>
  <si>
    <t>Clorfenamina + Codeina + Pseudoefedrina</t>
  </si>
  <si>
    <t>Codetol Jbe 120 Ml X 1 (Adlt)</t>
  </si>
  <si>
    <t>Clorfenamina + Codeina + Eucalyptus Globulus + Persea Gratissima + Pseudoefedrina</t>
  </si>
  <si>
    <t>Codetol Pm Jbe Fte 120 Ml X 1</t>
  </si>
  <si>
    <t>Elitos Et Jbe Fte 120 Ml X 1</t>
  </si>
  <si>
    <t>Flemex J.A.T. Jbe 120 Ml X 1(R&amp;D)</t>
  </si>
  <si>
    <t>Flemex J.A.T. Jbe 120 Ml X 1</t>
  </si>
  <si>
    <t>Ac Jbe 120 Ml X 1</t>
  </si>
  <si>
    <t>Bequium Jbe 120 Ml X 1</t>
  </si>
  <si>
    <t>Codetol Pm Jbe 120 Ml X 1</t>
  </si>
  <si>
    <t>Deucotos Jbe 120 Ml X 1</t>
  </si>
  <si>
    <t>Elitos Et Jbe 120 Ml X 1</t>
  </si>
  <si>
    <t>Extosen Soln 100 Ml X 1</t>
  </si>
  <si>
    <t>Flemibron Jbe 120 Ml X 1</t>
  </si>
  <si>
    <t>Tusigen Jbe 120 Ml X 1</t>
  </si>
  <si>
    <t>Tusigen Jbe.Inf. 120 Ml X 1</t>
  </si>
  <si>
    <t>Fluidasa Gran P/Susp 600 Mg 1 G X 1(R&amp;D)</t>
  </si>
  <si>
    <t>Fluidasa Gran P/Susp 600 Mg 1 G X 1</t>
  </si>
  <si>
    <t>Acetilcisteina</t>
  </si>
  <si>
    <t>Acemuk Polvo P/Susp 2 G 100 Ml X 1</t>
  </si>
  <si>
    <t>Fluidasa Gran P/Susp 100 Mg 1 G X 1(R&amp;D)</t>
  </si>
  <si>
    <t>Fluidasa Gran P/Susp 100 Mg 1 G X 1</t>
  </si>
  <si>
    <t>Tempotane Polvo P/Solu 100 Mg 100 Ml X 1 (/5M</t>
  </si>
  <si>
    <t>Flusona Inhal.Dosis 125 Y X 120 (/Dos)(R&amp;D)</t>
  </si>
  <si>
    <t>Flusona Inhal.Dosis 125 Y X 120 (/Dos)</t>
  </si>
  <si>
    <t>Fluticasona</t>
  </si>
  <si>
    <t>Brexovent Inhal.Lf 125 Y X 120 (/Dos)</t>
  </si>
  <si>
    <t>Flixotide Inhal.Lf 125 Y X 120 (/Dos)</t>
  </si>
  <si>
    <t>Flixotide Inhal.Lf 125 Y X 60 (/Dos)</t>
  </si>
  <si>
    <t>Fluticort Aer.Inh.Hfa 125 Y X 120 (/Dos)</t>
  </si>
  <si>
    <t>Flusona Inhal.Dosis 250 Y X 120 (/Dos)(R&amp;D)</t>
  </si>
  <si>
    <t>Flusona Inhal.Dosis 250 Y X 120 (/Dos)</t>
  </si>
  <si>
    <t>Flixotide Inhal.Lf 250 Y X 120 (/Dos)</t>
  </si>
  <si>
    <t>Flixotide Inhal.Lf 250 Y X 60 (/Dos)</t>
  </si>
  <si>
    <t>Flusona Rcn Crema 0.05 % 15 G X 1(R&amp;D)</t>
  </si>
  <si>
    <t>Flusona Rcn Crema 0.05 % 15 G X 1</t>
  </si>
  <si>
    <t>Flunutrac Crema 0.05 % 30 G X 1</t>
  </si>
  <si>
    <t>Fluticasona Crema 0.05 % 15 G X 1</t>
  </si>
  <si>
    <t>Flutivate Crema 0.05 % 15 G X 1</t>
  </si>
  <si>
    <t>Infex Rcn Susp 125 Mg 80 Ml X 1 (/5Ml)(R&amp;D)</t>
  </si>
  <si>
    <t>Infex Rcn Susp 125 Mg 80 Ml X 1 (/5Ml)</t>
  </si>
  <si>
    <t>Claritromicina</t>
  </si>
  <si>
    <t>Clarimax Susp.Oral.Np 125 Mg 80 Ml X 1 (/5Ml)</t>
  </si>
  <si>
    <t>Clarimax Susp.Oral.Np 250 Mg 80 Ml X 1 (/5Ml)</t>
  </si>
  <si>
    <t>Clarimax Tabl.Recu.Np 250 Mg X 14</t>
  </si>
  <si>
    <t>Clarimax Tabl.Recu.Np 500 Mg X 20</t>
  </si>
  <si>
    <t>Clarimax Tabl.Recubie 500 Mg X 14</t>
  </si>
  <si>
    <t>Clarimax Tabl.Recubie 500 Mg X 20</t>
  </si>
  <si>
    <t>Claritromicina Polvo P/Susp 250Mg 60Ml X 1</t>
  </si>
  <si>
    <t>Claritromicina Tabl 500 Mg X 14</t>
  </si>
  <si>
    <t>Clatic Susp 125 Mg 80 Ml X 1 (/5Ml)</t>
  </si>
  <si>
    <t>Clatic Susp 250 Mg 80 Ml X 1 (/5Ml)</t>
  </si>
  <si>
    <t>Euromicina Susp 125 Mg 80 Ml X 1 (/5Ml)</t>
  </si>
  <si>
    <t>Euromicina Susp 250 Mg 80 Ml X 1 (/5Ml)</t>
  </si>
  <si>
    <t>Euromicina Tabl 500 Mg X 14</t>
  </si>
  <si>
    <t>Euromicina Tabl 500 Mg X 20</t>
  </si>
  <si>
    <t>Infex Susp Sachet 125 Mg 80 Ml X 1 (/5Ml)</t>
  </si>
  <si>
    <t>Infex Susp Sachet 250 Mg 80 Ml X 1 (/5Ml)</t>
  </si>
  <si>
    <t>Infex Tabl 500 Mg X 14</t>
  </si>
  <si>
    <t>Infex Tabl 500 Mg X 20</t>
  </si>
  <si>
    <t>Klaricid Filmtabs 500 Mg X 14</t>
  </si>
  <si>
    <t>Klaricid Iv Pol.Liof.Iny 500Mg X 1</t>
  </si>
  <si>
    <t>Klaricid Susp 250 Mg 60 Ml X 1 (/5Ml)</t>
  </si>
  <si>
    <t>Mus Tabl T.C. 500 Mg X 14</t>
  </si>
  <si>
    <t>Mus Tabl.Recubie 500 Mg X 20</t>
  </si>
  <si>
    <t>Pre-Clar Susp 250 Mg 80 Ml X 1 (/5Ml)</t>
  </si>
  <si>
    <t>Pre-Clar Tabl 500 Mg X 14</t>
  </si>
  <si>
    <t>Pre-Clar Tabl 500 Mg X 20</t>
  </si>
  <si>
    <t>Ivercass Soln Oral 0.60 % 20 Ml X 1</t>
  </si>
  <si>
    <t>Ivermectina</t>
  </si>
  <si>
    <t>Iverx Soln Oral 0.60 % 5 Ml X 1</t>
  </si>
  <si>
    <t>Kaonol Tabl 3 Mg X 2</t>
  </si>
  <si>
    <t>Kaonol Tabl 3 Mg X 2(R&amp;D)</t>
  </si>
  <si>
    <t>Klaricid Filmtabs 500 Mg X 14(R&amp;D)</t>
  </si>
  <si>
    <t>Niofen Jbe Fte 200 Mg 120 Ml X 1 (/5Ml)(R&amp;D)</t>
  </si>
  <si>
    <t>Niofen Jbe Fte 200 Mg 120 Ml X 1 (/5Ml)</t>
  </si>
  <si>
    <t>Ibuprofeno</t>
  </si>
  <si>
    <t>Algiasol Forte Susp 200 Mg 100 Ml X 1 (/5Ml)</t>
  </si>
  <si>
    <t>Bediatil Susp Forte 200 Mg 100 Ml X 1 (/5Ml)</t>
  </si>
  <si>
    <t>Deucodol Susp Forte 200 Mg 120 Ml X 1 (/5Ml)</t>
  </si>
  <si>
    <t>Dolgex Forte Susp Oral 200 Mg 120 Ml X 1 (/5</t>
  </si>
  <si>
    <t>Ibukids Forte Susp  Oral 200 Mg 120</t>
  </si>
  <si>
    <t>Ibupirac Otc Susp Forte 200 Mg 100</t>
  </si>
  <si>
    <t>Ibuprofeno Otc Susp 200 Mg 100 Ml X</t>
  </si>
  <si>
    <t>Ibuprofeno Otc Susp 200Mg 120Ml X 1 /5Ml</t>
  </si>
  <si>
    <t>Ipson Susp Forte 200 Mg 120 Ml X 1 (/5Ml)</t>
  </si>
  <si>
    <t>Pironal Susp Forte 200 Mg 100 Ml X 1 (/5Ml)</t>
  </si>
  <si>
    <t>Niofen Flu Susp Forte 120 Ml X 1(R&amp;D)</t>
  </si>
  <si>
    <t>Niofen Flu Susp Forte 120 Ml X 1</t>
  </si>
  <si>
    <t>Ibuprofeno + Pseudoefedrina</t>
  </si>
  <si>
    <t>Ipson-D Susp Ora Fte 200 Mg 120 Ml X 1 (/5Ml)</t>
  </si>
  <si>
    <t>Pironal Flu Susp Forte 100 Ml X 1</t>
  </si>
  <si>
    <t>Ibupirac Flu Susp Ora Fte 200 Mg 100 Ml X 1 (</t>
  </si>
  <si>
    <t>Niofen Neo Susp. Oral 120 Ml X 1 (Fort)</t>
  </si>
  <si>
    <t>Fenilefrina + Ibuprofeno</t>
  </si>
  <si>
    <t>Niofen Flu Cap.Blan.For X 10(R&amp;D)</t>
  </si>
  <si>
    <t>Niofen Flu Cap.Blan.For X 10</t>
  </si>
  <si>
    <t>Pironal Flu Tabl Forte X 12</t>
  </si>
  <si>
    <t>Ipson-D Tab.Recu.For X 10</t>
  </si>
  <si>
    <t>Ibupirac Flu Tab.Recu.For 400 Mg X 10 (/60)</t>
  </si>
  <si>
    <t>Niofen Flu Rcn Tabl.Recubie X 10 (Fort)</t>
  </si>
  <si>
    <t>Niofen Neo Rcn Tabl Recubie 200 Mg</t>
  </si>
  <si>
    <t>Niofen Neo Tabl Recubie 400 Mg X 12 (/10)</t>
  </si>
  <si>
    <t>Ibupirac Flu Tabl.Recubie 200 Mg X 10 (/30)</t>
  </si>
  <si>
    <t>Niofen Neo Susp. Oral 120 Ml X 1 (Fort)(R&amp;D)</t>
  </si>
  <si>
    <t>Niofen Neo Tabl Recubie 400 Mg X 12 (/10)(R&amp;D)</t>
  </si>
  <si>
    <t>Niofen Ta.R.Cold Hb X 10(R&amp;D)</t>
  </si>
  <si>
    <t>Niofen Ta.R.Cold Hb X 10</t>
  </si>
  <si>
    <t>Clorfenamina + Ibuprofeno</t>
  </si>
  <si>
    <t>Finagrip Tabl.Recubie X 10</t>
  </si>
  <si>
    <t>Clorfenamina + Ibuprofeno + Pseudoefedrina</t>
  </si>
  <si>
    <t>Triofeno Tabl Recubie 200 Mg X 20</t>
  </si>
  <si>
    <t>Nontox Soln Oral 120 Ml X 1(R&amp;D)</t>
  </si>
  <si>
    <t>Nontox Soln Oral 120 Ml X 1</t>
  </si>
  <si>
    <t>Levodropropizina</t>
  </si>
  <si>
    <t>Aviatus Jbe 30 Mg 120 Ml X 1 (/5Ml)</t>
  </si>
  <si>
    <t>Brokast Jbe 60 Mg 120 Ml X 1 (/10M)</t>
  </si>
  <si>
    <t>Broncard Jbe 120 Ml X 1 (/5Ml)</t>
  </si>
  <si>
    <t>Broncatox Jbe 30 Mg 120 Ml X 1 (/5Ml)</t>
  </si>
  <si>
    <t>Fesanil Jbe 30 Mg 120 Ml X 1 (/5Ml)</t>
  </si>
  <si>
    <t>Nocof Sol Ora 10Ml 60 Mg 120 Ml X 1</t>
  </si>
  <si>
    <t>Percof Jbe 30 Mg 120 Ml X 1 (/5Ml)</t>
  </si>
  <si>
    <t>Tocex Jbe 60 Mg 120 Ml X 1 (/10M)</t>
  </si>
  <si>
    <t>Tosedrin Jbe 30 Mg 120 Ml X 1 (/5Ml)</t>
  </si>
  <si>
    <t>Plexus Tabl X 30(R&amp;D)</t>
  </si>
  <si>
    <t>Plexus Tabl X 30</t>
  </si>
  <si>
    <t>Betametasona + Dexclorfeniramina</t>
  </si>
  <si>
    <t>Cam Tabl X 10</t>
  </si>
  <si>
    <t>Cam Tabl X 30</t>
  </si>
  <si>
    <t>Deucoaler Tabl X 30</t>
  </si>
  <si>
    <t>Clofexan Tabl X 30</t>
  </si>
  <si>
    <t>Cobefen Tabl.Recubie 2 Mg X 30</t>
  </si>
  <si>
    <t>Plexus Jbe 120 Ml X 1(R&amp;D)</t>
  </si>
  <si>
    <t>Plexus Jbe 120 Ml X 1</t>
  </si>
  <si>
    <t>Cam Jbe 120 Ml X 1</t>
  </si>
  <si>
    <t>Clofexan Jbe 120 Ml X 1</t>
  </si>
  <si>
    <t>Cobefen Jbe 0.25 Mg 120 Ml X 1 (/5Ml)</t>
  </si>
  <si>
    <t>Reax Tabl 10 Mg X 30(R&amp;D)</t>
  </si>
  <si>
    <t>Reax Tabl 10 Mg X 30</t>
  </si>
  <si>
    <t>Rupatadina</t>
  </si>
  <si>
    <t>Rexanel Tabletas 10 Mg X 30</t>
  </si>
  <si>
    <t>Rupafin Tabl 10 Mg X 30</t>
  </si>
  <si>
    <t>Rupax Tabl 10Mg X 30</t>
  </si>
  <si>
    <t>Zinlergia Tabl.Recubie 120Mg X 30</t>
  </si>
  <si>
    <t>Fexofenadina</t>
  </si>
  <si>
    <t>Zinlergia Tabl.Recubie 180Mg X 30</t>
  </si>
  <si>
    <t>Alerxo Forte Tabl.Recubie 180Mg X 30</t>
  </si>
  <si>
    <t>Alerxo Tabl.Recubie 120Mg X 30</t>
  </si>
  <si>
    <t>Reage Amp. Liof 100 Iu X 1(R&amp;D)</t>
  </si>
  <si>
    <t>Reage Amp. Liof 100 Iu X 1</t>
  </si>
  <si>
    <t>Clostridio Botulinum Toxina Tipo A</t>
  </si>
  <si>
    <t>Botox Polv Sol Iny 100 Iu X 1</t>
  </si>
  <si>
    <t>Allergan</t>
  </si>
  <si>
    <t>Reage Amp. Liof 200 Iu X 1(R&amp;D)</t>
  </si>
  <si>
    <t>Reage Amp. Liof 200 Iu X 1</t>
  </si>
  <si>
    <t>Botox Polv Sol Iny 200Iu X 1</t>
  </si>
  <si>
    <t>Reage Amp.  Liof 50 Iu X 1(R&amp;D)</t>
  </si>
  <si>
    <t>Reage Amp.  Liof 50 Iu X 1</t>
  </si>
  <si>
    <t>Botox Polv Sol Iny 50 Iu X 1</t>
  </si>
  <si>
    <t>Recamicina Tabl.Recubie 500 Mg X 10(R&amp;D)</t>
  </si>
  <si>
    <t>Recamicina Tabl.Recubie 500 Mg X 10</t>
  </si>
  <si>
    <t>Levofloxacino</t>
  </si>
  <si>
    <t>Recamicina Tabl 750 Mg X 7</t>
  </si>
  <si>
    <t>Auxxil Tabl.Recubie 500 Mg X 10</t>
  </si>
  <si>
    <t>Auxxil Tabl.Recubie 500 Mg X 14</t>
  </si>
  <si>
    <t>Auxxil Tabl.Recubie 500 Mg X 7</t>
  </si>
  <si>
    <t>Auxxil Tabl.Recubie 750 Mg X 10</t>
  </si>
  <si>
    <t>Auxxil Tabl.Recubie 750 Mg X 7</t>
  </si>
  <si>
    <t>Leflonex Tabl Recubie 500 Mg X 10</t>
  </si>
  <si>
    <t>Levofloxacino Tabl.Recubie 500 Mg X 7</t>
  </si>
  <si>
    <t>Levoxin Tabl Recubie 500 Mg X 10</t>
  </si>
  <si>
    <t>Levoxin Tabl Recubie 500 Mg X 7</t>
  </si>
  <si>
    <t>Levoxin Tabl Recubie 750 Mg X 10</t>
  </si>
  <si>
    <t>Medibiox Tabl.Recubie 750 Mg X 7</t>
  </si>
  <si>
    <t>Novacilina Tabl.Recubie 500 Mg X 10</t>
  </si>
  <si>
    <t>Novacilina Tabl.Recubie 750 Mg X 10</t>
  </si>
  <si>
    <t>Quinobiot Tabl.Recubie 500 Mg X 10</t>
  </si>
  <si>
    <t>Quinobiot Tabl.Recubie 500 Mg X 7</t>
  </si>
  <si>
    <t>Quinobiot Tabl.Recubie 750 Mg X 10</t>
  </si>
  <si>
    <t>Quinobiot Tabl.Recubie 750 Mg X 7</t>
  </si>
  <si>
    <t>Recamicina Tabl.Recubie 500 Mg X 7</t>
  </si>
  <si>
    <t>Recamicina Tabl.Recubie 750 Mg X 10</t>
  </si>
  <si>
    <t>Ricilina Rcn Tabl 500 Mg X 3(R&amp;D)</t>
  </si>
  <si>
    <t>Ricilina Rcn Tabl 500 Mg X 3</t>
  </si>
  <si>
    <t>Azitromicina</t>
  </si>
  <si>
    <t>Abacten Polvo P/Susp 400 Mg 20 Ml X 1 (/5Ml)</t>
  </si>
  <si>
    <t>Abacten Polvo P/Susp 400 Mg 30 Ml X 1 (/5Ml)</t>
  </si>
  <si>
    <t>Abacten Susp.Oral.Np 200 Mg 15 Ml X 1 (/5Ml)</t>
  </si>
  <si>
    <t>Abacten Susp.Oral.Np 200 Mg 30 Ml X 1 (/5Ml)</t>
  </si>
  <si>
    <t>Abacten Tabl 500 Mg X 6</t>
  </si>
  <si>
    <t>Azibiotic Tabl.Recubie 500 Mg X 6</t>
  </si>
  <si>
    <t>Azimit Tabl Recubie 500 Mg X 6</t>
  </si>
  <si>
    <t>Azithral Tabl.Recubie 500 Mg X 6</t>
  </si>
  <si>
    <t>Azitrom Sus.For.C/S 400 Mg 20 Ml X 1 (/5Ml)</t>
  </si>
  <si>
    <t>Azitrom Susp Forte 400 Mg 30 Ml X 1</t>
  </si>
  <si>
    <t>Azitrom Susp Oral 200 Mg 15 Ml X 1 (/5Ml)</t>
  </si>
  <si>
    <t>Azitrom Susp Oral 200 Mg 30 Ml X 1 (/5Ml)</t>
  </si>
  <si>
    <t>Azitrom Tabl 500 Mg X 6</t>
  </si>
  <si>
    <t>Azitrom Tabl Dispers 500 Mg X 6</t>
  </si>
  <si>
    <t>Azitrom Tabl.Recubie 250 Mg X 6</t>
  </si>
  <si>
    <t>Azitrom Tabl.Recubie 500 Mg X 3</t>
  </si>
  <si>
    <t>Azitromicina Susp Oral 200 Mg 15 Ml X 1 (/5M</t>
  </si>
  <si>
    <t>Azitromicina Susp Oral 200 Mg 30 Ml X 1 (/5M</t>
  </si>
  <si>
    <t>Azitromicina Tabl 500 Mg X 3</t>
  </si>
  <si>
    <t>Azitromicina Tabl 500 Mg X 6</t>
  </si>
  <si>
    <t>Ricilina Susp Forte 400 Mg 30 Ml X</t>
  </si>
  <si>
    <t>Ricilina Susp Sachet 200 Mg 15 Ml X 1 (/5Ml)</t>
  </si>
  <si>
    <t>Ricilina Susp Sachet 200 Mg 30 Ml X 1 (/5Ml)</t>
  </si>
  <si>
    <t>Ricilina Tabl 500 Mg X 6</t>
  </si>
  <si>
    <t>Trex Susp Oral 200 Mg 15 Ml X 1 (/5Ml)</t>
  </si>
  <si>
    <t>Trex Susp Oral 200 Mg 30 Ml X 1 (/5Ml)</t>
  </si>
  <si>
    <t>Trex Susp Oral 400 Mg 20 Ml X 1 (/5Ml)</t>
  </si>
  <si>
    <t>Trex Susp Oral 400 Mg 30 Ml X 1 (/5Ml)</t>
  </si>
  <si>
    <t>Trex Tabl.Recubie 500 Mg X 3</t>
  </si>
  <si>
    <t>Trex Tabl.Recubie 500 Mg X 6</t>
  </si>
  <si>
    <t>Zetamax Po.P/Su.C/So 200 Mg 20 Ml X</t>
  </si>
  <si>
    <t>Zetamax Tabl Recubie 500 Mg X 6</t>
  </si>
  <si>
    <t>Zithromax Tabl Recubie 500 Mg X 6</t>
  </si>
  <si>
    <t>Rinitek Sus/Neb Nasa 50 Y X 200(R&amp;D)</t>
  </si>
  <si>
    <t>Rinitek Sus/Neb Nasa 50 Y X 200</t>
  </si>
  <si>
    <t>Mometasona</t>
  </si>
  <si>
    <t>Dimuxon Susp  Nasal 0.05 % 18 Ml X</t>
  </si>
  <si>
    <t>Monez Susp.Nas.Dos 50 Y X 140</t>
  </si>
  <si>
    <t>Nasonex Spr.Nas.Dose 50 Y 18 G X 60 (/Dos)</t>
  </si>
  <si>
    <t>Nasonex Spr.Nas.Dose 50 Y X 140 (/Dos)</t>
  </si>
  <si>
    <t>Nasonex Spr.Nas.Dose 50 Y X 280 (/Dos)</t>
  </si>
  <si>
    <t>Pluster Nebl Nasal 50 Y X 120 (/Dos)</t>
  </si>
  <si>
    <t>Rinomase Sus/Neb Nasa 50.0Y X 200</t>
  </si>
  <si>
    <t>Rinoval Spr.Nas.Dose 50 Y X 120 (/Dos)</t>
  </si>
  <si>
    <t>Suavicort Nebl Nas Dos 50 Y X 150 (</t>
  </si>
  <si>
    <t>Synaller Susp P/Inhal 50 Y 0.10 Ml</t>
  </si>
  <si>
    <t>Uniclar Nebl Nas Dos 50 Y 18 G X 280 (/Dos)</t>
  </si>
  <si>
    <t>Rinomex Jbe 100 Ml X 1</t>
  </si>
  <si>
    <t>Loratadina + Pseudoefedrina</t>
  </si>
  <si>
    <t>Primorix-D Jbe 100 Ml X 1</t>
  </si>
  <si>
    <t>Frenaler-D Jbe 100 Ml X 1 (Inf)</t>
  </si>
  <si>
    <t>Alledryl D Jbe 120 Ml X 1</t>
  </si>
  <si>
    <t>Rinofilax Jbe 2.50 Mg 100 Ml X 1 (/5Ml)(R&amp;D)</t>
  </si>
  <si>
    <t>Rinofilax Jbe 2.50 Mg 100 Ml X 1 (/5Ml)</t>
  </si>
  <si>
    <t>Desloratadina</t>
  </si>
  <si>
    <t>Aerius Jbe 2.50 Mg 100 Ml X 1 (/5Ml)</t>
  </si>
  <si>
    <t>Aerius Jbe 2.50 Mg 120 Ml X 1 (/5Ml)</t>
  </si>
  <si>
    <t>Aerius Jbe 2.50 Mg 60 Ml X 1 (/5Ml)</t>
  </si>
  <si>
    <t>Aerius Jbe 2.50Mg 150Ml X 1 /5Ml</t>
  </si>
  <si>
    <t>Aerius Tabl F.C 5 Mg X 10</t>
  </si>
  <si>
    <t>Aerius Tabl F.C 5 Mg X 30</t>
  </si>
  <si>
    <t>Desloratadina Jbe 2.50 Mg 60 Ml X 1</t>
  </si>
  <si>
    <t>Desloratadina Tabl Recubie 5 Mg X 30</t>
  </si>
  <si>
    <t>Despeval Jbe 2.50 Mg 100 Ml X 1 (/5Ml)</t>
  </si>
  <si>
    <t>Despeval Tabl.Recubie 5 Mg X 10</t>
  </si>
  <si>
    <t>Despeval Tabl.Recubie 5 Mg X 30</t>
  </si>
  <si>
    <t>Despeval Tabl.Recubie 5 Mg X 40</t>
  </si>
  <si>
    <t>Despex Jbe 2.50 Mg 120 Ml X 1 (/5Ml)</t>
  </si>
  <si>
    <t>Despex Tabl 5 Mg X 30</t>
  </si>
  <si>
    <t>D-Histaplus Jbe 2.50 Mg 100 Ml X 1 (/5Ml)</t>
  </si>
  <si>
    <t>D-Histaplus Soln Oral 2.50Mg 60Ml X 1</t>
  </si>
  <si>
    <t>D-Histaplus Tabl 5 Mg X 30</t>
  </si>
  <si>
    <t>Lotadin Jbe 2.50Mg 120Ml X 1</t>
  </si>
  <si>
    <t>Lotadin Tabl.Recubie 5.00Mg X 30</t>
  </si>
  <si>
    <t>Mailen Tabl.Recubie 5 Mg X 30</t>
  </si>
  <si>
    <t>Neo-Alledryl Jbe 2.50 Mg 60 Ml X 1 (/5Ml)</t>
  </si>
  <si>
    <t>Neo-Alledryl Tabl 5 Mg X 30</t>
  </si>
  <si>
    <t>Neo-Alledryl Tabl 5 Mg X 60</t>
  </si>
  <si>
    <t>Neo-Claritine Jbe 2.50 Mg 100 Ml X 1 (/5Ml)</t>
  </si>
  <si>
    <t>Neo-Claritine Tabl 5 Mg X 30</t>
  </si>
  <si>
    <t>Neolarmax Jbe 2.50 Mg 75 Ml X 1 (/5Ml)</t>
  </si>
  <si>
    <t>Neolarmax Tabl.Recubie 5 Mg X 30</t>
  </si>
  <si>
    <t>Rinaid Jbe 2.50 Mg 120 Ml X 1 (/5Ml)</t>
  </si>
  <si>
    <t>Rinaid Tabl.Recubie 5 Mg X 30</t>
  </si>
  <si>
    <t>Rinofilax Tabl.Recubie 5 Mg X 30</t>
  </si>
  <si>
    <t>Tamides Tabl.Recubie 5.00Mg X 30</t>
  </si>
  <si>
    <t>T-Inmun Rcn Ungt 0.10 % 15 G X 1(R&amp;D)</t>
  </si>
  <si>
    <t>T-Inmun Rcn Ungt 0.10 % 15 G X 1</t>
  </si>
  <si>
    <t>Tacrolimus</t>
  </si>
  <si>
    <t>Proalid Unguento 0.10 % 15 G X 1</t>
  </si>
  <si>
    <t>Proalid Unguento 0.03 % 15 G X 1</t>
  </si>
  <si>
    <t>Termo-Niofen Susp Oral 120 Ml X 1(R&amp;D)</t>
  </si>
  <si>
    <t>Termo-Niofen Susp Oral 120 Ml X 1</t>
  </si>
  <si>
    <t>Ibuprofeno + Paracetamol</t>
  </si>
  <si>
    <t>Ibupirac Otc Susp 100 Mg 100 Ml X 1</t>
  </si>
  <si>
    <t>Ipson Susp 100 Mg 120 Ml X 1 (/5Ml)</t>
  </si>
  <si>
    <t>Panadol Jbe 160Mg 90Ml X 1 /5Ml</t>
  </si>
  <si>
    <t>Haleon</t>
  </si>
  <si>
    <t>Vadiral Tabl 1 G X 5(R&amp;D)</t>
  </si>
  <si>
    <t>Vadiral Tabl 1 G X 5</t>
  </si>
  <si>
    <t>Valaciclovir</t>
  </si>
  <si>
    <t>Pervioral Tabl.Recubie 500 Mg X 10</t>
  </si>
  <si>
    <t>Valtrex Tabl.Recubie 500 Mg X 10</t>
  </si>
  <si>
    <t>Viprovir Tabl.Recubie 500 Mg X 10</t>
  </si>
  <si>
    <t>Valtero Tabl.Recubie 500Mg X 10</t>
  </si>
  <si>
    <t>Vadiral Tabl 500 Mg X 10</t>
  </si>
  <si>
    <t>Pervioral Tabl.Recubie 500 Mg X 42</t>
  </si>
  <si>
    <t>Vadiral Tabl 1 G X 21</t>
  </si>
  <si>
    <t>Valaciclovir Tabl.Recubie 500 Mg X</t>
  </si>
  <si>
    <t>Valtrex Tabl.Recubie 500 Mg X 42</t>
  </si>
  <si>
    <t>Viprovir Tabl.Recubie 500 Mg X 42</t>
  </si>
  <si>
    <t>Winasorb Jbe 150 Mg 60 Ml X 1 (/5Ml)(R&amp;D)</t>
  </si>
  <si>
    <t>Winasorb Jbe 150 Mg 60 Ml X 1 (/5Ml)</t>
  </si>
  <si>
    <t>Algiafin Jbe 120 Mg 60 Ml X 1 (/5Ml)</t>
  </si>
  <si>
    <t>Brevex Caps Microgr X 20</t>
  </si>
  <si>
    <t>Clorzoxazona + Paracetamol</t>
  </si>
  <si>
    <t>Desdol Tabl.Recubie X 20</t>
  </si>
  <si>
    <t>Kitadol Jbe 120 Mg 60 Ml X 1 (/5Ml)</t>
  </si>
  <si>
    <t>Panadol Advance Tabl 500Mg X 12</t>
  </si>
  <si>
    <t>Panadol Advance Tabl 500Mg X 48</t>
  </si>
  <si>
    <t>Panadol Jbe.Inf. 160 Mg 120 Ml X 1 (/5Ml)</t>
  </si>
  <si>
    <t>Paracetamol Jbe 120 Mg 60 Ml X 1 (/5Ml)</t>
  </si>
  <si>
    <t>Paracetamol Tabl 1.00G X 20</t>
  </si>
  <si>
    <t>Paracetamol Tabl 500 Mg X 80</t>
  </si>
  <si>
    <t>Winasorb Gotas 100 Mg 25 Ml X 1 (/Ml))R&amp;D)</t>
  </si>
  <si>
    <t>Winasorb Gotas 100 Mg 25 Ml X 1 (/Ml)</t>
  </si>
  <si>
    <t>Tapsin Infantil Gotas 100 Mg 15 Ml X 1 (/Ml)</t>
  </si>
  <si>
    <t>Paracetamol Gotas 100 Mg 15 Ml X 1 (/Ml)</t>
  </si>
  <si>
    <t>Panagesic Gotas 100 Mg 15 Ml X 1</t>
  </si>
  <si>
    <t>Panadol Gotas Inf 100 Mg 30 Ml X 1 (/Ml)</t>
  </si>
  <si>
    <t>Kitadol Gotas 100 Mg 15 Ml X 1 (/Ml)</t>
  </si>
  <si>
    <t>Gesidol Jbe Infantil 120 Mg 100 Ml</t>
  </si>
  <si>
    <t>Gesidol Soln Gotas 100 Mg 15 Ml X 1 (/Ml)</t>
  </si>
  <si>
    <t>Acotol Tabl Rec. 2 Mg X 28 (/30)(WH&amp;U)</t>
  </si>
  <si>
    <t>Acotol Tabl Rec. 2 Mg X 28 (/30)</t>
  </si>
  <si>
    <t>Dienogest + Etinilestradiol</t>
  </si>
  <si>
    <t>WH&amp;U</t>
  </si>
  <si>
    <t>108201</t>
  </si>
  <si>
    <t>Ginodiest Tabl.Recubie 2 Mg X 28 (/</t>
  </si>
  <si>
    <t>Nicol Tabl.Recubie 2 Mg X 28 (/.03)</t>
  </si>
  <si>
    <t>Tinelle Tabl 2 Mg X 28 (/.03)</t>
  </si>
  <si>
    <t>Silesia</t>
  </si>
  <si>
    <t>Gianda Cd Tabl.Recubie 2 Mg X 28 (/</t>
  </si>
  <si>
    <t>Tinelle 3 Tabl Recubie X 91</t>
  </si>
  <si>
    <t>Norah Tabl Recubie X 28</t>
  </si>
  <si>
    <t>Sibilla Cd Tabl Rec 2Mg 0.03 Mg X 2</t>
  </si>
  <si>
    <t>Daniele Tabl Rec 0.03 Mg X 28 (/2)</t>
  </si>
  <si>
    <t>Gianda Tab Rec X 21</t>
  </si>
  <si>
    <t>Sibilla Tabl.Recubie 2 Mg X 21 (/.0</t>
  </si>
  <si>
    <t>Acuode Polvo Sobres 50 K 3 G X 2(N&amp;P)</t>
  </si>
  <si>
    <t>Acuode Polvo Sobres 50 K 3 G X 2</t>
  </si>
  <si>
    <t>Colecalciferol</t>
  </si>
  <si>
    <t>131901</t>
  </si>
  <si>
    <t>D Vida Max Pvo P/Susp 50 Iu X 1</t>
  </si>
  <si>
    <t>D Vida Max Pvo P/Susp 50.0Iu 1.1G X 4</t>
  </si>
  <si>
    <t>Deltius Soln Oral 50.0K 2.5Ml X 4</t>
  </si>
  <si>
    <t>Vidyn Caps Blanda 50.0K X 4</t>
  </si>
  <si>
    <t>Sanitas Corp</t>
  </si>
  <si>
    <t>Deltius Soln Oral 25.0K 2.5Ml X 4</t>
  </si>
  <si>
    <t>Bonavid Caps 5000Iu X 4</t>
  </si>
  <si>
    <t>D Vida Max Pvo P/Susp 1 G 1.10 G X 1</t>
  </si>
  <si>
    <t>Deltius Soln Oral 100K 2.5Ml X 4</t>
  </si>
  <si>
    <t>Vitamina D Tabl 800Iu X 100</t>
  </si>
  <si>
    <t>Nutrapharm</t>
  </si>
  <si>
    <t>Deblax Caps Blandas 100 K X 1</t>
  </si>
  <si>
    <t>Bonavid Sol.Ora.P/Go 300 K 2 Ml X 1</t>
  </si>
  <si>
    <t>D Vida Max Caps Blanda 2000Iu X 30</t>
  </si>
  <si>
    <t>Ddrops Booster Gotas Oral 600Iu 2.8Ml X 1</t>
  </si>
  <si>
    <t>Ddrops Company</t>
  </si>
  <si>
    <t>Ddrops Gotas Oral 400Iu 2.5Ml X 1</t>
  </si>
  <si>
    <t>Detres Tabl 800Iu X 30</t>
  </si>
  <si>
    <t>Mi Vit D Gotas Oral 200Iu 10Ml X 1</t>
  </si>
  <si>
    <t>Sunvit Life Vit D3 Tabl 800Iu X 120</t>
  </si>
  <si>
    <t>Nutraline</t>
  </si>
  <si>
    <t>Vita-D 800 Tabl 800Iu X 50</t>
  </si>
  <si>
    <t>Vitalab</t>
  </si>
  <si>
    <t>Vitamina D Gotas Oral 800Iu 10Ml X 1</t>
  </si>
  <si>
    <t>Curae Spring</t>
  </si>
  <si>
    <t>Vitamina D3 Caps 600Mg X 60</t>
  </si>
  <si>
    <t>Fuente Vital</t>
  </si>
  <si>
    <t>Vitamina D3 Caps 800Iu X 90</t>
  </si>
  <si>
    <t>Cnp</t>
  </si>
  <si>
    <t>Colekal Polvo Sobres 50.0K 1G X 2</t>
  </si>
  <si>
    <t>Tervis Pharma</t>
  </si>
  <si>
    <t>Arlette 28 Tabl.Recubie 75 Y X 28(WH&amp;U)</t>
  </si>
  <si>
    <t>Arlette 28 Tabl.Recubie 75 Y X 28</t>
  </si>
  <si>
    <t>Desogestrel</t>
  </si>
  <si>
    <t>599920</t>
  </si>
  <si>
    <t>Aminta Tabl.Recubie 75Mg X 28</t>
  </si>
  <si>
    <t>Cerazette Tabl 75 Y X 28</t>
  </si>
  <si>
    <t>Destrel Tabl.Recubie 75.0Y X 1</t>
  </si>
  <si>
    <t>Lactafem Tabl 75 Y X 28</t>
  </si>
  <si>
    <t>Miranda Tabl.Recubie 75 Y X 28</t>
  </si>
  <si>
    <t>Nogesta Tabl.Recubie 75 Y X 28</t>
  </si>
  <si>
    <t>Soluna Tabl 75 Y X 28</t>
  </si>
  <si>
    <t>Tejania Tabl Recubie 0.075 Mg X 28</t>
  </si>
  <si>
    <t>Asertia Sis.Intraute 20.0Y X 1(WH&amp;U)</t>
  </si>
  <si>
    <t>Asertia Sis.Intraute 20.0Y X 1</t>
  </si>
  <si>
    <t>Levonorgestrel</t>
  </si>
  <si>
    <t>608801</t>
  </si>
  <si>
    <t>Jaydess Sis.Intraute 13.5 Mg X 1</t>
  </si>
  <si>
    <t>Levosert-1 Sis.Intraute 20.0Y X 1 /24H</t>
  </si>
  <si>
    <t>Implanon Nxt Implante 68 Mg X 1</t>
  </si>
  <si>
    <t>Etonogestrel</t>
  </si>
  <si>
    <t>Kyleena Diu 19.5 Mg X 1</t>
  </si>
  <si>
    <t>Mirena Endoceptivo 52 Mg X 1</t>
  </si>
  <si>
    <t>Ciclidon 20 Cd Tabl Revest. X 21(WH&amp;U)</t>
  </si>
  <si>
    <t>Ciclidon 20 Cd Tabl Revest. X 21</t>
  </si>
  <si>
    <t>Desogestrel + Etinilestradiol</t>
  </si>
  <si>
    <t>81301</t>
  </si>
  <si>
    <t>Ciclidon Grag. X 21(WH&amp;U)</t>
  </si>
  <si>
    <t>Ciclidon Grag. X 21</t>
  </si>
  <si>
    <t>1619820</t>
  </si>
  <si>
    <t>Marvelon Tabl X 21</t>
  </si>
  <si>
    <t>Midalet Tabl.Recubie X 21</t>
  </si>
  <si>
    <t>Miniestrel Tabl.Recubie X 21</t>
  </si>
  <si>
    <t>Soluna E Tabl 0.15 Mg X 21 (/.03)</t>
  </si>
  <si>
    <t>Desoren Tabl 0.03 Mg X 21</t>
  </si>
  <si>
    <t>Ciclidon-20 Grag. X 21(WH&amp;U)</t>
  </si>
  <si>
    <t>Ciclidon-20 Grag. X 21</t>
  </si>
  <si>
    <t>1619920</t>
  </si>
  <si>
    <t>Desoren 20 Tabl 0.02 Mg X 21 (/.15)</t>
  </si>
  <si>
    <t>Gynostat 20 Tabl.Recubie X 21</t>
  </si>
  <si>
    <t>Lexie 20 Tabl 150 Y X 28 (/20)</t>
  </si>
  <si>
    <t>Marvelon 20 Tabl X 21</t>
  </si>
  <si>
    <t>Miniestrel 20 Tabl Recubie X 21</t>
  </si>
  <si>
    <t>Soluna-E 20 Tabl 0.15 Mg X 21 (/.02</t>
  </si>
  <si>
    <t>Ciclomex Cd 20 Tabl X 28(WH&amp;U)</t>
  </si>
  <si>
    <t>Ciclomex Cd 20 Tabl X 28</t>
  </si>
  <si>
    <t>Etinilestradiol + Gestodeno</t>
  </si>
  <si>
    <t>77501</t>
  </si>
  <si>
    <t>Feminol 20 Cd Tab Rec 20Y/ 75 Y X 2</t>
  </si>
  <si>
    <t>Ciclomex Cd 30 Tabl X 28(WH&amp;U)</t>
  </si>
  <si>
    <t>Ciclomex Cd 30 Tabl X 28</t>
  </si>
  <si>
    <t>77601</t>
  </si>
  <si>
    <t>Ciclomex Grag. X 21(WH&amp;U)</t>
  </si>
  <si>
    <t>Ciclomex Grag. X 21</t>
  </si>
  <si>
    <t>1628720</t>
  </si>
  <si>
    <t>Feminol Tabl.Recubie X 21</t>
  </si>
  <si>
    <t>Gynera Tabl X 21</t>
  </si>
  <si>
    <t>Minulet Tabl X 21</t>
  </si>
  <si>
    <t>Prenal Tabl.Recubie 0.075 Mg X 21 (</t>
  </si>
  <si>
    <t>Tamisa Grag. 30Y/ 75 Mg X 21</t>
  </si>
  <si>
    <t>Ciclomex-15 Grag. X 28(WH&amp;U)</t>
  </si>
  <si>
    <t>Ciclomex-15 Grag. X 28</t>
  </si>
  <si>
    <t>1633810</t>
  </si>
  <si>
    <t>Feminol 15 Tabl.Recubie 15 Y X 28 (/60)</t>
  </si>
  <si>
    <t>Juvenex Ta Re 15.75/ 63.3 Y X 28</t>
  </si>
  <si>
    <t>Minigest 15 Tabl X 28</t>
  </si>
  <si>
    <t>Ciclomex-20 Grag. X 21(WH&amp;U)</t>
  </si>
  <si>
    <t>Ciclomex-20 Grag. X 21</t>
  </si>
  <si>
    <t>1633930</t>
  </si>
  <si>
    <t>Minigest 20 Tabl X 21</t>
  </si>
  <si>
    <t>Feminol 20 Tabl.Recubie X 21</t>
  </si>
  <si>
    <t>Ginesse Tab Rec 20Y/ 79 Y X 21</t>
  </si>
  <si>
    <t>Gynera 75/20 Grag.Calenda X 21</t>
  </si>
  <si>
    <t>Prenal-20 Tabl.Recubie 0.075 Mg X 2</t>
  </si>
  <si>
    <t>Tamisa 20 Tab Rec 20Y/ 75 Y X 21</t>
  </si>
  <si>
    <t>Clinomat Tabl.Recubie X 30(WH&amp;U)</t>
  </si>
  <si>
    <t>Clinomat Tabl.Recubie X 30</t>
  </si>
  <si>
    <t>Drospirenona + Estradiol</t>
  </si>
  <si>
    <t>1697860</t>
  </si>
  <si>
    <t>Angeliq Tabl.Recubie X 28</t>
  </si>
  <si>
    <t>Estredox Tabl 2 Mg X 28 (/1.0)</t>
  </si>
  <si>
    <t>Valerix Tabl Recubie 2 Mg X 30</t>
  </si>
  <si>
    <t>Dienogest + Estradiol</t>
  </si>
  <si>
    <t>Cluvax Ovulos 100 Mg X 3(WH&amp;U)</t>
  </si>
  <si>
    <t>Cluvax Ovulos 100 Mg X 3</t>
  </si>
  <si>
    <t>1701250</t>
  </si>
  <si>
    <t>Cluvax Ovulos 100 Mg X 7</t>
  </si>
  <si>
    <t>1701260</t>
  </si>
  <si>
    <t>Divanon Ovulos 100 Mg X 3</t>
  </si>
  <si>
    <t>Divanon Ovulos 100 Mg X 7</t>
  </si>
  <si>
    <t>Dal Tabl.Recubie X 28(WH&amp;U)</t>
  </si>
  <si>
    <t>Dal Tabl.Recubie X 28</t>
  </si>
  <si>
    <t>2152920</t>
  </si>
  <si>
    <t>Conti-Marvelon 20 Tab.Bla+Amar X 28</t>
  </si>
  <si>
    <t>Disven Tabl 2 Mg X 28(WH&amp;U)</t>
  </si>
  <si>
    <t>Disven Tabl 2 Mg X 28</t>
  </si>
  <si>
    <t>Dienogest</t>
  </si>
  <si>
    <t>128101</t>
  </si>
  <si>
    <t>Alondra Tabl Rec. 2 Mg X 30</t>
  </si>
  <si>
    <t>Dalgiet Tabl 2 Mg X 28</t>
  </si>
  <si>
    <t>Pietra Ed Tabl Recubie 2 Mg X 30</t>
  </si>
  <si>
    <t>Dixi-35 Grag. X 21(WH&amp;U)</t>
  </si>
  <si>
    <t>Dixi-35 Grag. X 21</t>
  </si>
  <si>
    <t>Ciproterona + Etinilestradiol</t>
  </si>
  <si>
    <t>2571920</t>
  </si>
  <si>
    <t>Anuar Tabl.Recubie X 21</t>
  </si>
  <si>
    <t>Diane-35 Grag. X 21</t>
  </si>
  <si>
    <t>Evilin Tabl.Recubie X 21</t>
  </si>
  <si>
    <t>Lady Ten 35 Tabl.Recubie X 21</t>
  </si>
  <si>
    <t>Sop Ta.Rec 35Y/ 2 Mg X 21</t>
  </si>
  <si>
    <t>Dixi-35 Grag. X 42(WH&amp;U)</t>
  </si>
  <si>
    <t>Dixi-35 Grag. X 42</t>
  </si>
  <si>
    <t>2571925</t>
  </si>
  <si>
    <t>Duphaston Tabl 10 Mg X 20(WH&amp;U)</t>
  </si>
  <si>
    <t>Duphaston Tabl 10 Mg X 20</t>
  </si>
  <si>
    <t>Didrogesterona</t>
  </si>
  <si>
    <t>2691920</t>
  </si>
  <si>
    <t>Prodasone Tabl 10 Mg X 20</t>
  </si>
  <si>
    <t>Medroxiprogesterona</t>
  </si>
  <si>
    <t>Prodasone Tabl 5 Mg X 20</t>
  </si>
  <si>
    <t>Lutenyl Tabl Ran 5 Mg X 10</t>
  </si>
  <si>
    <t>Nomegestrol</t>
  </si>
  <si>
    <t>Egogyn Caps Blanda 1000 Iu X 30(WH&amp;U)</t>
  </si>
  <si>
    <t>Egogyn Caps Blanda 1000 Iu X 30</t>
  </si>
  <si>
    <t>Alfa Tocoferol</t>
  </si>
  <si>
    <t>2747830</t>
  </si>
  <si>
    <t>Egogyn Caps Blanda 400 Iu X 30</t>
  </si>
  <si>
    <t>2747820</t>
  </si>
  <si>
    <t>Etec 1000 Caps Blanda 1000 Mg X 30</t>
  </si>
  <si>
    <t>Vitamina E Caps 253Mg X 60</t>
  </si>
  <si>
    <t>Aura Vitalis</t>
  </si>
  <si>
    <t>Vitamina E Caps 400 Iu X 30</t>
  </si>
  <si>
    <t>Vitamina E Caps 400 Iu X 90</t>
  </si>
  <si>
    <t>Esmartia Anillo Vag. X 1(WH&amp;U)</t>
  </si>
  <si>
    <t>Esmartia Anillo Vag. X 1</t>
  </si>
  <si>
    <t>Etinilestradiol + Etonogestrel</t>
  </si>
  <si>
    <t>509701</t>
  </si>
  <si>
    <t>Anilera Anillo Vag. 0.01Mg X 1 /0.1</t>
  </si>
  <si>
    <t>Circlet Anillo Vag. X 1</t>
  </si>
  <si>
    <t>Evra Parch.Transd X 3</t>
  </si>
  <si>
    <t>Etinilestradiol + Norelgestromina</t>
  </si>
  <si>
    <t>Exelring Anillo Vag. X 1</t>
  </si>
  <si>
    <t>Exelring Anillo Vag. X 3</t>
  </si>
  <si>
    <t>Myloop Anillo Vag. X 1</t>
  </si>
  <si>
    <t>Nuvaring Anillo Vag. X 1</t>
  </si>
  <si>
    <t>Sortifem Anillo Vag. 11.7 Mg X 1 (/</t>
  </si>
  <si>
    <t>Femelle 20 Fol Tabl Recubie X 28(WH&amp;U)</t>
  </si>
  <si>
    <t>Femelle 20 Fol Tabl Recubie X 28</t>
  </si>
  <si>
    <t>Drospirenona + Etinilestradiol + Levomefolico Acido</t>
  </si>
  <si>
    <t>140001</t>
  </si>
  <si>
    <t>Yaz Metafolin Tabl Recubie X 28</t>
  </si>
  <si>
    <t>Calcio Folinato + Drospirenona + Etinilestradiol</t>
  </si>
  <si>
    <t>Femelle Fol Tabl Recubie X 28(WH&amp;U)</t>
  </si>
  <si>
    <t>Femelle Fol Tabl Recubie X 28</t>
  </si>
  <si>
    <t>145601</t>
  </si>
  <si>
    <t>Yasmin Metafolin Tabl Recubie X 28</t>
  </si>
  <si>
    <t>Femelle 20 Tabl X 28(WH&amp;U)</t>
  </si>
  <si>
    <t>Femelle 20 Tabl X 28</t>
  </si>
  <si>
    <t>Drospirenona + Etinilestradiol</t>
  </si>
  <si>
    <t>3139701</t>
  </si>
  <si>
    <t>Femiplus 20 Tabl X 28</t>
  </si>
  <si>
    <t>Dahlia 20 Tabl Recubie X 28</t>
  </si>
  <si>
    <t>Ladee 20 Tabl Recubie 3 Mg X 28 (/.</t>
  </si>
  <si>
    <t>Ladygex 20 Tabl 0.02Mg/ 3 Mg X 28</t>
  </si>
  <si>
    <t>Miafem20 Tabl.Recubie X 28</t>
  </si>
  <si>
    <t>Vexa 20 Tabl Recubie 3 Mg X 28 (/20)</t>
  </si>
  <si>
    <t>Jolian Tab Rec 3Mg/ 0.03 Mg X 28</t>
  </si>
  <si>
    <t>Yaz Tabl X 28</t>
  </si>
  <si>
    <t>Drospirenona + Etinilestradiol Betadex</t>
  </si>
  <si>
    <t>Femelle Tabl.Recubie X 28(WH&amp;U)</t>
  </si>
  <si>
    <t>Femelle Tabl.Recubie X 28</t>
  </si>
  <si>
    <t>3133550</t>
  </si>
  <si>
    <t>Dahlia Tabl X 28</t>
  </si>
  <si>
    <t>Ladee Tabl Recubie 3 Mg X 28 (/.03)</t>
  </si>
  <si>
    <t>Ladygex Tabl 3 Mg X 28 (/.03)</t>
  </si>
  <si>
    <t>Miafem Tabl.Recubie X 21</t>
  </si>
  <si>
    <t>Yasmin Tabl F.C X 21</t>
  </si>
  <si>
    <t>Rosina Cd Tabl Re 3Mg/ 0.03 Mg X 28</t>
  </si>
  <si>
    <t>Femiplus Cd Tabl X 28</t>
  </si>
  <si>
    <t>Miafem Cd Tabl.Recubie X 28</t>
  </si>
  <si>
    <t>Vexa Cd Tabl.Recubie X 28</t>
  </si>
  <si>
    <t>Yasmin Cd Tabl Recubie 3 Mg X 28</t>
  </si>
  <si>
    <t>Femoston Filmtabs 10 Mg X 28 (/1)(WH&amp;U)</t>
  </si>
  <si>
    <t>Femoston Filmtabs 10 Mg X 28 (/1)</t>
  </si>
  <si>
    <t>Didrogesterona + Estradiol</t>
  </si>
  <si>
    <t>3127520</t>
  </si>
  <si>
    <t>Femoston Conti Filmtabs 5 Mg X 28 (/1)(WH&amp;U)</t>
  </si>
  <si>
    <t>Femoston Conti Filmtabs 5 Mg X 28 (/1)</t>
  </si>
  <si>
    <t>3133620</t>
  </si>
  <si>
    <t>Donabel Tabl.Recubie X 28</t>
  </si>
  <si>
    <t>Fluctin Caps 150 Mg X 2(WH&amp;U)</t>
  </si>
  <si>
    <t>Fluctin Caps 150 Mg X 2</t>
  </si>
  <si>
    <t>Fluconazol</t>
  </si>
  <si>
    <t>3344815</t>
  </si>
  <si>
    <t>Diflucan Caps 150 Mg X 2</t>
  </si>
  <si>
    <t>Felsol Caps 150 Mg X 2</t>
  </si>
  <si>
    <t>Fluconazol Caps 150 Mg X 2</t>
  </si>
  <si>
    <t>Fluconazol Tabl Recubie 150 Mg X 2</t>
  </si>
  <si>
    <t>Plusgin Caps 150 Mg X 2</t>
  </si>
  <si>
    <t>Tavor Tabl 150 Mg X 2</t>
  </si>
  <si>
    <t>Fluctin Caps 150 Mg X 4(WH&amp;U)</t>
  </si>
  <si>
    <t>Fluctin Caps 150 Mg X 4</t>
  </si>
  <si>
    <t>3344820</t>
  </si>
  <si>
    <t>Fluconazol Caps 150 Mg X 4</t>
  </si>
  <si>
    <t>Felsol Caps 150 Mg X 4</t>
  </si>
  <si>
    <t>Plusgin Caps 150 Mg X 4</t>
  </si>
  <si>
    <t>Diflucan Caps 150 Mg X 4</t>
  </si>
  <si>
    <t>Tavor Tabl 150 Mg X 4</t>
  </si>
  <si>
    <t>Felsol Caps 150 Mg X 1</t>
  </si>
  <si>
    <t>Plusgin Caps 150 Mg X 1</t>
  </si>
  <si>
    <t>Tavor Tabl 150 Mg X 1</t>
  </si>
  <si>
    <t>Plusgin Caps 150 Mg X 10</t>
  </si>
  <si>
    <t>Ginoderm Gel.  Top. 0.04 % 95 G X 1(WH&amp;U)</t>
  </si>
  <si>
    <t>Ginoderm Gel.  Top. 0.04 % 95 G X 1</t>
  </si>
  <si>
    <t>Estradiol</t>
  </si>
  <si>
    <t>3699502</t>
  </si>
  <si>
    <t>Estreva Gel Fc Dosif 0.10 % 50 G X 100 (/Dos)</t>
  </si>
  <si>
    <t>Hormogel Pump Gel Transd 35 G X 70</t>
  </si>
  <si>
    <t>Lenzetto Sol P/Pu Tra 1.53 Mg 8.10</t>
  </si>
  <si>
    <t>Sandrena Gel Sobres 1 Mg X 28</t>
  </si>
  <si>
    <t>Ginoderm Gel. Top. 0.06 % 95 G X 1(WH&amp;U)</t>
  </si>
  <si>
    <t>Ginoderm Gel. Top. 0.06 % 95 G X 1</t>
  </si>
  <si>
    <t>3699501</t>
  </si>
  <si>
    <t>Gynorelle Tabl 20 X 28(WH&amp;U)</t>
  </si>
  <si>
    <t>Gynorelle Tabl 20 X 28</t>
  </si>
  <si>
    <t>Clormadinona + Etinilestradiol</t>
  </si>
  <si>
    <t>48301</t>
  </si>
  <si>
    <t>Alizon 20 Tabl.Recubie 2.00Mg X 28 /.02</t>
  </si>
  <si>
    <t>Alizon Tabl.Recubie 0.03Mg X 28 /2</t>
  </si>
  <si>
    <t>Belara Cd Tabl.Recubie 2 Mg X 28 (/</t>
  </si>
  <si>
    <t>Belara Tabl.Recubie X 21</t>
  </si>
  <si>
    <t>Evafem 20 Tabl Recubie X 28</t>
  </si>
  <si>
    <t>Serenata 20 Ta.Rec 20Y/ 2 Mg X 28</t>
  </si>
  <si>
    <t>Viora 20 Tabl Recubie 2 Mg X 28 (/.</t>
  </si>
  <si>
    <t>Viora Cd Tab Rec 2Mg/ 0.03 Mg X 28</t>
  </si>
  <si>
    <t>Juliette Tabl.Recubie 0.03 Mg X 21</t>
  </si>
  <si>
    <t>Maite Tabl.Recubie 2.00Mg X 21 /.03</t>
  </si>
  <si>
    <t>Eurofarma Corp</t>
  </si>
  <si>
    <t>Viora Tabl Recubie 2 Mg X 21 (/.03)</t>
  </si>
  <si>
    <t>Marilow Ta.Re 1.5Mg/ 2.50 Mg X 28(WH&amp;U)</t>
  </si>
  <si>
    <t>Marilow Ta.Re 1.5Mg/ 2.50 Mg X 28</t>
  </si>
  <si>
    <t>Estradiol + Nomegestrol</t>
  </si>
  <si>
    <t>163201</t>
  </si>
  <si>
    <t>Ariana Tabl.Recubie 2.50 Mg X 28 (/</t>
  </si>
  <si>
    <t>Femalvi Tabl.Recubie X 28</t>
  </si>
  <si>
    <t>Adium Corp</t>
  </si>
  <si>
    <t>Naturel Tabl Recubie X 28</t>
  </si>
  <si>
    <t>Poem Fem Tabl Recubie X 28</t>
  </si>
  <si>
    <t>Zoely Tabl Recubie X 28</t>
  </si>
  <si>
    <t>Miliser Tabl 1 Mg X 30(WH&amp;U)</t>
  </si>
  <si>
    <t>Miliser Tabl 1 Mg X 30</t>
  </si>
  <si>
    <t>Folico Acido</t>
  </si>
  <si>
    <t>3001</t>
  </si>
  <si>
    <t>Folacid Tabl 1 Mg X 30</t>
  </si>
  <si>
    <t>Folisanin Tabl 1 Mg X 30</t>
  </si>
  <si>
    <t>Folacid Tabl 1.00Mg X 90</t>
  </si>
  <si>
    <t>Folvit Tabl Recubie 1 Mg X 30</t>
  </si>
  <si>
    <t>Miliser Tabl 5 Mg X 30(WH&amp;U)</t>
  </si>
  <si>
    <t>Miliser Tabl 5 Mg X 30</t>
  </si>
  <si>
    <t>3002</t>
  </si>
  <si>
    <t>Acido Folico Tabl 5.00Mg X 30</t>
  </si>
  <si>
    <t>Folacid Tabl 5 Mg X 30</t>
  </si>
  <si>
    <t>Folacid Tabl 5.00Mg X 90</t>
  </si>
  <si>
    <t>Folisanin Tabl 5 Mg X 30</t>
  </si>
  <si>
    <t>Folvit Tabl Recubie 5 Mg X 30</t>
  </si>
  <si>
    <t>Mizonase Rcn Ovulos Aloe X 10(WH&amp;U)</t>
  </si>
  <si>
    <t>Mizonase Rcn Ovulos Aloe X 10</t>
  </si>
  <si>
    <t>Miconazol + Tinidazol</t>
  </si>
  <si>
    <t>504801</t>
  </si>
  <si>
    <t>Ginedazol Ovulos X 10</t>
  </si>
  <si>
    <t>Famidal Tabl Vag. X 10</t>
  </si>
  <si>
    <t>Mizonase Set Rcn Crema+Ovulos X 1(WH&amp;U)</t>
  </si>
  <si>
    <t>Mizonase Set Rcn Crema+Ovulos X 1</t>
  </si>
  <si>
    <t>504901</t>
  </si>
  <si>
    <t>Famidal Dual Crema+Ovulos X 1</t>
  </si>
  <si>
    <t>Ginecopast Dual Cr.V10+Ov.10 X 1</t>
  </si>
  <si>
    <t>Ginedazol Dual Comb.Pack X 1</t>
  </si>
  <si>
    <t>Crevagin Crema Vag. 20 Mg 60 G X 1</t>
  </si>
  <si>
    <t>Famidal Crema Vag. 60 G X 1</t>
  </si>
  <si>
    <t>Normalac Grag. 0.50 Mg X 28(WH&amp;U)</t>
  </si>
  <si>
    <t>Normalac Grag. 0.50 Mg X 28</t>
  </si>
  <si>
    <t>Linestrenol</t>
  </si>
  <si>
    <t>5679720</t>
  </si>
  <si>
    <t>Evitta Tabl 1.50 Mg X 1</t>
  </si>
  <si>
    <t>Gestrokem Tabl 1.50Mg X 1</t>
  </si>
  <si>
    <t>Levonorgestrel Tabl 0.75 Mg X 2</t>
  </si>
  <si>
    <t>Levonorgestrel Tabl.Recubie 0.03 Mg</t>
  </si>
  <si>
    <t>Levonorgestrel Tabl.Recubie 1.50 Mg</t>
  </si>
  <si>
    <t>Postpil Tabl 1.50Mg X 1</t>
  </si>
  <si>
    <t>Dkt</t>
  </si>
  <si>
    <t>Norvetal 20 Cd Tabl 100 Y X 28 (/20)(WH&amp;U)</t>
  </si>
  <si>
    <t>Norvetal 20 Cd Tabl 100 Y X 28 (/20)</t>
  </si>
  <si>
    <t>Etinilestradiol + Levonorgestrel</t>
  </si>
  <si>
    <t>90601</t>
  </si>
  <si>
    <t>Anulette Cd 20 Cd Tabl X 28</t>
  </si>
  <si>
    <t>Norvetal 20 Grag. 0.02 Mg X 21 (/0.1)(WH&amp;U)</t>
  </si>
  <si>
    <t>Norvetal 20 Grag. 0.02 Mg X 21 (/0.1)</t>
  </si>
  <si>
    <t>5684320</t>
  </si>
  <si>
    <t>Vonille 20 Ta Rec 0.02/ 0.10 Mg X 2</t>
  </si>
  <si>
    <t>Norvetal Tabl X 21(WH&amp;U)</t>
  </si>
  <si>
    <t>Norvetal Tabl X 21</t>
  </si>
  <si>
    <t>5683010</t>
  </si>
  <si>
    <t>Activa Grag 0.15Mg/ 0.03 Mg X 21</t>
  </si>
  <si>
    <t>Activa Grag 0.15Mg/ 0.03 Mg X 28</t>
  </si>
  <si>
    <t>Anovulator.Microd. Tabl.Recubie X 21</t>
  </si>
  <si>
    <t>Anulette Tabl X 21</t>
  </si>
  <si>
    <t>Dionela Tab Re 0.15/ 0.03 Mg X 28</t>
  </si>
  <si>
    <t>Levonor+Etinilestr Tabl Recubie X 28</t>
  </si>
  <si>
    <t>Microgynon Grag. X 21</t>
  </si>
  <si>
    <t>Nordette Grag. X 21</t>
  </si>
  <si>
    <t>Norvetal Cd Tab Re.15Mg/ 0.03 Mg X(WH&amp;U)</t>
  </si>
  <si>
    <t>Norvetal Cd Tab Re.15Mg/ 0.03 Mg X</t>
  </si>
  <si>
    <t>264201</t>
  </si>
  <si>
    <t>Vonille Cd Tab Re 0.15/ 0.03 Mg X 2</t>
  </si>
  <si>
    <t>Microgynon Cd Grag. X 28</t>
  </si>
  <si>
    <t>Anulette Cd Tabl X 28</t>
  </si>
  <si>
    <t>Levonor+Etinilestr Tabl.Recubie X 2</t>
  </si>
  <si>
    <t>Mineva E Tab Rec .15/ 0.03 Mg X 28</t>
  </si>
  <si>
    <t>Plenax Tabl 100Mg X 2(WH&amp;U)</t>
  </si>
  <si>
    <t>Plenax Tabl 100Mg X 2</t>
  </si>
  <si>
    <t>Avanafil</t>
  </si>
  <si>
    <t>711402</t>
  </si>
  <si>
    <t>Alfin Tabl.Recubie 50 Mg X 1</t>
  </si>
  <si>
    <t>Sildenafil</t>
  </si>
  <si>
    <t>Alfin Tabl.Recubie 50 Mg X 5</t>
  </si>
  <si>
    <t>Dirtop Tabl F.C 50 Mg X 1</t>
  </si>
  <si>
    <t>Dirtop Tabl F.C 50 Mg X 10</t>
  </si>
  <si>
    <t>Dirtop Tabl F.C 50 Mg X 20</t>
  </si>
  <si>
    <t>Dirtop Tabl F.C 50 Mg X 5</t>
  </si>
  <si>
    <t>Disilden Tabl 50 Mg X 1</t>
  </si>
  <si>
    <t>Disilden Tabl 50 Mg X 10</t>
  </si>
  <si>
    <t>Disilden Tabl 50 Mg X 20</t>
  </si>
  <si>
    <t>Disilden Tabl 50 Mg X 3</t>
  </si>
  <si>
    <t>Disilden Tabl 50 Mg X 5</t>
  </si>
  <si>
    <t>Enhora Tabl.Recubie 50 Mg X 1</t>
  </si>
  <si>
    <t>Enhora Tabl.Recubie 50 Mg X 10</t>
  </si>
  <si>
    <t>Enhora Tabl.Recubie 50 Mg X 5</t>
  </si>
  <si>
    <t>Esantop Tabl Recubie 50 Mg X 15</t>
  </si>
  <si>
    <t>Esantop Tabl Recubie 50 Mg X 5</t>
  </si>
  <si>
    <t>Esantop Tabl Recubie 50 Mg X 9</t>
  </si>
  <si>
    <t>Esantop Tabl.Recubie 50 Mg X 12</t>
  </si>
  <si>
    <t>Esantop Tabl.Recubie 50 Mg X 4</t>
  </si>
  <si>
    <t>Esantop Tabl.Recubie 50 Mg X 8</t>
  </si>
  <si>
    <t>Exifol Caps Blanda 50 Mg X 2</t>
  </si>
  <si>
    <t>Exifol Caps Blanda 50 Mg X 6</t>
  </si>
  <si>
    <t>Plusefec Tabl Recubie 50 Mg X 1</t>
  </si>
  <si>
    <t>Plusefec Tabl Recubie 50 Mg X 5</t>
  </si>
  <si>
    <t>Plus-Up Tabl Mast 50 Mg X 1</t>
  </si>
  <si>
    <t>Plus-Up Tabl Mast 50 Mg X 6</t>
  </si>
  <si>
    <t>Hetagra Tabl.Recubie 50 Mg X 4</t>
  </si>
  <si>
    <t>Lifter Tabl Ran 50 Mg X 1</t>
  </si>
  <si>
    <t>Lifter Tabl Ran 50 Mg X 10</t>
  </si>
  <si>
    <t>Lifter Tabl Ran 50 Mg X 5</t>
  </si>
  <si>
    <t>Ripol Tabl 50 Mg X 1</t>
  </si>
  <si>
    <t>Ripol Tabl 50 Mg X 5</t>
  </si>
  <si>
    <t>Selerup Tabl Mast. 50 Mg X 2</t>
  </si>
  <si>
    <t>Selerup Tabl Mast. 50 Mg X 6</t>
  </si>
  <si>
    <t>Selerup Tabl.Recubie 50 Mg X 2</t>
  </si>
  <si>
    <t>Selerup Tabl.Recubie 50 Mg X 6</t>
  </si>
  <si>
    <t>Siafil Tabl.Recubie 50 Mg X 3</t>
  </si>
  <si>
    <t>Siafil Tabl.Recubie 50 Mg X 6</t>
  </si>
  <si>
    <t>Sildenafil Tabl Recubie 50 Mg X 4</t>
  </si>
  <si>
    <t>Viagra Tabl.Recubie 50 Mg X 1</t>
  </si>
  <si>
    <t>Viagra Tabl.Recubie 50 Mg X 4</t>
  </si>
  <si>
    <t>Viagra Tabl.Recubie 50 Mg X 8</t>
  </si>
  <si>
    <t>Vigorex Tabl.Recubie 100 Mg X 6</t>
  </si>
  <si>
    <t>Vigorex Tabl.Recubie 50 Mg X 1</t>
  </si>
  <si>
    <t>Vigorex Tabl.Recubie 50 Mg X 6</t>
  </si>
  <si>
    <t>Vimax Tabl Mast 50 Mg X 2</t>
  </si>
  <si>
    <t>Vimax Tabl Mast 50 Mg X 6</t>
  </si>
  <si>
    <t>Viagra Tabl.Recubie 100 Mg X 1</t>
  </si>
  <si>
    <t>Vigorex Tabl.Recubie 100 Mg X 1</t>
  </si>
  <si>
    <t>Plenax Tabl 200Mg X 1(WH&amp;U)</t>
  </si>
  <si>
    <t>Plenax Tabl 200Mg X 1</t>
  </si>
  <si>
    <t>711401</t>
  </si>
  <si>
    <t>Alfin Tabl.Recubie 100 Mg X 5</t>
  </si>
  <si>
    <t>Cialis Tabl.Recubie 20 Mg X 1</t>
  </si>
  <si>
    <t>Tadalafil</t>
  </si>
  <si>
    <t>Cialis Tabl.Recubie 20 Mg X 2</t>
  </si>
  <si>
    <t>Cialis Tabl.Recubie 20 Mg X 4</t>
  </si>
  <si>
    <t>Cialis Tabl.Recubie 20 Mg X 8</t>
  </si>
  <si>
    <t>Ripol Tabl 100 Mg X 1</t>
  </si>
  <si>
    <t>Disilden Tabl 100 Mg X 3</t>
  </si>
  <si>
    <t>Disilden Tabl Recubie 100 Mg X 1</t>
  </si>
  <si>
    <t>Alfin Tabl.Recubie 100 Mg X 1</t>
  </si>
  <si>
    <t>Enhora Tabl.Recubie 100 Mg X 1</t>
  </si>
  <si>
    <t>Helpin Tabl 100 Mg X 1</t>
  </si>
  <si>
    <t>Recalcine</t>
  </si>
  <si>
    <t>Plusefec Tabl Recubie 100 Mg X 1</t>
  </si>
  <si>
    <t>Disilden Tabl 100 Mg X 10</t>
  </si>
  <si>
    <t>Disilden Tabl 100 Mg X 6</t>
  </si>
  <si>
    <t>Disac Tabl.Recubie 20Mg X 4</t>
  </si>
  <si>
    <t>Disilden Tabl Recubie 100 Mg X 20</t>
  </si>
  <si>
    <t>Enhora Tabl.Recubie 100 Mg X 10</t>
  </si>
  <si>
    <t>Enhora Tabl.Recubie 100 Mg X 5</t>
  </si>
  <si>
    <t>Enhora Tabl.Recubie 100Mg X 20</t>
  </si>
  <si>
    <t>Ludium Tabl.Recubie 20 Mg X 1</t>
  </si>
  <si>
    <t>Ludium Tabl.Recubie 20 Mg X 4</t>
  </si>
  <si>
    <t>Esantop Tabl Recubie 100 Mg X 10</t>
  </si>
  <si>
    <t>Esantop Tabl Recubie 100 Mg X 15</t>
  </si>
  <si>
    <t>Esantop Tabl Recubie 100 Mg X 20</t>
  </si>
  <si>
    <t>Esantop Tabl Recubie 100 Mg X 5</t>
  </si>
  <si>
    <t>Esantop Tabl.Recubie 100 Mg X 8</t>
  </si>
  <si>
    <t>Exim Tabl.Recubie 20 Mg X 1</t>
  </si>
  <si>
    <t>Exim Tabl.Recubie 20 Mg X 2</t>
  </si>
  <si>
    <t>Exim Tabl.Recubie 20 Mg X 4</t>
  </si>
  <si>
    <t>Hetagra Tabl.Recubie 100 Mg X 4</t>
  </si>
  <si>
    <t>Invictus Tabl.Recubie 20Mg X 1</t>
  </si>
  <si>
    <t>Invictus Tabl.Recubie 20Mg X 2</t>
  </si>
  <si>
    <t>Invictus Tabl.Recubie 20Mg X 4</t>
  </si>
  <si>
    <t>Invictus Tabl.Recubie 5.00Mg X 28</t>
  </si>
  <si>
    <t>Levitra Tab.Disp.Buc 10 Mg X 2</t>
  </si>
  <si>
    <t>Vardenafil</t>
  </si>
  <si>
    <t>Levitra Tabl.Recubie 10 Mg X 2</t>
  </si>
  <si>
    <t>Levitra Tabl.Recubie 20 Mg X 1</t>
  </si>
  <si>
    <t>Levitra Tabl.Recubie 20 Mg X 2</t>
  </si>
  <si>
    <t>Lifter Tabl Ran 100 Mg X 5</t>
  </si>
  <si>
    <t>Dirtop Tabl F.C 100 Mg X 5</t>
  </si>
  <si>
    <t>Plusefec Tabl Recubie 100 Mg X 5</t>
  </si>
  <si>
    <t>Ripol Tabl 100 Mg X 5</t>
  </si>
  <si>
    <t>Ripol Tabl.Recubie 100Mg X 10</t>
  </si>
  <si>
    <t>Taldus Tabl.Recubie 5.00Mg X 30</t>
  </si>
  <si>
    <t>Taloxa Lam Bucodis 20Mg X 1</t>
  </si>
  <si>
    <t>Taloxa Lam Bucodis 20Mg X 5</t>
  </si>
  <si>
    <t>Viagra Tabl.Recubie 100 Mg X 4</t>
  </si>
  <si>
    <t>Tadalafilo Tabl.Recubie 20Mg X 1</t>
  </si>
  <si>
    <t>Tadalafilo Tabl.Recubie 20Mg X 4</t>
  </si>
  <si>
    <t>Taldus Tabl.Recubie 20 Mg X 1</t>
  </si>
  <si>
    <t>Taldus Tabl.Recubie 20 Mg X 4</t>
  </si>
  <si>
    <t>Tadseven Tabl.Recubie 20 Mg X 4</t>
  </si>
  <si>
    <t>Tadavitae Tabl Recubie 20Mg X 4</t>
  </si>
  <si>
    <t>Selerup Tabl.Recubie 100 Mg X 6</t>
  </si>
  <si>
    <t>Siafil Tabl.Recubie 100 Mg X 3</t>
  </si>
  <si>
    <t>Siafil Tabl.Recubie 100 Mg X 6</t>
  </si>
  <si>
    <t>Plenax Tabl 200Mg X 4</t>
  </si>
  <si>
    <t>711403</t>
  </si>
  <si>
    <t>Pluriamin Tabl Recubie 10 Mg X 30 (/10)(WH&amp;U)</t>
  </si>
  <si>
    <t>Pluriamin Tabl Recubie 10 Mg X 30 (/10)</t>
  </si>
  <si>
    <t>Doxilamina + Piridoxina</t>
  </si>
  <si>
    <t>63501</t>
  </si>
  <si>
    <t>Vitomit Ta Re En 10/ 10 Mg X 30</t>
  </si>
  <si>
    <t>Prenamin Caps Blanda 200 Mg X 30(WH&amp;U)</t>
  </si>
  <si>
    <t>Prenamin Caps Blanda 200 Mg X 30</t>
  </si>
  <si>
    <t>Docosahexaenoico Acido</t>
  </si>
  <si>
    <t>8901</t>
  </si>
  <si>
    <t>Maam Vit Caps X 30</t>
  </si>
  <si>
    <t>Colecalciferol + Folico Acido + Hierro + Yodo</t>
  </si>
  <si>
    <t>Natabec Caps X 30</t>
  </si>
  <si>
    <t>Ascorbico Acido + Calcio + Ergocalciferol + Folico Acido + Hierro + Nicotinamida + Piridoxina + Retinol + Riboflavina + Tiamina</t>
  </si>
  <si>
    <t>Naticare Pre Caps X 30</t>
  </si>
  <si>
    <t>Cianocobalamina + Colecalciferol + Folico Acido + Yodo + Zinc</t>
  </si>
  <si>
    <t>Naticare Supra Caps X 30</t>
  </si>
  <si>
    <t>Ascorbico Acido + Calcio + Cianocobalamina + Cobre + Colecalciferol + Docosahexaenoico Acido + Eicosapentaenoico Acido + Folico Acido + Inositol + Yodo</t>
  </si>
  <si>
    <t>Prenamin N Caps 30 + 30 200 Mg X 60(WH&amp;U)</t>
  </si>
  <si>
    <t>Prenamin N Caps 30 + 30 200 Mg X 60</t>
  </si>
  <si>
    <t>Docosahexaenoico Acido + Multivitaminas Y Minerales</t>
  </si>
  <si>
    <t>88901</t>
  </si>
  <si>
    <t>Supradyn Prenatal Tab.Prenatal X 30</t>
  </si>
  <si>
    <t>Alfa Tocoferol + Ascorbico Acido + Calcio + Ergocalciferol + Hierro Metal + Magnesio + Nicotinamida + Piridoxina + Retinol + Tiamina</t>
  </si>
  <si>
    <t>Regenesis Max Caps Blandas X 30</t>
  </si>
  <si>
    <t>Ascorbico Acido + Biotina + Cianocobalamina + Cobre + Folico Acido + Hierro + Manganeso + Nicotinamida + Pescado + Yodo</t>
  </si>
  <si>
    <t>Prenamin Pro Caps 250 Mg X 30(WH&amp;U)</t>
  </si>
  <si>
    <t>Prenamin Pro Caps 250 Mg X 30</t>
  </si>
  <si>
    <t>Docosahexaenoico Acido + Lactobacillus Bifidus</t>
  </si>
  <si>
    <t>281201</t>
  </si>
  <si>
    <t>Primaquin Tabl.Recubie 1 Mg X 30(WH&amp;U)</t>
  </si>
  <si>
    <t>Primaquin Tabl.Recubie 1 Mg X 30</t>
  </si>
  <si>
    <t>6729910</t>
  </si>
  <si>
    <t>Cyclobiol Tabl.Recubie 1 Mg X 30</t>
  </si>
  <si>
    <t>Progynova Grag. 1 Mg X 28</t>
  </si>
  <si>
    <t>Conpremin Grag. 0.625 Mg X 28</t>
  </si>
  <si>
    <t>Estrogenos Conjugados</t>
  </si>
  <si>
    <t>Feveny Tabl Recubie 625 Y X 28</t>
  </si>
  <si>
    <t>Conpremin Grag. 0.30 Mg X 28</t>
  </si>
  <si>
    <t>Primaquin Tabl.Recubie 2 Mg X 30(WH&amp;U)</t>
  </si>
  <si>
    <t>Primaquin Tabl.Recubie 2 Mg X 30</t>
  </si>
  <si>
    <t>6729920</t>
  </si>
  <si>
    <t>Progynova Grag. 2 Mg X 28</t>
  </si>
  <si>
    <t>Prostall Tabl.Recubie 0.40 Mg X 30(WH&amp;U)</t>
  </si>
  <si>
    <t>Prostall Tabl.Recubie 0.40 Mg X 30</t>
  </si>
  <si>
    <t>Tamsulosina Clorhidrato</t>
  </si>
  <si>
    <t>6879920</t>
  </si>
  <si>
    <t>Tamakem Xr Caps 0.40 Mg X 30</t>
  </si>
  <si>
    <t>Sulix Caps 0.40 Mg X 30</t>
  </si>
  <si>
    <t>Nefex Caps L.P. 0.40 Mg X 30</t>
  </si>
  <si>
    <t>Omnic Ocas Tabl 0.40 Mg X 30</t>
  </si>
  <si>
    <t>Gotely Caps L.P. 0.40 Mg X 30</t>
  </si>
  <si>
    <t>Prosina Cap Mcg L.P. 0.40 Mg X 30</t>
  </si>
  <si>
    <t>Sulix L.C. Tabl L.P. 0.40 Mg X 30</t>
  </si>
  <si>
    <t>Prostall Tabl.Recubie 0.40 Mg X 60(WH&amp;U)</t>
  </si>
  <si>
    <t>Prostall Tabl.Recubie 0.40 Mg X 60</t>
  </si>
  <si>
    <t>6879901</t>
  </si>
  <si>
    <t>Sulix Caps 0.40 Mg X 60</t>
  </si>
  <si>
    <t>Sulix L.C. Tabl L.P. 0.40 Mg X 60</t>
  </si>
  <si>
    <t>Omnic Ocas Tabl 0.40 Mg X 50</t>
  </si>
  <si>
    <t>Progendo Caps Blanda 100 Mg X 30(WH&amp;U)</t>
  </si>
  <si>
    <t>Progendo Caps Blanda 100 Mg X 30</t>
  </si>
  <si>
    <t>Progesterona</t>
  </si>
  <si>
    <t>6834920</t>
  </si>
  <si>
    <t>Gestel Caps Blanda 100 Mg X 30</t>
  </si>
  <si>
    <t>Endometrin Ovulos 100Mg X 21</t>
  </si>
  <si>
    <t>Progendo Caps Blanda 200 Mg X 30(WH&amp;U)</t>
  </si>
  <si>
    <t>Progendo Caps Blanda 200 Mg X 30</t>
  </si>
  <si>
    <t>6834926</t>
  </si>
  <si>
    <t>Gestel Caps Blanda 200 Mg X 30</t>
  </si>
  <si>
    <t>Progeva Caps Blanda 200 Mg X 30</t>
  </si>
  <si>
    <t>Hormoral Caps Blanda 200 Mg X 30</t>
  </si>
  <si>
    <t>Progendo Caps Blanda 400 Mg X 30(WH&amp;U)</t>
  </si>
  <si>
    <t>Progendo Caps Blanda 400 Mg X 30</t>
  </si>
  <si>
    <t>6834930</t>
  </si>
  <si>
    <t>Recaxin Tabl Revest. 150 Mg X 1(WH&amp;U)</t>
  </si>
  <si>
    <t>Recaxin Tabl Revest. 150 Mg X 1</t>
  </si>
  <si>
    <t>Ibandronico Acido</t>
  </si>
  <si>
    <t>1201</t>
  </si>
  <si>
    <t>Bonviva Tabl.Recubie 150 Mg X 1</t>
  </si>
  <si>
    <t>Dronaval Tabl.Recubie 150 Mg X 1</t>
  </si>
  <si>
    <t>Adromux Tabl Recubie 150 Mg X 1</t>
  </si>
  <si>
    <t>Ibadrox Tabl 150 Mg X 1</t>
  </si>
  <si>
    <t>Ibames Tabl 150 Mg X 1</t>
  </si>
  <si>
    <t>Ibanox Tabl Recubie 150 Mg X 1</t>
  </si>
  <si>
    <t>Idena Tabl 150 Mg X 1</t>
  </si>
  <si>
    <t>Recaxin Duo Bit Caps X 61(WH&amp;U)</t>
  </si>
  <si>
    <t>Recaxin Duo Bit Caps X 61</t>
  </si>
  <si>
    <t>Calcio + Colecalciferol + Ibandronico Acido</t>
  </si>
  <si>
    <t>84501</t>
  </si>
  <si>
    <t>Testovital Gel. 1 % 30 G X 1(WH&amp;U)</t>
  </si>
  <si>
    <t>Testovital Gel. 1 % 30 G X 1</t>
  </si>
  <si>
    <t>Testosterona</t>
  </si>
  <si>
    <t>32202</t>
  </si>
  <si>
    <t>Actiser-T Gel Sobres 1 % 2.50 G X 30</t>
  </si>
  <si>
    <t>Actiser-T Gel Sobres 1 % 5 G X 30</t>
  </si>
  <si>
    <t>Androgel Gel Sobres 1 % 5 G X 50</t>
  </si>
  <si>
    <t>Biopas</t>
  </si>
  <si>
    <t>Tinox Tabl 2.50 Mg X 30(WH&amp;U)</t>
  </si>
  <si>
    <t>Tinox Tabl 2.50 Mg X 30</t>
  </si>
  <si>
    <t>Tibolona</t>
  </si>
  <si>
    <t>8354820</t>
  </si>
  <si>
    <t>Climaval Tabl 2.50Mg X 30</t>
  </si>
  <si>
    <t>Lirex Tabl 2.50 Mg X 30</t>
  </si>
  <si>
    <t>Livial Tabl 2.50 Mg X 28</t>
  </si>
  <si>
    <t>Reduclim Tabl 2.50 Mg X 35</t>
  </si>
  <si>
    <t>Tobe Tabl.Recubie 2.50 Mg X 30</t>
  </si>
  <si>
    <t>Tranexton Tabl Recubie 650 Mg X 30(WH&amp;U)</t>
  </si>
  <si>
    <t>Tranexton Tabl Recubie 650 Mg X 30</t>
  </si>
  <si>
    <t>Tranexamico Acido</t>
  </si>
  <si>
    <t>133401</t>
  </si>
  <si>
    <t>Cyklokapron Soln Iny 100Mg 10Ml X 1</t>
  </si>
  <si>
    <t>Espercil Tabl 500 Mg X 20</t>
  </si>
  <si>
    <t>Vacidox Ovulos 0.50 Mg X 15(WH&amp;U)</t>
  </si>
  <si>
    <t>Vacidox Ovulos 0.50 Mg X 15</t>
  </si>
  <si>
    <t>Estriol</t>
  </si>
  <si>
    <t>8815850</t>
  </si>
  <si>
    <t>Ovestin Sup.Vaginal 0.50 Mg X 15</t>
  </si>
  <si>
    <t>Colpotrophine Caps Vaginal 10 Mg X</t>
  </si>
  <si>
    <t>Promestrieno</t>
  </si>
  <si>
    <t>Vagifem Tb/Re Vag Lp 10 Y X 18</t>
  </si>
  <si>
    <t>Vacidox Rcn Crema 0.10 % 30 G X 1(WH&amp;U)</t>
  </si>
  <si>
    <t>Vacidox Rcn Crema 0.10 % 30 G X 1</t>
  </si>
  <si>
    <t>491001</t>
  </si>
  <si>
    <t>Antrofi Crema Vag. 1 % 30 G X 1</t>
  </si>
  <si>
    <t>Blissel Gel Vaginal 0.005 % 30 G X</t>
  </si>
  <si>
    <t>Colpotrophine Crema Vag. 1 % 30 G X</t>
  </si>
  <si>
    <t>Ovestin Crema Vag. 0.10 % 15 G X 1</t>
  </si>
  <si>
    <t>Artrotin Tabl.Recubie 20 Mg X 30(M&amp;A)</t>
  </si>
  <si>
    <t>Artrotin Tabl.Recubie 20 Mg X 30</t>
  </si>
  <si>
    <t>Leflunomida</t>
  </si>
  <si>
    <t>M&amp;A</t>
  </si>
  <si>
    <t>Arava Tabl F.C 20 Mg X 30</t>
  </si>
  <si>
    <t>Artrilab Tabl.Recubie 20 Mg X 30</t>
  </si>
  <si>
    <t>Caleobrol Caps 0.25 Mg X 30(M&amp;A)</t>
  </si>
  <si>
    <t>Caleobrol Caps 0.25 Mg X 30</t>
  </si>
  <si>
    <t>Calcitriol</t>
  </si>
  <si>
    <t>Calcitriol Caps Blanda 0.25Y X 60</t>
  </si>
  <si>
    <t>Calcitriol Caps Blandas 0.25 Mc X 3</t>
  </si>
  <si>
    <t>Rocaltrol Caps 0.25 Y X 30</t>
  </si>
  <si>
    <t>Caleobrol Caps 0.50 Mg X 30(M&amp;A)</t>
  </si>
  <si>
    <t>Caleobrol Caps 0.50 Mg X 30</t>
  </si>
  <si>
    <t>Rocaltrol Caps 0.50 Y X 30</t>
  </si>
  <si>
    <t>Categor Tabl.Recubie 150 Mg X 60(M&amp;A)</t>
  </si>
  <si>
    <t>Categor Tabl.Recubie 150 Mg X 60</t>
  </si>
  <si>
    <t>Capecitabina</t>
  </si>
  <si>
    <t>Capecitabina Tabl.Recubie 150 Mg X</t>
  </si>
  <si>
    <t>Corretal Tabl.Recubie 150Mg X 60</t>
  </si>
  <si>
    <t>Xeloda Tabl 150 Mg X 60</t>
  </si>
  <si>
    <t>Categor Tabl.Recubie 500 Mg X 120(M&amp;A)</t>
  </si>
  <si>
    <t>Categor Tabl.Recubie 500 Mg X 120</t>
  </si>
  <si>
    <t>Capecitabina Tabl.Recubie 500 Mg X</t>
  </si>
  <si>
    <t>Corretal Tabl.Recubie 500Mg X 120</t>
  </si>
  <si>
    <t>Xeloda Tabl 500 Mg X 1</t>
  </si>
  <si>
    <t>Xeloda Tabl 500 Mg X 120</t>
  </si>
  <si>
    <t>Diphereline V+S 11.25Mg X 1(M&amp;A)</t>
  </si>
  <si>
    <t>Diphereline V+S 11.25Mg X 1</t>
  </si>
  <si>
    <t>Triptorelina</t>
  </si>
  <si>
    <t>Decapeptyl Vial+Solv 11.2 Mg X 1</t>
  </si>
  <si>
    <t>Decapeptyl Vial+Solv 22.5 Mg X 1</t>
  </si>
  <si>
    <t>Decapeptyl Vial+Solv 3.75 Mg 2 Ml X</t>
  </si>
  <si>
    <t>Eritrelan Amp. 2000 Iu 1 Ml X 1(M&amp;A)</t>
  </si>
  <si>
    <t>Eritrelan Amp. 2000 Iu 1 Ml X 1</t>
  </si>
  <si>
    <t>Epoetina Beta</t>
  </si>
  <si>
    <t>Hepta Amp. 2000 Iu 1 Ml X 1</t>
  </si>
  <si>
    <t>Recormon Vial+Solv 2000 Iu 2 Ml X 1</t>
  </si>
  <si>
    <t>Recormon Vial+Solv 1000 Iu 1 Ml X 1</t>
  </si>
  <si>
    <t>Eritrelan Amp. 4000 Iu 1 Ml X 1(M&amp;A)</t>
  </si>
  <si>
    <t>Eritrelan Amp. 4000 Iu 1 Ml X 1</t>
  </si>
  <si>
    <t>Hepta Amp. 4000 Iu 1 Ml X 1</t>
  </si>
  <si>
    <t>Recormon Vial+Solv 3 K 0.60 Ml X 1</t>
  </si>
  <si>
    <t>Furokal Tabl Recubie 250 Mg X 100(M&amp;A)</t>
  </si>
  <si>
    <t>Furokal Tabl Recubie 250 Mg X 100</t>
  </si>
  <si>
    <t>Ursodesoxicolico Acido</t>
  </si>
  <si>
    <t>Ursilan Caps 250 Mg X 100</t>
  </si>
  <si>
    <t>Ursofalk Caps 250 Mg X 100</t>
  </si>
  <si>
    <t>Ursofalk Caps 250 Mg X 50</t>
  </si>
  <si>
    <t>Solvobil Tabl 250 Mg X 50</t>
  </si>
  <si>
    <t>Solvobil Tabl Recubie 250 Mg X 100</t>
  </si>
  <si>
    <t>Ursofalk Susp  Oral 250 Mg 250 Ml X</t>
  </si>
  <si>
    <t>Furokal Tabl Recubie 500 Mg X 50(M&amp;A)</t>
  </si>
  <si>
    <t>Furokal Tabl Recubie 500 Mg X 50</t>
  </si>
  <si>
    <t>Ursofalk Tabl.Recubie 500 Mg X 50</t>
  </si>
  <si>
    <t>Geser Tabl Recubie 30 Mg X 30</t>
  </si>
  <si>
    <t>Cinacalcet</t>
  </si>
  <si>
    <t>Driada Tabl.Recubie 30 Mg X 30</t>
  </si>
  <si>
    <t>Cinacalcet Tabl.Recubie 30Mg X 30</t>
  </si>
  <si>
    <t>Geser Tabl Recubie 60 Mg X 30(M&amp;A)</t>
  </si>
  <si>
    <t>Geser Tabl Recubie 60 Mg X 30</t>
  </si>
  <si>
    <t>Influvac Tetra Amp. 0.50 Ml X 1(M&amp;A)</t>
  </si>
  <si>
    <t>Influvac Tetra Amp. 0.50 Ml X 1</t>
  </si>
  <si>
    <t>Antigenos Virus Influenza</t>
  </si>
  <si>
    <t>Begrivac Jerin.Precar 0.50 Ml X 1</t>
  </si>
  <si>
    <t>Bioflu Susp.Inyect. 15 Y 0.50 Ml X 1</t>
  </si>
  <si>
    <t>Biosano</t>
  </si>
  <si>
    <t>Fluarix Amp. 15 Y 0.50 Ml X 1</t>
  </si>
  <si>
    <t>Fluazur Jering.Prell 0.50 Ml X 1</t>
  </si>
  <si>
    <t>Vacuna Antigripal Amp. 0.50 Ml X 1</t>
  </si>
  <si>
    <t>Vaxigrip Amp.J.Des 0.50 Ml X 1</t>
  </si>
  <si>
    <t>Aventis Pasteur</t>
  </si>
  <si>
    <t>Linfonex Tabl.Recubie 250 Mg X 60(M&amp;A)</t>
  </si>
  <si>
    <t>Linfonex Tabl.Recubie 250 Mg X 60</t>
  </si>
  <si>
    <t>Micofenolato Mofetil</t>
  </si>
  <si>
    <t>Lamucon Caps 250 Mg X 100</t>
  </si>
  <si>
    <t>Cellcept Caps 250 Mg X 100</t>
  </si>
  <si>
    <t>Inmufen Caps 250 Mg X 100</t>
  </si>
  <si>
    <t>Inmufen Caps 250Mg X 30</t>
  </si>
  <si>
    <t>Micofenolato Caps 250 Mg X 10</t>
  </si>
  <si>
    <t>Suprimun Caps 250 Mg X 100</t>
  </si>
  <si>
    <t>Linfonex Tabl.Recubie 500 Mg X 30(M&amp;A)</t>
  </si>
  <si>
    <t>Linfonex Tabl.Recubie 500 Mg X 30</t>
  </si>
  <si>
    <t>Cellcept Caps 500 Mg X 50</t>
  </si>
  <si>
    <t>Inmufen Caps 500 Mg X 50</t>
  </si>
  <si>
    <t>Lamucon Tabl Recubie 500 Mg X 50</t>
  </si>
  <si>
    <t>Micofenolato Tabl Recubie 500 Mg X</t>
  </si>
  <si>
    <t>Profiren 500 Tabl Recubie 500 Mg X</t>
  </si>
  <si>
    <t>Libra</t>
  </si>
  <si>
    <t>Suprimun Tabl.Recubie 500 Mg X 50</t>
  </si>
  <si>
    <t>Lioplim Soln  Iny 300 M 1.20 Ml X 1(M&amp;A)</t>
  </si>
  <si>
    <t>Lioplim Soln  Iny 300 M 1.20 Ml X 1</t>
  </si>
  <si>
    <t>Filgrastim</t>
  </si>
  <si>
    <t>Filgen Jering.Prell 250 Y 1 Ml X 1</t>
  </si>
  <si>
    <t>Filgen Soln  Iny 300 Y 1 Ml X 1</t>
  </si>
  <si>
    <t>Filgrastim Soln Iny 300Y 1Ml X 1</t>
  </si>
  <si>
    <t>Foltran Amp. 300 Y 1 Ml X 1</t>
  </si>
  <si>
    <t>Neupogen Jering.Prell 300 Y 1 Ml X</t>
  </si>
  <si>
    <t>Tevagrastim Jering.Prell 300 Y 0.50</t>
  </si>
  <si>
    <t>Zarzio Jerin.Precar 0.30 Mg 0.50 Ml</t>
  </si>
  <si>
    <t>Losiral Tabl.Recubie 2.50 Mg X 30(M&amp;A)</t>
  </si>
  <si>
    <t>Losiral Tabl.Recubie 2.50 Mg X 30</t>
  </si>
  <si>
    <t>Letrozol</t>
  </si>
  <si>
    <t>Femara Tabl F.C 2.50 Mg X 30</t>
  </si>
  <si>
    <t>Letrovitae Tabl.Recubie 2.50 Mg X 3</t>
  </si>
  <si>
    <t>Letrozol Tabl Recubie 2.50 Mg X 30</t>
  </si>
  <si>
    <t>Tiadis Tabl Recubie 2.50 Mg X 30</t>
  </si>
  <si>
    <t>Reditux V.Infusion 10 Mg 10 Ml X 1(M&amp;A)</t>
  </si>
  <si>
    <t>Reditux V.Infusion 10 Mg 10 Ml X 1</t>
  </si>
  <si>
    <t>Rituximab</t>
  </si>
  <si>
    <t>Reditux V.Infusion 10 Mg 50 Ml X 1</t>
  </si>
  <si>
    <t>Mabthera Recom Sol Sc 1400 Mg 11.7</t>
  </si>
  <si>
    <t>Mabthera V.Infusion 100 Mg 10 Ml X</t>
  </si>
  <si>
    <t>Mabthera V.Infusion 500 Mg 50 Ml X</t>
  </si>
  <si>
    <t>Reditux Rcn V.Infusion 10 Mg 10 Ml X 1 (/Ml)</t>
  </si>
  <si>
    <t>T-Inmun Caps 0.50 Mg X 30(M&amp;A)</t>
  </si>
  <si>
    <t>T-Inmun Caps 0.50 Mg X 30</t>
  </si>
  <si>
    <t>Tacrolimus Caps 0.50Mg X 5</t>
  </si>
  <si>
    <t>Cidimus Caps 0.50 Mg X 50</t>
  </si>
  <si>
    <t>Cidimus Xl Caps L.P. 0.50Mg X 50</t>
  </si>
  <si>
    <t>Prograf Caps 0.50 Mg X 50</t>
  </si>
  <si>
    <t>Prograf Xl Caps Lib Pro 0.50 Mg X 5</t>
  </si>
  <si>
    <t>Tacni Caps 0.50 Mg X 50</t>
  </si>
  <si>
    <t>T-Inmun Caps 1 Mg X 60(M&amp;A)</t>
  </si>
  <si>
    <t>T-Inmun Caps 1 Mg X 60</t>
  </si>
  <si>
    <t>Cidimus Caps 1 Mg X 100</t>
  </si>
  <si>
    <t>Prograf Caps 1 Mg X 100</t>
  </si>
  <si>
    <t>Crolim Caps 1.00Mg X 100</t>
  </si>
  <si>
    <t>Cidimus Xl Caps L.P. 1.00Mg X 50</t>
  </si>
  <si>
    <t>Prograf Xl Caps Lib Pro 1 Mg X 50</t>
  </si>
  <si>
    <t>Tacni Caps 1 Mg X 100</t>
  </si>
  <si>
    <t>Tacni Xr Caps L.P. 1.00Mg X 50</t>
  </si>
  <si>
    <t>Tacrolimus Caps 1 Mg X 100</t>
  </si>
  <si>
    <t>Cidimus Caps 2 Mg X 50</t>
  </si>
  <si>
    <t>T-Inmun Polvo P/Susp 1 Mg X 1 (/Ml)</t>
  </si>
  <si>
    <t>T-Inmun Caps 5 Mg X 30(M&amp;A)</t>
  </si>
  <si>
    <t>T-Inmun Caps 5 Mg X 30</t>
  </si>
  <si>
    <t>Cidimus Caps 5 Mg X 50</t>
  </si>
  <si>
    <t>T-Inmun Rcn Caps 5 Mg X 30</t>
  </si>
  <si>
    <t>Prograf Amp. 5 Mg 1 Ml X 1</t>
  </si>
  <si>
    <t>Cidimus Xl Caps L.P. 5.00Mg X 50</t>
  </si>
  <si>
    <t>Prograf Xl Caps Lib Pro 5 Mg X 50</t>
  </si>
  <si>
    <t>Prograf Caps 5 Mg X 50</t>
  </si>
  <si>
    <t>Zarzio Jerin.Precar 0.30 Mg 0.50 Ml(M&amp;A)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</si>
</sst>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$&quot;* #,##0_ ;_ &quot;$&quot;* \-#,##0_ ;_ &quot;$&quot;* &quot;-&quot;_ ;_ @_ "/>
    <numFmt numFmtId="41" formatCode="_ * #,##0_ ;_ * \-#,##0_ ;_ * &quot;-&quot;_ ;_ @_ "/>
    <numFmt numFmtId="43" formatCode="_ * #,##0.00_ ;_ * \-#,##0.00_ ;_ * &quot;-&quot;??_ ;_ @_ "/>
    <numFmt numFmtId="164" formatCode="_(* #,##0.00_);_(* \(#,##0.00\);_(* &quot;-&quot;??_);_(@_)"/>
    <numFmt numFmtId="165" formatCode="&quot;$&quot;#,##0"/>
    <numFmt numFmtId="166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CC"/>
      <name val="Calibri"/>
      <family val="2"/>
      <scheme val="minor"/>
    </font>
    <font>
      <b/>
      <sz val="14"/>
      <color theme="1" tint="0.14999847407452621"/>
      <name val="Calibri"/>
      <family val="2"/>
      <scheme val="minor"/>
    </font>
    <font>
      <sz val="10"/>
      <name val="Arial"/>
      <family val="2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9">
    <xf numFmtId="0" fontId="0" fillId="0" borderId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7" fillId="0" borderId="0"/>
    <xf numFmtId="0" fontId="7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5" fontId="1" fillId="0" borderId="2" xfId="0" applyNumberFormat="1" applyFont="1" applyBorder="1"/>
    <xf numFmtId="9" fontId="0" fillId="0" borderId="0" xfId="2" applyFont="1" applyAlignment="1">
      <alignment horizontal="center"/>
    </xf>
    <xf numFmtId="9" fontId="1" fillId="0" borderId="0" xfId="2" applyFont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165" fontId="1" fillId="2" borderId="1" xfId="0" applyNumberFormat="1" applyFont="1" applyFill="1" applyBorder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3" borderId="3" xfId="0" applyNumberFormat="1" applyFont="1" applyFill="1" applyBorder="1" applyAlignment="1">
      <alignment horizontal="left"/>
    </xf>
    <xf numFmtId="14" fontId="1" fillId="3" borderId="4" xfId="0" applyNumberFormat="1" applyFont="1" applyFill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" fontId="8" fillId="5" borderId="0" xfId="0" applyNumberFormat="1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6" borderId="0" xfId="0" applyFont="1" applyFill="1" applyAlignment="1">
      <alignment horizontal="left"/>
    </xf>
    <xf numFmtId="0" fontId="9" fillId="7" borderId="0" xfId="0" applyFont="1" applyFill="1" applyAlignment="1">
      <alignment horizontal="left"/>
    </xf>
    <xf numFmtId="49" fontId="8" fillId="8" borderId="0" xfId="0" applyNumberFormat="1" applyFont="1" applyFill="1" applyAlignment="1">
      <alignment horizontal="right"/>
    </xf>
    <xf numFmtId="49" fontId="9" fillId="0" borderId="0" xfId="0" applyNumberFormat="1" applyFont="1" applyAlignment="1">
      <alignment horizontal="right"/>
    </xf>
    <xf numFmtId="49" fontId="10" fillId="0" borderId="0" xfId="8" applyNumberFormat="1" applyFont="1"/>
    <xf numFmtId="49" fontId="9" fillId="0" borderId="0" xfId="8" applyNumberFormat="1" applyFont="1"/>
    <xf numFmtId="49" fontId="9" fillId="0" borderId="0" xfId="0" applyNumberFormat="1" applyFont="1"/>
    <xf numFmtId="49" fontId="9" fillId="6" borderId="0" xfId="0" applyNumberFormat="1" applyFont="1" applyFill="1" applyAlignment="1">
      <alignment horizontal="right"/>
    </xf>
    <xf numFmtId="49" fontId="9" fillId="7" borderId="0" xfId="0" applyNumberFormat="1" applyFont="1" applyFill="1" applyAlignment="1">
      <alignment horizontal="right"/>
    </xf>
    <xf numFmtId="0" fontId="0" fillId="0" borderId="0" xfId="0" applyBorder="1"/>
  </cellXfs>
  <cellStyles count="9">
    <cellStyle name="Millares [0] 24" xfId="6" xr:uid="{00000000-0005-0000-0000-000000000000}"/>
    <cellStyle name="Millares 2" xfId="3" xr:uid="{00000000-0005-0000-0000-000001000000}"/>
    <cellStyle name="Millares 3" xfId="5" xr:uid="{00000000-0005-0000-0000-000002000000}"/>
    <cellStyle name="Millares 7" xfId="4" xr:uid="{00000000-0005-0000-0000-000003000000}"/>
    <cellStyle name="Moneda [0] 10" xfId="1" xr:uid="{00000000-0005-0000-0000-000004000000}"/>
    <cellStyle name="Normal" xfId="0" builtinId="0"/>
    <cellStyle name="Normal 2" xfId="8" xr:uid="{56449104-AC10-427A-9EDC-72A9A390EE12}"/>
    <cellStyle name="Normal 43" xfId="7" xr:uid="{00000000-0005-0000-0000-000006000000}"/>
    <cellStyle name="Porcentaje" xfId="2" builtinId="5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0000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566739</xdr:colOff>
      <xdr:row>3</xdr:row>
      <xdr:rowOff>202406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3868C5-11E1-486E-8AEA-E8ECC2231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470" y="0"/>
          <a:ext cx="282892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31F68AEE-27C3-4737-9617-08B05172B130}" autoFormatId="16" applyNumberFormats="0" applyBorderFormats="0" applyFontFormats="0" applyPatternFormats="0" applyAlignmentFormats="0" applyWidthHeightFormats="0">
  <queryTableRefresh nextId="8">
    <queryTableFields count="7">
      <queryTableField id="1" name="PRODUCTO_EMPRESA" tableColumnId="1"/>
      <queryTableField id="2" name="CODIGO_PRODUCTO_MR" tableColumnId="2"/>
      <queryTableField id="3" name="PRODUCTO_MR" tableColumnId="3"/>
      <queryTableField id="4" name="MOLECULA" tableColumnId="4"/>
      <queryTableField id="5" name="LABORATORIO" tableColumnId="5"/>
      <queryTableField id="6" name="DIVISIÓN" tableColumnId="6"/>
      <queryTableField id="7" name="IM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94C073-B321-4580-8D6D-6350829FA391}" name="MR" displayName="MR" ref="A1:G2132" tableType="queryTable" totalsRowShown="0">
  <tableColumns count="7">
    <tableColumn id="1" xr3:uid="{2CA0F7AD-B3A6-4961-981C-B5395603E92D}" uniqueName="1" name="PRODUCTO_EMPRESA" queryTableFieldId="1" dataDxfId="5"/>
    <tableColumn id="2" xr3:uid="{160B2D2E-E9F4-471E-984D-779AA4454D4A}" uniqueName="2" name="CODIGO_PRODUCTO_MR" queryTableFieldId="2"/>
    <tableColumn id="3" xr3:uid="{68542339-EDD7-483A-A45A-E9C7C649DA5C}" uniqueName="3" name="PRODUCTO_MR" queryTableFieldId="3" dataDxfId="4"/>
    <tableColumn id="4" xr3:uid="{ACE0D4BC-4B55-4CD5-86DB-D23404E6290A}" uniqueName="4" name="MOLECULA" queryTableFieldId="4" dataDxfId="3"/>
    <tableColumn id="5" xr3:uid="{0B154D7A-91A7-44B5-AB11-CEEDD0C25ABA}" uniqueName="5" name="LABORATORIO" queryTableFieldId="5" dataDxfId="2"/>
    <tableColumn id="6" xr3:uid="{0250CCD0-3A49-4BE5-8B4C-8CA3E5B8DF7F}" uniqueName="6" name="DIVISIÓN" queryTableFieldId="6" dataDxfId="1"/>
    <tableColumn id="7" xr3:uid="{6A6BFBEF-EA63-49A2-888B-9CA6878CD2DD}" uniqueName="7" name="IM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N2917"/>
  <sheetViews>
    <sheetView showGridLines="0" topLeftCell="E1" zoomScale="80" zoomScaleNormal="80" workbookViewId="0">
      <pane ySplit="8" topLeftCell="A2907" activePane="bottomLeft" state="frozen"/>
      <selection pane="bottomLeft" activeCell="L2912" sqref="L2912"/>
    </sheetView>
  </sheetViews>
  <sheetFormatPr baseColWidth="10" defaultColWidth="8.81640625" defaultRowHeight="14.5" x14ac:dyDescent="0.35"/>
  <cols>
    <col min="1" max="1" width="22" customWidth="1"/>
    <col min="2" max="2" width="9.81640625" bestFit="1" customWidth="1"/>
    <col min="3" max="3" width="43.453125" customWidth="1"/>
    <col min="4" max="4" width="27.81640625" customWidth="1"/>
    <col min="5" max="6" width="10.1796875" style="1" customWidth="1"/>
    <col min="7" max="7" width="10.81640625" style="2" bestFit="1" customWidth="1"/>
    <col min="8" max="8" width="9.81640625" style="1" customWidth="1"/>
    <col min="9" max="9" width="9.54296875" style="2" customWidth="1"/>
    <col min="10" max="11" width="11.54296875" style="9" customWidth="1"/>
    <col min="12" max="12" width="10.81640625" style="1" customWidth="1"/>
    <col min="13" max="13" width="12.453125" style="3" customWidth="1"/>
    <col min="14" max="14" width="95.54296875" customWidth="1"/>
  </cols>
  <sheetData>
    <row r="1" spans="1:14" ht="26" x14ac:dyDescent="0.6">
      <c r="C1" s="25" t="s">
        <v>1459</v>
      </c>
      <c r="D1" s="26"/>
      <c r="E1" s="26"/>
      <c r="F1" s="26"/>
      <c r="G1" s="26"/>
      <c r="H1" s="26"/>
      <c r="I1" s="26"/>
      <c r="J1" s="26"/>
      <c r="K1" s="26"/>
      <c r="L1" s="26"/>
      <c r="M1" s="27"/>
      <c r="N1" s="21" t="s">
        <v>1460</v>
      </c>
    </row>
    <row r="2" spans="1:14" ht="21" x14ac:dyDescent="0.5">
      <c r="C2" s="28" t="s">
        <v>5995</v>
      </c>
      <c r="D2" s="29"/>
      <c r="E2" s="29"/>
      <c r="F2" s="29"/>
      <c r="G2" s="29"/>
      <c r="H2" s="29"/>
      <c r="I2" s="29"/>
      <c r="J2" s="29"/>
      <c r="K2" s="29"/>
      <c r="L2" s="29"/>
      <c r="M2" s="30"/>
      <c r="N2" s="21" t="s">
        <v>1461</v>
      </c>
    </row>
    <row r="3" spans="1:14" ht="19" thickBot="1" x14ac:dyDescent="0.5">
      <c r="C3" s="20" t="s">
        <v>4659</v>
      </c>
      <c r="N3" s="21" t="s">
        <v>1462</v>
      </c>
    </row>
    <row r="4" spans="1:14" ht="15.5" thickTop="1" thickBot="1" x14ac:dyDescent="0.4">
      <c r="K4" s="23" t="s">
        <v>1467</v>
      </c>
      <c r="L4" s="24"/>
      <c r="M4" s="12">
        <f>SUBTOTAL(9,M9:M1048576)</f>
        <v>0</v>
      </c>
      <c r="N4" s="22"/>
    </row>
    <row r="5" spans="1:14" ht="15.5" thickTop="1" thickBot="1" x14ac:dyDescent="0.4">
      <c r="K5" s="23" t="s">
        <v>1465</v>
      </c>
      <c r="L5" s="24"/>
      <c r="M5" s="12">
        <f>+M4*0.019</f>
        <v>0</v>
      </c>
      <c r="N5" s="22"/>
    </row>
    <row r="6" spans="1:14" ht="15.5" thickTop="1" thickBot="1" x14ac:dyDescent="0.4">
      <c r="K6" s="23" t="s">
        <v>1466</v>
      </c>
      <c r="L6" s="24"/>
      <c r="M6" s="12">
        <f>+M4+M5</f>
        <v>0</v>
      </c>
    </row>
    <row r="7" spans="1:14" ht="15" thickTop="1" x14ac:dyDescent="0.35"/>
    <row r="8" spans="1:14" s="10" customFormat="1" ht="29" x14ac:dyDescent="0.35">
      <c r="A8" s="15" t="s">
        <v>1458</v>
      </c>
      <c r="B8" s="15" t="s">
        <v>0</v>
      </c>
      <c r="C8" s="15" t="s">
        <v>1</v>
      </c>
      <c r="D8" s="15" t="s">
        <v>3</v>
      </c>
      <c r="E8" s="15" t="s">
        <v>6</v>
      </c>
      <c r="F8" s="15" t="s">
        <v>7</v>
      </c>
      <c r="G8" s="16" t="s">
        <v>4</v>
      </c>
      <c r="H8" s="15" t="s">
        <v>1463</v>
      </c>
      <c r="I8" s="16" t="s">
        <v>1464</v>
      </c>
      <c r="J8" s="17" t="s">
        <v>9</v>
      </c>
      <c r="K8" s="17" t="s">
        <v>10</v>
      </c>
      <c r="L8" s="15" t="s">
        <v>5</v>
      </c>
      <c r="M8" s="16" t="s">
        <v>8</v>
      </c>
      <c r="N8" s="15" t="s">
        <v>2</v>
      </c>
    </row>
    <row r="9" spans="1:14" x14ac:dyDescent="0.35">
      <c r="A9" s="18" t="s">
        <v>5528</v>
      </c>
      <c r="B9" s="4">
        <v>6148</v>
      </c>
      <c r="C9" s="4" t="s">
        <v>5354</v>
      </c>
      <c r="D9" s="18" t="s">
        <v>5528</v>
      </c>
      <c r="E9" s="5"/>
      <c r="F9" s="5"/>
      <c r="G9" s="19">
        <v>10845</v>
      </c>
      <c r="H9" s="5"/>
      <c r="I9" s="19"/>
      <c r="J9" s="8">
        <v>45161</v>
      </c>
      <c r="K9" s="8">
        <v>45177</v>
      </c>
      <c r="L9" s="7">
        <v>0</v>
      </c>
      <c r="M9" s="6">
        <f t="shared" ref="M9:M72" si="0">IF(H9=0,L9*G9,IF(L9&gt;=H9,L9*I9,L9*G9))</f>
        <v>0</v>
      </c>
      <c r="N9" s="4" t="s">
        <v>5355</v>
      </c>
    </row>
    <row r="10" spans="1:14" x14ac:dyDescent="0.35">
      <c r="A10" s="18" t="s">
        <v>5528</v>
      </c>
      <c r="B10" s="4">
        <v>6125</v>
      </c>
      <c r="C10" s="4" t="s">
        <v>5350</v>
      </c>
      <c r="D10" s="18" t="s">
        <v>5528</v>
      </c>
      <c r="E10" s="5"/>
      <c r="F10" s="5"/>
      <c r="G10" s="19">
        <v>13820</v>
      </c>
      <c r="H10" s="5"/>
      <c r="I10" s="19"/>
      <c r="J10" s="8">
        <v>45161</v>
      </c>
      <c r="K10" s="8">
        <v>45177</v>
      </c>
      <c r="L10" s="7">
        <v>0</v>
      </c>
      <c r="M10" s="6">
        <f t="shared" si="0"/>
        <v>0</v>
      </c>
      <c r="N10" s="4" t="s">
        <v>5351</v>
      </c>
    </row>
    <row r="11" spans="1:14" x14ac:dyDescent="0.35">
      <c r="A11" s="18" t="s">
        <v>5528</v>
      </c>
      <c r="B11" s="4">
        <v>199264</v>
      </c>
      <c r="C11" s="4" t="s">
        <v>675</v>
      </c>
      <c r="D11" s="18" t="s">
        <v>5528</v>
      </c>
      <c r="E11" s="5"/>
      <c r="F11" s="5"/>
      <c r="G11" s="19">
        <v>450</v>
      </c>
      <c r="H11" s="5">
        <v>100</v>
      </c>
      <c r="I11" s="19">
        <v>440</v>
      </c>
      <c r="J11" s="8">
        <v>45161</v>
      </c>
      <c r="K11" s="8">
        <v>45177</v>
      </c>
      <c r="L11" s="7">
        <v>0</v>
      </c>
      <c r="M11" s="6">
        <f t="shared" si="0"/>
        <v>0</v>
      </c>
      <c r="N11" s="4" t="s">
        <v>1361</v>
      </c>
    </row>
    <row r="12" spans="1:14" x14ac:dyDescent="0.35">
      <c r="A12" s="18" t="s">
        <v>5528</v>
      </c>
      <c r="B12" s="4">
        <v>87064</v>
      </c>
      <c r="C12" s="4" t="s">
        <v>1799</v>
      </c>
      <c r="D12" s="18" t="s">
        <v>5528</v>
      </c>
      <c r="E12" s="5"/>
      <c r="F12" s="5"/>
      <c r="G12" s="19">
        <v>14750</v>
      </c>
      <c r="H12" s="5"/>
      <c r="I12" s="19"/>
      <c r="J12" s="8">
        <v>45161</v>
      </c>
      <c r="K12" s="8">
        <v>45177</v>
      </c>
      <c r="L12" s="7">
        <v>0</v>
      </c>
      <c r="M12" s="6">
        <f t="shared" si="0"/>
        <v>0</v>
      </c>
      <c r="N12" s="4" t="s">
        <v>1645</v>
      </c>
    </row>
    <row r="13" spans="1:14" x14ac:dyDescent="0.35">
      <c r="A13" s="18" t="s">
        <v>5528</v>
      </c>
      <c r="B13" s="4">
        <v>6127</v>
      </c>
      <c r="C13" s="4" t="s">
        <v>5352</v>
      </c>
      <c r="D13" s="18" t="s">
        <v>5528</v>
      </c>
      <c r="E13" s="5"/>
      <c r="F13" s="5"/>
      <c r="G13" s="19">
        <v>18096.551724137931</v>
      </c>
      <c r="H13" s="5"/>
      <c r="I13" s="19"/>
      <c r="J13" s="8">
        <v>45161</v>
      </c>
      <c r="K13" s="8">
        <v>45177</v>
      </c>
      <c r="L13" s="7">
        <v>0</v>
      </c>
      <c r="M13" s="6">
        <f t="shared" si="0"/>
        <v>0</v>
      </c>
      <c r="N13" s="4" t="s">
        <v>5353</v>
      </c>
    </row>
    <row r="14" spans="1:14" x14ac:dyDescent="0.35">
      <c r="A14" s="18" t="s">
        <v>5528</v>
      </c>
      <c r="B14" s="4">
        <v>267085</v>
      </c>
      <c r="C14" s="4" t="s">
        <v>5334</v>
      </c>
      <c r="D14" s="18" t="s">
        <v>5528</v>
      </c>
      <c r="E14" s="5"/>
      <c r="F14" s="5"/>
      <c r="G14" s="19">
        <v>4580</v>
      </c>
      <c r="H14" s="5"/>
      <c r="I14" s="19"/>
      <c r="J14" s="8">
        <v>45161</v>
      </c>
      <c r="K14" s="8">
        <v>45177</v>
      </c>
      <c r="L14" s="7">
        <v>0</v>
      </c>
      <c r="M14" s="6">
        <f t="shared" si="0"/>
        <v>0</v>
      </c>
      <c r="N14" s="4" t="s">
        <v>5446</v>
      </c>
    </row>
    <row r="15" spans="1:14" x14ac:dyDescent="0.35">
      <c r="A15" s="18" t="s">
        <v>5528</v>
      </c>
      <c r="B15" s="4">
        <v>267262</v>
      </c>
      <c r="C15" s="4" t="s">
        <v>5335</v>
      </c>
      <c r="D15" s="18" t="s">
        <v>5528</v>
      </c>
      <c r="E15" s="5"/>
      <c r="F15" s="5"/>
      <c r="G15" s="19">
        <v>2390</v>
      </c>
      <c r="H15" s="5"/>
      <c r="I15" s="19"/>
      <c r="J15" s="8">
        <v>45161</v>
      </c>
      <c r="K15" s="8">
        <v>45177</v>
      </c>
      <c r="L15" s="7">
        <v>0</v>
      </c>
      <c r="M15" s="6">
        <f t="shared" si="0"/>
        <v>0</v>
      </c>
      <c r="N15" s="4" t="s">
        <v>5447</v>
      </c>
    </row>
    <row r="16" spans="1:14" x14ac:dyDescent="0.35">
      <c r="A16" s="18" t="s">
        <v>5528</v>
      </c>
      <c r="B16" s="4">
        <v>199479</v>
      </c>
      <c r="C16" s="4" t="s">
        <v>697</v>
      </c>
      <c r="D16" s="18" t="s">
        <v>5528</v>
      </c>
      <c r="E16" s="5"/>
      <c r="F16" s="5"/>
      <c r="G16" s="19">
        <v>1290</v>
      </c>
      <c r="H16" s="5">
        <v>100</v>
      </c>
      <c r="I16" s="19">
        <v>1225.5</v>
      </c>
      <c r="J16" s="8">
        <v>45161</v>
      </c>
      <c r="K16" s="8">
        <v>45177</v>
      </c>
      <c r="L16" s="7">
        <v>0</v>
      </c>
      <c r="M16" s="6">
        <f t="shared" si="0"/>
        <v>0</v>
      </c>
      <c r="N16" s="4" t="s">
        <v>1383</v>
      </c>
    </row>
    <row r="17" spans="1:14" x14ac:dyDescent="0.35">
      <c r="A17" s="18" t="s">
        <v>5528</v>
      </c>
      <c r="B17" s="4">
        <v>199480</v>
      </c>
      <c r="C17" s="4" t="s">
        <v>698</v>
      </c>
      <c r="D17" s="18" t="s">
        <v>5528</v>
      </c>
      <c r="E17" s="5"/>
      <c r="F17" s="5"/>
      <c r="G17" s="19">
        <v>630</v>
      </c>
      <c r="H17" s="5">
        <v>100</v>
      </c>
      <c r="I17" s="19">
        <v>610</v>
      </c>
      <c r="J17" s="8">
        <v>45161</v>
      </c>
      <c r="K17" s="8">
        <v>45177</v>
      </c>
      <c r="L17" s="7">
        <v>0</v>
      </c>
      <c r="M17" s="6">
        <f t="shared" si="0"/>
        <v>0</v>
      </c>
      <c r="N17" s="4" t="s">
        <v>1384</v>
      </c>
    </row>
    <row r="18" spans="1:14" x14ac:dyDescent="0.35">
      <c r="A18" s="18" t="s">
        <v>5528</v>
      </c>
      <c r="B18" s="4">
        <v>250259</v>
      </c>
      <c r="C18" s="4" t="s">
        <v>3908</v>
      </c>
      <c r="D18" s="18" t="s">
        <v>5528</v>
      </c>
      <c r="E18" s="5"/>
      <c r="F18" s="5"/>
      <c r="G18" s="19">
        <v>3275</v>
      </c>
      <c r="H18" s="5"/>
      <c r="I18" s="19"/>
      <c r="J18" s="8">
        <v>45161</v>
      </c>
      <c r="K18" s="8">
        <v>45177</v>
      </c>
      <c r="L18" s="7">
        <v>0</v>
      </c>
      <c r="M18" s="6">
        <f t="shared" si="0"/>
        <v>0</v>
      </c>
      <c r="N18" s="4" t="s">
        <v>3909</v>
      </c>
    </row>
    <row r="19" spans="1:14" x14ac:dyDescent="0.35">
      <c r="A19" s="18" t="s">
        <v>5528</v>
      </c>
      <c r="B19" s="4">
        <v>250260</v>
      </c>
      <c r="C19" s="4" t="s">
        <v>4930</v>
      </c>
      <c r="D19" s="18" t="s">
        <v>5528</v>
      </c>
      <c r="E19" s="5"/>
      <c r="F19" s="5"/>
      <c r="G19" s="19">
        <v>5259.7701149425284</v>
      </c>
      <c r="H19" s="5"/>
      <c r="I19" s="19"/>
      <c r="J19" s="8">
        <v>45161</v>
      </c>
      <c r="K19" s="8">
        <v>45177</v>
      </c>
      <c r="L19" s="7">
        <v>0</v>
      </c>
      <c r="M19" s="6">
        <f t="shared" si="0"/>
        <v>0</v>
      </c>
      <c r="N19" s="4" t="s">
        <v>4931</v>
      </c>
    </row>
    <row r="20" spans="1:14" x14ac:dyDescent="0.35">
      <c r="A20" s="18" t="s">
        <v>5528</v>
      </c>
      <c r="B20" s="4">
        <v>250261</v>
      </c>
      <c r="C20" s="4" t="s">
        <v>5410</v>
      </c>
      <c r="D20" s="18" t="s">
        <v>5528</v>
      </c>
      <c r="E20" s="5"/>
      <c r="F20" s="5"/>
      <c r="G20" s="19">
        <v>6890</v>
      </c>
      <c r="H20" s="5"/>
      <c r="I20" s="19"/>
      <c r="J20" s="8">
        <v>45161</v>
      </c>
      <c r="K20" s="8">
        <v>45177</v>
      </c>
      <c r="L20" s="7">
        <v>0</v>
      </c>
      <c r="M20" s="6">
        <f t="shared" si="0"/>
        <v>0</v>
      </c>
      <c r="N20" s="4" t="s">
        <v>5411</v>
      </c>
    </row>
    <row r="21" spans="1:14" x14ac:dyDescent="0.35">
      <c r="A21" s="18" t="s">
        <v>5528</v>
      </c>
      <c r="B21" s="4">
        <v>253144</v>
      </c>
      <c r="C21" s="4" t="s">
        <v>5529</v>
      </c>
      <c r="D21" s="18" t="s">
        <v>5528</v>
      </c>
      <c r="E21" s="5"/>
      <c r="F21" s="5"/>
      <c r="G21" s="19">
        <v>48095</v>
      </c>
      <c r="H21" s="5"/>
      <c r="I21" s="19"/>
      <c r="J21" s="8">
        <v>45161</v>
      </c>
      <c r="K21" s="8">
        <v>45177</v>
      </c>
      <c r="L21" s="7">
        <v>0</v>
      </c>
      <c r="M21" s="6">
        <f t="shared" si="0"/>
        <v>0</v>
      </c>
      <c r="N21" s="4" t="s">
        <v>5530</v>
      </c>
    </row>
    <row r="22" spans="1:14" x14ac:dyDescent="0.35">
      <c r="A22" s="18" t="s">
        <v>5528</v>
      </c>
      <c r="B22" s="4">
        <v>256824</v>
      </c>
      <c r="C22" s="4" t="s">
        <v>5531</v>
      </c>
      <c r="D22" s="18" t="s">
        <v>5528</v>
      </c>
      <c r="E22" s="5"/>
      <c r="F22" s="5"/>
      <c r="G22" s="19">
        <v>58218.3908045977</v>
      </c>
      <c r="H22" s="5"/>
      <c r="I22" s="19"/>
      <c r="J22" s="8">
        <v>45161</v>
      </c>
      <c r="K22" s="8">
        <v>45177</v>
      </c>
      <c r="L22" s="7">
        <v>0</v>
      </c>
      <c r="M22" s="6">
        <f t="shared" si="0"/>
        <v>0</v>
      </c>
      <c r="N22" s="4" t="s">
        <v>5532</v>
      </c>
    </row>
    <row r="23" spans="1:14" x14ac:dyDescent="0.35">
      <c r="A23" s="18" t="s">
        <v>5528</v>
      </c>
      <c r="B23" s="4">
        <v>253145</v>
      </c>
      <c r="C23" s="4" t="s">
        <v>5533</v>
      </c>
      <c r="D23" s="18" t="s">
        <v>5528</v>
      </c>
      <c r="E23" s="5"/>
      <c r="F23" s="5"/>
      <c r="G23" s="19">
        <v>58234.482758620688</v>
      </c>
      <c r="H23" s="5"/>
      <c r="I23" s="19"/>
      <c r="J23" s="8">
        <v>45161</v>
      </c>
      <c r="K23" s="8">
        <v>45177</v>
      </c>
      <c r="L23" s="7">
        <v>0</v>
      </c>
      <c r="M23" s="6">
        <f t="shared" si="0"/>
        <v>0</v>
      </c>
      <c r="N23" s="4" t="s">
        <v>5534</v>
      </c>
    </row>
    <row r="24" spans="1:14" x14ac:dyDescent="0.35">
      <c r="A24" s="18" t="s">
        <v>5528</v>
      </c>
      <c r="B24" s="4">
        <v>253777</v>
      </c>
      <c r="C24" s="4" t="s">
        <v>5535</v>
      </c>
      <c r="D24" s="18" t="s">
        <v>5528</v>
      </c>
      <c r="E24" s="5"/>
      <c r="F24" s="5"/>
      <c r="G24" s="19">
        <v>81770</v>
      </c>
      <c r="H24" s="5"/>
      <c r="I24" s="19"/>
      <c r="J24" s="8">
        <v>45161</v>
      </c>
      <c r="K24" s="8">
        <v>45177</v>
      </c>
      <c r="L24" s="7">
        <v>0</v>
      </c>
      <c r="M24" s="6">
        <f t="shared" si="0"/>
        <v>0</v>
      </c>
      <c r="N24" s="4" t="s">
        <v>5536</v>
      </c>
    </row>
    <row r="25" spans="1:14" x14ac:dyDescent="0.35">
      <c r="A25" s="18" t="s">
        <v>5528</v>
      </c>
      <c r="B25" s="4">
        <v>199471</v>
      </c>
      <c r="C25" s="4" t="s">
        <v>3374</v>
      </c>
      <c r="D25" s="18" t="s">
        <v>5528</v>
      </c>
      <c r="E25" s="5"/>
      <c r="F25" s="5"/>
      <c r="G25" s="19">
        <v>450</v>
      </c>
      <c r="H25" s="5">
        <v>100</v>
      </c>
      <c r="I25" s="19">
        <v>440</v>
      </c>
      <c r="J25" s="8">
        <v>45161</v>
      </c>
      <c r="K25" s="8">
        <v>45177</v>
      </c>
      <c r="L25" s="7">
        <v>0</v>
      </c>
      <c r="M25" s="6">
        <f t="shared" si="0"/>
        <v>0</v>
      </c>
      <c r="N25" s="4" t="s">
        <v>3375</v>
      </c>
    </row>
    <row r="26" spans="1:14" x14ac:dyDescent="0.35">
      <c r="A26" s="18" t="s">
        <v>5528</v>
      </c>
      <c r="B26" s="4">
        <v>297125</v>
      </c>
      <c r="C26" s="4" t="s">
        <v>5492</v>
      </c>
      <c r="D26" s="18" t="s">
        <v>5528</v>
      </c>
      <c r="E26" s="5"/>
      <c r="F26" s="5"/>
      <c r="G26" s="19">
        <v>5190</v>
      </c>
      <c r="H26" s="5"/>
      <c r="I26" s="19"/>
      <c r="J26" s="8">
        <v>45161</v>
      </c>
      <c r="K26" s="8">
        <v>45177</v>
      </c>
      <c r="L26" s="7">
        <v>0</v>
      </c>
      <c r="M26" s="6">
        <f t="shared" si="0"/>
        <v>0</v>
      </c>
      <c r="N26" s="4" t="s">
        <v>5493</v>
      </c>
    </row>
    <row r="27" spans="1:14" x14ac:dyDescent="0.35">
      <c r="A27" s="18" t="s">
        <v>5528</v>
      </c>
      <c r="B27" s="4">
        <v>57111</v>
      </c>
      <c r="C27" s="4" t="s">
        <v>558</v>
      </c>
      <c r="D27" s="18" t="s">
        <v>5528</v>
      </c>
      <c r="E27" s="5"/>
      <c r="F27" s="5"/>
      <c r="G27" s="19">
        <v>19990</v>
      </c>
      <c r="H27" s="5"/>
      <c r="I27" s="19"/>
      <c r="J27" s="8">
        <v>45161</v>
      </c>
      <c r="K27" s="8">
        <v>45177</v>
      </c>
      <c r="L27" s="7">
        <v>0</v>
      </c>
      <c r="M27" s="6">
        <f t="shared" si="0"/>
        <v>0</v>
      </c>
      <c r="N27" s="4" t="s">
        <v>1271</v>
      </c>
    </row>
    <row r="28" spans="1:14" x14ac:dyDescent="0.35">
      <c r="A28" s="18" t="s">
        <v>5528</v>
      </c>
      <c r="B28" s="4">
        <v>401486</v>
      </c>
      <c r="C28" s="4" t="s">
        <v>402</v>
      </c>
      <c r="D28" s="18" t="s">
        <v>5528</v>
      </c>
      <c r="E28" s="5"/>
      <c r="F28" s="5"/>
      <c r="G28" s="19">
        <v>13990</v>
      </c>
      <c r="H28" s="5"/>
      <c r="I28" s="19"/>
      <c r="J28" s="8">
        <v>45161</v>
      </c>
      <c r="K28" s="8">
        <v>45177</v>
      </c>
      <c r="L28" s="7">
        <v>0</v>
      </c>
      <c r="M28" s="6">
        <f t="shared" si="0"/>
        <v>0</v>
      </c>
      <c r="N28" s="4" t="s">
        <v>1122</v>
      </c>
    </row>
    <row r="29" spans="1:14" x14ac:dyDescent="0.35">
      <c r="A29" s="18" t="s">
        <v>5528</v>
      </c>
      <c r="B29" s="4">
        <v>266858</v>
      </c>
      <c r="C29" s="4" t="s">
        <v>5444</v>
      </c>
      <c r="D29" s="18" t="s">
        <v>5528</v>
      </c>
      <c r="E29" s="5"/>
      <c r="F29" s="5"/>
      <c r="G29" s="19">
        <v>16764.367816091955</v>
      </c>
      <c r="H29" s="5"/>
      <c r="I29" s="19"/>
      <c r="J29" s="8">
        <v>45161</v>
      </c>
      <c r="K29" s="8">
        <v>45177</v>
      </c>
      <c r="L29" s="7">
        <v>0</v>
      </c>
      <c r="M29" s="6">
        <f t="shared" si="0"/>
        <v>0</v>
      </c>
      <c r="N29" s="4" t="s">
        <v>5445</v>
      </c>
    </row>
    <row r="30" spans="1:14" x14ac:dyDescent="0.35">
      <c r="A30" s="18" t="s">
        <v>5528</v>
      </c>
      <c r="B30" s="4">
        <v>297386</v>
      </c>
      <c r="C30" s="4" t="s">
        <v>5496</v>
      </c>
      <c r="D30" s="18" t="s">
        <v>5528</v>
      </c>
      <c r="E30" s="5"/>
      <c r="F30" s="5"/>
      <c r="G30" s="19">
        <v>3458.6206896551726</v>
      </c>
      <c r="H30" s="5">
        <v>100</v>
      </c>
      <c r="I30" s="19">
        <v>3390.8045977011493</v>
      </c>
      <c r="J30" s="8">
        <v>45161</v>
      </c>
      <c r="K30" s="8">
        <v>45177</v>
      </c>
      <c r="L30" s="7">
        <v>0</v>
      </c>
      <c r="M30" s="6">
        <f t="shared" si="0"/>
        <v>0</v>
      </c>
      <c r="N30" s="4" t="s">
        <v>5497</v>
      </c>
    </row>
    <row r="31" spans="1:14" x14ac:dyDescent="0.35">
      <c r="A31" s="18" t="s">
        <v>5528</v>
      </c>
      <c r="B31" s="4">
        <v>292793</v>
      </c>
      <c r="C31" s="4" t="s">
        <v>423</v>
      </c>
      <c r="D31" s="18" t="s">
        <v>5528</v>
      </c>
      <c r="E31" s="5"/>
      <c r="F31" s="5"/>
      <c r="G31" s="19">
        <v>5925</v>
      </c>
      <c r="H31" s="5"/>
      <c r="I31" s="19"/>
      <c r="J31" s="8">
        <v>45161</v>
      </c>
      <c r="K31" s="8">
        <v>45177</v>
      </c>
      <c r="L31" s="7">
        <v>0</v>
      </c>
      <c r="M31" s="6">
        <f t="shared" si="0"/>
        <v>0</v>
      </c>
      <c r="N31" s="4" t="s">
        <v>1143</v>
      </c>
    </row>
    <row r="32" spans="1:14" x14ac:dyDescent="0.35">
      <c r="A32" s="18" t="s">
        <v>5528</v>
      </c>
      <c r="B32" s="4">
        <v>276906</v>
      </c>
      <c r="C32" s="4" t="s">
        <v>4272</v>
      </c>
      <c r="D32" s="18" t="s">
        <v>5528</v>
      </c>
      <c r="E32" s="5"/>
      <c r="F32" s="5"/>
      <c r="G32" s="19">
        <v>6730</v>
      </c>
      <c r="H32" s="5"/>
      <c r="I32" s="19"/>
      <c r="J32" s="8">
        <v>45161</v>
      </c>
      <c r="K32" s="8">
        <v>45177</v>
      </c>
      <c r="L32" s="7">
        <v>0</v>
      </c>
      <c r="M32" s="6">
        <f t="shared" si="0"/>
        <v>0</v>
      </c>
      <c r="N32" s="4" t="s">
        <v>4273</v>
      </c>
    </row>
    <row r="33" spans="1:14" x14ac:dyDescent="0.35">
      <c r="A33" s="18" t="s">
        <v>5528</v>
      </c>
      <c r="B33" s="4">
        <v>276907</v>
      </c>
      <c r="C33" s="4" t="s">
        <v>424</v>
      </c>
      <c r="D33" s="18" t="s">
        <v>5528</v>
      </c>
      <c r="E33" s="5"/>
      <c r="F33" s="5"/>
      <c r="G33" s="19">
        <v>9930</v>
      </c>
      <c r="H33" s="5"/>
      <c r="I33" s="19"/>
      <c r="J33" s="8">
        <v>45161</v>
      </c>
      <c r="K33" s="8">
        <v>45177</v>
      </c>
      <c r="L33" s="7">
        <v>0</v>
      </c>
      <c r="M33" s="6">
        <f t="shared" si="0"/>
        <v>0</v>
      </c>
      <c r="N33" s="4" t="s">
        <v>1144</v>
      </c>
    </row>
    <row r="34" spans="1:14" x14ac:dyDescent="0.35">
      <c r="A34" s="18" t="s">
        <v>5528</v>
      </c>
      <c r="B34" s="4">
        <v>287361</v>
      </c>
      <c r="C34" s="4" t="s">
        <v>5537</v>
      </c>
      <c r="D34" s="18" t="s">
        <v>5528</v>
      </c>
      <c r="E34" s="5"/>
      <c r="F34" s="5"/>
      <c r="G34" s="19">
        <v>28400</v>
      </c>
      <c r="H34" s="5"/>
      <c r="I34" s="19"/>
      <c r="J34" s="8">
        <v>45161</v>
      </c>
      <c r="K34" s="8">
        <v>45177</v>
      </c>
      <c r="L34" s="7">
        <v>0</v>
      </c>
      <c r="M34" s="6">
        <f t="shared" si="0"/>
        <v>0</v>
      </c>
      <c r="N34" s="4" t="s">
        <v>5538</v>
      </c>
    </row>
    <row r="35" spans="1:14" x14ac:dyDescent="0.35">
      <c r="A35" s="18" t="s">
        <v>5528</v>
      </c>
      <c r="B35" s="4">
        <v>287362</v>
      </c>
      <c r="C35" s="4" t="s">
        <v>5539</v>
      </c>
      <c r="D35" s="18" t="s">
        <v>5528</v>
      </c>
      <c r="E35" s="5"/>
      <c r="F35" s="5"/>
      <c r="G35" s="19">
        <v>17990</v>
      </c>
      <c r="H35" s="5"/>
      <c r="I35" s="19"/>
      <c r="J35" s="8">
        <v>45161</v>
      </c>
      <c r="K35" s="8">
        <v>45177</v>
      </c>
      <c r="L35" s="7">
        <v>0</v>
      </c>
      <c r="M35" s="6">
        <f t="shared" si="0"/>
        <v>0</v>
      </c>
      <c r="N35" s="4" t="s">
        <v>5540</v>
      </c>
    </row>
    <row r="36" spans="1:14" x14ac:dyDescent="0.35">
      <c r="A36" s="18" t="s">
        <v>5528</v>
      </c>
      <c r="B36" s="4">
        <v>274060</v>
      </c>
      <c r="C36" s="4" t="s">
        <v>3869</v>
      </c>
      <c r="D36" s="18" t="s">
        <v>5528</v>
      </c>
      <c r="E36" s="5"/>
      <c r="F36" s="5"/>
      <c r="G36" s="19">
        <v>10298</v>
      </c>
      <c r="H36" s="5"/>
      <c r="I36" s="19"/>
      <c r="J36" s="8">
        <v>45161</v>
      </c>
      <c r="K36" s="8">
        <v>45177</v>
      </c>
      <c r="L36" s="7">
        <v>0</v>
      </c>
      <c r="M36" s="6">
        <f t="shared" si="0"/>
        <v>0</v>
      </c>
      <c r="N36" s="4" t="s">
        <v>3870</v>
      </c>
    </row>
    <row r="37" spans="1:14" x14ac:dyDescent="0.35">
      <c r="A37" s="18" t="s">
        <v>5528</v>
      </c>
      <c r="B37" s="4">
        <v>269502</v>
      </c>
      <c r="C37" s="4" t="s">
        <v>5541</v>
      </c>
      <c r="D37" s="18" t="s">
        <v>5528</v>
      </c>
      <c r="E37" s="5"/>
      <c r="F37" s="5"/>
      <c r="G37" s="19">
        <v>11070</v>
      </c>
      <c r="H37" s="5"/>
      <c r="I37" s="19"/>
      <c r="J37" s="8">
        <v>45161</v>
      </c>
      <c r="K37" s="8">
        <v>45177</v>
      </c>
      <c r="L37" s="7">
        <v>0</v>
      </c>
      <c r="M37" s="6">
        <f t="shared" si="0"/>
        <v>0</v>
      </c>
      <c r="N37" s="4" t="s">
        <v>5542</v>
      </c>
    </row>
    <row r="38" spans="1:14" x14ac:dyDescent="0.35">
      <c r="A38" s="18" t="s">
        <v>5528</v>
      </c>
      <c r="B38" s="4">
        <v>269023</v>
      </c>
      <c r="C38" s="4" t="s">
        <v>5454</v>
      </c>
      <c r="D38" s="18" t="s">
        <v>5528</v>
      </c>
      <c r="E38" s="5"/>
      <c r="F38" s="5"/>
      <c r="G38" s="19">
        <v>5210</v>
      </c>
      <c r="H38" s="5"/>
      <c r="I38" s="19"/>
      <c r="J38" s="8">
        <v>45161</v>
      </c>
      <c r="K38" s="8">
        <v>45177</v>
      </c>
      <c r="L38" s="7">
        <v>0</v>
      </c>
      <c r="M38" s="6">
        <f t="shared" si="0"/>
        <v>0</v>
      </c>
      <c r="N38" s="4" t="s">
        <v>5455</v>
      </c>
    </row>
    <row r="39" spans="1:14" x14ac:dyDescent="0.35">
      <c r="A39" s="18" t="s">
        <v>5528</v>
      </c>
      <c r="B39" s="4">
        <v>269024</v>
      </c>
      <c r="C39" s="4" t="s">
        <v>5456</v>
      </c>
      <c r="D39" s="18" t="s">
        <v>5528</v>
      </c>
      <c r="E39" s="5"/>
      <c r="F39" s="5"/>
      <c r="G39" s="19">
        <v>9990</v>
      </c>
      <c r="H39" s="5"/>
      <c r="I39" s="19"/>
      <c r="J39" s="8">
        <v>45161</v>
      </c>
      <c r="K39" s="8">
        <v>45177</v>
      </c>
      <c r="L39" s="7">
        <v>0</v>
      </c>
      <c r="M39" s="6">
        <f t="shared" si="0"/>
        <v>0</v>
      </c>
      <c r="N39" s="4" t="s">
        <v>5457</v>
      </c>
    </row>
    <row r="40" spans="1:14" x14ac:dyDescent="0.35">
      <c r="A40" s="18" t="s">
        <v>5528</v>
      </c>
      <c r="B40" s="4">
        <v>67415</v>
      </c>
      <c r="C40" s="4" t="s">
        <v>608</v>
      </c>
      <c r="D40" s="18" t="s">
        <v>5528</v>
      </c>
      <c r="E40" s="5"/>
      <c r="F40" s="5"/>
      <c r="G40" s="19">
        <v>8425.28735632184</v>
      </c>
      <c r="H40" s="5"/>
      <c r="I40" s="19"/>
      <c r="J40" s="8">
        <v>45161</v>
      </c>
      <c r="K40" s="8">
        <v>45177</v>
      </c>
      <c r="L40" s="7">
        <v>0</v>
      </c>
      <c r="M40" s="6">
        <f t="shared" si="0"/>
        <v>0</v>
      </c>
      <c r="N40" s="4" t="s">
        <v>1320</v>
      </c>
    </row>
    <row r="41" spans="1:14" x14ac:dyDescent="0.35">
      <c r="A41" s="18" t="s">
        <v>5528</v>
      </c>
      <c r="B41" s="4">
        <v>67416</v>
      </c>
      <c r="C41" s="4" t="s">
        <v>609</v>
      </c>
      <c r="D41" s="18" t="s">
        <v>5528</v>
      </c>
      <c r="E41" s="5"/>
      <c r="F41" s="5"/>
      <c r="G41" s="19">
        <v>15095</v>
      </c>
      <c r="H41" s="5"/>
      <c r="I41" s="19"/>
      <c r="J41" s="8">
        <v>45161</v>
      </c>
      <c r="K41" s="8">
        <v>45177</v>
      </c>
      <c r="L41" s="7">
        <v>0</v>
      </c>
      <c r="M41" s="6">
        <f t="shared" si="0"/>
        <v>0</v>
      </c>
      <c r="N41" s="4" t="s">
        <v>1321</v>
      </c>
    </row>
    <row r="42" spans="1:14" x14ac:dyDescent="0.35">
      <c r="A42" s="18" t="s">
        <v>5528</v>
      </c>
      <c r="B42" s="4">
        <v>270448</v>
      </c>
      <c r="C42" s="4" t="s">
        <v>4932</v>
      </c>
      <c r="D42" s="18" t="s">
        <v>5528</v>
      </c>
      <c r="E42" s="5"/>
      <c r="F42" s="5"/>
      <c r="G42" s="19">
        <v>25880</v>
      </c>
      <c r="H42" s="5"/>
      <c r="I42" s="19"/>
      <c r="J42" s="8">
        <v>45161</v>
      </c>
      <c r="K42" s="8">
        <v>45177</v>
      </c>
      <c r="L42" s="7">
        <v>0</v>
      </c>
      <c r="M42" s="6">
        <f t="shared" si="0"/>
        <v>0</v>
      </c>
      <c r="N42" s="4" t="s">
        <v>4933</v>
      </c>
    </row>
    <row r="43" spans="1:14" x14ac:dyDescent="0.35">
      <c r="A43" s="18" t="s">
        <v>5528</v>
      </c>
      <c r="B43" s="4">
        <v>266804</v>
      </c>
      <c r="C43" s="4" t="s">
        <v>4126</v>
      </c>
      <c r="D43" s="18" t="s">
        <v>5528</v>
      </c>
      <c r="E43" s="5"/>
      <c r="F43" s="5"/>
      <c r="G43" s="19">
        <v>9116</v>
      </c>
      <c r="H43" s="5"/>
      <c r="I43" s="19"/>
      <c r="J43" s="8">
        <v>45161</v>
      </c>
      <c r="K43" s="8">
        <v>45177</v>
      </c>
      <c r="L43" s="7">
        <v>0</v>
      </c>
      <c r="M43" s="6">
        <f t="shared" si="0"/>
        <v>0</v>
      </c>
      <c r="N43" s="4" t="s">
        <v>4127</v>
      </c>
    </row>
    <row r="44" spans="1:14" x14ac:dyDescent="0.35">
      <c r="A44" s="18" t="s">
        <v>5528</v>
      </c>
      <c r="B44" s="4">
        <v>288938</v>
      </c>
      <c r="C44" s="4" t="s">
        <v>4156</v>
      </c>
      <c r="D44" s="18" t="s">
        <v>5528</v>
      </c>
      <c r="E44" s="5"/>
      <c r="F44" s="5"/>
      <c r="G44" s="19">
        <v>8790</v>
      </c>
      <c r="H44" s="5"/>
      <c r="I44" s="19"/>
      <c r="J44" s="8">
        <v>45161</v>
      </c>
      <c r="K44" s="8">
        <v>45177</v>
      </c>
      <c r="L44" s="7">
        <v>0</v>
      </c>
      <c r="M44" s="6">
        <f t="shared" si="0"/>
        <v>0</v>
      </c>
      <c r="N44" s="4" t="s">
        <v>4157</v>
      </c>
    </row>
    <row r="45" spans="1:14" x14ac:dyDescent="0.35">
      <c r="A45" s="18" t="s">
        <v>5528</v>
      </c>
      <c r="B45" s="4">
        <v>87139</v>
      </c>
      <c r="C45" s="4" t="s">
        <v>1608</v>
      </c>
      <c r="D45" s="18" t="s">
        <v>5528</v>
      </c>
      <c r="E45" s="5"/>
      <c r="F45" s="5"/>
      <c r="G45" s="19">
        <v>17860</v>
      </c>
      <c r="H45" s="5"/>
      <c r="I45" s="19"/>
      <c r="J45" s="8">
        <v>45161</v>
      </c>
      <c r="K45" s="8">
        <v>45177</v>
      </c>
      <c r="L45" s="7">
        <v>0</v>
      </c>
      <c r="M45" s="6">
        <f t="shared" si="0"/>
        <v>0</v>
      </c>
      <c r="N45" s="4" t="s">
        <v>1609</v>
      </c>
    </row>
    <row r="46" spans="1:14" x14ac:dyDescent="0.35">
      <c r="A46" s="18" t="s">
        <v>5528</v>
      </c>
      <c r="B46" s="4">
        <v>384942</v>
      </c>
      <c r="C46" s="4" t="s">
        <v>614</v>
      </c>
      <c r="D46" s="18" t="s">
        <v>5528</v>
      </c>
      <c r="E46" s="5"/>
      <c r="F46" s="5"/>
      <c r="G46" s="19">
        <v>5990</v>
      </c>
      <c r="H46" s="5"/>
      <c r="I46" s="19"/>
      <c r="J46" s="8">
        <v>45161</v>
      </c>
      <c r="K46" s="8">
        <v>45177</v>
      </c>
      <c r="L46" s="7">
        <v>0</v>
      </c>
      <c r="M46" s="6">
        <f t="shared" si="0"/>
        <v>0</v>
      </c>
      <c r="N46" s="4" t="s">
        <v>1326</v>
      </c>
    </row>
    <row r="47" spans="1:14" x14ac:dyDescent="0.35">
      <c r="A47" s="18" t="s">
        <v>5528</v>
      </c>
      <c r="B47" s="4">
        <v>6392</v>
      </c>
      <c r="C47" s="4" t="s">
        <v>5368</v>
      </c>
      <c r="D47" s="18" t="s">
        <v>5528</v>
      </c>
      <c r="E47" s="5"/>
      <c r="F47" s="5"/>
      <c r="G47" s="19">
        <v>11595</v>
      </c>
      <c r="H47" s="5"/>
      <c r="I47" s="19"/>
      <c r="J47" s="8">
        <v>45161</v>
      </c>
      <c r="K47" s="8">
        <v>45177</v>
      </c>
      <c r="L47" s="7">
        <v>0</v>
      </c>
      <c r="M47" s="6">
        <f t="shared" si="0"/>
        <v>0</v>
      </c>
      <c r="N47" s="4" t="s">
        <v>5369</v>
      </c>
    </row>
    <row r="48" spans="1:14" x14ac:dyDescent="0.35">
      <c r="A48" s="18" t="s">
        <v>5528</v>
      </c>
      <c r="B48" s="4">
        <v>6393</v>
      </c>
      <c r="C48" s="4" t="s">
        <v>3871</v>
      </c>
      <c r="D48" s="18" t="s">
        <v>5528</v>
      </c>
      <c r="E48" s="5"/>
      <c r="F48" s="5"/>
      <c r="G48" s="19">
        <v>19740</v>
      </c>
      <c r="H48" s="5"/>
      <c r="I48" s="19"/>
      <c r="J48" s="8">
        <v>45161</v>
      </c>
      <c r="K48" s="8">
        <v>45177</v>
      </c>
      <c r="L48" s="7">
        <v>0</v>
      </c>
      <c r="M48" s="6">
        <f t="shared" si="0"/>
        <v>0</v>
      </c>
      <c r="N48" s="4" t="s">
        <v>4065</v>
      </c>
    </row>
    <row r="49" spans="1:14" x14ac:dyDescent="0.35">
      <c r="A49" s="18" t="s">
        <v>5528</v>
      </c>
      <c r="B49" s="4">
        <v>260147</v>
      </c>
      <c r="C49" s="4" t="s">
        <v>4934</v>
      </c>
      <c r="D49" s="18" t="s">
        <v>5528</v>
      </c>
      <c r="E49" s="5"/>
      <c r="F49" s="5"/>
      <c r="G49" s="19">
        <v>20012</v>
      </c>
      <c r="H49" s="5"/>
      <c r="I49" s="19"/>
      <c r="J49" s="8">
        <v>45161</v>
      </c>
      <c r="K49" s="8">
        <v>45177</v>
      </c>
      <c r="L49" s="7">
        <v>0</v>
      </c>
      <c r="M49" s="6">
        <f t="shared" si="0"/>
        <v>0</v>
      </c>
      <c r="N49" s="4" t="s">
        <v>4935</v>
      </c>
    </row>
    <row r="50" spans="1:14" x14ac:dyDescent="0.35">
      <c r="A50" s="18" t="s">
        <v>5528</v>
      </c>
      <c r="B50" s="4">
        <v>251035</v>
      </c>
      <c r="C50" s="4" t="s">
        <v>617</v>
      </c>
      <c r="D50" s="18" t="s">
        <v>5528</v>
      </c>
      <c r="E50" s="5"/>
      <c r="F50" s="5"/>
      <c r="G50" s="19">
        <v>18066.666666666668</v>
      </c>
      <c r="H50" s="5"/>
      <c r="I50" s="19"/>
      <c r="J50" s="8">
        <v>45161</v>
      </c>
      <c r="K50" s="8">
        <v>45177</v>
      </c>
      <c r="L50" s="7">
        <v>0</v>
      </c>
      <c r="M50" s="6">
        <f t="shared" si="0"/>
        <v>0</v>
      </c>
      <c r="N50" s="4" t="s">
        <v>1329</v>
      </c>
    </row>
    <row r="51" spans="1:14" x14ac:dyDescent="0.35">
      <c r="A51" s="18" t="s">
        <v>5528</v>
      </c>
      <c r="B51" s="4">
        <v>299355</v>
      </c>
      <c r="C51" s="4" t="s">
        <v>1802</v>
      </c>
      <c r="D51" s="18" t="s">
        <v>5528</v>
      </c>
      <c r="E51" s="5"/>
      <c r="F51" s="5"/>
      <c r="G51" s="19">
        <v>18965</v>
      </c>
      <c r="H51" s="5"/>
      <c r="I51" s="19"/>
      <c r="J51" s="8">
        <v>45161</v>
      </c>
      <c r="K51" s="8">
        <v>45177</v>
      </c>
      <c r="L51" s="7">
        <v>0</v>
      </c>
      <c r="M51" s="6">
        <f t="shared" si="0"/>
        <v>0</v>
      </c>
      <c r="N51" s="4" t="s">
        <v>1648</v>
      </c>
    </row>
    <row r="52" spans="1:14" x14ac:dyDescent="0.35">
      <c r="A52" s="18" t="s">
        <v>5528</v>
      </c>
      <c r="B52" s="4">
        <v>159117</v>
      </c>
      <c r="C52" s="4" t="s">
        <v>5543</v>
      </c>
      <c r="D52" s="18" t="s">
        <v>5528</v>
      </c>
      <c r="E52" s="5"/>
      <c r="F52" s="5"/>
      <c r="G52" s="19">
        <v>85750</v>
      </c>
      <c r="H52" s="5"/>
      <c r="I52" s="19"/>
      <c r="J52" s="8">
        <v>45161</v>
      </c>
      <c r="K52" s="8">
        <v>45177</v>
      </c>
      <c r="L52" s="7">
        <v>0</v>
      </c>
      <c r="M52" s="6">
        <f t="shared" si="0"/>
        <v>0</v>
      </c>
      <c r="N52" s="4" t="s">
        <v>5544</v>
      </c>
    </row>
    <row r="53" spans="1:14" x14ac:dyDescent="0.35">
      <c r="A53" s="18" t="s">
        <v>5528</v>
      </c>
      <c r="B53" s="4">
        <v>262656</v>
      </c>
      <c r="C53" s="4" t="s">
        <v>5545</v>
      </c>
      <c r="D53" s="18" t="s">
        <v>5528</v>
      </c>
      <c r="E53" s="5"/>
      <c r="F53" s="5"/>
      <c r="G53" s="19">
        <v>17781.6091954023</v>
      </c>
      <c r="H53" s="5"/>
      <c r="I53" s="19"/>
      <c r="J53" s="8">
        <v>45161</v>
      </c>
      <c r="K53" s="8">
        <v>45177</v>
      </c>
      <c r="L53" s="7">
        <v>0</v>
      </c>
      <c r="M53" s="6">
        <f t="shared" si="0"/>
        <v>0</v>
      </c>
      <c r="N53" s="4" t="s">
        <v>5546</v>
      </c>
    </row>
    <row r="54" spans="1:14" x14ac:dyDescent="0.35">
      <c r="A54" s="18" t="s">
        <v>5528</v>
      </c>
      <c r="B54" s="4">
        <v>398081</v>
      </c>
      <c r="C54" s="4" t="s">
        <v>4455</v>
      </c>
      <c r="D54" s="18" t="s">
        <v>5528</v>
      </c>
      <c r="E54" s="5"/>
      <c r="F54" s="5"/>
      <c r="G54" s="19">
        <v>10140</v>
      </c>
      <c r="H54" s="5"/>
      <c r="I54" s="19"/>
      <c r="J54" s="8">
        <v>45161</v>
      </c>
      <c r="K54" s="8">
        <v>45177</v>
      </c>
      <c r="L54" s="7">
        <v>0</v>
      </c>
      <c r="M54" s="6">
        <f t="shared" si="0"/>
        <v>0</v>
      </c>
      <c r="N54" s="4" t="s">
        <v>4456</v>
      </c>
    </row>
    <row r="55" spans="1:14" x14ac:dyDescent="0.35">
      <c r="A55" s="18" t="s">
        <v>668</v>
      </c>
      <c r="B55" s="4">
        <v>253841</v>
      </c>
      <c r="C55" s="4" t="s">
        <v>669</v>
      </c>
      <c r="D55" s="18" t="s">
        <v>668</v>
      </c>
      <c r="E55" s="5"/>
      <c r="F55" s="5"/>
      <c r="G55" s="19">
        <v>3990</v>
      </c>
      <c r="H55" s="5">
        <v>100</v>
      </c>
      <c r="I55" s="19">
        <v>3870</v>
      </c>
      <c r="J55" s="8">
        <v>45161</v>
      </c>
      <c r="K55" s="8">
        <v>45177</v>
      </c>
      <c r="L55" s="7">
        <v>0</v>
      </c>
      <c r="M55" s="6">
        <f t="shared" si="0"/>
        <v>0</v>
      </c>
      <c r="N55" s="4" t="s">
        <v>1357</v>
      </c>
    </row>
    <row r="56" spans="1:14" x14ac:dyDescent="0.35">
      <c r="A56" s="18" t="s">
        <v>668</v>
      </c>
      <c r="B56" s="4">
        <v>253840</v>
      </c>
      <c r="C56" s="4" t="s">
        <v>670</v>
      </c>
      <c r="D56" s="18" t="s">
        <v>668</v>
      </c>
      <c r="E56" s="5"/>
      <c r="F56" s="5"/>
      <c r="G56" s="19">
        <v>4870</v>
      </c>
      <c r="H56" s="5">
        <v>100</v>
      </c>
      <c r="I56" s="19">
        <v>4720</v>
      </c>
      <c r="J56" s="8">
        <v>45161</v>
      </c>
      <c r="K56" s="8">
        <v>45177</v>
      </c>
      <c r="L56" s="7">
        <v>0</v>
      </c>
      <c r="M56" s="6">
        <f t="shared" si="0"/>
        <v>0</v>
      </c>
      <c r="N56" s="4" t="s">
        <v>1358</v>
      </c>
    </row>
    <row r="57" spans="1:14" x14ac:dyDescent="0.35">
      <c r="A57" s="18" t="s">
        <v>668</v>
      </c>
      <c r="B57" s="4">
        <v>264669</v>
      </c>
      <c r="C57" s="4" t="s">
        <v>671</v>
      </c>
      <c r="D57" s="18" t="s">
        <v>668</v>
      </c>
      <c r="E57" s="5"/>
      <c r="F57" s="5"/>
      <c r="G57" s="19">
        <v>820</v>
      </c>
      <c r="H57" s="5">
        <v>120</v>
      </c>
      <c r="I57" s="19">
        <v>800</v>
      </c>
      <c r="J57" s="8">
        <v>45161</v>
      </c>
      <c r="K57" s="8">
        <v>45177</v>
      </c>
      <c r="L57" s="7">
        <v>0</v>
      </c>
      <c r="M57" s="6">
        <f t="shared" si="0"/>
        <v>0</v>
      </c>
      <c r="N57" s="4" t="s">
        <v>2449</v>
      </c>
    </row>
    <row r="58" spans="1:14" x14ac:dyDescent="0.35">
      <c r="A58" s="18" t="s">
        <v>668</v>
      </c>
      <c r="B58" s="4">
        <v>199224</v>
      </c>
      <c r="C58" s="4" t="s">
        <v>651</v>
      </c>
      <c r="D58" s="18" t="s">
        <v>668</v>
      </c>
      <c r="E58" s="5"/>
      <c r="F58" s="5"/>
      <c r="G58" s="19">
        <v>345</v>
      </c>
      <c r="H58" s="5">
        <v>300</v>
      </c>
      <c r="I58" s="19">
        <v>330</v>
      </c>
      <c r="J58" s="8">
        <v>45161</v>
      </c>
      <c r="K58" s="8">
        <v>45177</v>
      </c>
      <c r="L58" s="7">
        <v>0</v>
      </c>
      <c r="M58" s="6">
        <f t="shared" si="0"/>
        <v>0</v>
      </c>
      <c r="N58" s="4" t="s">
        <v>2134</v>
      </c>
    </row>
    <row r="59" spans="1:14" x14ac:dyDescent="0.35">
      <c r="A59" s="18" t="s">
        <v>668</v>
      </c>
      <c r="B59" s="4">
        <v>31037</v>
      </c>
      <c r="C59" s="4" t="s">
        <v>4660</v>
      </c>
      <c r="D59" s="18" t="s">
        <v>668</v>
      </c>
      <c r="E59" s="5"/>
      <c r="F59" s="5"/>
      <c r="G59" s="19">
        <v>975</v>
      </c>
      <c r="H59" s="5">
        <v>20</v>
      </c>
      <c r="I59" s="19">
        <v>950</v>
      </c>
      <c r="J59" s="8">
        <v>45161</v>
      </c>
      <c r="K59" s="8">
        <v>45177</v>
      </c>
      <c r="L59" s="7">
        <v>0</v>
      </c>
      <c r="M59" s="6">
        <f t="shared" si="0"/>
        <v>0</v>
      </c>
      <c r="N59" s="4" t="s">
        <v>4661</v>
      </c>
    </row>
    <row r="60" spans="1:14" x14ac:dyDescent="0.35">
      <c r="A60" s="18" t="s">
        <v>668</v>
      </c>
      <c r="B60" s="4">
        <v>31036</v>
      </c>
      <c r="C60" s="4" t="s">
        <v>3376</v>
      </c>
      <c r="D60" s="18" t="s">
        <v>668</v>
      </c>
      <c r="E60" s="5"/>
      <c r="F60" s="5"/>
      <c r="G60" s="19">
        <v>1000</v>
      </c>
      <c r="H60" s="5">
        <v>20</v>
      </c>
      <c r="I60" s="19">
        <v>970</v>
      </c>
      <c r="J60" s="8">
        <v>45161</v>
      </c>
      <c r="K60" s="8">
        <v>45177</v>
      </c>
      <c r="L60" s="7">
        <v>0</v>
      </c>
      <c r="M60" s="6">
        <f t="shared" si="0"/>
        <v>0</v>
      </c>
      <c r="N60" s="4" t="s">
        <v>3377</v>
      </c>
    </row>
    <row r="61" spans="1:14" x14ac:dyDescent="0.35">
      <c r="A61" s="18" t="s">
        <v>668</v>
      </c>
      <c r="B61" s="4">
        <v>31035</v>
      </c>
      <c r="C61" s="4" t="s">
        <v>3016</v>
      </c>
      <c r="D61" s="18" t="s">
        <v>668</v>
      </c>
      <c r="E61" s="5"/>
      <c r="F61" s="5"/>
      <c r="G61" s="19">
        <v>1000</v>
      </c>
      <c r="H61" s="5">
        <v>20</v>
      </c>
      <c r="I61" s="19">
        <v>970</v>
      </c>
      <c r="J61" s="8">
        <v>45161</v>
      </c>
      <c r="K61" s="8">
        <v>45177</v>
      </c>
      <c r="L61" s="7">
        <v>0</v>
      </c>
      <c r="M61" s="6">
        <f t="shared" si="0"/>
        <v>0</v>
      </c>
      <c r="N61" s="4" t="s">
        <v>3017</v>
      </c>
    </row>
    <row r="62" spans="1:14" x14ac:dyDescent="0.35">
      <c r="A62" s="18" t="s">
        <v>668</v>
      </c>
      <c r="B62" s="4">
        <v>199415</v>
      </c>
      <c r="C62" s="4" t="s">
        <v>5547</v>
      </c>
      <c r="D62" s="18" t="s">
        <v>668</v>
      </c>
      <c r="E62" s="5"/>
      <c r="F62" s="5"/>
      <c r="G62" s="19">
        <v>2100</v>
      </c>
      <c r="H62" s="5">
        <v>100</v>
      </c>
      <c r="I62" s="19">
        <v>2040</v>
      </c>
      <c r="J62" s="8">
        <v>45161</v>
      </c>
      <c r="K62" s="8">
        <v>45177</v>
      </c>
      <c r="L62" s="7">
        <v>0</v>
      </c>
      <c r="M62" s="6">
        <f t="shared" si="0"/>
        <v>0</v>
      </c>
      <c r="N62" s="4" t="s">
        <v>5548</v>
      </c>
    </row>
    <row r="63" spans="1:14" x14ac:dyDescent="0.35">
      <c r="A63" s="18" t="s">
        <v>668</v>
      </c>
      <c r="B63" s="4">
        <v>274380</v>
      </c>
      <c r="C63" s="4" t="s">
        <v>652</v>
      </c>
      <c r="D63" s="18" t="s">
        <v>668</v>
      </c>
      <c r="E63" s="5"/>
      <c r="F63" s="5"/>
      <c r="G63" s="19">
        <v>1150</v>
      </c>
      <c r="H63" s="5">
        <v>100</v>
      </c>
      <c r="I63" s="19">
        <v>1092.5</v>
      </c>
      <c r="J63" s="8">
        <v>45161</v>
      </c>
      <c r="K63" s="8">
        <v>45177</v>
      </c>
      <c r="L63" s="7">
        <v>0</v>
      </c>
      <c r="M63" s="6">
        <f t="shared" si="0"/>
        <v>0</v>
      </c>
      <c r="N63" s="4" t="s">
        <v>1348</v>
      </c>
    </row>
    <row r="64" spans="1:14" x14ac:dyDescent="0.35">
      <c r="A64" s="18" t="s">
        <v>668</v>
      </c>
      <c r="B64" s="4">
        <v>288697</v>
      </c>
      <c r="C64" s="4" t="s">
        <v>3860</v>
      </c>
      <c r="D64" s="18" t="s">
        <v>668</v>
      </c>
      <c r="E64" s="5"/>
      <c r="F64" s="5"/>
      <c r="G64" s="19">
        <v>3290</v>
      </c>
      <c r="H64" s="5">
        <v>100</v>
      </c>
      <c r="I64" s="19">
        <v>3190</v>
      </c>
      <c r="J64" s="8">
        <v>45161</v>
      </c>
      <c r="K64" s="8">
        <v>45177</v>
      </c>
      <c r="L64" s="7">
        <v>0</v>
      </c>
      <c r="M64" s="6">
        <f t="shared" si="0"/>
        <v>0</v>
      </c>
      <c r="N64" s="4" t="s">
        <v>3912</v>
      </c>
    </row>
    <row r="65" spans="1:14" x14ac:dyDescent="0.35">
      <c r="A65" s="18" t="s">
        <v>668</v>
      </c>
      <c r="B65" s="4">
        <v>2368</v>
      </c>
      <c r="C65" s="4" t="s">
        <v>672</v>
      </c>
      <c r="D65" s="18" t="s">
        <v>668</v>
      </c>
      <c r="E65" s="5"/>
      <c r="F65" s="5"/>
      <c r="G65" s="19">
        <v>420</v>
      </c>
      <c r="H65" s="5">
        <v>120</v>
      </c>
      <c r="I65" s="19">
        <v>410</v>
      </c>
      <c r="J65" s="8">
        <v>45161</v>
      </c>
      <c r="K65" s="8">
        <v>45177</v>
      </c>
      <c r="L65" s="7">
        <v>0</v>
      </c>
      <c r="M65" s="6">
        <f t="shared" si="0"/>
        <v>0</v>
      </c>
      <c r="N65" s="4" t="s">
        <v>2948</v>
      </c>
    </row>
    <row r="66" spans="1:14" x14ac:dyDescent="0.35">
      <c r="A66" s="18" t="s">
        <v>668</v>
      </c>
      <c r="B66" s="4">
        <v>199002</v>
      </c>
      <c r="C66" s="4" t="s">
        <v>2763</v>
      </c>
      <c r="D66" s="18" t="s">
        <v>668</v>
      </c>
      <c r="E66" s="5"/>
      <c r="F66" s="5"/>
      <c r="G66" s="19">
        <v>480</v>
      </c>
      <c r="H66" s="5">
        <v>100</v>
      </c>
      <c r="I66" s="19">
        <v>470</v>
      </c>
      <c r="J66" s="8">
        <v>45161</v>
      </c>
      <c r="K66" s="8">
        <v>45177</v>
      </c>
      <c r="L66" s="7">
        <v>0</v>
      </c>
      <c r="M66" s="6">
        <f t="shared" si="0"/>
        <v>0</v>
      </c>
      <c r="N66" s="4" t="s">
        <v>2764</v>
      </c>
    </row>
    <row r="67" spans="1:14" x14ac:dyDescent="0.35">
      <c r="A67" s="18" t="s">
        <v>668</v>
      </c>
      <c r="B67" s="4">
        <v>274323</v>
      </c>
      <c r="C67" s="4" t="s">
        <v>673</v>
      </c>
      <c r="D67" s="18" t="s">
        <v>668</v>
      </c>
      <c r="E67" s="5"/>
      <c r="F67" s="5"/>
      <c r="G67" s="19">
        <v>515</v>
      </c>
      <c r="H67" s="5">
        <v>100</v>
      </c>
      <c r="I67" s="19">
        <v>500</v>
      </c>
      <c r="J67" s="8">
        <v>45161</v>
      </c>
      <c r="K67" s="8">
        <v>45177</v>
      </c>
      <c r="L67" s="7">
        <v>0</v>
      </c>
      <c r="M67" s="6">
        <f t="shared" si="0"/>
        <v>0</v>
      </c>
      <c r="N67" s="4" t="s">
        <v>1359</v>
      </c>
    </row>
    <row r="68" spans="1:14" x14ac:dyDescent="0.35">
      <c r="A68" s="18" t="s">
        <v>668</v>
      </c>
      <c r="B68" s="4">
        <v>274324</v>
      </c>
      <c r="C68" s="4" t="s">
        <v>674</v>
      </c>
      <c r="D68" s="18" t="s">
        <v>668</v>
      </c>
      <c r="E68" s="5"/>
      <c r="F68" s="5"/>
      <c r="G68" s="19">
        <v>646</v>
      </c>
      <c r="H68" s="5">
        <v>100</v>
      </c>
      <c r="I68" s="19">
        <v>626.62</v>
      </c>
      <c r="J68" s="8">
        <v>45161</v>
      </c>
      <c r="K68" s="8">
        <v>45177</v>
      </c>
      <c r="L68" s="7">
        <v>0</v>
      </c>
      <c r="M68" s="6">
        <f t="shared" si="0"/>
        <v>0</v>
      </c>
      <c r="N68" s="4" t="s">
        <v>1360</v>
      </c>
    </row>
    <row r="69" spans="1:14" x14ac:dyDescent="0.35">
      <c r="A69" s="18" t="s">
        <v>668</v>
      </c>
      <c r="B69" s="4">
        <v>199006</v>
      </c>
      <c r="C69" s="4" t="s">
        <v>4936</v>
      </c>
      <c r="D69" s="18" t="s">
        <v>668</v>
      </c>
      <c r="E69" s="5"/>
      <c r="F69" s="5"/>
      <c r="G69" s="19">
        <v>1090</v>
      </c>
      <c r="H69" s="5">
        <v>60</v>
      </c>
      <c r="I69" s="19">
        <v>1060</v>
      </c>
      <c r="J69" s="8">
        <v>45161</v>
      </c>
      <c r="K69" s="8">
        <v>45177</v>
      </c>
      <c r="L69" s="7">
        <v>0</v>
      </c>
      <c r="M69" s="6">
        <f t="shared" si="0"/>
        <v>0</v>
      </c>
      <c r="N69" s="4" t="s">
        <v>4937</v>
      </c>
    </row>
    <row r="70" spans="1:14" x14ac:dyDescent="0.35">
      <c r="A70" s="18" t="s">
        <v>668</v>
      </c>
      <c r="B70" s="4">
        <v>199007</v>
      </c>
      <c r="C70" s="4" t="s">
        <v>676</v>
      </c>
      <c r="D70" s="18" t="s">
        <v>668</v>
      </c>
      <c r="E70" s="5"/>
      <c r="F70" s="5"/>
      <c r="G70" s="19">
        <v>1977</v>
      </c>
      <c r="H70" s="5">
        <v>100</v>
      </c>
      <c r="I70" s="19">
        <v>1917.69</v>
      </c>
      <c r="J70" s="8">
        <v>45161</v>
      </c>
      <c r="K70" s="8">
        <v>45177</v>
      </c>
      <c r="L70" s="7">
        <v>0</v>
      </c>
      <c r="M70" s="6">
        <f t="shared" si="0"/>
        <v>0</v>
      </c>
      <c r="N70" s="4" t="s">
        <v>1362</v>
      </c>
    </row>
    <row r="71" spans="1:14" x14ac:dyDescent="0.35">
      <c r="A71" s="18" t="s">
        <v>668</v>
      </c>
      <c r="B71" s="4">
        <v>199010</v>
      </c>
      <c r="C71" s="4" t="s">
        <v>1680</v>
      </c>
      <c r="D71" s="18" t="s">
        <v>668</v>
      </c>
      <c r="E71" s="5"/>
      <c r="F71" s="5"/>
      <c r="G71" s="19">
        <v>1150</v>
      </c>
      <c r="H71" s="5">
        <v>100</v>
      </c>
      <c r="I71" s="19">
        <v>1120</v>
      </c>
      <c r="J71" s="8">
        <v>45161</v>
      </c>
      <c r="K71" s="8">
        <v>45177</v>
      </c>
      <c r="L71" s="7">
        <v>0</v>
      </c>
      <c r="M71" s="6">
        <f t="shared" si="0"/>
        <v>0</v>
      </c>
      <c r="N71" s="4" t="s">
        <v>1681</v>
      </c>
    </row>
    <row r="72" spans="1:14" x14ac:dyDescent="0.35">
      <c r="A72" s="18" t="s">
        <v>668</v>
      </c>
      <c r="B72" s="4">
        <v>199009</v>
      </c>
      <c r="C72" s="4" t="s">
        <v>677</v>
      </c>
      <c r="D72" s="18" t="s">
        <v>668</v>
      </c>
      <c r="E72" s="5"/>
      <c r="F72" s="5"/>
      <c r="G72" s="19">
        <v>2750</v>
      </c>
      <c r="H72" s="5">
        <v>100</v>
      </c>
      <c r="I72" s="19">
        <v>2670</v>
      </c>
      <c r="J72" s="8">
        <v>45161</v>
      </c>
      <c r="K72" s="8">
        <v>45177</v>
      </c>
      <c r="L72" s="7">
        <v>0</v>
      </c>
      <c r="M72" s="6">
        <f t="shared" si="0"/>
        <v>0</v>
      </c>
      <c r="N72" s="4" t="s">
        <v>1363</v>
      </c>
    </row>
    <row r="73" spans="1:14" x14ac:dyDescent="0.35">
      <c r="A73" s="18" t="s">
        <v>668</v>
      </c>
      <c r="B73" s="4">
        <v>288078</v>
      </c>
      <c r="C73" s="4" t="s">
        <v>678</v>
      </c>
      <c r="D73" s="18" t="s">
        <v>668</v>
      </c>
      <c r="E73" s="5"/>
      <c r="F73" s="5"/>
      <c r="G73" s="19">
        <v>344</v>
      </c>
      <c r="H73" s="5">
        <v>100</v>
      </c>
      <c r="I73" s="19">
        <v>333.68</v>
      </c>
      <c r="J73" s="8">
        <v>45161</v>
      </c>
      <c r="K73" s="8">
        <v>45177</v>
      </c>
      <c r="L73" s="7">
        <v>0</v>
      </c>
      <c r="M73" s="6">
        <f t="shared" ref="M73:M136" si="1">IF(H73=0,L73*G73,IF(L73&gt;=H73,L73*I73,L73*G73))</f>
        <v>0</v>
      </c>
      <c r="N73" s="4" t="s">
        <v>1364</v>
      </c>
    </row>
    <row r="74" spans="1:14" x14ac:dyDescent="0.35">
      <c r="A74" s="18" t="s">
        <v>668</v>
      </c>
      <c r="B74" s="4">
        <v>254473</v>
      </c>
      <c r="C74" s="4" t="s">
        <v>679</v>
      </c>
      <c r="D74" s="18" t="s">
        <v>668</v>
      </c>
      <c r="E74" s="5"/>
      <c r="F74" s="5"/>
      <c r="G74" s="19">
        <v>950</v>
      </c>
      <c r="H74" s="5">
        <v>100</v>
      </c>
      <c r="I74" s="19">
        <v>920</v>
      </c>
      <c r="J74" s="8">
        <v>45161</v>
      </c>
      <c r="K74" s="8">
        <v>45177</v>
      </c>
      <c r="L74" s="7">
        <v>0</v>
      </c>
      <c r="M74" s="6">
        <f t="shared" si="1"/>
        <v>0</v>
      </c>
      <c r="N74" s="4" t="s">
        <v>1365</v>
      </c>
    </row>
    <row r="75" spans="1:14" x14ac:dyDescent="0.35">
      <c r="A75" s="18" t="s">
        <v>668</v>
      </c>
      <c r="B75" s="4">
        <v>199448</v>
      </c>
      <c r="C75" s="4" t="s">
        <v>680</v>
      </c>
      <c r="D75" s="18" t="s">
        <v>668</v>
      </c>
      <c r="E75" s="5"/>
      <c r="F75" s="5"/>
      <c r="G75" s="19">
        <v>395</v>
      </c>
      <c r="H75" s="5">
        <v>100</v>
      </c>
      <c r="I75" s="19">
        <v>375.25</v>
      </c>
      <c r="J75" s="8">
        <v>45161</v>
      </c>
      <c r="K75" s="8">
        <v>45177</v>
      </c>
      <c r="L75" s="7">
        <v>0</v>
      </c>
      <c r="M75" s="6">
        <f t="shared" si="1"/>
        <v>0</v>
      </c>
      <c r="N75" s="4" t="s">
        <v>1366</v>
      </c>
    </row>
    <row r="76" spans="1:14" x14ac:dyDescent="0.35">
      <c r="A76" s="18" t="s">
        <v>668</v>
      </c>
      <c r="B76" s="4">
        <v>254474</v>
      </c>
      <c r="C76" s="4" t="s">
        <v>681</v>
      </c>
      <c r="D76" s="18" t="s">
        <v>668</v>
      </c>
      <c r="E76" s="5"/>
      <c r="F76" s="5"/>
      <c r="G76" s="19">
        <v>1790</v>
      </c>
      <c r="H76" s="5">
        <v>100</v>
      </c>
      <c r="I76" s="19">
        <v>1740</v>
      </c>
      <c r="J76" s="8">
        <v>45161</v>
      </c>
      <c r="K76" s="8">
        <v>45177</v>
      </c>
      <c r="L76" s="7">
        <v>0</v>
      </c>
      <c r="M76" s="6">
        <f t="shared" si="1"/>
        <v>0</v>
      </c>
      <c r="N76" s="4" t="s">
        <v>1367</v>
      </c>
    </row>
    <row r="77" spans="1:14" x14ac:dyDescent="0.35">
      <c r="A77" s="18" t="s">
        <v>668</v>
      </c>
      <c r="B77" s="4">
        <v>297647</v>
      </c>
      <c r="C77" s="4" t="s">
        <v>3910</v>
      </c>
      <c r="D77" s="18" t="s">
        <v>668</v>
      </c>
      <c r="E77" s="5"/>
      <c r="F77" s="5"/>
      <c r="G77" s="19">
        <v>4220.6896551724139</v>
      </c>
      <c r="H77" s="5">
        <v>100</v>
      </c>
      <c r="I77" s="19">
        <v>4137.9310344827591</v>
      </c>
      <c r="J77" s="8">
        <v>45161</v>
      </c>
      <c r="K77" s="8">
        <v>45177</v>
      </c>
      <c r="L77" s="7">
        <v>0</v>
      </c>
      <c r="M77" s="6">
        <f t="shared" si="1"/>
        <v>0</v>
      </c>
      <c r="N77" s="4" t="s">
        <v>3911</v>
      </c>
    </row>
    <row r="78" spans="1:14" x14ac:dyDescent="0.35">
      <c r="A78" s="18" t="s">
        <v>668</v>
      </c>
      <c r="B78" s="4">
        <v>275149</v>
      </c>
      <c r="C78" s="4" t="s">
        <v>682</v>
      </c>
      <c r="D78" s="18" t="s">
        <v>668</v>
      </c>
      <c r="E78" s="5"/>
      <c r="F78" s="5"/>
      <c r="G78" s="19">
        <v>3180</v>
      </c>
      <c r="H78" s="5">
        <v>100</v>
      </c>
      <c r="I78" s="19">
        <v>3021</v>
      </c>
      <c r="J78" s="8">
        <v>45161</v>
      </c>
      <c r="K78" s="8">
        <v>45177</v>
      </c>
      <c r="L78" s="7">
        <v>0</v>
      </c>
      <c r="M78" s="6">
        <f t="shared" si="1"/>
        <v>0</v>
      </c>
      <c r="N78" s="4" t="s">
        <v>1368</v>
      </c>
    </row>
    <row r="79" spans="1:14" x14ac:dyDescent="0.35">
      <c r="A79" s="18" t="s">
        <v>668</v>
      </c>
      <c r="B79" s="4">
        <v>199013</v>
      </c>
      <c r="C79" s="4" t="s">
        <v>4274</v>
      </c>
      <c r="D79" s="18" t="s">
        <v>668</v>
      </c>
      <c r="E79" s="5"/>
      <c r="F79" s="5"/>
      <c r="G79" s="19">
        <v>850</v>
      </c>
      <c r="H79" s="5">
        <v>100</v>
      </c>
      <c r="I79" s="19">
        <v>791</v>
      </c>
      <c r="J79" s="8">
        <v>45161</v>
      </c>
      <c r="K79" s="8">
        <v>45177</v>
      </c>
      <c r="L79" s="7">
        <v>0</v>
      </c>
      <c r="M79" s="6">
        <f t="shared" si="1"/>
        <v>0</v>
      </c>
      <c r="N79" s="4" t="s">
        <v>4275</v>
      </c>
    </row>
    <row r="80" spans="1:14" x14ac:dyDescent="0.35">
      <c r="A80" s="18" t="s">
        <v>668</v>
      </c>
      <c r="B80" s="4">
        <v>296838</v>
      </c>
      <c r="C80" s="4" t="s">
        <v>683</v>
      </c>
      <c r="D80" s="18" t="s">
        <v>668</v>
      </c>
      <c r="E80" s="5"/>
      <c r="F80" s="5"/>
      <c r="G80" s="19">
        <v>990</v>
      </c>
      <c r="H80" s="5">
        <v>500</v>
      </c>
      <c r="I80" s="19">
        <v>967</v>
      </c>
      <c r="J80" s="8">
        <v>45161</v>
      </c>
      <c r="K80" s="8">
        <v>45177</v>
      </c>
      <c r="L80" s="7">
        <v>0</v>
      </c>
      <c r="M80" s="6">
        <f t="shared" si="1"/>
        <v>0</v>
      </c>
      <c r="N80" s="4" t="s">
        <v>1369</v>
      </c>
    </row>
    <row r="81" spans="1:14" x14ac:dyDescent="0.35">
      <c r="A81" s="18" t="s">
        <v>668</v>
      </c>
      <c r="B81" s="4">
        <v>199267</v>
      </c>
      <c r="C81" s="4" t="s">
        <v>684</v>
      </c>
      <c r="D81" s="18" t="s">
        <v>668</v>
      </c>
      <c r="E81" s="5"/>
      <c r="F81" s="5"/>
      <c r="G81" s="19">
        <v>980</v>
      </c>
      <c r="H81" s="5">
        <v>100</v>
      </c>
      <c r="I81" s="19">
        <v>950</v>
      </c>
      <c r="J81" s="8">
        <v>45161</v>
      </c>
      <c r="K81" s="8">
        <v>45177</v>
      </c>
      <c r="L81" s="7">
        <v>0</v>
      </c>
      <c r="M81" s="6">
        <f t="shared" si="1"/>
        <v>0</v>
      </c>
      <c r="N81" s="4" t="s">
        <v>1370</v>
      </c>
    </row>
    <row r="82" spans="1:14" x14ac:dyDescent="0.35">
      <c r="A82" s="18" t="s">
        <v>668</v>
      </c>
      <c r="B82" s="4">
        <v>199266</v>
      </c>
      <c r="C82" s="4" t="s">
        <v>4457</v>
      </c>
      <c r="D82" s="18" t="s">
        <v>668</v>
      </c>
      <c r="E82" s="5"/>
      <c r="F82" s="5"/>
      <c r="G82" s="19">
        <v>1450</v>
      </c>
      <c r="H82" s="5">
        <v>100</v>
      </c>
      <c r="I82" s="19">
        <v>1410</v>
      </c>
      <c r="J82" s="8">
        <v>45161</v>
      </c>
      <c r="K82" s="8">
        <v>45177</v>
      </c>
      <c r="L82" s="7">
        <v>0</v>
      </c>
      <c r="M82" s="6">
        <f t="shared" si="1"/>
        <v>0</v>
      </c>
      <c r="N82" s="4" t="s">
        <v>4458</v>
      </c>
    </row>
    <row r="83" spans="1:14" x14ac:dyDescent="0.35">
      <c r="A83" s="18" t="s">
        <v>668</v>
      </c>
      <c r="B83" s="4">
        <v>2211</v>
      </c>
      <c r="C83" s="4" t="s">
        <v>685</v>
      </c>
      <c r="D83" s="18" t="s">
        <v>668</v>
      </c>
      <c r="E83" s="5"/>
      <c r="F83" s="5"/>
      <c r="G83" s="19">
        <v>760</v>
      </c>
      <c r="H83" s="5">
        <v>100</v>
      </c>
      <c r="I83" s="19">
        <v>737.19999999999993</v>
      </c>
      <c r="J83" s="8">
        <v>45161</v>
      </c>
      <c r="K83" s="8">
        <v>45177</v>
      </c>
      <c r="L83" s="7">
        <v>0</v>
      </c>
      <c r="M83" s="6">
        <f t="shared" si="1"/>
        <v>0</v>
      </c>
      <c r="N83" s="4" t="s">
        <v>1371</v>
      </c>
    </row>
    <row r="84" spans="1:14" x14ac:dyDescent="0.35">
      <c r="A84" s="18" t="s">
        <v>668</v>
      </c>
      <c r="B84" s="4">
        <v>199152</v>
      </c>
      <c r="C84" s="4" t="s">
        <v>686</v>
      </c>
      <c r="D84" s="18" t="s">
        <v>668</v>
      </c>
      <c r="E84" s="5"/>
      <c r="F84" s="5"/>
      <c r="G84" s="19">
        <v>280</v>
      </c>
      <c r="H84" s="5">
        <v>100</v>
      </c>
      <c r="I84" s="19">
        <v>270</v>
      </c>
      <c r="J84" s="8">
        <v>45161</v>
      </c>
      <c r="K84" s="8">
        <v>45177</v>
      </c>
      <c r="L84" s="7">
        <v>0</v>
      </c>
      <c r="M84" s="6">
        <f t="shared" si="1"/>
        <v>0</v>
      </c>
      <c r="N84" s="4" t="s">
        <v>1372</v>
      </c>
    </row>
    <row r="85" spans="1:14" x14ac:dyDescent="0.35">
      <c r="A85" s="18" t="s">
        <v>668</v>
      </c>
      <c r="B85" s="4">
        <v>199153</v>
      </c>
      <c r="C85" s="4" t="s">
        <v>687</v>
      </c>
      <c r="D85" s="18" t="s">
        <v>668</v>
      </c>
      <c r="E85" s="5"/>
      <c r="F85" s="5"/>
      <c r="G85" s="19">
        <v>595</v>
      </c>
      <c r="H85" s="5">
        <v>100</v>
      </c>
      <c r="I85" s="19">
        <v>580</v>
      </c>
      <c r="J85" s="8">
        <v>45161</v>
      </c>
      <c r="K85" s="8">
        <v>45177</v>
      </c>
      <c r="L85" s="7">
        <v>0</v>
      </c>
      <c r="M85" s="6">
        <f t="shared" si="1"/>
        <v>0</v>
      </c>
      <c r="N85" s="4" t="s">
        <v>1373</v>
      </c>
    </row>
    <row r="86" spans="1:14" x14ac:dyDescent="0.35">
      <c r="A86" s="18" t="s">
        <v>668</v>
      </c>
      <c r="B86" s="4">
        <v>270459</v>
      </c>
      <c r="C86" s="4" t="s">
        <v>688</v>
      </c>
      <c r="D86" s="18" t="s">
        <v>668</v>
      </c>
      <c r="E86" s="5"/>
      <c r="F86" s="5"/>
      <c r="G86" s="19">
        <v>450</v>
      </c>
      <c r="H86" s="5">
        <v>100</v>
      </c>
      <c r="I86" s="19">
        <v>440</v>
      </c>
      <c r="J86" s="8">
        <v>45161</v>
      </c>
      <c r="K86" s="8">
        <v>45177</v>
      </c>
      <c r="L86" s="7">
        <v>0</v>
      </c>
      <c r="M86" s="6">
        <f t="shared" si="1"/>
        <v>0</v>
      </c>
      <c r="N86" s="4" t="s">
        <v>1374</v>
      </c>
    </row>
    <row r="87" spans="1:14" x14ac:dyDescent="0.35">
      <c r="A87" s="18" t="s">
        <v>668</v>
      </c>
      <c r="B87" s="4">
        <v>252923</v>
      </c>
      <c r="C87" s="4" t="s">
        <v>3987</v>
      </c>
      <c r="D87" s="18" t="s">
        <v>668</v>
      </c>
      <c r="E87" s="5"/>
      <c r="F87" s="5"/>
      <c r="G87" s="19">
        <v>2150</v>
      </c>
      <c r="H87" s="5">
        <v>100</v>
      </c>
      <c r="I87" s="19">
        <v>2090</v>
      </c>
      <c r="J87" s="8">
        <v>45161</v>
      </c>
      <c r="K87" s="8">
        <v>45177</v>
      </c>
      <c r="L87" s="7">
        <v>0</v>
      </c>
      <c r="M87" s="6">
        <f t="shared" si="1"/>
        <v>0</v>
      </c>
      <c r="N87" s="4" t="s">
        <v>3988</v>
      </c>
    </row>
    <row r="88" spans="1:14" x14ac:dyDescent="0.35">
      <c r="A88" s="18" t="s">
        <v>668</v>
      </c>
      <c r="B88" s="4">
        <v>270458</v>
      </c>
      <c r="C88" s="4" t="s">
        <v>689</v>
      </c>
      <c r="D88" s="18" t="s">
        <v>668</v>
      </c>
      <c r="E88" s="5"/>
      <c r="F88" s="5"/>
      <c r="G88" s="19">
        <v>495</v>
      </c>
      <c r="H88" s="5">
        <v>100</v>
      </c>
      <c r="I88" s="19">
        <v>480</v>
      </c>
      <c r="J88" s="8">
        <v>45161</v>
      </c>
      <c r="K88" s="8">
        <v>45177</v>
      </c>
      <c r="L88" s="7">
        <v>0</v>
      </c>
      <c r="M88" s="6">
        <f t="shared" si="1"/>
        <v>0</v>
      </c>
      <c r="N88" s="4" t="s">
        <v>1375</v>
      </c>
    </row>
    <row r="89" spans="1:14" x14ac:dyDescent="0.35">
      <c r="A89" s="18" t="s">
        <v>668</v>
      </c>
      <c r="B89" s="4">
        <v>544407</v>
      </c>
      <c r="C89" s="4" t="s">
        <v>5051</v>
      </c>
      <c r="D89" s="18" t="s">
        <v>668</v>
      </c>
      <c r="E89" s="5"/>
      <c r="F89" s="5"/>
      <c r="G89" s="19">
        <v>8257</v>
      </c>
      <c r="H89" s="5">
        <v>100</v>
      </c>
      <c r="I89" s="19">
        <v>8009.29</v>
      </c>
      <c r="J89" s="8">
        <v>45161</v>
      </c>
      <c r="K89" s="8">
        <v>45177</v>
      </c>
      <c r="L89" s="7">
        <v>0</v>
      </c>
      <c r="M89" s="6">
        <f t="shared" si="1"/>
        <v>0</v>
      </c>
      <c r="N89" s="4" t="s">
        <v>5052</v>
      </c>
    </row>
    <row r="90" spans="1:14" x14ac:dyDescent="0.35">
      <c r="A90" s="18" t="s">
        <v>668</v>
      </c>
      <c r="B90" s="4">
        <v>6016</v>
      </c>
      <c r="C90" s="4" t="s">
        <v>1682</v>
      </c>
      <c r="D90" s="18" t="s">
        <v>668</v>
      </c>
      <c r="E90" s="5"/>
      <c r="F90" s="5"/>
      <c r="G90" s="19">
        <v>10547.034482758621</v>
      </c>
      <c r="H90" s="5">
        <v>100</v>
      </c>
      <c r="I90" s="19">
        <v>10340.229885057472</v>
      </c>
      <c r="J90" s="8">
        <v>45161</v>
      </c>
      <c r="K90" s="8">
        <v>45177</v>
      </c>
      <c r="L90" s="7">
        <v>0</v>
      </c>
      <c r="M90" s="6">
        <f t="shared" si="1"/>
        <v>0</v>
      </c>
      <c r="N90" s="4" t="s">
        <v>1683</v>
      </c>
    </row>
    <row r="91" spans="1:14" x14ac:dyDescent="0.35">
      <c r="A91" s="18" t="s">
        <v>668</v>
      </c>
      <c r="B91" s="4">
        <v>287844</v>
      </c>
      <c r="C91" s="4" t="s">
        <v>690</v>
      </c>
      <c r="D91" s="18" t="s">
        <v>668</v>
      </c>
      <c r="E91" s="5"/>
      <c r="F91" s="5"/>
      <c r="G91" s="19">
        <v>12903</v>
      </c>
      <c r="H91" s="5">
        <v>100</v>
      </c>
      <c r="I91" s="19">
        <v>12515.91</v>
      </c>
      <c r="J91" s="8">
        <v>45161</v>
      </c>
      <c r="K91" s="8">
        <v>45177</v>
      </c>
      <c r="L91" s="7">
        <v>0</v>
      </c>
      <c r="M91" s="6">
        <f t="shared" si="1"/>
        <v>0</v>
      </c>
      <c r="N91" s="4" t="s">
        <v>1376</v>
      </c>
    </row>
    <row r="92" spans="1:14" x14ac:dyDescent="0.35">
      <c r="A92" s="18" t="s">
        <v>668</v>
      </c>
      <c r="B92" s="4">
        <v>289839</v>
      </c>
      <c r="C92" s="4" t="s">
        <v>5482</v>
      </c>
      <c r="D92" s="18" t="s">
        <v>668</v>
      </c>
      <c r="E92" s="5"/>
      <c r="F92" s="5"/>
      <c r="G92" s="19">
        <v>2790</v>
      </c>
      <c r="H92" s="5">
        <v>100</v>
      </c>
      <c r="I92" s="19">
        <v>2710</v>
      </c>
      <c r="J92" s="8">
        <v>45161</v>
      </c>
      <c r="K92" s="8">
        <v>45177</v>
      </c>
      <c r="L92" s="7">
        <v>0</v>
      </c>
      <c r="M92" s="6">
        <f t="shared" si="1"/>
        <v>0</v>
      </c>
      <c r="N92" s="4" t="s">
        <v>5483</v>
      </c>
    </row>
    <row r="93" spans="1:14" x14ac:dyDescent="0.35">
      <c r="A93" s="18" t="s">
        <v>668</v>
      </c>
      <c r="B93" s="4">
        <v>199414</v>
      </c>
      <c r="C93" s="4" t="s">
        <v>5406</v>
      </c>
      <c r="D93" s="18" t="s">
        <v>668</v>
      </c>
      <c r="E93" s="5"/>
      <c r="F93" s="5"/>
      <c r="G93" s="19">
        <v>2090</v>
      </c>
      <c r="H93" s="5">
        <v>100</v>
      </c>
      <c r="I93" s="19">
        <v>2030</v>
      </c>
      <c r="J93" s="8">
        <v>45161</v>
      </c>
      <c r="K93" s="8">
        <v>45177</v>
      </c>
      <c r="L93" s="7">
        <v>0</v>
      </c>
      <c r="M93" s="6">
        <f t="shared" si="1"/>
        <v>0</v>
      </c>
      <c r="N93" s="4" t="s">
        <v>5407</v>
      </c>
    </row>
    <row r="94" spans="1:14" x14ac:dyDescent="0.35">
      <c r="A94" s="18" t="s">
        <v>668</v>
      </c>
      <c r="B94" s="4">
        <v>274327</v>
      </c>
      <c r="C94" s="4" t="s">
        <v>653</v>
      </c>
      <c r="D94" s="18" t="s">
        <v>668</v>
      </c>
      <c r="E94" s="5"/>
      <c r="F94" s="5"/>
      <c r="G94" s="19">
        <v>505</v>
      </c>
      <c r="H94" s="5">
        <v>100</v>
      </c>
      <c r="I94" s="19">
        <v>490</v>
      </c>
      <c r="J94" s="8">
        <v>45161</v>
      </c>
      <c r="K94" s="8">
        <v>45177</v>
      </c>
      <c r="L94" s="7">
        <v>0</v>
      </c>
      <c r="M94" s="6">
        <f t="shared" si="1"/>
        <v>0</v>
      </c>
      <c r="N94" s="4" t="s">
        <v>1349</v>
      </c>
    </row>
    <row r="95" spans="1:14" x14ac:dyDescent="0.35">
      <c r="A95" s="18" t="s">
        <v>668</v>
      </c>
      <c r="B95" s="4">
        <v>274326</v>
      </c>
      <c r="C95" s="4" t="s">
        <v>691</v>
      </c>
      <c r="D95" s="18" t="s">
        <v>668</v>
      </c>
      <c r="E95" s="5"/>
      <c r="F95" s="5"/>
      <c r="G95" s="19">
        <v>990</v>
      </c>
      <c r="H95" s="5">
        <v>100</v>
      </c>
      <c r="I95" s="19">
        <v>960</v>
      </c>
      <c r="J95" s="8">
        <v>45161</v>
      </c>
      <c r="K95" s="8">
        <v>45177</v>
      </c>
      <c r="L95" s="7">
        <v>0</v>
      </c>
      <c r="M95" s="6">
        <f t="shared" si="1"/>
        <v>0</v>
      </c>
      <c r="N95" s="4" t="s">
        <v>1377</v>
      </c>
    </row>
    <row r="96" spans="1:14" x14ac:dyDescent="0.35">
      <c r="A96" s="18" t="s">
        <v>668</v>
      </c>
      <c r="B96" s="4">
        <v>199022</v>
      </c>
      <c r="C96" s="4" t="s">
        <v>1684</v>
      </c>
      <c r="D96" s="18" t="s">
        <v>668</v>
      </c>
      <c r="E96" s="5"/>
      <c r="F96" s="5"/>
      <c r="G96" s="19">
        <v>1139.5862068965519</v>
      </c>
      <c r="H96" s="5">
        <v>100</v>
      </c>
      <c r="I96" s="19">
        <v>1117.2413793103449</v>
      </c>
      <c r="J96" s="8">
        <v>45161</v>
      </c>
      <c r="K96" s="8">
        <v>45177</v>
      </c>
      <c r="L96" s="7">
        <v>0</v>
      </c>
      <c r="M96" s="6">
        <f t="shared" si="1"/>
        <v>0</v>
      </c>
      <c r="N96" s="4" t="s">
        <v>1684</v>
      </c>
    </row>
    <row r="97" spans="1:14" x14ac:dyDescent="0.35">
      <c r="A97" s="18" t="s">
        <v>668</v>
      </c>
      <c r="B97" s="4">
        <v>225015</v>
      </c>
      <c r="C97" s="4" t="s">
        <v>5408</v>
      </c>
      <c r="D97" s="18" t="s">
        <v>668</v>
      </c>
      <c r="E97" s="5"/>
      <c r="F97" s="5"/>
      <c r="G97" s="19">
        <v>780</v>
      </c>
      <c r="H97" s="5">
        <v>100</v>
      </c>
      <c r="I97" s="19">
        <v>756.6</v>
      </c>
      <c r="J97" s="8">
        <v>45161</v>
      </c>
      <c r="K97" s="8">
        <v>45177</v>
      </c>
      <c r="L97" s="7">
        <v>0</v>
      </c>
      <c r="M97" s="6">
        <f t="shared" si="1"/>
        <v>0</v>
      </c>
      <c r="N97" s="4" t="s">
        <v>5409</v>
      </c>
    </row>
    <row r="98" spans="1:14" x14ac:dyDescent="0.35">
      <c r="A98" s="18" t="s">
        <v>668</v>
      </c>
      <c r="B98" s="4">
        <v>2372</v>
      </c>
      <c r="C98" s="4" t="s">
        <v>5549</v>
      </c>
      <c r="D98" s="18" t="s">
        <v>668</v>
      </c>
      <c r="E98" s="5"/>
      <c r="F98" s="5"/>
      <c r="G98" s="19">
        <v>2130</v>
      </c>
      <c r="H98" s="5">
        <v>30</v>
      </c>
      <c r="I98" s="19">
        <v>2070</v>
      </c>
      <c r="J98" s="8">
        <v>45161</v>
      </c>
      <c r="K98" s="8">
        <v>45177</v>
      </c>
      <c r="L98" s="7">
        <v>0</v>
      </c>
      <c r="M98" s="6">
        <f t="shared" si="1"/>
        <v>0</v>
      </c>
      <c r="N98" s="4" t="s">
        <v>5550</v>
      </c>
    </row>
    <row r="99" spans="1:14" x14ac:dyDescent="0.35">
      <c r="A99" s="18" t="s">
        <v>668</v>
      </c>
      <c r="B99" s="4">
        <v>260574</v>
      </c>
      <c r="C99" s="4" t="s">
        <v>3329</v>
      </c>
      <c r="D99" s="18" t="s">
        <v>668</v>
      </c>
      <c r="E99" s="5"/>
      <c r="F99" s="5"/>
      <c r="G99" s="19">
        <v>6050</v>
      </c>
      <c r="H99" s="5">
        <v>20</v>
      </c>
      <c r="I99" s="19">
        <v>5870</v>
      </c>
      <c r="J99" s="8">
        <v>45161</v>
      </c>
      <c r="K99" s="8">
        <v>45177</v>
      </c>
      <c r="L99" s="7">
        <v>0</v>
      </c>
      <c r="M99" s="6">
        <f t="shared" si="1"/>
        <v>0</v>
      </c>
      <c r="N99" s="4" t="s">
        <v>3330</v>
      </c>
    </row>
    <row r="100" spans="1:14" x14ac:dyDescent="0.35">
      <c r="A100" s="18" t="s">
        <v>668</v>
      </c>
      <c r="B100" s="4">
        <v>199023</v>
      </c>
      <c r="C100" s="4" t="s">
        <v>2606</v>
      </c>
      <c r="D100" s="18" t="s">
        <v>668</v>
      </c>
      <c r="E100" s="5"/>
      <c r="F100" s="5"/>
      <c r="G100" s="19">
        <v>310</v>
      </c>
      <c r="H100" s="5">
        <v>300</v>
      </c>
      <c r="I100" s="19">
        <v>300</v>
      </c>
      <c r="J100" s="8">
        <v>45161</v>
      </c>
      <c r="K100" s="8">
        <v>45177</v>
      </c>
      <c r="L100" s="7">
        <v>0</v>
      </c>
      <c r="M100" s="6">
        <f t="shared" si="1"/>
        <v>0</v>
      </c>
      <c r="N100" s="4" t="s">
        <v>2607</v>
      </c>
    </row>
    <row r="101" spans="1:14" x14ac:dyDescent="0.35">
      <c r="A101" s="18" t="s">
        <v>668</v>
      </c>
      <c r="B101" s="4">
        <v>2374</v>
      </c>
      <c r="C101" s="4" t="s">
        <v>2608</v>
      </c>
      <c r="D101" s="18" t="s">
        <v>668</v>
      </c>
      <c r="E101" s="5"/>
      <c r="F101" s="5"/>
      <c r="G101" s="19">
        <v>1390</v>
      </c>
      <c r="H101" s="5">
        <v>48</v>
      </c>
      <c r="I101" s="19">
        <v>1350</v>
      </c>
      <c r="J101" s="8">
        <v>45161</v>
      </c>
      <c r="K101" s="8">
        <v>45177</v>
      </c>
      <c r="L101" s="7">
        <v>0</v>
      </c>
      <c r="M101" s="6">
        <f t="shared" si="1"/>
        <v>0</v>
      </c>
      <c r="N101" s="4" t="s">
        <v>2609</v>
      </c>
    </row>
    <row r="102" spans="1:14" x14ac:dyDescent="0.35">
      <c r="A102" s="18" t="s">
        <v>668</v>
      </c>
      <c r="B102" s="4">
        <v>535112</v>
      </c>
      <c r="C102" s="4" t="s">
        <v>4480</v>
      </c>
      <c r="D102" s="18" t="s">
        <v>668</v>
      </c>
      <c r="E102" s="5"/>
      <c r="F102" s="5"/>
      <c r="G102" s="19">
        <v>1630</v>
      </c>
      <c r="H102" s="5">
        <v>100</v>
      </c>
      <c r="I102" s="19">
        <v>1548.5</v>
      </c>
      <c r="J102" s="8">
        <v>45161</v>
      </c>
      <c r="K102" s="8">
        <v>45177</v>
      </c>
      <c r="L102" s="7">
        <v>0</v>
      </c>
      <c r="M102" s="6">
        <f t="shared" si="1"/>
        <v>0</v>
      </c>
      <c r="N102" s="4" t="s">
        <v>4481</v>
      </c>
    </row>
    <row r="103" spans="1:14" x14ac:dyDescent="0.35">
      <c r="A103" s="18" t="s">
        <v>668</v>
      </c>
      <c r="B103" s="4">
        <v>287332</v>
      </c>
      <c r="C103" s="4" t="s">
        <v>692</v>
      </c>
      <c r="D103" s="18" t="s">
        <v>668</v>
      </c>
      <c r="E103" s="5"/>
      <c r="F103" s="5"/>
      <c r="G103" s="19">
        <v>930</v>
      </c>
      <c r="H103" s="5">
        <v>100</v>
      </c>
      <c r="I103" s="19">
        <v>900</v>
      </c>
      <c r="J103" s="8">
        <v>45161</v>
      </c>
      <c r="K103" s="8">
        <v>45177</v>
      </c>
      <c r="L103" s="7">
        <v>0</v>
      </c>
      <c r="M103" s="6">
        <f t="shared" si="1"/>
        <v>0</v>
      </c>
      <c r="N103" s="4" t="s">
        <v>1378</v>
      </c>
    </row>
    <row r="104" spans="1:14" x14ac:dyDescent="0.35">
      <c r="A104" s="18" t="s">
        <v>668</v>
      </c>
      <c r="B104" s="4">
        <v>2161</v>
      </c>
      <c r="C104" s="4" t="s">
        <v>5551</v>
      </c>
      <c r="D104" s="18" t="s">
        <v>668</v>
      </c>
      <c r="E104" s="5"/>
      <c r="F104" s="5"/>
      <c r="G104" s="19">
        <v>1050</v>
      </c>
      <c r="H104" s="5">
        <v>90</v>
      </c>
      <c r="I104" s="19">
        <v>1020</v>
      </c>
      <c r="J104" s="8">
        <v>45161</v>
      </c>
      <c r="K104" s="8">
        <v>45177</v>
      </c>
      <c r="L104" s="7">
        <v>0</v>
      </c>
      <c r="M104" s="6">
        <f t="shared" si="1"/>
        <v>0</v>
      </c>
      <c r="N104" s="4" t="s">
        <v>5552</v>
      </c>
    </row>
    <row r="105" spans="1:14" x14ac:dyDescent="0.35">
      <c r="A105" s="18" t="s">
        <v>668</v>
      </c>
      <c r="B105" s="4">
        <v>288412</v>
      </c>
      <c r="C105" s="4" t="s">
        <v>654</v>
      </c>
      <c r="D105" s="18" t="s">
        <v>668</v>
      </c>
      <c r="E105" s="5"/>
      <c r="F105" s="5"/>
      <c r="G105" s="19">
        <v>804</v>
      </c>
      <c r="H105" s="5">
        <v>100</v>
      </c>
      <c r="I105" s="19">
        <v>779.88</v>
      </c>
      <c r="J105" s="8">
        <v>45161</v>
      </c>
      <c r="K105" s="8">
        <v>45177</v>
      </c>
      <c r="L105" s="7">
        <v>0</v>
      </c>
      <c r="M105" s="6">
        <f t="shared" si="1"/>
        <v>0</v>
      </c>
      <c r="N105" s="4" t="s">
        <v>1350</v>
      </c>
    </row>
    <row r="106" spans="1:14" x14ac:dyDescent="0.35">
      <c r="A106" s="18" t="s">
        <v>668</v>
      </c>
      <c r="B106" s="4">
        <v>268410</v>
      </c>
      <c r="C106" s="4" t="s">
        <v>693</v>
      </c>
      <c r="D106" s="18" t="s">
        <v>668</v>
      </c>
      <c r="E106" s="5"/>
      <c r="F106" s="5"/>
      <c r="G106" s="19">
        <v>660</v>
      </c>
      <c r="H106" s="5">
        <v>100</v>
      </c>
      <c r="I106" s="19">
        <v>640</v>
      </c>
      <c r="J106" s="8">
        <v>45161</v>
      </c>
      <c r="K106" s="8">
        <v>45177</v>
      </c>
      <c r="L106" s="7">
        <v>0</v>
      </c>
      <c r="M106" s="6">
        <f t="shared" si="1"/>
        <v>0</v>
      </c>
      <c r="N106" s="4" t="s">
        <v>1379</v>
      </c>
    </row>
    <row r="107" spans="1:14" x14ac:dyDescent="0.35">
      <c r="A107" s="18" t="s">
        <v>668</v>
      </c>
      <c r="B107" s="4">
        <v>199401</v>
      </c>
      <c r="C107" s="4" t="s">
        <v>4662</v>
      </c>
      <c r="D107" s="18" t="s">
        <v>668</v>
      </c>
      <c r="E107" s="5"/>
      <c r="F107" s="5"/>
      <c r="G107" s="19">
        <v>3850</v>
      </c>
      <c r="H107" s="5">
        <v>120</v>
      </c>
      <c r="I107" s="19">
        <v>3735</v>
      </c>
      <c r="J107" s="8">
        <v>45161</v>
      </c>
      <c r="K107" s="8">
        <v>45177</v>
      </c>
      <c r="L107" s="7">
        <v>0</v>
      </c>
      <c r="M107" s="6">
        <f t="shared" si="1"/>
        <v>0</v>
      </c>
      <c r="N107" s="4" t="s">
        <v>4663</v>
      </c>
    </row>
    <row r="108" spans="1:14" x14ac:dyDescent="0.35">
      <c r="A108" s="18" t="s">
        <v>668</v>
      </c>
      <c r="B108" s="4">
        <v>199400</v>
      </c>
      <c r="C108" s="4" t="s">
        <v>2016</v>
      </c>
      <c r="D108" s="18" t="s">
        <v>668</v>
      </c>
      <c r="E108" s="5"/>
      <c r="F108" s="5"/>
      <c r="G108" s="19">
        <v>1020</v>
      </c>
      <c r="H108" s="5">
        <v>150</v>
      </c>
      <c r="I108" s="19">
        <v>990</v>
      </c>
      <c r="J108" s="8">
        <v>45161</v>
      </c>
      <c r="K108" s="8">
        <v>45177</v>
      </c>
      <c r="L108" s="7">
        <v>0</v>
      </c>
      <c r="M108" s="6">
        <f t="shared" si="1"/>
        <v>0</v>
      </c>
      <c r="N108" s="4" t="s">
        <v>2017</v>
      </c>
    </row>
    <row r="109" spans="1:14" x14ac:dyDescent="0.35">
      <c r="A109" s="18" t="s">
        <v>668</v>
      </c>
      <c r="B109" s="4">
        <v>534216</v>
      </c>
      <c r="C109" s="4" t="s">
        <v>4459</v>
      </c>
      <c r="D109" s="18" t="s">
        <v>668</v>
      </c>
      <c r="E109" s="5"/>
      <c r="F109" s="5"/>
      <c r="G109" s="19">
        <v>1245</v>
      </c>
      <c r="H109" s="5">
        <v>100</v>
      </c>
      <c r="I109" s="19">
        <v>1210</v>
      </c>
      <c r="J109" s="8">
        <v>45161</v>
      </c>
      <c r="K109" s="8">
        <v>45177</v>
      </c>
      <c r="L109" s="7">
        <v>0</v>
      </c>
      <c r="M109" s="6">
        <f t="shared" si="1"/>
        <v>0</v>
      </c>
      <c r="N109" s="4" t="s">
        <v>4460</v>
      </c>
    </row>
    <row r="110" spans="1:14" x14ac:dyDescent="0.35">
      <c r="A110" s="18" t="s">
        <v>668</v>
      </c>
      <c r="B110" s="4">
        <v>270963</v>
      </c>
      <c r="C110" s="4" t="s">
        <v>655</v>
      </c>
      <c r="D110" s="18" t="s">
        <v>668</v>
      </c>
      <c r="E110" s="5"/>
      <c r="F110" s="5"/>
      <c r="G110" s="19">
        <v>700</v>
      </c>
      <c r="H110" s="5">
        <v>100</v>
      </c>
      <c r="I110" s="19">
        <v>680</v>
      </c>
      <c r="J110" s="8">
        <v>45161</v>
      </c>
      <c r="K110" s="8">
        <v>45177</v>
      </c>
      <c r="L110" s="7">
        <v>0</v>
      </c>
      <c r="M110" s="6">
        <f t="shared" si="1"/>
        <v>0</v>
      </c>
      <c r="N110" s="4" t="s">
        <v>1351</v>
      </c>
    </row>
    <row r="111" spans="1:14" x14ac:dyDescent="0.35">
      <c r="A111" s="18" t="s">
        <v>668</v>
      </c>
      <c r="B111" s="4">
        <v>199226</v>
      </c>
      <c r="C111" s="4" t="s">
        <v>694</v>
      </c>
      <c r="D111" s="18" t="s">
        <v>668</v>
      </c>
      <c r="E111" s="5"/>
      <c r="F111" s="5"/>
      <c r="G111" s="19">
        <v>2030</v>
      </c>
      <c r="H111" s="5">
        <v>100</v>
      </c>
      <c r="I111" s="19">
        <v>1970</v>
      </c>
      <c r="J111" s="8">
        <v>45161</v>
      </c>
      <c r="K111" s="8">
        <v>45177</v>
      </c>
      <c r="L111" s="7">
        <v>0</v>
      </c>
      <c r="M111" s="6">
        <f t="shared" si="1"/>
        <v>0</v>
      </c>
      <c r="N111" s="4" t="s">
        <v>1380</v>
      </c>
    </row>
    <row r="112" spans="1:14" x14ac:dyDescent="0.35">
      <c r="A112" s="18" t="s">
        <v>668</v>
      </c>
      <c r="B112" s="4">
        <v>199228</v>
      </c>
      <c r="C112" s="4" t="s">
        <v>1685</v>
      </c>
      <c r="D112" s="18" t="s">
        <v>668</v>
      </c>
      <c r="E112" s="5"/>
      <c r="F112" s="5"/>
      <c r="G112" s="19">
        <v>920</v>
      </c>
      <c r="H112" s="5">
        <v>100</v>
      </c>
      <c r="I112" s="19">
        <v>890</v>
      </c>
      <c r="J112" s="8">
        <v>45161</v>
      </c>
      <c r="K112" s="8">
        <v>45177</v>
      </c>
      <c r="L112" s="7">
        <v>0</v>
      </c>
      <c r="M112" s="6">
        <f t="shared" si="1"/>
        <v>0</v>
      </c>
      <c r="N112" s="4" t="s">
        <v>1686</v>
      </c>
    </row>
    <row r="113" spans="1:14" x14ac:dyDescent="0.35">
      <c r="A113" s="18" t="s">
        <v>668</v>
      </c>
      <c r="B113" s="4">
        <v>297509</v>
      </c>
      <c r="C113" s="4" t="s">
        <v>5498</v>
      </c>
      <c r="D113" s="18" t="s">
        <v>668</v>
      </c>
      <c r="E113" s="5"/>
      <c r="F113" s="5"/>
      <c r="G113" s="19">
        <v>31068.96551724138</v>
      </c>
      <c r="H113" s="5">
        <v>100</v>
      </c>
      <c r="I113" s="19">
        <v>30459.77011494253</v>
      </c>
      <c r="J113" s="8">
        <v>45161</v>
      </c>
      <c r="K113" s="8">
        <v>45177</v>
      </c>
      <c r="L113" s="7">
        <v>0</v>
      </c>
      <c r="M113" s="6">
        <f t="shared" si="1"/>
        <v>0</v>
      </c>
      <c r="N113" s="4" t="s">
        <v>5499</v>
      </c>
    </row>
    <row r="114" spans="1:14" x14ac:dyDescent="0.35">
      <c r="A114" s="18" t="s">
        <v>668</v>
      </c>
      <c r="B114" s="4">
        <v>273912</v>
      </c>
      <c r="C114" s="4" t="s">
        <v>656</v>
      </c>
      <c r="D114" s="18" t="s">
        <v>668</v>
      </c>
      <c r="E114" s="5"/>
      <c r="F114" s="5"/>
      <c r="G114" s="19">
        <v>465</v>
      </c>
      <c r="H114" s="5">
        <v>150</v>
      </c>
      <c r="I114" s="19">
        <v>450</v>
      </c>
      <c r="J114" s="8">
        <v>45161</v>
      </c>
      <c r="K114" s="8">
        <v>45177</v>
      </c>
      <c r="L114" s="7">
        <v>0</v>
      </c>
      <c r="M114" s="6">
        <f t="shared" si="1"/>
        <v>0</v>
      </c>
      <c r="N114" s="4" t="s">
        <v>2067</v>
      </c>
    </row>
    <row r="115" spans="1:14" x14ac:dyDescent="0.35">
      <c r="A115" s="18" t="s">
        <v>668</v>
      </c>
      <c r="B115" s="4">
        <v>291267</v>
      </c>
      <c r="C115" s="4" t="s">
        <v>4276</v>
      </c>
      <c r="D115" s="18" t="s">
        <v>668</v>
      </c>
      <c r="E115" s="5"/>
      <c r="F115" s="5"/>
      <c r="G115" s="19">
        <v>5740</v>
      </c>
      <c r="H115" s="5">
        <v>100</v>
      </c>
      <c r="I115" s="19">
        <v>5453</v>
      </c>
      <c r="J115" s="8">
        <v>45161</v>
      </c>
      <c r="K115" s="8">
        <v>45177</v>
      </c>
      <c r="L115" s="7">
        <v>0</v>
      </c>
      <c r="M115" s="6">
        <f t="shared" si="1"/>
        <v>0</v>
      </c>
      <c r="N115" s="4" t="s">
        <v>4277</v>
      </c>
    </row>
    <row r="116" spans="1:14" x14ac:dyDescent="0.35">
      <c r="A116" s="18" t="s">
        <v>668</v>
      </c>
      <c r="B116" s="4">
        <v>268812</v>
      </c>
      <c r="C116" s="4" t="s">
        <v>695</v>
      </c>
      <c r="D116" s="18" t="s">
        <v>668</v>
      </c>
      <c r="E116" s="5"/>
      <c r="F116" s="5"/>
      <c r="G116" s="19">
        <v>400</v>
      </c>
      <c r="H116" s="5">
        <v>100</v>
      </c>
      <c r="I116" s="19">
        <v>380</v>
      </c>
      <c r="J116" s="8">
        <v>45161</v>
      </c>
      <c r="K116" s="8">
        <v>45177</v>
      </c>
      <c r="L116" s="7">
        <v>0</v>
      </c>
      <c r="M116" s="6">
        <f t="shared" si="1"/>
        <v>0</v>
      </c>
      <c r="N116" s="4" t="s">
        <v>1381</v>
      </c>
    </row>
    <row r="117" spans="1:14" x14ac:dyDescent="0.35">
      <c r="A117" s="18" t="s">
        <v>668</v>
      </c>
      <c r="B117" s="4">
        <v>252501</v>
      </c>
      <c r="C117" s="4" t="s">
        <v>696</v>
      </c>
      <c r="D117" s="18" t="s">
        <v>668</v>
      </c>
      <c r="E117" s="5"/>
      <c r="F117" s="5"/>
      <c r="G117" s="19">
        <v>1145</v>
      </c>
      <c r="H117" s="5">
        <v>100</v>
      </c>
      <c r="I117" s="19">
        <v>1110.6499999999999</v>
      </c>
      <c r="J117" s="8">
        <v>45161</v>
      </c>
      <c r="K117" s="8">
        <v>45177</v>
      </c>
      <c r="L117" s="7">
        <v>0</v>
      </c>
      <c r="M117" s="6">
        <f t="shared" si="1"/>
        <v>0</v>
      </c>
      <c r="N117" s="4" t="s">
        <v>1382</v>
      </c>
    </row>
    <row r="118" spans="1:14" x14ac:dyDescent="0.35">
      <c r="A118" s="18" t="s">
        <v>668</v>
      </c>
      <c r="B118" s="4">
        <v>199465</v>
      </c>
      <c r="C118" s="4" t="s">
        <v>3211</v>
      </c>
      <c r="D118" s="18" t="s">
        <v>668</v>
      </c>
      <c r="E118" s="5"/>
      <c r="F118" s="5"/>
      <c r="G118" s="19">
        <v>2450</v>
      </c>
      <c r="H118" s="5">
        <v>100</v>
      </c>
      <c r="I118" s="19">
        <v>2380</v>
      </c>
      <c r="J118" s="8">
        <v>45161</v>
      </c>
      <c r="K118" s="8">
        <v>45177</v>
      </c>
      <c r="L118" s="7">
        <v>0</v>
      </c>
      <c r="M118" s="6">
        <f t="shared" si="1"/>
        <v>0</v>
      </c>
      <c r="N118" s="4" t="s">
        <v>3212</v>
      </c>
    </row>
    <row r="119" spans="1:14" x14ac:dyDescent="0.35">
      <c r="A119" s="18" t="s">
        <v>668</v>
      </c>
      <c r="B119" s="4">
        <v>199425</v>
      </c>
      <c r="C119" s="4" t="s">
        <v>4461</v>
      </c>
      <c r="D119" s="18" t="s">
        <v>668</v>
      </c>
      <c r="E119" s="5"/>
      <c r="F119" s="5"/>
      <c r="G119" s="19">
        <v>520</v>
      </c>
      <c r="H119" s="5">
        <v>100</v>
      </c>
      <c r="I119" s="19">
        <v>500</v>
      </c>
      <c r="J119" s="8">
        <v>45161</v>
      </c>
      <c r="K119" s="8">
        <v>45177</v>
      </c>
      <c r="L119" s="7">
        <v>0</v>
      </c>
      <c r="M119" s="6">
        <f t="shared" si="1"/>
        <v>0</v>
      </c>
      <c r="N119" s="4" t="s">
        <v>4462</v>
      </c>
    </row>
    <row r="120" spans="1:14" x14ac:dyDescent="0.35">
      <c r="A120" s="18" t="s">
        <v>668</v>
      </c>
      <c r="B120" s="4">
        <v>199426</v>
      </c>
      <c r="C120" s="4" t="s">
        <v>4278</v>
      </c>
      <c r="D120" s="18" t="s">
        <v>668</v>
      </c>
      <c r="E120" s="5"/>
      <c r="F120" s="5"/>
      <c r="G120" s="19">
        <v>550</v>
      </c>
      <c r="H120" s="5">
        <v>100</v>
      </c>
      <c r="I120" s="19">
        <v>530</v>
      </c>
      <c r="J120" s="8">
        <v>45161</v>
      </c>
      <c r="K120" s="8">
        <v>45177</v>
      </c>
      <c r="L120" s="7">
        <v>0</v>
      </c>
      <c r="M120" s="6">
        <f t="shared" si="1"/>
        <v>0</v>
      </c>
      <c r="N120" s="4" t="s">
        <v>4279</v>
      </c>
    </row>
    <row r="121" spans="1:14" x14ac:dyDescent="0.35">
      <c r="A121" s="18" t="s">
        <v>668</v>
      </c>
      <c r="B121" s="4">
        <v>199306</v>
      </c>
      <c r="C121" s="4" t="s">
        <v>657</v>
      </c>
      <c r="D121" s="18" t="s">
        <v>668</v>
      </c>
      <c r="E121" s="5"/>
      <c r="F121" s="5"/>
      <c r="G121" s="19">
        <v>595</v>
      </c>
      <c r="H121" s="5">
        <v>150</v>
      </c>
      <c r="I121" s="19">
        <v>580</v>
      </c>
      <c r="J121" s="8">
        <v>45161</v>
      </c>
      <c r="K121" s="8">
        <v>45177</v>
      </c>
      <c r="L121" s="7">
        <v>0</v>
      </c>
      <c r="M121" s="6">
        <f t="shared" si="1"/>
        <v>0</v>
      </c>
      <c r="N121" s="4" t="s">
        <v>1957</v>
      </c>
    </row>
    <row r="122" spans="1:14" x14ac:dyDescent="0.35">
      <c r="A122" s="18" t="s">
        <v>668</v>
      </c>
      <c r="B122" s="4">
        <v>386184</v>
      </c>
      <c r="C122" s="4" t="s">
        <v>5053</v>
      </c>
      <c r="D122" s="18" t="s">
        <v>668</v>
      </c>
      <c r="E122" s="5"/>
      <c r="F122" s="5"/>
      <c r="G122" s="19">
        <v>705</v>
      </c>
      <c r="H122" s="5">
        <v>100</v>
      </c>
      <c r="I122" s="19">
        <v>680</v>
      </c>
      <c r="J122" s="8">
        <v>45161</v>
      </c>
      <c r="K122" s="8">
        <v>45177</v>
      </c>
      <c r="L122" s="7">
        <v>0</v>
      </c>
      <c r="M122" s="6">
        <f t="shared" si="1"/>
        <v>0</v>
      </c>
      <c r="N122" s="4" t="s">
        <v>5054</v>
      </c>
    </row>
    <row r="123" spans="1:14" x14ac:dyDescent="0.35">
      <c r="A123" s="18" t="s">
        <v>668</v>
      </c>
      <c r="B123" s="4">
        <v>294939</v>
      </c>
      <c r="C123" s="4" t="s">
        <v>699</v>
      </c>
      <c r="D123" s="18" t="s">
        <v>668</v>
      </c>
      <c r="E123" s="5"/>
      <c r="F123" s="5"/>
      <c r="G123" s="19">
        <v>890</v>
      </c>
      <c r="H123" s="5">
        <v>100</v>
      </c>
      <c r="I123" s="19">
        <v>860</v>
      </c>
      <c r="J123" s="8">
        <v>45161</v>
      </c>
      <c r="K123" s="8">
        <v>45177</v>
      </c>
      <c r="L123" s="7">
        <v>0</v>
      </c>
      <c r="M123" s="6">
        <f t="shared" si="1"/>
        <v>0</v>
      </c>
      <c r="N123" s="4" t="s">
        <v>1385</v>
      </c>
    </row>
    <row r="124" spans="1:14" x14ac:dyDescent="0.35">
      <c r="A124" s="18" t="s">
        <v>668</v>
      </c>
      <c r="B124" s="4">
        <v>267919</v>
      </c>
      <c r="C124" s="4" t="s">
        <v>2221</v>
      </c>
      <c r="D124" s="18" t="s">
        <v>668</v>
      </c>
      <c r="E124" s="5"/>
      <c r="F124" s="5"/>
      <c r="G124" s="19">
        <v>170</v>
      </c>
      <c r="H124" s="5">
        <v>300</v>
      </c>
      <c r="I124" s="19">
        <v>165</v>
      </c>
      <c r="J124" s="8">
        <v>45161</v>
      </c>
      <c r="K124" s="8">
        <v>45177</v>
      </c>
      <c r="L124" s="7">
        <v>0</v>
      </c>
      <c r="M124" s="6">
        <f t="shared" si="1"/>
        <v>0</v>
      </c>
      <c r="N124" s="4" t="s">
        <v>2222</v>
      </c>
    </row>
    <row r="125" spans="1:14" x14ac:dyDescent="0.35">
      <c r="A125" s="18" t="s">
        <v>668</v>
      </c>
      <c r="B125" s="4">
        <v>2043</v>
      </c>
      <c r="C125" s="4" t="s">
        <v>5553</v>
      </c>
      <c r="D125" s="18" t="s">
        <v>668</v>
      </c>
      <c r="E125" s="5"/>
      <c r="F125" s="5"/>
      <c r="G125" s="19">
        <v>3341.3793103448274</v>
      </c>
      <c r="H125" s="5">
        <v>100</v>
      </c>
      <c r="I125" s="19">
        <v>3275.8620689655172</v>
      </c>
      <c r="J125" s="8">
        <v>45161</v>
      </c>
      <c r="K125" s="8">
        <v>45177</v>
      </c>
      <c r="L125" s="7">
        <v>0</v>
      </c>
      <c r="M125" s="6">
        <f t="shared" si="1"/>
        <v>0</v>
      </c>
      <c r="N125" s="4" t="s">
        <v>5554</v>
      </c>
    </row>
    <row r="126" spans="1:14" x14ac:dyDescent="0.35">
      <c r="A126" s="18" t="s">
        <v>668</v>
      </c>
      <c r="B126" s="4">
        <v>199034</v>
      </c>
      <c r="C126" s="4" t="s">
        <v>2457</v>
      </c>
      <c r="D126" s="18" t="s">
        <v>668</v>
      </c>
      <c r="E126" s="5"/>
      <c r="F126" s="5"/>
      <c r="G126" s="19">
        <v>305</v>
      </c>
      <c r="H126" s="5">
        <v>300</v>
      </c>
      <c r="I126" s="19">
        <v>300</v>
      </c>
      <c r="J126" s="8">
        <v>45161</v>
      </c>
      <c r="K126" s="8">
        <v>45177</v>
      </c>
      <c r="L126" s="7">
        <v>0</v>
      </c>
      <c r="M126" s="6">
        <f t="shared" si="1"/>
        <v>0</v>
      </c>
      <c r="N126" s="4" t="s">
        <v>2458</v>
      </c>
    </row>
    <row r="127" spans="1:14" x14ac:dyDescent="0.35">
      <c r="A127" s="18" t="s">
        <v>668</v>
      </c>
      <c r="B127" s="4">
        <v>199261</v>
      </c>
      <c r="C127" s="4" t="s">
        <v>1687</v>
      </c>
      <c r="D127" s="18" t="s">
        <v>668</v>
      </c>
      <c r="E127" s="5"/>
      <c r="F127" s="5"/>
      <c r="G127" s="19">
        <v>1250</v>
      </c>
      <c r="H127" s="5">
        <v>100</v>
      </c>
      <c r="I127" s="19">
        <v>1187.5</v>
      </c>
      <c r="J127" s="8">
        <v>45161</v>
      </c>
      <c r="K127" s="8">
        <v>45177</v>
      </c>
      <c r="L127" s="7">
        <v>0</v>
      </c>
      <c r="M127" s="6">
        <f t="shared" si="1"/>
        <v>0</v>
      </c>
      <c r="N127" s="4" t="s">
        <v>1688</v>
      </c>
    </row>
    <row r="128" spans="1:14" x14ac:dyDescent="0.35">
      <c r="A128" s="18" t="s">
        <v>668</v>
      </c>
      <c r="B128" s="4">
        <v>199231</v>
      </c>
      <c r="C128" s="4" t="s">
        <v>4664</v>
      </c>
      <c r="D128" s="18" t="s">
        <v>668</v>
      </c>
      <c r="E128" s="5"/>
      <c r="F128" s="5"/>
      <c r="G128" s="19">
        <v>1100</v>
      </c>
      <c r="H128" s="5">
        <v>100</v>
      </c>
      <c r="I128" s="19">
        <v>1070</v>
      </c>
      <c r="J128" s="8">
        <v>45161</v>
      </c>
      <c r="K128" s="8">
        <v>45177</v>
      </c>
      <c r="L128" s="7">
        <v>0</v>
      </c>
      <c r="M128" s="6">
        <f t="shared" si="1"/>
        <v>0</v>
      </c>
      <c r="N128" s="4" t="s">
        <v>4665</v>
      </c>
    </row>
    <row r="129" spans="1:14" x14ac:dyDescent="0.35">
      <c r="A129" s="18" t="s">
        <v>668</v>
      </c>
      <c r="B129" s="4">
        <v>2384</v>
      </c>
      <c r="C129" s="4" t="s">
        <v>658</v>
      </c>
      <c r="D129" s="18" t="s">
        <v>668</v>
      </c>
      <c r="E129" s="5"/>
      <c r="F129" s="5"/>
      <c r="G129" s="19">
        <v>410</v>
      </c>
      <c r="H129" s="5">
        <v>300</v>
      </c>
      <c r="I129" s="19">
        <v>400</v>
      </c>
      <c r="J129" s="8">
        <v>45161</v>
      </c>
      <c r="K129" s="8">
        <v>45177</v>
      </c>
      <c r="L129" s="7">
        <v>0</v>
      </c>
      <c r="M129" s="6">
        <f t="shared" si="1"/>
        <v>0</v>
      </c>
      <c r="N129" s="4" t="s">
        <v>2273</v>
      </c>
    </row>
    <row r="130" spans="1:14" x14ac:dyDescent="0.35">
      <c r="A130" s="18" t="s">
        <v>668</v>
      </c>
      <c r="B130" s="4">
        <v>199036</v>
      </c>
      <c r="C130" s="4" t="s">
        <v>5403</v>
      </c>
      <c r="D130" s="18" t="s">
        <v>668</v>
      </c>
      <c r="E130" s="5"/>
      <c r="F130" s="5"/>
      <c r="G130" s="19">
        <v>630</v>
      </c>
      <c r="H130" s="5">
        <v>100</v>
      </c>
      <c r="I130" s="19">
        <v>610</v>
      </c>
      <c r="J130" s="8">
        <v>45161</v>
      </c>
      <c r="K130" s="8">
        <v>45177</v>
      </c>
      <c r="L130" s="7">
        <v>0</v>
      </c>
      <c r="M130" s="6">
        <f t="shared" si="1"/>
        <v>0</v>
      </c>
      <c r="N130" s="4" t="s">
        <v>5404</v>
      </c>
    </row>
    <row r="131" spans="1:14" x14ac:dyDescent="0.35">
      <c r="A131" s="18" t="s">
        <v>668</v>
      </c>
      <c r="B131" s="4">
        <v>199188</v>
      </c>
      <c r="C131" s="4" t="s">
        <v>659</v>
      </c>
      <c r="D131" s="18" t="s">
        <v>668</v>
      </c>
      <c r="E131" s="5"/>
      <c r="F131" s="5"/>
      <c r="G131" s="19">
        <v>871.10344827586209</v>
      </c>
      <c r="H131" s="5">
        <v>100</v>
      </c>
      <c r="I131" s="19">
        <v>854.02298850574709</v>
      </c>
      <c r="J131" s="8">
        <v>45161</v>
      </c>
      <c r="K131" s="8">
        <v>45177</v>
      </c>
      <c r="L131" s="7">
        <v>0</v>
      </c>
      <c r="M131" s="6">
        <f t="shared" si="1"/>
        <v>0</v>
      </c>
      <c r="N131" s="4" t="s">
        <v>1352</v>
      </c>
    </row>
    <row r="132" spans="1:14" x14ac:dyDescent="0.35">
      <c r="A132" s="18" t="s">
        <v>668</v>
      </c>
      <c r="B132" s="4">
        <v>2046</v>
      </c>
      <c r="C132" s="4" t="s">
        <v>3605</v>
      </c>
      <c r="D132" s="18" t="s">
        <v>668</v>
      </c>
      <c r="E132" s="5"/>
      <c r="F132" s="5"/>
      <c r="G132" s="19">
        <v>1711.7241379310346</v>
      </c>
      <c r="H132" s="5">
        <v>100</v>
      </c>
      <c r="I132" s="19">
        <v>1678.16091954023</v>
      </c>
      <c r="J132" s="8">
        <v>45161</v>
      </c>
      <c r="K132" s="8">
        <v>45177</v>
      </c>
      <c r="L132" s="7">
        <v>0</v>
      </c>
      <c r="M132" s="6">
        <f t="shared" si="1"/>
        <v>0</v>
      </c>
      <c r="N132" s="4" t="s">
        <v>3607</v>
      </c>
    </row>
    <row r="133" spans="1:14" x14ac:dyDescent="0.35">
      <c r="A133" s="18" t="s">
        <v>668</v>
      </c>
      <c r="B133" s="4">
        <v>2312</v>
      </c>
      <c r="C133" s="4" t="s">
        <v>5055</v>
      </c>
      <c r="D133" s="18" t="s">
        <v>668</v>
      </c>
      <c r="E133" s="5"/>
      <c r="F133" s="5"/>
      <c r="G133" s="19">
        <v>385.33333333333331</v>
      </c>
      <c r="H133" s="5"/>
      <c r="I133" s="19"/>
      <c r="J133" s="8">
        <v>45161</v>
      </c>
      <c r="K133" s="8">
        <v>45177</v>
      </c>
      <c r="L133" s="7">
        <v>0</v>
      </c>
      <c r="M133" s="6">
        <f t="shared" si="1"/>
        <v>0</v>
      </c>
      <c r="N133" s="4" t="s">
        <v>5056</v>
      </c>
    </row>
    <row r="134" spans="1:14" x14ac:dyDescent="0.35">
      <c r="A134" s="18" t="s">
        <v>668</v>
      </c>
      <c r="B134" s="4">
        <v>199345</v>
      </c>
      <c r="C134" s="4" t="s">
        <v>2108</v>
      </c>
      <c r="D134" s="18" t="s">
        <v>668</v>
      </c>
      <c r="E134" s="5"/>
      <c r="F134" s="5"/>
      <c r="G134" s="19">
        <v>385</v>
      </c>
      <c r="H134" s="5">
        <v>500</v>
      </c>
      <c r="I134" s="19">
        <v>375</v>
      </c>
      <c r="J134" s="8">
        <v>45161</v>
      </c>
      <c r="K134" s="8">
        <v>45177</v>
      </c>
      <c r="L134" s="7">
        <v>0</v>
      </c>
      <c r="M134" s="6">
        <f t="shared" si="1"/>
        <v>0</v>
      </c>
      <c r="N134" s="4" t="s">
        <v>2109</v>
      </c>
    </row>
    <row r="135" spans="1:14" x14ac:dyDescent="0.35">
      <c r="A135" s="18" t="s">
        <v>668</v>
      </c>
      <c r="B135" s="4">
        <v>199043</v>
      </c>
      <c r="C135" s="4" t="s">
        <v>2689</v>
      </c>
      <c r="D135" s="18" t="s">
        <v>668</v>
      </c>
      <c r="E135" s="5"/>
      <c r="F135" s="5"/>
      <c r="G135" s="19">
        <v>165</v>
      </c>
      <c r="H135" s="5">
        <v>300</v>
      </c>
      <c r="I135" s="19">
        <v>160</v>
      </c>
      <c r="J135" s="8">
        <v>45161</v>
      </c>
      <c r="K135" s="8">
        <v>45177</v>
      </c>
      <c r="L135" s="7">
        <v>0</v>
      </c>
      <c r="M135" s="6">
        <f t="shared" si="1"/>
        <v>0</v>
      </c>
      <c r="N135" s="4" t="s">
        <v>2690</v>
      </c>
    </row>
    <row r="136" spans="1:14" x14ac:dyDescent="0.35">
      <c r="A136" s="18" t="s">
        <v>668</v>
      </c>
      <c r="B136" s="4">
        <v>199402</v>
      </c>
      <c r="C136" s="4" t="s">
        <v>2088</v>
      </c>
      <c r="D136" s="18" t="s">
        <v>668</v>
      </c>
      <c r="E136" s="5"/>
      <c r="F136" s="5"/>
      <c r="G136" s="19">
        <v>460</v>
      </c>
      <c r="H136" s="5">
        <v>300</v>
      </c>
      <c r="I136" s="19">
        <v>450</v>
      </c>
      <c r="J136" s="8">
        <v>45161</v>
      </c>
      <c r="K136" s="8">
        <v>45177</v>
      </c>
      <c r="L136" s="7">
        <v>0</v>
      </c>
      <c r="M136" s="6">
        <f t="shared" si="1"/>
        <v>0</v>
      </c>
      <c r="N136" s="4" t="s">
        <v>2089</v>
      </c>
    </row>
    <row r="137" spans="1:14" x14ac:dyDescent="0.35">
      <c r="A137" s="18" t="s">
        <v>668</v>
      </c>
      <c r="B137" s="4">
        <v>199191</v>
      </c>
      <c r="C137" s="4" t="s">
        <v>4463</v>
      </c>
      <c r="D137" s="18" t="s">
        <v>668</v>
      </c>
      <c r="E137" s="5"/>
      <c r="F137" s="5"/>
      <c r="G137" s="19">
        <v>455</v>
      </c>
      <c r="H137" s="5">
        <v>100</v>
      </c>
      <c r="I137" s="19">
        <v>440</v>
      </c>
      <c r="J137" s="8">
        <v>45161</v>
      </c>
      <c r="K137" s="8">
        <v>45177</v>
      </c>
      <c r="L137" s="7">
        <v>0</v>
      </c>
      <c r="M137" s="6">
        <f t="shared" ref="M137:M200" si="2">IF(H137=0,L137*G137,IF(L137&gt;=H137,L137*I137,L137*G137))</f>
        <v>0</v>
      </c>
      <c r="N137" s="4" t="s">
        <v>4464</v>
      </c>
    </row>
    <row r="138" spans="1:14" x14ac:dyDescent="0.35">
      <c r="A138" s="18" t="s">
        <v>668</v>
      </c>
      <c r="B138" s="4">
        <v>199190</v>
      </c>
      <c r="C138" s="4" t="s">
        <v>5555</v>
      </c>
      <c r="D138" s="18" t="s">
        <v>668</v>
      </c>
      <c r="E138" s="5"/>
      <c r="F138" s="5"/>
      <c r="G138" s="19">
        <v>540</v>
      </c>
      <c r="H138" s="5">
        <v>100</v>
      </c>
      <c r="I138" s="19">
        <v>520</v>
      </c>
      <c r="J138" s="8">
        <v>45161</v>
      </c>
      <c r="K138" s="8">
        <v>45177</v>
      </c>
      <c r="L138" s="7">
        <v>0</v>
      </c>
      <c r="M138" s="6">
        <f t="shared" si="2"/>
        <v>0</v>
      </c>
      <c r="N138" s="4" t="s">
        <v>5556</v>
      </c>
    </row>
    <row r="139" spans="1:14" x14ac:dyDescent="0.35">
      <c r="A139" s="18" t="s">
        <v>668</v>
      </c>
      <c r="B139" s="4">
        <v>2321</v>
      </c>
      <c r="C139" s="4" t="s">
        <v>700</v>
      </c>
      <c r="D139" s="18" t="s">
        <v>668</v>
      </c>
      <c r="E139" s="5"/>
      <c r="F139" s="5"/>
      <c r="G139" s="19">
        <v>1290</v>
      </c>
      <c r="H139" s="5">
        <v>100</v>
      </c>
      <c r="I139" s="19">
        <v>1250</v>
      </c>
      <c r="J139" s="8">
        <v>45161</v>
      </c>
      <c r="K139" s="8">
        <v>45177</v>
      </c>
      <c r="L139" s="7">
        <v>0</v>
      </c>
      <c r="M139" s="6">
        <f t="shared" si="2"/>
        <v>0</v>
      </c>
      <c r="N139" s="4" t="s">
        <v>1386</v>
      </c>
    </row>
    <row r="140" spans="1:14" x14ac:dyDescent="0.35">
      <c r="A140" s="18" t="s">
        <v>668</v>
      </c>
      <c r="B140" s="4">
        <v>272620</v>
      </c>
      <c r="C140" s="4" t="s">
        <v>2336</v>
      </c>
      <c r="D140" s="18" t="s">
        <v>668</v>
      </c>
      <c r="E140" s="5"/>
      <c r="F140" s="5"/>
      <c r="G140" s="19">
        <v>495</v>
      </c>
      <c r="H140" s="5">
        <v>150</v>
      </c>
      <c r="I140" s="19">
        <v>480</v>
      </c>
      <c r="J140" s="8">
        <v>45161</v>
      </c>
      <c r="K140" s="8">
        <v>45177</v>
      </c>
      <c r="L140" s="7">
        <v>0</v>
      </c>
      <c r="M140" s="6">
        <f t="shared" si="2"/>
        <v>0</v>
      </c>
      <c r="N140" s="4" t="s">
        <v>2337</v>
      </c>
    </row>
    <row r="141" spans="1:14" x14ac:dyDescent="0.35">
      <c r="A141" s="18" t="s">
        <v>668</v>
      </c>
      <c r="B141" s="4">
        <v>199406</v>
      </c>
      <c r="C141" s="4" t="s">
        <v>2567</v>
      </c>
      <c r="D141" s="18" t="s">
        <v>668</v>
      </c>
      <c r="E141" s="5"/>
      <c r="F141" s="5"/>
      <c r="G141" s="19">
        <v>1350</v>
      </c>
      <c r="H141" s="5">
        <v>100</v>
      </c>
      <c r="I141" s="19">
        <v>1310</v>
      </c>
      <c r="J141" s="8">
        <v>45161</v>
      </c>
      <c r="K141" s="8">
        <v>45177</v>
      </c>
      <c r="L141" s="7">
        <v>0</v>
      </c>
      <c r="M141" s="6">
        <f t="shared" si="2"/>
        <v>0</v>
      </c>
      <c r="N141" s="4" t="s">
        <v>2568</v>
      </c>
    </row>
    <row r="142" spans="1:14" x14ac:dyDescent="0.35">
      <c r="A142" s="18" t="s">
        <v>668</v>
      </c>
      <c r="B142" s="4">
        <v>547339</v>
      </c>
      <c r="C142" s="4" t="s">
        <v>5557</v>
      </c>
      <c r="D142" s="18" t="s">
        <v>668</v>
      </c>
      <c r="E142" s="5"/>
      <c r="F142" s="5"/>
      <c r="G142" s="19">
        <v>1300</v>
      </c>
      <c r="H142" s="5"/>
      <c r="I142" s="19"/>
      <c r="J142" s="8">
        <v>45161</v>
      </c>
      <c r="K142" s="8">
        <v>45177</v>
      </c>
      <c r="L142" s="7">
        <v>0</v>
      </c>
      <c r="M142" s="6">
        <f t="shared" si="2"/>
        <v>0</v>
      </c>
      <c r="N142" s="4" t="s">
        <v>5558</v>
      </c>
    </row>
    <row r="143" spans="1:14" x14ac:dyDescent="0.35">
      <c r="A143" s="18" t="s">
        <v>668</v>
      </c>
      <c r="B143" s="4">
        <v>286936</v>
      </c>
      <c r="C143" s="4" t="s">
        <v>3983</v>
      </c>
      <c r="D143" s="18" t="s">
        <v>668</v>
      </c>
      <c r="E143" s="5"/>
      <c r="F143" s="5"/>
      <c r="G143" s="19">
        <v>4440</v>
      </c>
      <c r="H143" s="5">
        <v>100</v>
      </c>
      <c r="I143" s="19">
        <v>4310</v>
      </c>
      <c r="J143" s="8">
        <v>45161</v>
      </c>
      <c r="K143" s="8">
        <v>45177</v>
      </c>
      <c r="L143" s="7">
        <v>0</v>
      </c>
      <c r="M143" s="6">
        <f t="shared" si="2"/>
        <v>0</v>
      </c>
      <c r="N143" s="4" t="s">
        <v>3984</v>
      </c>
    </row>
    <row r="144" spans="1:14" x14ac:dyDescent="0.35">
      <c r="A144" s="18" t="s">
        <v>668</v>
      </c>
      <c r="B144" s="4">
        <v>286935</v>
      </c>
      <c r="C144" s="4" t="s">
        <v>3985</v>
      </c>
      <c r="D144" s="18" t="s">
        <v>668</v>
      </c>
      <c r="E144" s="5"/>
      <c r="F144" s="5"/>
      <c r="G144" s="19">
        <v>4820</v>
      </c>
      <c r="H144" s="5">
        <v>100</v>
      </c>
      <c r="I144" s="19">
        <v>4675.3999999999996</v>
      </c>
      <c r="J144" s="8">
        <v>45161</v>
      </c>
      <c r="K144" s="8">
        <v>45177</v>
      </c>
      <c r="L144" s="7">
        <v>0</v>
      </c>
      <c r="M144" s="6">
        <f t="shared" si="2"/>
        <v>0</v>
      </c>
      <c r="N144" s="4" t="s">
        <v>3986</v>
      </c>
    </row>
    <row r="145" spans="1:14" x14ac:dyDescent="0.35">
      <c r="A145" s="18" t="s">
        <v>668</v>
      </c>
      <c r="B145" s="4">
        <v>199254</v>
      </c>
      <c r="C145" s="4" t="s">
        <v>1689</v>
      </c>
      <c r="D145" s="18" t="s">
        <v>668</v>
      </c>
      <c r="E145" s="5"/>
      <c r="F145" s="5"/>
      <c r="G145" s="19">
        <v>365</v>
      </c>
      <c r="H145" s="5">
        <v>100</v>
      </c>
      <c r="I145" s="19">
        <v>350</v>
      </c>
      <c r="J145" s="8">
        <v>45161</v>
      </c>
      <c r="K145" s="8">
        <v>45177</v>
      </c>
      <c r="L145" s="7">
        <v>0</v>
      </c>
      <c r="M145" s="6">
        <f t="shared" si="2"/>
        <v>0</v>
      </c>
      <c r="N145" s="4" t="s">
        <v>1690</v>
      </c>
    </row>
    <row r="146" spans="1:14" x14ac:dyDescent="0.35">
      <c r="A146" s="18" t="s">
        <v>668</v>
      </c>
      <c r="B146" s="4">
        <v>2412</v>
      </c>
      <c r="C146" s="4" t="s">
        <v>701</v>
      </c>
      <c r="D146" s="18" t="s">
        <v>668</v>
      </c>
      <c r="E146" s="5"/>
      <c r="F146" s="5"/>
      <c r="G146" s="19">
        <v>380</v>
      </c>
      <c r="H146" s="5">
        <v>100</v>
      </c>
      <c r="I146" s="19">
        <v>360</v>
      </c>
      <c r="J146" s="8">
        <v>45161</v>
      </c>
      <c r="K146" s="8">
        <v>45177</v>
      </c>
      <c r="L146" s="7">
        <v>0</v>
      </c>
      <c r="M146" s="6">
        <f t="shared" si="2"/>
        <v>0</v>
      </c>
      <c r="N146" s="4" t="s">
        <v>1387</v>
      </c>
    </row>
    <row r="147" spans="1:14" x14ac:dyDescent="0.35">
      <c r="A147" s="18" t="s">
        <v>668</v>
      </c>
      <c r="B147" s="4">
        <v>199052</v>
      </c>
      <c r="C147" s="4" t="s">
        <v>660</v>
      </c>
      <c r="D147" s="18" t="s">
        <v>668</v>
      </c>
      <c r="E147" s="5"/>
      <c r="F147" s="5"/>
      <c r="G147" s="19">
        <v>1130</v>
      </c>
      <c r="H147" s="5">
        <v>100</v>
      </c>
      <c r="I147" s="19">
        <v>1100</v>
      </c>
      <c r="J147" s="8">
        <v>45161</v>
      </c>
      <c r="K147" s="8">
        <v>45177</v>
      </c>
      <c r="L147" s="7">
        <v>0</v>
      </c>
      <c r="M147" s="6">
        <f t="shared" si="2"/>
        <v>0</v>
      </c>
      <c r="N147" s="4" t="s">
        <v>1353</v>
      </c>
    </row>
    <row r="148" spans="1:14" x14ac:dyDescent="0.35">
      <c r="A148" s="18" t="s">
        <v>668</v>
      </c>
      <c r="B148" s="4">
        <v>273172</v>
      </c>
      <c r="C148" s="4" t="s">
        <v>702</v>
      </c>
      <c r="D148" s="18" t="s">
        <v>668</v>
      </c>
      <c r="E148" s="5"/>
      <c r="F148" s="5"/>
      <c r="G148" s="19">
        <v>1250</v>
      </c>
      <c r="H148" s="5">
        <v>100</v>
      </c>
      <c r="I148" s="19">
        <v>1210</v>
      </c>
      <c r="J148" s="8">
        <v>45161</v>
      </c>
      <c r="K148" s="8">
        <v>45177</v>
      </c>
      <c r="L148" s="7">
        <v>0</v>
      </c>
      <c r="M148" s="6">
        <f t="shared" si="2"/>
        <v>0</v>
      </c>
      <c r="N148" s="4" t="s">
        <v>1388</v>
      </c>
    </row>
    <row r="149" spans="1:14" x14ac:dyDescent="0.35">
      <c r="A149" s="18" t="s">
        <v>668</v>
      </c>
      <c r="B149" s="4">
        <v>547171</v>
      </c>
      <c r="C149" s="4" t="s">
        <v>4454</v>
      </c>
      <c r="D149" s="18" t="s">
        <v>668</v>
      </c>
      <c r="E149" s="5"/>
      <c r="F149" s="5"/>
      <c r="G149" s="19">
        <v>1990</v>
      </c>
      <c r="H149" s="5">
        <v>50</v>
      </c>
      <c r="I149" s="19">
        <v>1930</v>
      </c>
      <c r="J149" s="8">
        <v>45161</v>
      </c>
      <c r="K149" s="8">
        <v>45177</v>
      </c>
      <c r="L149" s="7">
        <v>0</v>
      </c>
      <c r="M149" s="6">
        <f t="shared" si="2"/>
        <v>0</v>
      </c>
      <c r="N149" s="4" t="s">
        <v>4465</v>
      </c>
    </row>
    <row r="150" spans="1:14" x14ac:dyDescent="0.35">
      <c r="A150" s="18" t="s">
        <v>668</v>
      </c>
      <c r="B150" s="4">
        <v>547172</v>
      </c>
      <c r="C150" s="4" t="s">
        <v>5057</v>
      </c>
      <c r="D150" s="18" t="s">
        <v>668</v>
      </c>
      <c r="E150" s="5"/>
      <c r="F150" s="5"/>
      <c r="G150" s="19">
        <v>2450</v>
      </c>
      <c r="H150" s="5">
        <v>50</v>
      </c>
      <c r="I150" s="19">
        <v>2380</v>
      </c>
      <c r="J150" s="8">
        <v>45161</v>
      </c>
      <c r="K150" s="8">
        <v>45177</v>
      </c>
      <c r="L150" s="7">
        <v>0</v>
      </c>
      <c r="M150" s="6">
        <f t="shared" si="2"/>
        <v>0</v>
      </c>
      <c r="N150" s="4" t="s">
        <v>5058</v>
      </c>
    </row>
    <row r="151" spans="1:14" x14ac:dyDescent="0.35">
      <c r="A151" s="18" t="s">
        <v>668</v>
      </c>
      <c r="B151" s="4">
        <v>534909</v>
      </c>
      <c r="C151" s="4" t="s">
        <v>5059</v>
      </c>
      <c r="D151" s="18" t="s">
        <v>668</v>
      </c>
      <c r="E151" s="5"/>
      <c r="F151" s="5"/>
      <c r="G151" s="19">
        <v>2150</v>
      </c>
      <c r="H151" s="5">
        <v>450</v>
      </c>
      <c r="I151" s="19">
        <v>2090</v>
      </c>
      <c r="J151" s="8">
        <v>45161</v>
      </c>
      <c r="K151" s="8">
        <v>45177</v>
      </c>
      <c r="L151" s="7">
        <v>0</v>
      </c>
      <c r="M151" s="6">
        <f t="shared" si="2"/>
        <v>0</v>
      </c>
      <c r="N151" s="4" t="s">
        <v>5060</v>
      </c>
    </row>
    <row r="152" spans="1:14" x14ac:dyDescent="0.35">
      <c r="A152" s="18" t="s">
        <v>668</v>
      </c>
      <c r="B152" s="4">
        <v>398046</v>
      </c>
      <c r="C152" s="4" t="s">
        <v>4466</v>
      </c>
      <c r="D152" s="18" t="s">
        <v>668</v>
      </c>
      <c r="E152" s="5"/>
      <c r="F152" s="5"/>
      <c r="G152" s="19">
        <v>1850</v>
      </c>
      <c r="H152" s="5">
        <v>450</v>
      </c>
      <c r="I152" s="19">
        <v>1790</v>
      </c>
      <c r="J152" s="8">
        <v>45161</v>
      </c>
      <c r="K152" s="8">
        <v>45177</v>
      </c>
      <c r="L152" s="7">
        <v>0</v>
      </c>
      <c r="M152" s="6">
        <f t="shared" si="2"/>
        <v>0</v>
      </c>
      <c r="N152" s="4" t="s">
        <v>4467</v>
      </c>
    </row>
    <row r="153" spans="1:14" x14ac:dyDescent="0.35">
      <c r="A153" s="18" t="s">
        <v>668</v>
      </c>
      <c r="B153" s="4">
        <v>274382</v>
      </c>
      <c r="C153" s="4" t="s">
        <v>5474</v>
      </c>
      <c r="D153" s="18" t="s">
        <v>668</v>
      </c>
      <c r="E153" s="5"/>
      <c r="F153" s="5"/>
      <c r="G153" s="19">
        <v>610</v>
      </c>
      <c r="H153" s="5">
        <v>100</v>
      </c>
      <c r="I153" s="19">
        <v>591.69999999999993</v>
      </c>
      <c r="J153" s="8">
        <v>45161</v>
      </c>
      <c r="K153" s="8">
        <v>45177</v>
      </c>
      <c r="L153" s="7">
        <v>0</v>
      </c>
      <c r="M153" s="6">
        <f t="shared" si="2"/>
        <v>0</v>
      </c>
      <c r="N153" s="4" t="s">
        <v>5475</v>
      </c>
    </row>
    <row r="154" spans="1:14" x14ac:dyDescent="0.35">
      <c r="A154" s="18" t="s">
        <v>668</v>
      </c>
      <c r="B154" s="4">
        <v>199054</v>
      </c>
      <c r="C154" s="4" t="s">
        <v>2802</v>
      </c>
      <c r="D154" s="18" t="s">
        <v>668</v>
      </c>
      <c r="E154" s="5"/>
      <c r="F154" s="5"/>
      <c r="G154" s="19">
        <v>580</v>
      </c>
      <c r="H154" s="5">
        <v>100</v>
      </c>
      <c r="I154" s="19">
        <v>565</v>
      </c>
      <c r="J154" s="8">
        <v>45161</v>
      </c>
      <c r="K154" s="8">
        <v>45177</v>
      </c>
      <c r="L154" s="7">
        <v>0</v>
      </c>
      <c r="M154" s="6">
        <f t="shared" si="2"/>
        <v>0</v>
      </c>
      <c r="N154" s="4" t="s">
        <v>2803</v>
      </c>
    </row>
    <row r="155" spans="1:14" x14ac:dyDescent="0.35">
      <c r="A155" s="18" t="s">
        <v>668</v>
      </c>
      <c r="B155" s="4">
        <v>271990</v>
      </c>
      <c r="C155" s="4" t="s">
        <v>2667</v>
      </c>
      <c r="D155" s="18" t="s">
        <v>668</v>
      </c>
      <c r="E155" s="5"/>
      <c r="F155" s="5"/>
      <c r="G155" s="19">
        <v>280</v>
      </c>
      <c r="H155" s="5">
        <v>150</v>
      </c>
      <c r="I155" s="19">
        <v>270</v>
      </c>
      <c r="J155" s="8">
        <v>45161</v>
      </c>
      <c r="K155" s="8">
        <v>45177</v>
      </c>
      <c r="L155" s="7">
        <v>0</v>
      </c>
      <c r="M155" s="6">
        <f t="shared" si="2"/>
        <v>0</v>
      </c>
      <c r="N155" s="4" t="s">
        <v>2668</v>
      </c>
    </row>
    <row r="156" spans="1:14" x14ac:dyDescent="0.35">
      <c r="A156" s="18" t="s">
        <v>668</v>
      </c>
      <c r="B156" s="4">
        <v>2069</v>
      </c>
      <c r="C156" s="4" t="s">
        <v>4938</v>
      </c>
      <c r="D156" s="18" t="s">
        <v>668</v>
      </c>
      <c r="E156" s="5"/>
      <c r="F156" s="5"/>
      <c r="G156" s="19">
        <v>1277.9310344827586</v>
      </c>
      <c r="H156" s="5">
        <v>100</v>
      </c>
      <c r="I156" s="19">
        <v>1252.8735632183907</v>
      </c>
      <c r="J156" s="8">
        <v>45161</v>
      </c>
      <c r="K156" s="8">
        <v>45177</v>
      </c>
      <c r="L156" s="7">
        <v>0</v>
      </c>
      <c r="M156" s="6">
        <f t="shared" si="2"/>
        <v>0</v>
      </c>
      <c r="N156" s="4" t="s">
        <v>4939</v>
      </c>
    </row>
    <row r="157" spans="1:14" x14ac:dyDescent="0.35">
      <c r="A157" s="18" t="s">
        <v>668</v>
      </c>
      <c r="B157" s="4">
        <v>199059</v>
      </c>
      <c r="C157" s="4" t="s">
        <v>703</v>
      </c>
      <c r="D157" s="18" t="s">
        <v>668</v>
      </c>
      <c r="E157" s="5"/>
      <c r="F157" s="5"/>
      <c r="G157" s="19">
        <v>530</v>
      </c>
      <c r="H157" s="5">
        <v>100</v>
      </c>
      <c r="I157" s="19">
        <v>510</v>
      </c>
      <c r="J157" s="8">
        <v>45161</v>
      </c>
      <c r="K157" s="8">
        <v>45177</v>
      </c>
      <c r="L157" s="7">
        <v>0</v>
      </c>
      <c r="M157" s="6">
        <f t="shared" si="2"/>
        <v>0</v>
      </c>
      <c r="N157" s="4" t="s">
        <v>1389</v>
      </c>
    </row>
    <row r="158" spans="1:14" x14ac:dyDescent="0.35">
      <c r="A158" s="18" t="s">
        <v>668</v>
      </c>
      <c r="B158" s="4">
        <v>2322</v>
      </c>
      <c r="C158" s="4" t="s">
        <v>3982</v>
      </c>
      <c r="D158" s="18" t="s">
        <v>668</v>
      </c>
      <c r="E158" s="5"/>
      <c r="F158" s="5"/>
      <c r="G158" s="19">
        <v>1050</v>
      </c>
      <c r="H158" s="5">
        <v>100</v>
      </c>
      <c r="I158" s="19">
        <v>1020</v>
      </c>
      <c r="J158" s="8">
        <v>45161</v>
      </c>
      <c r="K158" s="8">
        <v>45177</v>
      </c>
      <c r="L158" s="7">
        <v>0</v>
      </c>
      <c r="M158" s="6">
        <f t="shared" si="2"/>
        <v>0</v>
      </c>
      <c r="N158" s="4" t="s">
        <v>3378</v>
      </c>
    </row>
    <row r="159" spans="1:14" x14ac:dyDescent="0.35">
      <c r="A159" s="18" t="s">
        <v>668</v>
      </c>
      <c r="B159" s="4">
        <v>199058</v>
      </c>
      <c r="C159" s="4" t="s">
        <v>1691</v>
      </c>
      <c r="D159" s="18" t="s">
        <v>668</v>
      </c>
      <c r="E159" s="5"/>
      <c r="F159" s="5"/>
      <c r="G159" s="19">
        <v>1470</v>
      </c>
      <c r="H159" s="5">
        <v>100</v>
      </c>
      <c r="I159" s="19">
        <v>1396.5</v>
      </c>
      <c r="J159" s="8">
        <v>45161</v>
      </c>
      <c r="K159" s="8">
        <v>45177</v>
      </c>
      <c r="L159" s="7">
        <v>0</v>
      </c>
      <c r="M159" s="6">
        <f t="shared" si="2"/>
        <v>0</v>
      </c>
      <c r="N159" s="4" t="s">
        <v>1692</v>
      </c>
    </row>
    <row r="160" spans="1:14" x14ac:dyDescent="0.35">
      <c r="A160" s="18" t="s">
        <v>668</v>
      </c>
      <c r="B160" s="4">
        <v>289562</v>
      </c>
      <c r="C160" s="4" t="s">
        <v>704</v>
      </c>
      <c r="D160" s="18" t="s">
        <v>668</v>
      </c>
      <c r="E160" s="5"/>
      <c r="F160" s="5"/>
      <c r="G160" s="19">
        <v>690</v>
      </c>
      <c r="H160" s="5">
        <v>100</v>
      </c>
      <c r="I160" s="19">
        <v>670</v>
      </c>
      <c r="J160" s="8">
        <v>45161</v>
      </c>
      <c r="K160" s="8">
        <v>45177</v>
      </c>
      <c r="L160" s="7">
        <v>0</v>
      </c>
      <c r="M160" s="6">
        <f t="shared" si="2"/>
        <v>0</v>
      </c>
      <c r="N160" s="4" t="s">
        <v>1390</v>
      </c>
    </row>
    <row r="161" spans="1:14" x14ac:dyDescent="0.35">
      <c r="A161" s="18" t="s">
        <v>668</v>
      </c>
      <c r="B161" s="4">
        <v>276309</v>
      </c>
      <c r="C161" s="4" t="s">
        <v>705</v>
      </c>
      <c r="D161" s="18" t="s">
        <v>668</v>
      </c>
      <c r="E161" s="5"/>
      <c r="F161" s="5"/>
      <c r="G161" s="19">
        <v>335</v>
      </c>
      <c r="H161" s="5">
        <v>100</v>
      </c>
      <c r="I161" s="19">
        <v>320</v>
      </c>
      <c r="J161" s="8">
        <v>45161</v>
      </c>
      <c r="K161" s="8">
        <v>45177</v>
      </c>
      <c r="L161" s="7">
        <v>0</v>
      </c>
      <c r="M161" s="6">
        <f t="shared" si="2"/>
        <v>0</v>
      </c>
      <c r="N161" s="4" t="s">
        <v>1391</v>
      </c>
    </row>
    <row r="162" spans="1:14" x14ac:dyDescent="0.35">
      <c r="A162" s="18" t="s">
        <v>668</v>
      </c>
      <c r="B162" s="4">
        <v>270079</v>
      </c>
      <c r="C162" s="4" t="s">
        <v>706</v>
      </c>
      <c r="D162" s="18" t="s">
        <v>668</v>
      </c>
      <c r="E162" s="5"/>
      <c r="F162" s="5"/>
      <c r="G162" s="19">
        <v>240</v>
      </c>
      <c r="H162" s="5">
        <v>100</v>
      </c>
      <c r="I162" s="19">
        <v>230</v>
      </c>
      <c r="J162" s="8">
        <v>45161</v>
      </c>
      <c r="K162" s="8">
        <v>45177</v>
      </c>
      <c r="L162" s="7">
        <v>0</v>
      </c>
      <c r="M162" s="6">
        <f t="shared" si="2"/>
        <v>0</v>
      </c>
      <c r="N162" s="4" t="s">
        <v>1392</v>
      </c>
    </row>
    <row r="163" spans="1:14" x14ac:dyDescent="0.35">
      <c r="A163" s="18" t="s">
        <v>668</v>
      </c>
      <c r="B163" s="4">
        <v>275197</v>
      </c>
      <c r="C163" s="4" t="s">
        <v>5476</v>
      </c>
      <c r="D163" s="18" t="s">
        <v>668</v>
      </c>
      <c r="E163" s="5"/>
      <c r="F163" s="5"/>
      <c r="G163" s="19">
        <v>1645</v>
      </c>
      <c r="H163" s="5">
        <v>100</v>
      </c>
      <c r="I163" s="19">
        <v>1595.6499999999999</v>
      </c>
      <c r="J163" s="8">
        <v>45161</v>
      </c>
      <c r="K163" s="8">
        <v>45177</v>
      </c>
      <c r="L163" s="7">
        <v>0</v>
      </c>
      <c r="M163" s="6">
        <f t="shared" si="2"/>
        <v>0</v>
      </c>
      <c r="N163" s="4" t="s">
        <v>5477</v>
      </c>
    </row>
    <row r="164" spans="1:14" x14ac:dyDescent="0.35">
      <c r="A164" s="18" t="s">
        <v>668</v>
      </c>
      <c r="B164" s="4">
        <v>287877</v>
      </c>
      <c r="C164" s="4" t="s">
        <v>1774</v>
      </c>
      <c r="D164" s="18" t="s">
        <v>668</v>
      </c>
      <c r="E164" s="5"/>
      <c r="F164" s="5"/>
      <c r="G164" s="19">
        <v>2290</v>
      </c>
      <c r="H164" s="5">
        <v>100</v>
      </c>
      <c r="I164" s="19">
        <v>2175.5</v>
      </c>
      <c r="J164" s="8">
        <v>45161</v>
      </c>
      <c r="K164" s="8">
        <v>45177</v>
      </c>
      <c r="L164" s="7">
        <v>0</v>
      </c>
      <c r="M164" s="6">
        <f t="shared" si="2"/>
        <v>0</v>
      </c>
      <c r="N164" s="4" t="s">
        <v>1775</v>
      </c>
    </row>
    <row r="165" spans="1:14" x14ac:dyDescent="0.35">
      <c r="A165" s="18" t="s">
        <v>668</v>
      </c>
      <c r="B165" s="4">
        <v>275200</v>
      </c>
      <c r="C165" s="4" t="s">
        <v>1693</v>
      </c>
      <c r="D165" s="18" t="s">
        <v>668</v>
      </c>
      <c r="E165" s="5"/>
      <c r="F165" s="5"/>
      <c r="G165" s="19">
        <v>2200</v>
      </c>
      <c r="H165" s="5">
        <v>100</v>
      </c>
      <c r="I165" s="19">
        <v>2130</v>
      </c>
      <c r="J165" s="8">
        <v>45161</v>
      </c>
      <c r="K165" s="8">
        <v>45177</v>
      </c>
      <c r="L165" s="7">
        <v>0</v>
      </c>
      <c r="M165" s="6">
        <f t="shared" si="2"/>
        <v>0</v>
      </c>
      <c r="N165" s="4" t="s">
        <v>1694</v>
      </c>
    </row>
    <row r="166" spans="1:14" x14ac:dyDescent="0.35">
      <c r="A166" s="18" t="s">
        <v>668</v>
      </c>
      <c r="B166" s="4">
        <v>260573</v>
      </c>
      <c r="C166" s="4" t="s">
        <v>1776</v>
      </c>
      <c r="D166" s="18" t="s">
        <v>668</v>
      </c>
      <c r="E166" s="5"/>
      <c r="F166" s="5"/>
      <c r="G166" s="19">
        <v>2051.7241379310344</v>
      </c>
      <c r="H166" s="5">
        <v>100</v>
      </c>
      <c r="I166" s="19">
        <v>2011.4942528735633</v>
      </c>
      <c r="J166" s="8">
        <v>45161</v>
      </c>
      <c r="K166" s="8">
        <v>45177</v>
      </c>
      <c r="L166" s="7">
        <v>0</v>
      </c>
      <c r="M166" s="6">
        <f t="shared" si="2"/>
        <v>0</v>
      </c>
      <c r="N166" s="4" t="s">
        <v>1777</v>
      </c>
    </row>
    <row r="167" spans="1:14" x14ac:dyDescent="0.35">
      <c r="A167" s="18" t="s">
        <v>668</v>
      </c>
      <c r="B167" s="4">
        <v>199481</v>
      </c>
      <c r="C167" s="4" t="s">
        <v>707</v>
      </c>
      <c r="D167" s="18" t="s">
        <v>668</v>
      </c>
      <c r="E167" s="5"/>
      <c r="F167" s="5"/>
      <c r="G167" s="19">
        <v>1590</v>
      </c>
      <c r="H167" s="5">
        <v>100</v>
      </c>
      <c r="I167" s="19">
        <v>1540</v>
      </c>
      <c r="J167" s="8">
        <v>45161</v>
      </c>
      <c r="K167" s="8">
        <v>45177</v>
      </c>
      <c r="L167" s="7">
        <v>0</v>
      </c>
      <c r="M167" s="6">
        <f t="shared" si="2"/>
        <v>0</v>
      </c>
      <c r="N167" s="4" t="s">
        <v>1393</v>
      </c>
    </row>
    <row r="168" spans="1:14" x14ac:dyDescent="0.35">
      <c r="A168" s="18" t="s">
        <v>668</v>
      </c>
      <c r="B168" s="4">
        <v>2387</v>
      </c>
      <c r="C168" s="4" t="s">
        <v>4280</v>
      </c>
      <c r="D168" s="18" t="s">
        <v>668</v>
      </c>
      <c r="E168" s="5"/>
      <c r="F168" s="5"/>
      <c r="G168" s="19">
        <v>4990</v>
      </c>
      <c r="H168" s="5">
        <v>100</v>
      </c>
      <c r="I168" s="19">
        <v>4840</v>
      </c>
      <c r="J168" s="8">
        <v>45161</v>
      </c>
      <c r="K168" s="8">
        <v>45177</v>
      </c>
      <c r="L168" s="7">
        <v>0</v>
      </c>
      <c r="M168" s="6">
        <f t="shared" si="2"/>
        <v>0</v>
      </c>
      <c r="N168" s="4" t="s">
        <v>4281</v>
      </c>
    </row>
    <row r="169" spans="1:14" x14ac:dyDescent="0.35">
      <c r="A169" s="18" t="s">
        <v>668</v>
      </c>
      <c r="B169" s="4">
        <v>267741</v>
      </c>
      <c r="C169" s="4" t="s">
        <v>708</v>
      </c>
      <c r="D169" s="18" t="s">
        <v>668</v>
      </c>
      <c r="E169" s="5"/>
      <c r="F169" s="5"/>
      <c r="G169" s="19">
        <v>560</v>
      </c>
      <c r="H169" s="5">
        <v>100</v>
      </c>
      <c r="I169" s="19">
        <v>540</v>
      </c>
      <c r="J169" s="8">
        <v>45161</v>
      </c>
      <c r="K169" s="8">
        <v>45177</v>
      </c>
      <c r="L169" s="7">
        <v>0</v>
      </c>
      <c r="M169" s="6">
        <f t="shared" si="2"/>
        <v>0</v>
      </c>
      <c r="N169" s="4" t="s">
        <v>1394</v>
      </c>
    </row>
    <row r="170" spans="1:14" x14ac:dyDescent="0.35">
      <c r="A170" s="18" t="s">
        <v>668</v>
      </c>
      <c r="B170" s="4">
        <v>199280</v>
      </c>
      <c r="C170" s="4" t="s">
        <v>2988</v>
      </c>
      <c r="D170" s="18" t="s">
        <v>668</v>
      </c>
      <c r="E170" s="5"/>
      <c r="F170" s="5"/>
      <c r="G170" s="19">
        <v>1790</v>
      </c>
      <c r="H170" s="5">
        <v>50</v>
      </c>
      <c r="I170" s="19">
        <v>1755</v>
      </c>
      <c r="J170" s="8">
        <v>45161</v>
      </c>
      <c r="K170" s="8">
        <v>45177</v>
      </c>
      <c r="L170" s="7">
        <v>0</v>
      </c>
      <c r="M170" s="6">
        <f t="shared" si="2"/>
        <v>0</v>
      </c>
      <c r="N170" s="4" t="s">
        <v>2989</v>
      </c>
    </row>
    <row r="171" spans="1:14" x14ac:dyDescent="0.35">
      <c r="A171" s="18" t="s">
        <v>668</v>
      </c>
      <c r="B171" s="4">
        <v>199281</v>
      </c>
      <c r="C171" s="4" t="s">
        <v>3575</v>
      </c>
      <c r="D171" s="18" t="s">
        <v>668</v>
      </c>
      <c r="E171" s="5"/>
      <c r="F171" s="5"/>
      <c r="G171" s="19">
        <v>1815</v>
      </c>
      <c r="H171" s="5">
        <v>320</v>
      </c>
      <c r="I171" s="19">
        <v>1780</v>
      </c>
      <c r="J171" s="8">
        <v>45161</v>
      </c>
      <c r="K171" s="8">
        <v>45177</v>
      </c>
      <c r="L171" s="7">
        <v>0</v>
      </c>
      <c r="M171" s="6">
        <f t="shared" si="2"/>
        <v>0</v>
      </c>
      <c r="N171" s="4" t="s">
        <v>3576</v>
      </c>
    </row>
    <row r="172" spans="1:14" x14ac:dyDescent="0.35">
      <c r="A172" s="18" t="s">
        <v>668</v>
      </c>
      <c r="B172" s="4">
        <v>199278</v>
      </c>
      <c r="C172" s="4" t="s">
        <v>3040</v>
      </c>
      <c r="D172" s="18" t="s">
        <v>668</v>
      </c>
      <c r="E172" s="5"/>
      <c r="F172" s="5"/>
      <c r="G172" s="19">
        <v>1905</v>
      </c>
      <c r="H172" s="5">
        <v>320</v>
      </c>
      <c r="I172" s="19">
        <v>1850</v>
      </c>
      <c r="J172" s="8">
        <v>45161</v>
      </c>
      <c r="K172" s="8">
        <v>45177</v>
      </c>
      <c r="L172" s="7">
        <v>0</v>
      </c>
      <c r="M172" s="6">
        <f t="shared" si="2"/>
        <v>0</v>
      </c>
      <c r="N172" s="4" t="s">
        <v>3041</v>
      </c>
    </row>
    <row r="173" spans="1:14" x14ac:dyDescent="0.35">
      <c r="A173" s="18" t="s">
        <v>668</v>
      </c>
      <c r="B173" s="4">
        <v>40034</v>
      </c>
      <c r="C173" s="4" t="s">
        <v>709</v>
      </c>
      <c r="D173" s="18" t="s">
        <v>668</v>
      </c>
      <c r="E173" s="5"/>
      <c r="F173" s="5"/>
      <c r="G173" s="19">
        <v>3140</v>
      </c>
      <c r="H173" s="5">
        <v>100</v>
      </c>
      <c r="I173" s="19">
        <v>3050</v>
      </c>
      <c r="J173" s="8">
        <v>45161</v>
      </c>
      <c r="K173" s="8">
        <v>45177</v>
      </c>
      <c r="L173" s="7">
        <v>0</v>
      </c>
      <c r="M173" s="6">
        <f t="shared" si="2"/>
        <v>0</v>
      </c>
      <c r="N173" s="4" t="s">
        <v>1395</v>
      </c>
    </row>
    <row r="174" spans="1:14" x14ac:dyDescent="0.35">
      <c r="A174" s="18" t="s">
        <v>668</v>
      </c>
      <c r="B174" s="4">
        <v>40037</v>
      </c>
      <c r="C174" s="4" t="s">
        <v>5388</v>
      </c>
      <c r="D174" s="18" t="s">
        <v>668</v>
      </c>
      <c r="E174" s="5"/>
      <c r="F174" s="5"/>
      <c r="G174" s="19">
        <v>5590</v>
      </c>
      <c r="H174" s="5">
        <v>100</v>
      </c>
      <c r="I174" s="19">
        <v>5311</v>
      </c>
      <c r="J174" s="8">
        <v>45161</v>
      </c>
      <c r="K174" s="8">
        <v>45177</v>
      </c>
      <c r="L174" s="7">
        <v>0</v>
      </c>
      <c r="M174" s="6">
        <f t="shared" si="2"/>
        <v>0</v>
      </c>
      <c r="N174" s="4" t="s">
        <v>5389</v>
      </c>
    </row>
    <row r="175" spans="1:14" x14ac:dyDescent="0.35">
      <c r="A175" s="18" t="s">
        <v>668</v>
      </c>
      <c r="B175" s="4">
        <v>295695</v>
      </c>
      <c r="C175" s="4" t="s">
        <v>1695</v>
      </c>
      <c r="D175" s="18" t="s">
        <v>668</v>
      </c>
      <c r="E175" s="5"/>
      <c r="F175" s="5"/>
      <c r="G175" s="19">
        <v>985</v>
      </c>
      <c r="H175" s="5">
        <v>100</v>
      </c>
      <c r="I175" s="19">
        <v>960</v>
      </c>
      <c r="J175" s="8">
        <v>45161</v>
      </c>
      <c r="K175" s="8">
        <v>45177</v>
      </c>
      <c r="L175" s="7">
        <v>0</v>
      </c>
      <c r="M175" s="6">
        <f t="shared" si="2"/>
        <v>0</v>
      </c>
      <c r="N175" s="4" t="s">
        <v>1696</v>
      </c>
    </row>
    <row r="176" spans="1:14" x14ac:dyDescent="0.35">
      <c r="A176" s="18" t="s">
        <v>668</v>
      </c>
      <c r="B176" s="4">
        <v>272510</v>
      </c>
      <c r="C176" s="4" t="s">
        <v>710</v>
      </c>
      <c r="D176" s="18" t="s">
        <v>668</v>
      </c>
      <c r="E176" s="5"/>
      <c r="F176" s="5"/>
      <c r="G176" s="19">
        <v>495</v>
      </c>
      <c r="H176" s="5">
        <v>100</v>
      </c>
      <c r="I176" s="19">
        <v>480</v>
      </c>
      <c r="J176" s="8">
        <v>45161</v>
      </c>
      <c r="K176" s="8">
        <v>45177</v>
      </c>
      <c r="L176" s="7">
        <v>0</v>
      </c>
      <c r="M176" s="6">
        <f t="shared" si="2"/>
        <v>0</v>
      </c>
      <c r="N176" s="4" t="s">
        <v>1396</v>
      </c>
    </row>
    <row r="177" spans="1:14" x14ac:dyDescent="0.35">
      <c r="A177" s="18" t="s">
        <v>668</v>
      </c>
      <c r="B177" s="4">
        <v>2047</v>
      </c>
      <c r="C177" s="4" t="s">
        <v>3920</v>
      </c>
      <c r="D177" s="18" t="s">
        <v>668</v>
      </c>
      <c r="E177" s="5"/>
      <c r="F177" s="5"/>
      <c r="G177" s="19">
        <v>4155</v>
      </c>
      <c r="H177" s="5">
        <v>25</v>
      </c>
      <c r="I177" s="19">
        <v>4030</v>
      </c>
      <c r="J177" s="8">
        <v>45161</v>
      </c>
      <c r="K177" s="8">
        <v>45177</v>
      </c>
      <c r="L177" s="7">
        <v>0</v>
      </c>
      <c r="M177" s="6">
        <f t="shared" si="2"/>
        <v>0</v>
      </c>
      <c r="N177" s="4" t="s">
        <v>3379</v>
      </c>
    </row>
    <row r="178" spans="1:14" x14ac:dyDescent="0.35">
      <c r="A178" s="18" t="s">
        <v>668</v>
      </c>
      <c r="B178" s="4">
        <v>199297</v>
      </c>
      <c r="C178" s="4" t="s">
        <v>4468</v>
      </c>
      <c r="D178" s="18" t="s">
        <v>668</v>
      </c>
      <c r="E178" s="5"/>
      <c r="F178" s="5"/>
      <c r="G178" s="19">
        <v>650</v>
      </c>
      <c r="H178" s="5">
        <v>150</v>
      </c>
      <c r="I178" s="19">
        <v>630</v>
      </c>
      <c r="J178" s="8">
        <v>45161</v>
      </c>
      <c r="K178" s="8">
        <v>45177</v>
      </c>
      <c r="L178" s="7">
        <v>0</v>
      </c>
      <c r="M178" s="6">
        <f t="shared" si="2"/>
        <v>0</v>
      </c>
      <c r="N178" s="4" t="s">
        <v>4469</v>
      </c>
    </row>
    <row r="179" spans="1:14" x14ac:dyDescent="0.35">
      <c r="A179" s="18" t="s">
        <v>668</v>
      </c>
      <c r="B179" s="4">
        <v>273441</v>
      </c>
      <c r="C179" s="4" t="s">
        <v>1942</v>
      </c>
      <c r="D179" s="18" t="s">
        <v>668</v>
      </c>
      <c r="E179" s="5"/>
      <c r="F179" s="5"/>
      <c r="G179" s="19">
        <v>365</v>
      </c>
      <c r="H179" s="5">
        <v>100</v>
      </c>
      <c r="I179" s="19">
        <v>355</v>
      </c>
      <c r="J179" s="8">
        <v>45161</v>
      </c>
      <c r="K179" s="8">
        <v>45177</v>
      </c>
      <c r="L179" s="7">
        <v>0</v>
      </c>
      <c r="M179" s="6">
        <f t="shared" si="2"/>
        <v>0</v>
      </c>
      <c r="N179" s="4" t="s">
        <v>1943</v>
      </c>
    </row>
    <row r="180" spans="1:14" x14ac:dyDescent="0.35">
      <c r="A180" s="18" t="s">
        <v>668</v>
      </c>
      <c r="B180" s="4">
        <v>273362</v>
      </c>
      <c r="C180" s="4" t="s">
        <v>2043</v>
      </c>
      <c r="D180" s="18" t="s">
        <v>668</v>
      </c>
      <c r="E180" s="5"/>
      <c r="F180" s="5"/>
      <c r="G180" s="19">
        <v>550</v>
      </c>
      <c r="H180" s="5">
        <v>100</v>
      </c>
      <c r="I180" s="19">
        <v>530</v>
      </c>
      <c r="J180" s="8">
        <v>45161</v>
      </c>
      <c r="K180" s="8">
        <v>45177</v>
      </c>
      <c r="L180" s="7">
        <v>0</v>
      </c>
      <c r="M180" s="6">
        <f t="shared" si="2"/>
        <v>0</v>
      </c>
      <c r="N180" s="4" t="s">
        <v>2044</v>
      </c>
    </row>
    <row r="181" spans="1:14" x14ac:dyDescent="0.35">
      <c r="A181" s="18" t="s">
        <v>668</v>
      </c>
      <c r="B181" s="4">
        <v>199271</v>
      </c>
      <c r="C181" s="4" t="s">
        <v>3990</v>
      </c>
      <c r="D181" s="18" t="s">
        <v>668</v>
      </c>
      <c r="E181" s="5"/>
      <c r="F181" s="5"/>
      <c r="G181" s="19">
        <v>1148.9655172413793</v>
      </c>
      <c r="H181" s="5">
        <v>100</v>
      </c>
      <c r="I181" s="19">
        <v>1126.4367816091954</v>
      </c>
      <c r="J181" s="8">
        <v>45161</v>
      </c>
      <c r="K181" s="8">
        <v>45177</v>
      </c>
      <c r="L181" s="7">
        <v>0</v>
      </c>
      <c r="M181" s="6">
        <f t="shared" si="2"/>
        <v>0</v>
      </c>
      <c r="N181" s="4" t="s">
        <v>3536</v>
      </c>
    </row>
    <row r="182" spans="1:14" x14ac:dyDescent="0.35">
      <c r="A182" s="18" t="s">
        <v>668</v>
      </c>
      <c r="B182" s="4">
        <v>384045</v>
      </c>
      <c r="C182" s="4" t="s">
        <v>4591</v>
      </c>
      <c r="D182" s="18" t="s">
        <v>668</v>
      </c>
      <c r="E182" s="5"/>
      <c r="F182" s="5"/>
      <c r="G182" s="19">
        <v>1490</v>
      </c>
      <c r="H182" s="5">
        <v>100</v>
      </c>
      <c r="I182" s="19">
        <v>1450</v>
      </c>
      <c r="J182" s="8">
        <v>45161</v>
      </c>
      <c r="K182" s="8">
        <v>45177</v>
      </c>
      <c r="L182" s="7">
        <v>0</v>
      </c>
      <c r="M182" s="6">
        <f t="shared" si="2"/>
        <v>0</v>
      </c>
      <c r="N182" s="4" t="s">
        <v>4592</v>
      </c>
    </row>
    <row r="183" spans="1:14" x14ac:dyDescent="0.35">
      <c r="A183" s="18" t="s">
        <v>668</v>
      </c>
      <c r="B183" s="4">
        <v>199069</v>
      </c>
      <c r="C183" s="4" t="s">
        <v>661</v>
      </c>
      <c r="D183" s="18" t="s">
        <v>668</v>
      </c>
      <c r="E183" s="5"/>
      <c r="F183" s="5"/>
      <c r="G183" s="19">
        <v>1275</v>
      </c>
      <c r="H183" s="5">
        <v>100</v>
      </c>
      <c r="I183" s="19">
        <v>1211.25</v>
      </c>
      <c r="J183" s="8">
        <v>45161</v>
      </c>
      <c r="K183" s="8">
        <v>45177</v>
      </c>
      <c r="L183" s="7">
        <v>0</v>
      </c>
      <c r="M183" s="6">
        <f t="shared" si="2"/>
        <v>0</v>
      </c>
      <c r="N183" s="4" t="s">
        <v>1354</v>
      </c>
    </row>
    <row r="184" spans="1:14" x14ac:dyDescent="0.35">
      <c r="A184" s="18" t="s">
        <v>668</v>
      </c>
      <c r="B184" s="4">
        <v>393629</v>
      </c>
      <c r="C184" s="4" t="s">
        <v>711</v>
      </c>
      <c r="D184" s="18" t="s">
        <v>668</v>
      </c>
      <c r="E184" s="5"/>
      <c r="F184" s="5"/>
      <c r="G184" s="19">
        <v>14655.172413793103</v>
      </c>
      <c r="H184" s="5">
        <v>100</v>
      </c>
      <c r="I184" s="19">
        <v>14367.816091954022</v>
      </c>
      <c r="J184" s="8">
        <v>45161</v>
      </c>
      <c r="K184" s="8">
        <v>45177</v>
      </c>
      <c r="L184" s="7">
        <v>0</v>
      </c>
      <c r="M184" s="6">
        <f t="shared" si="2"/>
        <v>0</v>
      </c>
      <c r="N184" s="4" t="s">
        <v>1397</v>
      </c>
    </row>
    <row r="185" spans="1:14" x14ac:dyDescent="0.35">
      <c r="A185" s="18" t="s">
        <v>668</v>
      </c>
      <c r="B185" s="4">
        <v>199262</v>
      </c>
      <c r="C185" s="4" t="s">
        <v>712</v>
      </c>
      <c r="D185" s="18" t="s">
        <v>668</v>
      </c>
      <c r="E185" s="5"/>
      <c r="F185" s="5"/>
      <c r="G185" s="19">
        <v>1390</v>
      </c>
      <c r="H185" s="5">
        <v>100</v>
      </c>
      <c r="I185" s="19">
        <v>1350</v>
      </c>
      <c r="J185" s="8">
        <v>45161</v>
      </c>
      <c r="K185" s="8">
        <v>45177</v>
      </c>
      <c r="L185" s="7">
        <v>0</v>
      </c>
      <c r="M185" s="6">
        <f t="shared" si="2"/>
        <v>0</v>
      </c>
      <c r="N185" s="4" t="s">
        <v>1398</v>
      </c>
    </row>
    <row r="186" spans="1:14" x14ac:dyDescent="0.35">
      <c r="A186" s="18" t="s">
        <v>668</v>
      </c>
      <c r="B186" s="4">
        <v>199404</v>
      </c>
      <c r="C186" s="4" t="s">
        <v>5559</v>
      </c>
      <c r="D186" s="18" t="s">
        <v>668</v>
      </c>
      <c r="E186" s="5"/>
      <c r="F186" s="5"/>
      <c r="G186" s="19">
        <v>425</v>
      </c>
      <c r="H186" s="5">
        <v>100</v>
      </c>
      <c r="I186" s="19">
        <v>410</v>
      </c>
      <c r="J186" s="8">
        <v>45161</v>
      </c>
      <c r="K186" s="8">
        <v>45177</v>
      </c>
      <c r="L186" s="7">
        <v>0</v>
      </c>
      <c r="M186" s="6">
        <f t="shared" si="2"/>
        <v>0</v>
      </c>
      <c r="N186" s="4" t="s">
        <v>5560</v>
      </c>
    </row>
    <row r="187" spans="1:14" x14ac:dyDescent="0.35">
      <c r="A187" s="18" t="s">
        <v>668</v>
      </c>
      <c r="B187" s="4">
        <v>268664</v>
      </c>
      <c r="C187" s="4" t="s">
        <v>713</v>
      </c>
      <c r="D187" s="18" t="s">
        <v>668</v>
      </c>
      <c r="E187" s="5"/>
      <c r="F187" s="5"/>
      <c r="G187" s="19">
        <v>660</v>
      </c>
      <c r="H187" s="5">
        <v>200</v>
      </c>
      <c r="I187" s="19">
        <v>640</v>
      </c>
      <c r="J187" s="8">
        <v>45161</v>
      </c>
      <c r="K187" s="8">
        <v>45177</v>
      </c>
      <c r="L187" s="7">
        <v>0</v>
      </c>
      <c r="M187" s="6">
        <f t="shared" si="2"/>
        <v>0</v>
      </c>
      <c r="N187" s="4" t="s">
        <v>2253</v>
      </c>
    </row>
    <row r="188" spans="1:14" x14ac:dyDescent="0.35">
      <c r="A188" s="18" t="s">
        <v>668</v>
      </c>
      <c r="B188" s="4">
        <v>287506</v>
      </c>
      <c r="C188" s="4" t="s">
        <v>2994</v>
      </c>
      <c r="D188" s="18" t="s">
        <v>668</v>
      </c>
      <c r="E188" s="5"/>
      <c r="F188" s="5"/>
      <c r="G188" s="19">
        <v>3790</v>
      </c>
      <c r="H188" s="5">
        <v>50</v>
      </c>
      <c r="I188" s="19">
        <v>3675</v>
      </c>
      <c r="J188" s="8">
        <v>45161</v>
      </c>
      <c r="K188" s="8">
        <v>45177</v>
      </c>
      <c r="L188" s="7">
        <v>0</v>
      </c>
      <c r="M188" s="6">
        <f t="shared" si="2"/>
        <v>0</v>
      </c>
      <c r="N188" s="4" t="s">
        <v>2995</v>
      </c>
    </row>
    <row r="189" spans="1:14" x14ac:dyDescent="0.35">
      <c r="A189" s="18" t="s">
        <v>668</v>
      </c>
      <c r="B189" s="4">
        <v>199354</v>
      </c>
      <c r="C189" s="4" t="s">
        <v>1826</v>
      </c>
      <c r="D189" s="18" t="s">
        <v>668</v>
      </c>
      <c r="E189" s="5"/>
      <c r="F189" s="5"/>
      <c r="G189" s="19">
        <v>775</v>
      </c>
      <c r="H189" s="5">
        <v>300</v>
      </c>
      <c r="I189" s="19">
        <v>750</v>
      </c>
      <c r="J189" s="8">
        <v>45161</v>
      </c>
      <c r="K189" s="8">
        <v>45177</v>
      </c>
      <c r="L189" s="7">
        <v>0</v>
      </c>
      <c r="M189" s="6">
        <f t="shared" si="2"/>
        <v>0</v>
      </c>
      <c r="N189" s="4" t="s">
        <v>1827</v>
      </c>
    </row>
    <row r="190" spans="1:14" x14ac:dyDescent="0.35">
      <c r="A190" s="18" t="s">
        <v>668</v>
      </c>
      <c r="B190" s="4">
        <v>199295</v>
      </c>
      <c r="C190" s="4" t="s">
        <v>662</v>
      </c>
      <c r="D190" s="18" t="s">
        <v>668</v>
      </c>
      <c r="E190" s="5"/>
      <c r="F190" s="5"/>
      <c r="G190" s="19">
        <v>275</v>
      </c>
      <c r="H190" s="5">
        <v>300</v>
      </c>
      <c r="I190" s="19">
        <v>265</v>
      </c>
      <c r="J190" s="8">
        <v>45161</v>
      </c>
      <c r="K190" s="8">
        <v>45177</v>
      </c>
      <c r="L190" s="7">
        <v>0</v>
      </c>
      <c r="M190" s="6">
        <f t="shared" si="2"/>
        <v>0</v>
      </c>
      <c r="N190" s="4" t="s">
        <v>1964</v>
      </c>
    </row>
    <row r="191" spans="1:14" x14ac:dyDescent="0.35">
      <c r="A191" s="18" t="s">
        <v>668</v>
      </c>
      <c r="B191" s="4">
        <v>15363</v>
      </c>
      <c r="C191" s="4" t="s">
        <v>2507</v>
      </c>
      <c r="D191" s="18" t="s">
        <v>668</v>
      </c>
      <c r="E191" s="5"/>
      <c r="F191" s="5"/>
      <c r="G191" s="19">
        <v>2550</v>
      </c>
      <c r="H191" s="5">
        <v>30</v>
      </c>
      <c r="I191" s="19">
        <v>2470</v>
      </c>
      <c r="J191" s="8">
        <v>45161</v>
      </c>
      <c r="K191" s="8">
        <v>45177</v>
      </c>
      <c r="L191" s="7">
        <v>0</v>
      </c>
      <c r="M191" s="6">
        <f t="shared" si="2"/>
        <v>0</v>
      </c>
      <c r="N191" s="4" t="s">
        <v>2508</v>
      </c>
    </row>
    <row r="192" spans="1:14" x14ac:dyDescent="0.35">
      <c r="A192" s="18" t="s">
        <v>668</v>
      </c>
      <c r="B192" s="4">
        <v>391745</v>
      </c>
      <c r="C192" s="4" t="s">
        <v>1697</v>
      </c>
      <c r="D192" s="18" t="s">
        <v>668</v>
      </c>
      <c r="E192" s="5"/>
      <c r="F192" s="5"/>
      <c r="G192" s="19">
        <v>855</v>
      </c>
      <c r="H192" s="5">
        <v>100</v>
      </c>
      <c r="I192" s="19">
        <v>830</v>
      </c>
      <c r="J192" s="8">
        <v>45161</v>
      </c>
      <c r="K192" s="8">
        <v>45177</v>
      </c>
      <c r="L192" s="7">
        <v>0</v>
      </c>
      <c r="M192" s="6">
        <f t="shared" si="2"/>
        <v>0</v>
      </c>
      <c r="N192" s="4" t="s">
        <v>1698</v>
      </c>
    </row>
    <row r="193" spans="1:14" x14ac:dyDescent="0.35">
      <c r="A193" s="18" t="s">
        <v>668</v>
      </c>
      <c r="B193" s="4">
        <v>386641</v>
      </c>
      <c r="C193" s="4" t="s">
        <v>2431</v>
      </c>
      <c r="D193" s="18" t="s">
        <v>668</v>
      </c>
      <c r="E193" s="5"/>
      <c r="F193" s="5"/>
      <c r="G193" s="19">
        <v>765</v>
      </c>
      <c r="H193" s="5">
        <v>150</v>
      </c>
      <c r="I193" s="19">
        <v>740</v>
      </c>
      <c r="J193" s="8">
        <v>45161</v>
      </c>
      <c r="K193" s="8">
        <v>45177</v>
      </c>
      <c r="L193" s="7">
        <v>0</v>
      </c>
      <c r="M193" s="6">
        <f t="shared" si="2"/>
        <v>0</v>
      </c>
      <c r="N193" s="4" t="s">
        <v>2432</v>
      </c>
    </row>
    <row r="194" spans="1:14" x14ac:dyDescent="0.35">
      <c r="A194" s="18" t="s">
        <v>668</v>
      </c>
      <c r="B194" s="4">
        <v>261250</v>
      </c>
      <c r="C194" s="4" t="s">
        <v>714</v>
      </c>
      <c r="D194" s="18" t="s">
        <v>668</v>
      </c>
      <c r="E194" s="5"/>
      <c r="F194" s="5"/>
      <c r="G194" s="19">
        <v>930</v>
      </c>
      <c r="H194" s="5">
        <v>100</v>
      </c>
      <c r="I194" s="19">
        <v>900</v>
      </c>
      <c r="J194" s="8">
        <v>45161</v>
      </c>
      <c r="K194" s="8">
        <v>45177</v>
      </c>
      <c r="L194" s="7">
        <v>0</v>
      </c>
      <c r="M194" s="6">
        <f t="shared" si="2"/>
        <v>0</v>
      </c>
      <c r="N194" s="4" t="s">
        <v>1399</v>
      </c>
    </row>
    <row r="195" spans="1:14" x14ac:dyDescent="0.35">
      <c r="A195" s="18" t="s">
        <v>668</v>
      </c>
      <c r="B195" s="4">
        <v>291803</v>
      </c>
      <c r="C195" s="4" t="s">
        <v>2002</v>
      </c>
      <c r="D195" s="18" t="s">
        <v>668</v>
      </c>
      <c r="E195" s="5"/>
      <c r="F195" s="5"/>
      <c r="G195" s="19">
        <v>1150</v>
      </c>
      <c r="H195" s="5">
        <v>60</v>
      </c>
      <c r="I195" s="19">
        <v>1120</v>
      </c>
      <c r="J195" s="8">
        <v>45161</v>
      </c>
      <c r="K195" s="8">
        <v>45177</v>
      </c>
      <c r="L195" s="7">
        <v>0</v>
      </c>
      <c r="M195" s="6">
        <f t="shared" si="2"/>
        <v>0</v>
      </c>
      <c r="N195" s="4" t="s">
        <v>2003</v>
      </c>
    </row>
    <row r="196" spans="1:14" x14ac:dyDescent="0.35">
      <c r="A196" s="18" t="s">
        <v>668</v>
      </c>
      <c r="B196" s="4">
        <v>264913</v>
      </c>
      <c r="C196" s="4" t="s">
        <v>4282</v>
      </c>
      <c r="D196" s="18" t="s">
        <v>668</v>
      </c>
      <c r="E196" s="5"/>
      <c r="F196" s="5"/>
      <c r="G196" s="19">
        <v>1420</v>
      </c>
      <c r="H196" s="5">
        <v>100</v>
      </c>
      <c r="I196" s="19">
        <v>1377.3999999999999</v>
      </c>
      <c r="J196" s="8">
        <v>45161</v>
      </c>
      <c r="K196" s="8">
        <v>45177</v>
      </c>
      <c r="L196" s="7">
        <v>0</v>
      </c>
      <c r="M196" s="6">
        <f t="shared" si="2"/>
        <v>0</v>
      </c>
      <c r="N196" s="4" t="s">
        <v>4283</v>
      </c>
    </row>
    <row r="197" spans="1:14" x14ac:dyDescent="0.35">
      <c r="A197" s="18" t="s">
        <v>668</v>
      </c>
      <c r="B197" s="4">
        <v>292077</v>
      </c>
      <c r="C197" s="4" t="s">
        <v>4666</v>
      </c>
      <c r="D197" s="18" t="s">
        <v>668</v>
      </c>
      <c r="E197" s="5"/>
      <c r="F197" s="5"/>
      <c r="G197" s="19">
        <v>2600</v>
      </c>
      <c r="H197" s="5">
        <v>100</v>
      </c>
      <c r="I197" s="19">
        <v>2520</v>
      </c>
      <c r="J197" s="8">
        <v>45161</v>
      </c>
      <c r="K197" s="8">
        <v>45177</v>
      </c>
      <c r="L197" s="7">
        <v>0</v>
      </c>
      <c r="M197" s="6">
        <f t="shared" si="2"/>
        <v>0</v>
      </c>
      <c r="N197" s="4" t="s">
        <v>4667</v>
      </c>
    </row>
    <row r="198" spans="1:14" x14ac:dyDescent="0.35">
      <c r="A198" s="18" t="s">
        <v>668</v>
      </c>
      <c r="B198" s="4">
        <v>2392</v>
      </c>
      <c r="C198" s="4" t="s">
        <v>2804</v>
      </c>
      <c r="D198" s="18" t="s">
        <v>668</v>
      </c>
      <c r="E198" s="5"/>
      <c r="F198" s="5"/>
      <c r="G198" s="19">
        <v>3375</v>
      </c>
      <c r="H198" s="5">
        <v>48</v>
      </c>
      <c r="I198" s="19">
        <v>3270</v>
      </c>
      <c r="J198" s="8">
        <v>45161</v>
      </c>
      <c r="K198" s="8">
        <v>45177</v>
      </c>
      <c r="L198" s="7">
        <v>0</v>
      </c>
      <c r="M198" s="6">
        <f t="shared" si="2"/>
        <v>0</v>
      </c>
      <c r="N198" s="4" t="s">
        <v>2805</v>
      </c>
    </row>
    <row r="199" spans="1:14" x14ac:dyDescent="0.35">
      <c r="A199" s="18" t="s">
        <v>668</v>
      </c>
      <c r="B199" s="4">
        <v>199072</v>
      </c>
      <c r="C199" s="4" t="s">
        <v>2683</v>
      </c>
      <c r="D199" s="18" t="s">
        <v>668</v>
      </c>
      <c r="E199" s="5"/>
      <c r="F199" s="5"/>
      <c r="G199" s="19">
        <v>250</v>
      </c>
      <c r="H199" s="5">
        <v>100</v>
      </c>
      <c r="I199" s="19">
        <v>240</v>
      </c>
      <c r="J199" s="8">
        <v>45161</v>
      </c>
      <c r="K199" s="8">
        <v>45177</v>
      </c>
      <c r="L199" s="7">
        <v>0</v>
      </c>
      <c r="M199" s="6">
        <f t="shared" si="2"/>
        <v>0</v>
      </c>
      <c r="N199" s="4" t="s">
        <v>2684</v>
      </c>
    </row>
    <row r="200" spans="1:14" x14ac:dyDescent="0.35">
      <c r="A200" s="18" t="s">
        <v>668</v>
      </c>
      <c r="B200" s="4">
        <v>273015</v>
      </c>
      <c r="C200" s="4" t="s">
        <v>2665</v>
      </c>
      <c r="D200" s="18" t="s">
        <v>668</v>
      </c>
      <c r="E200" s="5"/>
      <c r="F200" s="5"/>
      <c r="G200" s="19">
        <v>350</v>
      </c>
      <c r="H200" s="5">
        <v>250</v>
      </c>
      <c r="I200" s="19">
        <v>340</v>
      </c>
      <c r="J200" s="8">
        <v>45161</v>
      </c>
      <c r="K200" s="8">
        <v>45177</v>
      </c>
      <c r="L200" s="7">
        <v>0</v>
      </c>
      <c r="M200" s="6">
        <f t="shared" si="2"/>
        <v>0</v>
      </c>
      <c r="N200" s="4" t="s">
        <v>2666</v>
      </c>
    </row>
    <row r="201" spans="1:14" x14ac:dyDescent="0.35">
      <c r="A201" s="18" t="s">
        <v>668</v>
      </c>
      <c r="B201" s="4">
        <v>270021</v>
      </c>
      <c r="C201" s="4" t="s">
        <v>4668</v>
      </c>
      <c r="D201" s="18" t="s">
        <v>668</v>
      </c>
      <c r="E201" s="5"/>
      <c r="F201" s="5"/>
      <c r="G201" s="19">
        <v>950</v>
      </c>
      <c r="H201" s="5">
        <v>45</v>
      </c>
      <c r="I201" s="19">
        <v>920</v>
      </c>
      <c r="J201" s="8">
        <v>45161</v>
      </c>
      <c r="K201" s="8">
        <v>45177</v>
      </c>
      <c r="L201" s="7">
        <v>0</v>
      </c>
      <c r="M201" s="6">
        <f t="shared" ref="M201:M264" si="3">IF(H201=0,L201*G201,IF(L201&gt;=H201,L201*I201,L201*G201))</f>
        <v>0</v>
      </c>
      <c r="N201" s="4" t="s">
        <v>4669</v>
      </c>
    </row>
    <row r="202" spans="1:14" x14ac:dyDescent="0.35">
      <c r="A202" s="18" t="s">
        <v>668</v>
      </c>
      <c r="B202" s="4">
        <v>268539</v>
      </c>
      <c r="C202" s="4" t="s">
        <v>715</v>
      </c>
      <c r="D202" s="18" t="s">
        <v>668</v>
      </c>
      <c r="E202" s="5"/>
      <c r="F202" s="5"/>
      <c r="G202" s="19">
        <v>480.68965517241384</v>
      </c>
      <c r="H202" s="5">
        <v>100</v>
      </c>
      <c r="I202" s="19">
        <v>471.26436781609198</v>
      </c>
      <c r="J202" s="8">
        <v>45161</v>
      </c>
      <c r="K202" s="8">
        <v>45177</v>
      </c>
      <c r="L202" s="7">
        <v>0</v>
      </c>
      <c r="M202" s="6">
        <f t="shared" si="3"/>
        <v>0</v>
      </c>
      <c r="N202" s="4" t="s">
        <v>1400</v>
      </c>
    </row>
    <row r="203" spans="1:14" x14ac:dyDescent="0.35">
      <c r="A203" s="18" t="s">
        <v>668</v>
      </c>
      <c r="B203" s="4">
        <v>297058</v>
      </c>
      <c r="C203" s="4" t="s">
        <v>716</v>
      </c>
      <c r="D203" s="18" t="s">
        <v>668</v>
      </c>
      <c r="E203" s="5"/>
      <c r="F203" s="5"/>
      <c r="G203" s="19">
        <v>2050</v>
      </c>
      <c r="H203" s="5">
        <v>100</v>
      </c>
      <c r="I203" s="19">
        <v>1990</v>
      </c>
      <c r="J203" s="8">
        <v>45161</v>
      </c>
      <c r="K203" s="8">
        <v>45177</v>
      </c>
      <c r="L203" s="7">
        <v>0</v>
      </c>
      <c r="M203" s="6">
        <f t="shared" si="3"/>
        <v>0</v>
      </c>
      <c r="N203" s="4" t="s">
        <v>1401</v>
      </c>
    </row>
    <row r="204" spans="1:14" x14ac:dyDescent="0.35">
      <c r="A204" s="18" t="s">
        <v>668</v>
      </c>
      <c r="B204" s="4">
        <v>199473</v>
      </c>
      <c r="C204" s="4" t="s">
        <v>4470</v>
      </c>
      <c r="D204" s="18" t="s">
        <v>668</v>
      </c>
      <c r="E204" s="5"/>
      <c r="F204" s="5"/>
      <c r="G204" s="19">
        <v>1160</v>
      </c>
      <c r="H204" s="5">
        <v>100</v>
      </c>
      <c r="I204" s="19">
        <v>1125.2</v>
      </c>
      <c r="J204" s="8">
        <v>45161</v>
      </c>
      <c r="K204" s="8">
        <v>45177</v>
      </c>
      <c r="L204" s="7">
        <v>0</v>
      </c>
      <c r="M204" s="6">
        <f t="shared" si="3"/>
        <v>0</v>
      </c>
      <c r="N204" s="4" t="s">
        <v>4471</v>
      </c>
    </row>
    <row r="205" spans="1:14" x14ac:dyDescent="0.35">
      <c r="A205" s="18" t="s">
        <v>668</v>
      </c>
      <c r="B205" s="4">
        <v>199356</v>
      </c>
      <c r="C205" s="4" t="s">
        <v>717</v>
      </c>
      <c r="D205" s="18" t="s">
        <v>668</v>
      </c>
      <c r="E205" s="5"/>
      <c r="F205" s="5"/>
      <c r="G205" s="19">
        <v>650</v>
      </c>
      <c r="H205" s="5">
        <v>100</v>
      </c>
      <c r="I205" s="19">
        <v>630</v>
      </c>
      <c r="J205" s="8">
        <v>45161</v>
      </c>
      <c r="K205" s="8">
        <v>45177</v>
      </c>
      <c r="L205" s="7">
        <v>0</v>
      </c>
      <c r="M205" s="6">
        <f t="shared" si="3"/>
        <v>0</v>
      </c>
      <c r="N205" s="4" t="s">
        <v>1402</v>
      </c>
    </row>
    <row r="206" spans="1:14" x14ac:dyDescent="0.35">
      <c r="A206" s="18" t="s">
        <v>668</v>
      </c>
      <c r="B206" s="4">
        <v>199302</v>
      </c>
      <c r="C206" s="4" t="s">
        <v>3008</v>
      </c>
      <c r="D206" s="18" t="s">
        <v>668</v>
      </c>
      <c r="E206" s="5"/>
      <c r="F206" s="5"/>
      <c r="G206" s="19">
        <v>540</v>
      </c>
      <c r="H206" s="5">
        <v>20</v>
      </c>
      <c r="I206" s="19">
        <v>520</v>
      </c>
      <c r="J206" s="8">
        <v>45161</v>
      </c>
      <c r="K206" s="8">
        <v>45177</v>
      </c>
      <c r="L206" s="7">
        <v>0</v>
      </c>
      <c r="M206" s="6">
        <f t="shared" si="3"/>
        <v>0</v>
      </c>
      <c r="N206" s="4" t="s">
        <v>3009</v>
      </c>
    </row>
    <row r="207" spans="1:14" x14ac:dyDescent="0.35">
      <c r="A207" s="18" t="s">
        <v>668</v>
      </c>
      <c r="B207" s="4">
        <v>199303</v>
      </c>
      <c r="C207" s="4" t="s">
        <v>5061</v>
      </c>
      <c r="D207" s="18" t="s">
        <v>668</v>
      </c>
      <c r="E207" s="5"/>
      <c r="F207" s="5"/>
      <c r="G207" s="19">
        <v>540</v>
      </c>
      <c r="H207" s="5">
        <v>20</v>
      </c>
      <c r="I207" s="19">
        <v>520</v>
      </c>
      <c r="J207" s="8">
        <v>45161</v>
      </c>
      <c r="K207" s="8">
        <v>45177</v>
      </c>
      <c r="L207" s="7">
        <v>0</v>
      </c>
      <c r="M207" s="6">
        <f t="shared" si="3"/>
        <v>0</v>
      </c>
      <c r="N207" s="4" t="s">
        <v>5061</v>
      </c>
    </row>
    <row r="208" spans="1:14" x14ac:dyDescent="0.35">
      <c r="A208" s="18" t="s">
        <v>668</v>
      </c>
      <c r="B208" s="4">
        <v>199073</v>
      </c>
      <c r="C208" s="4" t="s">
        <v>718</v>
      </c>
      <c r="D208" s="18" t="s">
        <v>668</v>
      </c>
      <c r="E208" s="5"/>
      <c r="F208" s="5"/>
      <c r="G208" s="19">
        <v>590</v>
      </c>
      <c r="H208" s="5">
        <v>100</v>
      </c>
      <c r="I208" s="19">
        <v>570</v>
      </c>
      <c r="J208" s="8">
        <v>45161</v>
      </c>
      <c r="K208" s="8">
        <v>45177</v>
      </c>
      <c r="L208" s="7">
        <v>0</v>
      </c>
      <c r="M208" s="6">
        <f t="shared" si="3"/>
        <v>0</v>
      </c>
      <c r="N208" s="4" t="s">
        <v>1403</v>
      </c>
    </row>
    <row r="209" spans="1:14" x14ac:dyDescent="0.35">
      <c r="A209" s="18" t="s">
        <v>668</v>
      </c>
      <c r="B209" s="4">
        <v>199296</v>
      </c>
      <c r="C209" s="4" t="s">
        <v>5561</v>
      </c>
      <c r="D209" s="18" t="s">
        <v>668</v>
      </c>
      <c r="E209" s="5"/>
      <c r="F209" s="5"/>
      <c r="G209" s="19">
        <v>2450</v>
      </c>
      <c r="H209" s="5">
        <v>100</v>
      </c>
      <c r="I209" s="19">
        <v>2377</v>
      </c>
      <c r="J209" s="8">
        <v>45161</v>
      </c>
      <c r="K209" s="8">
        <v>45177</v>
      </c>
      <c r="L209" s="7">
        <v>0</v>
      </c>
      <c r="M209" s="6">
        <f t="shared" si="3"/>
        <v>0</v>
      </c>
      <c r="N209" s="4" t="s">
        <v>5562</v>
      </c>
    </row>
    <row r="210" spans="1:14" x14ac:dyDescent="0.35">
      <c r="A210" s="18" t="s">
        <v>668</v>
      </c>
      <c r="B210" s="4">
        <v>274385</v>
      </c>
      <c r="C210" s="4" t="s">
        <v>719</v>
      </c>
      <c r="D210" s="18" t="s">
        <v>668</v>
      </c>
      <c r="E210" s="5"/>
      <c r="F210" s="5"/>
      <c r="G210" s="19">
        <v>340</v>
      </c>
      <c r="H210" s="5">
        <v>150</v>
      </c>
      <c r="I210" s="19">
        <v>330</v>
      </c>
      <c r="J210" s="8">
        <v>45161</v>
      </c>
      <c r="K210" s="8">
        <v>45177</v>
      </c>
      <c r="L210" s="7">
        <v>0</v>
      </c>
      <c r="M210" s="6">
        <f t="shared" si="3"/>
        <v>0</v>
      </c>
      <c r="N210" s="4" t="s">
        <v>2605</v>
      </c>
    </row>
    <row r="211" spans="1:14" x14ac:dyDescent="0.35">
      <c r="A211" s="18" t="s">
        <v>668</v>
      </c>
      <c r="B211" s="4">
        <v>274386</v>
      </c>
      <c r="C211" s="4" t="s">
        <v>2775</v>
      </c>
      <c r="D211" s="18" t="s">
        <v>668</v>
      </c>
      <c r="E211" s="5"/>
      <c r="F211" s="5"/>
      <c r="G211" s="19">
        <v>505</v>
      </c>
      <c r="H211" s="5">
        <v>200</v>
      </c>
      <c r="I211" s="19">
        <v>490</v>
      </c>
      <c r="J211" s="8">
        <v>45161</v>
      </c>
      <c r="K211" s="8">
        <v>45177</v>
      </c>
      <c r="L211" s="7">
        <v>0</v>
      </c>
      <c r="M211" s="6">
        <f t="shared" si="3"/>
        <v>0</v>
      </c>
      <c r="N211" s="4" t="s">
        <v>2776</v>
      </c>
    </row>
    <row r="212" spans="1:14" x14ac:dyDescent="0.35">
      <c r="A212" s="18" t="s">
        <v>668</v>
      </c>
      <c r="B212" s="4">
        <v>291922</v>
      </c>
      <c r="C212" s="4" t="s">
        <v>2551</v>
      </c>
      <c r="D212" s="18" t="s">
        <v>668</v>
      </c>
      <c r="E212" s="5"/>
      <c r="F212" s="5"/>
      <c r="G212" s="19">
        <v>460</v>
      </c>
      <c r="H212" s="5">
        <v>150</v>
      </c>
      <c r="I212" s="19">
        <v>450</v>
      </c>
      <c r="J212" s="8">
        <v>45161</v>
      </c>
      <c r="K212" s="8">
        <v>45177</v>
      </c>
      <c r="L212" s="7">
        <v>0</v>
      </c>
      <c r="M212" s="6">
        <f t="shared" si="3"/>
        <v>0</v>
      </c>
      <c r="N212" s="4" t="s">
        <v>2552</v>
      </c>
    </row>
    <row r="213" spans="1:14" x14ac:dyDescent="0.35">
      <c r="A213" s="18" t="s">
        <v>668</v>
      </c>
      <c r="B213" s="4">
        <v>199232</v>
      </c>
      <c r="C213" s="4" t="s">
        <v>4940</v>
      </c>
      <c r="D213" s="18" t="s">
        <v>668</v>
      </c>
      <c r="E213" s="5"/>
      <c r="F213" s="5"/>
      <c r="G213" s="19">
        <v>650</v>
      </c>
      <c r="H213" s="5">
        <v>50</v>
      </c>
      <c r="I213" s="19">
        <v>630</v>
      </c>
      <c r="J213" s="8">
        <v>45161</v>
      </c>
      <c r="K213" s="8">
        <v>45177</v>
      </c>
      <c r="L213" s="7">
        <v>0</v>
      </c>
      <c r="M213" s="6">
        <f t="shared" si="3"/>
        <v>0</v>
      </c>
      <c r="N213" s="4" t="s">
        <v>4941</v>
      </c>
    </row>
    <row r="214" spans="1:14" x14ac:dyDescent="0.35">
      <c r="A214" s="18" t="s">
        <v>668</v>
      </c>
      <c r="B214" s="4">
        <v>199430</v>
      </c>
      <c r="C214" s="4" t="s">
        <v>5563</v>
      </c>
      <c r="D214" s="18" t="s">
        <v>668</v>
      </c>
      <c r="E214" s="5"/>
      <c r="F214" s="5"/>
      <c r="G214" s="19">
        <v>1390</v>
      </c>
      <c r="H214" s="5">
        <v>10</v>
      </c>
      <c r="I214" s="19">
        <v>1350</v>
      </c>
      <c r="J214" s="8">
        <v>45161</v>
      </c>
      <c r="K214" s="8">
        <v>45177</v>
      </c>
      <c r="L214" s="7">
        <v>0</v>
      </c>
      <c r="M214" s="6">
        <f t="shared" si="3"/>
        <v>0</v>
      </c>
      <c r="N214" s="4" t="s">
        <v>5564</v>
      </c>
    </row>
    <row r="215" spans="1:14" x14ac:dyDescent="0.35">
      <c r="A215" s="18" t="s">
        <v>668</v>
      </c>
      <c r="B215" s="4">
        <v>270506</v>
      </c>
      <c r="C215" s="4" t="s">
        <v>720</v>
      </c>
      <c r="D215" s="18" t="s">
        <v>668</v>
      </c>
      <c r="E215" s="5"/>
      <c r="F215" s="5"/>
      <c r="G215" s="19">
        <v>455</v>
      </c>
      <c r="H215" s="5">
        <v>100</v>
      </c>
      <c r="I215" s="19">
        <v>441.34999999999997</v>
      </c>
      <c r="J215" s="8">
        <v>45161</v>
      </c>
      <c r="K215" s="8">
        <v>45177</v>
      </c>
      <c r="L215" s="7">
        <v>0</v>
      </c>
      <c r="M215" s="6">
        <f t="shared" si="3"/>
        <v>0</v>
      </c>
      <c r="N215" s="4" t="s">
        <v>1404</v>
      </c>
    </row>
    <row r="216" spans="1:14" x14ac:dyDescent="0.35">
      <c r="A216" s="18" t="s">
        <v>668</v>
      </c>
      <c r="B216" s="4">
        <v>270505</v>
      </c>
      <c r="C216" s="4" t="s">
        <v>721</v>
      </c>
      <c r="D216" s="18" t="s">
        <v>668</v>
      </c>
      <c r="E216" s="5"/>
      <c r="F216" s="5"/>
      <c r="G216" s="19">
        <v>690</v>
      </c>
      <c r="H216" s="5">
        <v>100</v>
      </c>
      <c r="I216" s="19">
        <v>669.3</v>
      </c>
      <c r="J216" s="8">
        <v>45161</v>
      </c>
      <c r="K216" s="8">
        <v>45177</v>
      </c>
      <c r="L216" s="7">
        <v>0</v>
      </c>
      <c r="M216" s="6">
        <f t="shared" si="3"/>
        <v>0</v>
      </c>
      <c r="N216" s="4" t="s">
        <v>1405</v>
      </c>
    </row>
    <row r="217" spans="1:14" x14ac:dyDescent="0.35">
      <c r="A217" s="18" t="s">
        <v>668</v>
      </c>
      <c r="B217" s="4">
        <v>199167</v>
      </c>
      <c r="C217" s="4" t="s">
        <v>722</v>
      </c>
      <c r="D217" s="18" t="s">
        <v>668</v>
      </c>
      <c r="E217" s="5"/>
      <c r="F217" s="5"/>
      <c r="G217" s="19">
        <v>2204.1379310344828</v>
      </c>
      <c r="H217" s="5">
        <v>100</v>
      </c>
      <c r="I217" s="19">
        <v>2160.9195402298851</v>
      </c>
      <c r="J217" s="8">
        <v>45161</v>
      </c>
      <c r="K217" s="8">
        <v>45177</v>
      </c>
      <c r="L217" s="7">
        <v>0</v>
      </c>
      <c r="M217" s="6">
        <f t="shared" si="3"/>
        <v>0</v>
      </c>
      <c r="N217" s="4" t="s">
        <v>1406</v>
      </c>
    </row>
    <row r="218" spans="1:14" x14ac:dyDescent="0.35">
      <c r="A218" s="18" t="s">
        <v>668</v>
      </c>
      <c r="B218" s="4">
        <v>268208</v>
      </c>
      <c r="C218" s="4" t="s">
        <v>2788</v>
      </c>
      <c r="D218" s="18" t="s">
        <v>668</v>
      </c>
      <c r="E218" s="5"/>
      <c r="F218" s="5"/>
      <c r="G218" s="19">
        <v>440</v>
      </c>
      <c r="H218" s="5">
        <v>300</v>
      </c>
      <c r="I218" s="19">
        <v>430</v>
      </c>
      <c r="J218" s="8">
        <v>45161</v>
      </c>
      <c r="K218" s="8">
        <v>45177</v>
      </c>
      <c r="L218" s="7">
        <v>0</v>
      </c>
      <c r="M218" s="6">
        <f t="shared" si="3"/>
        <v>0</v>
      </c>
      <c r="N218" s="4" t="s">
        <v>2789</v>
      </c>
    </row>
    <row r="219" spans="1:14" x14ac:dyDescent="0.35">
      <c r="A219" s="18" t="s">
        <v>668</v>
      </c>
      <c r="B219" s="4">
        <v>274647</v>
      </c>
      <c r="C219" s="4" t="s">
        <v>723</v>
      </c>
      <c r="D219" s="18" t="s">
        <v>668</v>
      </c>
      <c r="E219" s="5"/>
      <c r="F219" s="5"/>
      <c r="G219" s="19">
        <v>10790</v>
      </c>
      <c r="H219" s="5">
        <v>100</v>
      </c>
      <c r="I219" s="19">
        <v>10250.5</v>
      </c>
      <c r="J219" s="8">
        <v>45161</v>
      </c>
      <c r="K219" s="8">
        <v>45177</v>
      </c>
      <c r="L219" s="7">
        <v>0</v>
      </c>
      <c r="M219" s="6">
        <f t="shared" si="3"/>
        <v>0</v>
      </c>
      <c r="N219" s="4" t="s">
        <v>1407</v>
      </c>
    </row>
    <row r="220" spans="1:14" x14ac:dyDescent="0.35">
      <c r="A220" s="18" t="s">
        <v>668</v>
      </c>
      <c r="B220" s="4">
        <v>2090</v>
      </c>
      <c r="C220" s="4" t="s">
        <v>1670</v>
      </c>
      <c r="D220" s="18" t="s">
        <v>668</v>
      </c>
      <c r="E220" s="5"/>
      <c r="F220" s="5"/>
      <c r="G220" s="19">
        <v>1495</v>
      </c>
      <c r="H220" s="5">
        <v>100</v>
      </c>
      <c r="I220" s="19">
        <v>1450</v>
      </c>
      <c r="J220" s="8">
        <v>45161</v>
      </c>
      <c r="K220" s="8">
        <v>45177</v>
      </c>
      <c r="L220" s="7">
        <v>0</v>
      </c>
      <c r="M220" s="6">
        <f t="shared" si="3"/>
        <v>0</v>
      </c>
      <c r="N220" s="4" t="s">
        <v>1671</v>
      </c>
    </row>
    <row r="221" spans="1:14" x14ac:dyDescent="0.35">
      <c r="A221" s="18" t="s">
        <v>668</v>
      </c>
      <c r="B221" s="4">
        <v>300555</v>
      </c>
      <c r="C221" s="4" t="s">
        <v>4472</v>
      </c>
      <c r="D221" s="18" t="s">
        <v>668</v>
      </c>
      <c r="E221" s="5"/>
      <c r="F221" s="5"/>
      <c r="G221" s="19">
        <v>3190</v>
      </c>
      <c r="H221" s="5">
        <v>100</v>
      </c>
      <c r="I221" s="19">
        <v>3090</v>
      </c>
      <c r="J221" s="8">
        <v>45161</v>
      </c>
      <c r="K221" s="8">
        <v>45177</v>
      </c>
      <c r="L221" s="7">
        <v>0</v>
      </c>
      <c r="M221" s="6">
        <f t="shared" si="3"/>
        <v>0</v>
      </c>
      <c r="N221" s="4" t="s">
        <v>4473</v>
      </c>
    </row>
    <row r="222" spans="1:14" x14ac:dyDescent="0.35">
      <c r="A222" s="18" t="s">
        <v>668</v>
      </c>
      <c r="B222" s="4">
        <v>297124</v>
      </c>
      <c r="C222" s="4" t="s">
        <v>1851</v>
      </c>
      <c r="D222" s="18" t="s">
        <v>668</v>
      </c>
      <c r="E222" s="5"/>
      <c r="F222" s="5"/>
      <c r="G222" s="19">
        <v>685</v>
      </c>
      <c r="H222" s="5">
        <v>300</v>
      </c>
      <c r="I222" s="19">
        <v>660</v>
      </c>
      <c r="J222" s="8">
        <v>45161</v>
      </c>
      <c r="K222" s="8">
        <v>45177</v>
      </c>
      <c r="L222" s="7">
        <v>0</v>
      </c>
      <c r="M222" s="6">
        <f t="shared" si="3"/>
        <v>0</v>
      </c>
      <c r="N222" s="4" t="s">
        <v>1852</v>
      </c>
    </row>
    <row r="223" spans="1:14" x14ac:dyDescent="0.35">
      <c r="A223" s="18" t="s">
        <v>668</v>
      </c>
      <c r="B223" s="4">
        <v>2091</v>
      </c>
      <c r="C223" s="4" t="s">
        <v>724</v>
      </c>
      <c r="D223" s="18" t="s">
        <v>668</v>
      </c>
      <c r="E223" s="5"/>
      <c r="F223" s="5"/>
      <c r="G223" s="19">
        <v>4370</v>
      </c>
      <c r="H223" s="5">
        <v>100</v>
      </c>
      <c r="I223" s="19">
        <v>4240</v>
      </c>
      <c r="J223" s="8">
        <v>45161</v>
      </c>
      <c r="K223" s="8">
        <v>45177</v>
      </c>
      <c r="L223" s="7">
        <v>0</v>
      </c>
      <c r="M223" s="6">
        <f t="shared" si="3"/>
        <v>0</v>
      </c>
      <c r="N223" s="4" t="s">
        <v>1408</v>
      </c>
    </row>
    <row r="224" spans="1:14" x14ac:dyDescent="0.35">
      <c r="A224" s="18" t="s">
        <v>668</v>
      </c>
      <c r="B224" s="4">
        <v>2225</v>
      </c>
      <c r="C224" s="4" t="s">
        <v>1699</v>
      </c>
      <c r="D224" s="18" t="s">
        <v>668</v>
      </c>
      <c r="E224" s="5"/>
      <c r="F224" s="5"/>
      <c r="G224" s="19">
        <v>5780</v>
      </c>
      <c r="H224" s="5">
        <v>100</v>
      </c>
      <c r="I224" s="19">
        <v>5610</v>
      </c>
      <c r="J224" s="8">
        <v>45161</v>
      </c>
      <c r="K224" s="8">
        <v>45177</v>
      </c>
      <c r="L224" s="7">
        <v>0</v>
      </c>
      <c r="M224" s="6">
        <f t="shared" si="3"/>
        <v>0</v>
      </c>
      <c r="N224" s="4" t="s">
        <v>1700</v>
      </c>
    </row>
    <row r="225" spans="1:14" x14ac:dyDescent="0.35">
      <c r="A225" s="18" t="s">
        <v>668</v>
      </c>
      <c r="B225" s="4">
        <v>199420</v>
      </c>
      <c r="C225" s="4" t="s">
        <v>4670</v>
      </c>
      <c r="D225" s="18" t="s">
        <v>668</v>
      </c>
      <c r="E225" s="5"/>
      <c r="F225" s="5"/>
      <c r="G225" s="19">
        <v>1758.6206896551726</v>
      </c>
      <c r="H225" s="5">
        <v>100</v>
      </c>
      <c r="I225" s="19">
        <v>1724.1379310344828</v>
      </c>
      <c r="J225" s="8">
        <v>45161</v>
      </c>
      <c r="K225" s="8">
        <v>45177</v>
      </c>
      <c r="L225" s="7">
        <v>0</v>
      </c>
      <c r="M225" s="6">
        <f t="shared" si="3"/>
        <v>0</v>
      </c>
      <c r="N225" s="4" t="s">
        <v>4671</v>
      </c>
    </row>
    <row r="226" spans="1:14" x14ac:dyDescent="0.35">
      <c r="A226" s="18" t="s">
        <v>668</v>
      </c>
      <c r="B226" s="4">
        <v>2253</v>
      </c>
      <c r="C226" s="4" t="s">
        <v>725</v>
      </c>
      <c r="D226" s="18" t="s">
        <v>668</v>
      </c>
      <c r="E226" s="5"/>
      <c r="F226" s="5"/>
      <c r="G226" s="19">
        <v>5744.8275862068967</v>
      </c>
      <c r="H226" s="5">
        <v>100</v>
      </c>
      <c r="I226" s="19">
        <v>5632.1839080459768</v>
      </c>
      <c r="J226" s="8">
        <v>45161</v>
      </c>
      <c r="K226" s="8">
        <v>45177</v>
      </c>
      <c r="L226" s="7">
        <v>0</v>
      </c>
      <c r="M226" s="6">
        <f t="shared" si="3"/>
        <v>0</v>
      </c>
      <c r="N226" s="4" t="s">
        <v>1409</v>
      </c>
    </row>
    <row r="227" spans="1:14" x14ac:dyDescent="0.35">
      <c r="A227" s="18" t="s">
        <v>668</v>
      </c>
      <c r="B227" s="4">
        <v>199269</v>
      </c>
      <c r="C227" s="4" t="s">
        <v>726</v>
      </c>
      <c r="D227" s="18" t="s">
        <v>668</v>
      </c>
      <c r="E227" s="5"/>
      <c r="F227" s="5"/>
      <c r="G227" s="19">
        <v>980</v>
      </c>
      <c r="H227" s="5">
        <v>100</v>
      </c>
      <c r="I227" s="19">
        <v>950</v>
      </c>
      <c r="J227" s="8">
        <v>45161</v>
      </c>
      <c r="K227" s="8">
        <v>45177</v>
      </c>
      <c r="L227" s="7">
        <v>0</v>
      </c>
      <c r="M227" s="6">
        <f t="shared" si="3"/>
        <v>0</v>
      </c>
      <c r="N227" s="4" t="s">
        <v>1410</v>
      </c>
    </row>
    <row r="228" spans="1:14" x14ac:dyDescent="0.35">
      <c r="A228" s="18" t="s">
        <v>668</v>
      </c>
      <c r="B228" s="4">
        <v>199233</v>
      </c>
      <c r="C228" s="4" t="s">
        <v>2673</v>
      </c>
      <c r="D228" s="18" t="s">
        <v>668</v>
      </c>
      <c r="E228" s="5"/>
      <c r="F228" s="5"/>
      <c r="G228" s="19">
        <v>1090</v>
      </c>
      <c r="H228" s="5">
        <v>100</v>
      </c>
      <c r="I228" s="19">
        <v>1060</v>
      </c>
      <c r="J228" s="8">
        <v>45161</v>
      </c>
      <c r="K228" s="8">
        <v>45177</v>
      </c>
      <c r="L228" s="7">
        <v>0</v>
      </c>
      <c r="M228" s="6">
        <f t="shared" si="3"/>
        <v>0</v>
      </c>
      <c r="N228" s="4" t="s">
        <v>2674</v>
      </c>
    </row>
    <row r="229" spans="1:14" x14ac:dyDescent="0.35">
      <c r="A229" s="18" t="s">
        <v>668</v>
      </c>
      <c r="B229" s="4">
        <v>275886</v>
      </c>
      <c r="C229" s="4" t="s">
        <v>2167</v>
      </c>
      <c r="D229" s="18" t="s">
        <v>668</v>
      </c>
      <c r="E229" s="5"/>
      <c r="F229" s="5"/>
      <c r="G229" s="19">
        <v>540</v>
      </c>
      <c r="H229" s="5">
        <v>320</v>
      </c>
      <c r="I229" s="19">
        <v>520</v>
      </c>
      <c r="J229" s="8">
        <v>45161</v>
      </c>
      <c r="K229" s="8">
        <v>45177</v>
      </c>
      <c r="L229" s="7">
        <v>0</v>
      </c>
      <c r="M229" s="6">
        <f t="shared" si="3"/>
        <v>0</v>
      </c>
      <c r="N229" s="4" t="s">
        <v>2168</v>
      </c>
    </row>
    <row r="230" spans="1:14" x14ac:dyDescent="0.35">
      <c r="A230" s="18" t="s">
        <v>668</v>
      </c>
      <c r="B230" s="4">
        <v>276485</v>
      </c>
      <c r="C230" s="4" t="s">
        <v>663</v>
      </c>
      <c r="D230" s="18" t="s">
        <v>668</v>
      </c>
      <c r="E230" s="5"/>
      <c r="F230" s="5"/>
      <c r="G230" s="19">
        <v>965</v>
      </c>
      <c r="H230" s="5">
        <v>150</v>
      </c>
      <c r="I230" s="19">
        <v>940</v>
      </c>
      <c r="J230" s="8">
        <v>45161</v>
      </c>
      <c r="K230" s="8">
        <v>45177</v>
      </c>
      <c r="L230" s="7">
        <v>0</v>
      </c>
      <c r="M230" s="6">
        <f t="shared" si="3"/>
        <v>0</v>
      </c>
      <c r="N230" s="4" t="s">
        <v>2258</v>
      </c>
    </row>
    <row r="231" spans="1:14" x14ac:dyDescent="0.35">
      <c r="A231" s="18" t="s">
        <v>668</v>
      </c>
      <c r="B231" s="4">
        <v>272241</v>
      </c>
      <c r="C231" s="4" t="s">
        <v>664</v>
      </c>
      <c r="D231" s="18" t="s">
        <v>668</v>
      </c>
      <c r="E231" s="5"/>
      <c r="F231" s="5"/>
      <c r="G231" s="19">
        <v>190</v>
      </c>
      <c r="H231" s="5">
        <v>500</v>
      </c>
      <c r="I231" s="19">
        <v>180</v>
      </c>
      <c r="J231" s="8">
        <v>45161</v>
      </c>
      <c r="K231" s="8">
        <v>45177</v>
      </c>
      <c r="L231" s="7">
        <v>0</v>
      </c>
      <c r="M231" s="6">
        <f t="shared" si="3"/>
        <v>0</v>
      </c>
      <c r="N231" s="4" t="s">
        <v>1991</v>
      </c>
    </row>
    <row r="232" spans="1:14" x14ac:dyDescent="0.35">
      <c r="A232" s="18" t="s">
        <v>668</v>
      </c>
      <c r="B232" s="4">
        <v>2247</v>
      </c>
      <c r="C232" s="4" t="s">
        <v>2249</v>
      </c>
      <c r="D232" s="18" t="s">
        <v>668</v>
      </c>
      <c r="E232" s="5"/>
      <c r="F232" s="5"/>
      <c r="G232" s="19">
        <v>420</v>
      </c>
      <c r="H232" s="5">
        <v>100</v>
      </c>
      <c r="I232" s="19">
        <v>410</v>
      </c>
      <c r="J232" s="8">
        <v>45161</v>
      </c>
      <c r="K232" s="8">
        <v>45177</v>
      </c>
      <c r="L232" s="7">
        <v>0</v>
      </c>
      <c r="M232" s="6">
        <f t="shared" si="3"/>
        <v>0</v>
      </c>
      <c r="N232" s="4" t="s">
        <v>2250</v>
      </c>
    </row>
    <row r="233" spans="1:14" x14ac:dyDescent="0.35">
      <c r="A233" s="18" t="s">
        <v>668</v>
      </c>
      <c r="B233" s="4">
        <v>199085</v>
      </c>
      <c r="C233" s="4" t="s">
        <v>5565</v>
      </c>
      <c r="D233" s="18" t="s">
        <v>668</v>
      </c>
      <c r="E233" s="5"/>
      <c r="F233" s="5"/>
      <c r="G233" s="19">
        <v>600</v>
      </c>
      <c r="H233" s="5">
        <v>25</v>
      </c>
      <c r="I233" s="19">
        <v>580</v>
      </c>
      <c r="J233" s="8">
        <v>45161</v>
      </c>
      <c r="K233" s="8">
        <v>45177</v>
      </c>
      <c r="L233" s="7">
        <v>0</v>
      </c>
      <c r="M233" s="6">
        <f t="shared" si="3"/>
        <v>0</v>
      </c>
      <c r="N233" s="4" t="s">
        <v>5566</v>
      </c>
    </row>
    <row r="234" spans="1:14" x14ac:dyDescent="0.35">
      <c r="A234" s="18" t="s">
        <v>668</v>
      </c>
      <c r="B234" s="4">
        <v>225007</v>
      </c>
      <c r="C234" s="4" t="s">
        <v>727</v>
      </c>
      <c r="D234" s="18" t="s">
        <v>668</v>
      </c>
      <c r="E234" s="5"/>
      <c r="F234" s="5"/>
      <c r="G234" s="19">
        <v>1990</v>
      </c>
      <c r="H234" s="5">
        <v>25</v>
      </c>
      <c r="I234" s="19">
        <v>1930</v>
      </c>
      <c r="J234" s="8">
        <v>45161</v>
      </c>
      <c r="K234" s="8">
        <v>45177</v>
      </c>
      <c r="L234" s="7">
        <v>0</v>
      </c>
      <c r="M234" s="6">
        <f t="shared" si="3"/>
        <v>0</v>
      </c>
      <c r="N234" s="4" t="s">
        <v>2246</v>
      </c>
    </row>
    <row r="235" spans="1:14" x14ac:dyDescent="0.35">
      <c r="A235" s="18" t="s">
        <v>668</v>
      </c>
      <c r="B235" s="4">
        <v>199334</v>
      </c>
      <c r="C235" s="4" t="s">
        <v>4672</v>
      </c>
      <c r="D235" s="18" t="s">
        <v>668</v>
      </c>
      <c r="E235" s="5"/>
      <c r="F235" s="5"/>
      <c r="G235" s="19">
        <v>560</v>
      </c>
      <c r="H235" s="5">
        <v>25</v>
      </c>
      <c r="I235" s="19">
        <v>545</v>
      </c>
      <c r="J235" s="8">
        <v>45161</v>
      </c>
      <c r="K235" s="8">
        <v>45177</v>
      </c>
      <c r="L235" s="7">
        <v>0</v>
      </c>
      <c r="M235" s="6">
        <f t="shared" si="3"/>
        <v>0</v>
      </c>
      <c r="N235" s="4" t="s">
        <v>4673</v>
      </c>
    </row>
    <row r="236" spans="1:14" x14ac:dyDescent="0.35">
      <c r="A236" s="18" t="s">
        <v>668</v>
      </c>
      <c r="B236" s="4">
        <v>42016</v>
      </c>
      <c r="C236" s="4" t="s">
        <v>2063</v>
      </c>
      <c r="D236" s="18" t="s">
        <v>668</v>
      </c>
      <c r="E236" s="5"/>
      <c r="F236" s="5"/>
      <c r="G236" s="19">
        <v>875</v>
      </c>
      <c r="H236" s="5">
        <v>60</v>
      </c>
      <c r="I236" s="19">
        <v>850</v>
      </c>
      <c r="J236" s="8">
        <v>45161</v>
      </c>
      <c r="K236" s="8">
        <v>45177</v>
      </c>
      <c r="L236" s="7">
        <v>0</v>
      </c>
      <c r="M236" s="6">
        <f t="shared" si="3"/>
        <v>0</v>
      </c>
      <c r="N236" s="4" t="s">
        <v>2064</v>
      </c>
    </row>
    <row r="237" spans="1:14" x14ac:dyDescent="0.35">
      <c r="A237" s="18" t="s">
        <v>668</v>
      </c>
      <c r="B237" s="4">
        <v>199380</v>
      </c>
      <c r="C237" s="4" t="s">
        <v>1672</v>
      </c>
      <c r="D237" s="18" t="s">
        <v>668</v>
      </c>
      <c r="E237" s="5"/>
      <c r="F237" s="5"/>
      <c r="G237" s="19">
        <v>680</v>
      </c>
      <c r="H237" s="5">
        <v>100</v>
      </c>
      <c r="I237" s="19">
        <v>660</v>
      </c>
      <c r="J237" s="8">
        <v>45161</v>
      </c>
      <c r="K237" s="8">
        <v>45177</v>
      </c>
      <c r="L237" s="7">
        <v>0</v>
      </c>
      <c r="M237" s="6">
        <f t="shared" si="3"/>
        <v>0</v>
      </c>
      <c r="N237" s="4" t="s">
        <v>1673</v>
      </c>
    </row>
    <row r="238" spans="1:14" x14ac:dyDescent="0.35">
      <c r="A238" s="18" t="s">
        <v>668</v>
      </c>
      <c r="B238" s="4">
        <v>199198</v>
      </c>
      <c r="C238" s="4" t="s">
        <v>665</v>
      </c>
      <c r="D238" s="18" t="s">
        <v>668</v>
      </c>
      <c r="E238" s="5"/>
      <c r="F238" s="5"/>
      <c r="G238" s="19">
        <v>860</v>
      </c>
      <c r="H238" s="5">
        <v>100</v>
      </c>
      <c r="I238" s="19">
        <v>830</v>
      </c>
      <c r="J238" s="8">
        <v>45161</v>
      </c>
      <c r="K238" s="8">
        <v>45177</v>
      </c>
      <c r="L238" s="7">
        <v>0</v>
      </c>
      <c r="M238" s="6">
        <f t="shared" si="3"/>
        <v>0</v>
      </c>
      <c r="N238" s="4" t="s">
        <v>1355</v>
      </c>
    </row>
    <row r="239" spans="1:14" x14ac:dyDescent="0.35">
      <c r="A239" s="18" t="s">
        <v>668</v>
      </c>
      <c r="B239" s="4">
        <v>2354</v>
      </c>
      <c r="C239" s="4" t="s">
        <v>4284</v>
      </c>
      <c r="D239" s="18" t="s">
        <v>668</v>
      </c>
      <c r="E239" s="5"/>
      <c r="F239" s="5"/>
      <c r="G239" s="19">
        <v>3990</v>
      </c>
      <c r="H239" s="5">
        <v>100</v>
      </c>
      <c r="I239" s="19">
        <v>3870</v>
      </c>
      <c r="J239" s="8">
        <v>45161</v>
      </c>
      <c r="K239" s="8">
        <v>45177</v>
      </c>
      <c r="L239" s="7">
        <v>0</v>
      </c>
      <c r="M239" s="6">
        <f t="shared" si="3"/>
        <v>0</v>
      </c>
      <c r="N239" s="4" t="s">
        <v>4285</v>
      </c>
    </row>
    <row r="240" spans="1:14" x14ac:dyDescent="0.35">
      <c r="A240" s="18" t="s">
        <v>668</v>
      </c>
      <c r="B240" s="4">
        <v>6066</v>
      </c>
      <c r="C240" s="4" t="s">
        <v>4674</v>
      </c>
      <c r="D240" s="18" t="s">
        <v>668</v>
      </c>
      <c r="E240" s="5"/>
      <c r="F240" s="5"/>
      <c r="G240" s="19">
        <v>8410</v>
      </c>
      <c r="H240" s="5">
        <v>100</v>
      </c>
      <c r="I240" s="19">
        <v>8157.7</v>
      </c>
      <c r="J240" s="8">
        <v>45161</v>
      </c>
      <c r="K240" s="8">
        <v>45177</v>
      </c>
      <c r="L240" s="7">
        <v>0</v>
      </c>
      <c r="M240" s="6">
        <f t="shared" si="3"/>
        <v>0</v>
      </c>
      <c r="N240" s="4" t="s">
        <v>4675</v>
      </c>
    </row>
    <row r="241" spans="1:14" x14ac:dyDescent="0.35">
      <c r="A241" s="18" t="s">
        <v>668</v>
      </c>
      <c r="B241" s="4">
        <v>6067</v>
      </c>
      <c r="C241" s="4" t="s">
        <v>3606</v>
      </c>
      <c r="D241" s="18" t="s">
        <v>668</v>
      </c>
      <c r="E241" s="5"/>
      <c r="F241" s="5"/>
      <c r="G241" s="19">
        <v>10700</v>
      </c>
      <c r="H241" s="5">
        <v>100</v>
      </c>
      <c r="I241" s="19">
        <v>10380</v>
      </c>
      <c r="J241" s="8">
        <v>45161</v>
      </c>
      <c r="K241" s="8">
        <v>45177</v>
      </c>
      <c r="L241" s="7">
        <v>0</v>
      </c>
      <c r="M241" s="6">
        <f t="shared" si="3"/>
        <v>0</v>
      </c>
      <c r="N241" s="4" t="s">
        <v>3608</v>
      </c>
    </row>
    <row r="242" spans="1:14" x14ac:dyDescent="0.35">
      <c r="A242" s="18" t="s">
        <v>668</v>
      </c>
      <c r="B242" s="4">
        <v>199088</v>
      </c>
      <c r="C242" s="4" t="s">
        <v>4191</v>
      </c>
      <c r="D242" s="18" t="s">
        <v>668</v>
      </c>
      <c r="E242" s="5"/>
      <c r="F242" s="5"/>
      <c r="G242" s="19">
        <v>450</v>
      </c>
      <c r="H242" s="5">
        <v>50</v>
      </c>
      <c r="I242" s="19">
        <v>440</v>
      </c>
      <c r="J242" s="8">
        <v>45161</v>
      </c>
      <c r="K242" s="8">
        <v>45177</v>
      </c>
      <c r="L242" s="7">
        <v>0</v>
      </c>
      <c r="M242" s="6">
        <f t="shared" si="3"/>
        <v>0</v>
      </c>
      <c r="N242" s="4" t="s">
        <v>4192</v>
      </c>
    </row>
    <row r="243" spans="1:14" x14ac:dyDescent="0.35">
      <c r="A243" s="18" t="s">
        <v>668</v>
      </c>
      <c r="B243" s="4">
        <v>199090</v>
      </c>
      <c r="C243" s="4" t="s">
        <v>3176</v>
      </c>
      <c r="D243" s="18" t="s">
        <v>668</v>
      </c>
      <c r="E243" s="5"/>
      <c r="F243" s="5"/>
      <c r="G243" s="19">
        <v>1075</v>
      </c>
      <c r="H243" s="5">
        <v>20</v>
      </c>
      <c r="I243" s="19">
        <v>1040</v>
      </c>
      <c r="J243" s="8">
        <v>45161</v>
      </c>
      <c r="K243" s="8">
        <v>45177</v>
      </c>
      <c r="L243" s="7">
        <v>0</v>
      </c>
      <c r="M243" s="6">
        <f t="shared" si="3"/>
        <v>0</v>
      </c>
      <c r="N243" s="4" t="s">
        <v>3176</v>
      </c>
    </row>
    <row r="244" spans="1:14" x14ac:dyDescent="0.35">
      <c r="A244" s="18" t="s">
        <v>668</v>
      </c>
      <c r="B244" s="4">
        <v>199238</v>
      </c>
      <c r="C244" s="4" t="s">
        <v>1701</v>
      </c>
      <c r="D244" s="18" t="s">
        <v>668</v>
      </c>
      <c r="E244" s="5"/>
      <c r="F244" s="5"/>
      <c r="G244" s="19">
        <v>941.44827586206895</v>
      </c>
      <c r="H244" s="5">
        <v>100</v>
      </c>
      <c r="I244" s="19">
        <v>922.9885057471264</v>
      </c>
      <c r="J244" s="8">
        <v>45161</v>
      </c>
      <c r="K244" s="8">
        <v>45177</v>
      </c>
      <c r="L244" s="7">
        <v>0</v>
      </c>
      <c r="M244" s="6">
        <f t="shared" si="3"/>
        <v>0</v>
      </c>
      <c r="N244" s="4" t="s">
        <v>1702</v>
      </c>
    </row>
    <row r="245" spans="1:14" x14ac:dyDescent="0.35">
      <c r="A245" s="18" t="s">
        <v>668</v>
      </c>
      <c r="B245" s="4">
        <v>199091</v>
      </c>
      <c r="C245" s="4" t="s">
        <v>2092</v>
      </c>
      <c r="D245" s="18" t="s">
        <v>668</v>
      </c>
      <c r="E245" s="5"/>
      <c r="F245" s="5"/>
      <c r="G245" s="19">
        <v>915</v>
      </c>
      <c r="H245" s="5">
        <v>120</v>
      </c>
      <c r="I245" s="19">
        <v>890</v>
      </c>
      <c r="J245" s="8">
        <v>45161</v>
      </c>
      <c r="K245" s="8">
        <v>45177</v>
      </c>
      <c r="L245" s="7">
        <v>0</v>
      </c>
      <c r="M245" s="6">
        <f t="shared" si="3"/>
        <v>0</v>
      </c>
      <c r="N245" s="4" t="s">
        <v>2092</v>
      </c>
    </row>
    <row r="246" spans="1:14" x14ac:dyDescent="0.35">
      <c r="A246" s="18" t="s">
        <v>668</v>
      </c>
      <c r="B246" s="4">
        <v>2115</v>
      </c>
      <c r="C246" s="4" t="s">
        <v>5062</v>
      </c>
      <c r="D246" s="18" t="s">
        <v>668</v>
      </c>
      <c r="E246" s="5"/>
      <c r="F246" s="5"/>
      <c r="G246" s="19">
        <v>4220.6896551724139</v>
      </c>
      <c r="H246" s="5">
        <v>100</v>
      </c>
      <c r="I246" s="19">
        <v>4137.9310344827591</v>
      </c>
      <c r="J246" s="8">
        <v>45161</v>
      </c>
      <c r="K246" s="8">
        <v>45177</v>
      </c>
      <c r="L246" s="7">
        <v>0</v>
      </c>
      <c r="M246" s="6">
        <f t="shared" si="3"/>
        <v>0</v>
      </c>
      <c r="N246" s="4" t="s">
        <v>5063</v>
      </c>
    </row>
    <row r="247" spans="1:14" x14ac:dyDescent="0.35">
      <c r="A247" s="18" t="s">
        <v>668</v>
      </c>
      <c r="B247" s="4">
        <v>277175</v>
      </c>
      <c r="C247" s="4" t="s">
        <v>728</v>
      </c>
      <c r="D247" s="18" t="s">
        <v>668</v>
      </c>
      <c r="E247" s="5"/>
      <c r="F247" s="5"/>
      <c r="G247" s="19">
        <v>2650</v>
      </c>
      <c r="H247" s="5">
        <v>100</v>
      </c>
      <c r="I247" s="19">
        <v>2570</v>
      </c>
      <c r="J247" s="8">
        <v>45161</v>
      </c>
      <c r="K247" s="8">
        <v>45177</v>
      </c>
      <c r="L247" s="7">
        <v>0</v>
      </c>
      <c r="M247" s="6">
        <f t="shared" si="3"/>
        <v>0</v>
      </c>
      <c r="N247" s="4" t="s">
        <v>1411</v>
      </c>
    </row>
    <row r="248" spans="1:14" x14ac:dyDescent="0.35">
      <c r="A248" s="18" t="s">
        <v>668</v>
      </c>
      <c r="B248" s="4">
        <v>296403</v>
      </c>
      <c r="C248" s="4" t="s">
        <v>5567</v>
      </c>
      <c r="D248" s="18" t="s">
        <v>668</v>
      </c>
      <c r="E248" s="5"/>
      <c r="F248" s="5"/>
      <c r="G248" s="19">
        <v>1365</v>
      </c>
      <c r="H248" s="5">
        <v>200</v>
      </c>
      <c r="I248" s="19">
        <v>1320</v>
      </c>
      <c r="J248" s="8">
        <v>45161</v>
      </c>
      <c r="K248" s="8">
        <v>45177</v>
      </c>
      <c r="L248" s="7">
        <v>0</v>
      </c>
      <c r="M248" s="6">
        <f t="shared" si="3"/>
        <v>0</v>
      </c>
      <c r="N248" s="4" t="s">
        <v>5568</v>
      </c>
    </row>
    <row r="249" spans="1:14" x14ac:dyDescent="0.35">
      <c r="A249" s="18" t="s">
        <v>668</v>
      </c>
      <c r="B249" s="4">
        <v>267931</v>
      </c>
      <c r="C249" s="4" t="s">
        <v>2555</v>
      </c>
      <c r="D249" s="18" t="s">
        <v>668</v>
      </c>
      <c r="E249" s="5"/>
      <c r="F249" s="5"/>
      <c r="G249" s="19">
        <v>300</v>
      </c>
      <c r="H249" s="5">
        <v>300</v>
      </c>
      <c r="I249" s="19">
        <v>290</v>
      </c>
      <c r="J249" s="8">
        <v>45161</v>
      </c>
      <c r="K249" s="8">
        <v>45177</v>
      </c>
      <c r="L249" s="7">
        <v>0</v>
      </c>
      <c r="M249" s="6">
        <f t="shared" si="3"/>
        <v>0</v>
      </c>
      <c r="N249" s="4" t="s">
        <v>2556</v>
      </c>
    </row>
    <row r="250" spans="1:14" x14ac:dyDescent="0.35">
      <c r="A250" s="18" t="s">
        <v>668</v>
      </c>
      <c r="B250" s="4">
        <v>384158</v>
      </c>
      <c r="C250" s="4" t="s">
        <v>5064</v>
      </c>
      <c r="D250" s="18" t="s">
        <v>668</v>
      </c>
      <c r="E250" s="5"/>
      <c r="F250" s="5"/>
      <c r="G250" s="19">
        <v>2990</v>
      </c>
      <c r="H250" s="5">
        <v>100</v>
      </c>
      <c r="I250" s="19">
        <v>2900.2999999999997</v>
      </c>
      <c r="J250" s="8">
        <v>45161</v>
      </c>
      <c r="K250" s="8">
        <v>45177</v>
      </c>
      <c r="L250" s="7">
        <v>0</v>
      </c>
      <c r="M250" s="6">
        <f t="shared" si="3"/>
        <v>0</v>
      </c>
      <c r="N250" s="4" t="s">
        <v>5065</v>
      </c>
    </row>
    <row r="251" spans="1:14" x14ac:dyDescent="0.35">
      <c r="A251" s="18" t="s">
        <v>668</v>
      </c>
      <c r="B251" s="4">
        <v>273865</v>
      </c>
      <c r="C251" s="4" t="s">
        <v>729</v>
      </c>
      <c r="D251" s="18" t="s">
        <v>668</v>
      </c>
      <c r="E251" s="5"/>
      <c r="F251" s="5"/>
      <c r="G251" s="19">
        <v>320</v>
      </c>
      <c r="H251" s="5">
        <v>100</v>
      </c>
      <c r="I251" s="19">
        <v>310</v>
      </c>
      <c r="J251" s="8">
        <v>45161</v>
      </c>
      <c r="K251" s="8">
        <v>45177</v>
      </c>
      <c r="L251" s="7">
        <v>0</v>
      </c>
      <c r="M251" s="6">
        <f t="shared" si="3"/>
        <v>0</v>
      </c>
      <c r="N251" s="4" t="s">
        <v>1412</v>
      </c>
    </row>
    <row r="252" spans="1:14" x14ac:dyDescent="0.35">
      <c r="A252" s="18" t="s">
        <v>668</v>
      </c>
      <c r="B252" s="4">
        <v>273864</v>
      </c>
      <c r="C252" s="4" t="s">
        <v>730</v>
      </c>
      <c r="D252" s="18" t="s">
        <v>668</v>
      </c>
      <c r="E252" s="5"/>
      <c r="F252" s="5"/>
      <c r="G252" s="19">
        <v>240</v>
      </c>
      <c r="H252" s="5">
        <v>100</v>
      </c>
      <c r="I252" s="19">
        <v>232.79999999999998</v>
      </c>
      <c r="J252" s="8">
        <v>45161</v>
      </c>
      <c r="K252" s="8">
        <v>45177</v>
      </c>
      <c r="L252" s="7">
        <v>0</v>
      </c>
      <c r="M252" s="6">
        <f t="shared" si="3"/>
        <v>0</v>
      </c>
      <c r="N252" s="4" t="s">
        <v>1413</v>
      </c>
    </row>
    <row r="253" spans="1:14" x14ac:dyDescent="0.35">
      <c r="A253" s="18" t="s">
        <v>668</v>
      </c>
      <c r="B253" s="4">
        <v>276502</v>
      </c>
      <c r="C253" s="4" t="s">
        <v>731</v>
      </c>
      <c r="D253" s="18" t="s">
        <v>668</v>
      </c>
      <c r="E253" s="5"/>
      <c r="F253" s="5"/>
      <c r="G253" s="19">
        <v>1800</v>
      </c>
      <c r="H253" s="5">
        <v>100</v>
      </c>
      <c r="I253" s="19">
        <v>1746</v>
      </c>
      <c r="J253" s="8">
        <v>45161</v>
      </c>
      <c r="K253" s="8">
        <v>45177</v>
      </c>
      <c r="L253" s="7">
        <v>0</v>
      </c>
      <c r="M253" s="6">
        <f t="shared" si="3"/>
        <v>0</v>
      </c>
      <c r="N253" s="4" t="s">
        <v>1414</v>
      </c>
    </row>
    <row r="254" spans="1:14" x14ac:dyDescent="0.35">
      <c r="A254" s="18" t="s">
        <v>668</v>
      </c>
      <c r="B254" s="4">
        <v>297462</v>
      </c>
      <c r="C254" s="4" t="s">
        <v>4942</v>
      </c>
      <c r="D254" s="18" t="s">
        <v>668</v>
      </c>
      <c r="E254" s="5"/>
      <c r="F254" s="5"/>
      <c r="G254" s="19">
        <v>23990</v>
      </c>
      <c r="H254" s="5">
        <v>100</v>
      </c>
      <c r="I254" s="19">
        <v>23270</v>
      </c>
      <c r="J254" s="8">
        <v>45161</v>
      </c>
      <c r="K254" s="8">
        <v>45177</v>
      </c>
      <c r="L254" s="7">
        <v>0</v>
      </c>
      <c r="M254" s="6">
        <f t="shared" si="3"/>
        <v>0</v>
      </c>
      <c r="N254" s="4" t="s">
        <v>4943</v>
      </c>
    </row>
    <row r="255" spans="1:14" x14ac:dyDescent="0.35">
      <c r="A255" s="18" t="s">
        <v>668</v>
      </c>
      <c r="B255" s="4">
        <v>274684</v>
      </c>
      <c r="C255" s="4" t="s">
        <v>732</v>
      </c>
      <c r="D255" s="18" t="s">
        <v>668</v>
      </c>
      <c r="E255" s="5"/>
      <c r="F255" s="5"/>
      <c r="G255" s="19">
        <v>850</v>
      </c>
      <c r="H255" s="5">
        <v>100</v>
      </c>
      <c r="I255" s="19">
        <v>824.5</v>
      </c>
      <c r="J255" s="8">
        <v>45161</v>
      </c>
      <c r="K255" s="8">
        <v>45177</v>
      </c>
      <c r="L255" s="7">
        <v>0</v>
      </c>
      <c r="M255" s="6">
        <f t="shared" si="3"/>
        <v>0</v>
      </c>
      <c r="N255" s="4" t="s">
        <v>1415</v>
      </c>
    </row>
    <row r="256" spans="1:14" x14ac:dyDescent="0.35">
      <c r="A256" s="18" t="s">
        <v>668</v>
      </c>
      <c r="B256" s="4">
        <v>199454</v>
      </c>
      <c r="C256" s="4" t="s">
        <v>2563</v>
      </c>
      <c r="D256" s="18" t="s">
        <v>668</v>
      </c>
      <c r="E256" s="5"/>
      <c r="F256" s="5"/>
      <c r="G256" s="19">
        <v>2950</v>
      </c>
      <c r="H256" s="5">
        <v>50</v>
      </c>
      <c r="I256" s="19">
        <v>2860</v>
      </c>
      <c r="J256" s="8">
        <v>45161</v>
      </c>
      <c r="K256" s="8">
        <v>45177</v>
      </c>
      <c r="L256" s="7">
        <v>0</v>
      </c>
      <c r="M256" s="6">
        <f t="shared" si="3"/>
        <v>0</v>
      </c>
      <c r="N256" s="4" t="s">
        <v>2564</v>
      </c>
    </row>
    <row r="257" spans="1:14" x14ac:dyDescent="0.35">
      <c r="A257" s="18" t="s">
        <v>668</v>
      </c>
      <c r="B257" s="4">
        <v>268738</v>
      </c>
      <c r="C257" s="4" t="s">
        <v>3062</v>
      </c>
      <c r="D257" s="18" t="s">
        <v>668</v>
      </c>
      <c r="E257" s="5"/>
      <c r="F257" s="5"/>
      <c r="G257" s="19">
        <v>970</v>
      </c>
      <c r="H257" s="5">
        <v>50</v>
      </c>
      <c r="I257" s="19">
        <v>940</v>
      </c>
      <c r="J257" s="8">
        <v>45161</v>
      </c>
      <c r="K257" s="8">
        <v>45177</v>
      </c>
      <c r="L257" s="7">
        <v>0</v>
      </c>
      <c r="M257" s="6">
        <f t="shared" si="3"/>
        <v>0</v>
      </c>
      <c r="N257" s="4" t="s">
        <v>3063</v>
      </c>
    </row>
    <row r="258" spans="1:14" x14ac:dyDescent="0.35">
      <c r="A258" s="18" t="s">
        <v>668</v>
      </c>
      <c r="B258" s="4">
        <v>225472</v>
      </c>
      <c r="C258" s="4" t="s">
        <v>1828</v>
      </c>
      <c r="D258" s="18" t="s">
        <v>668</v>
      </c>
      <c r="E258" s="5"/>
      <c r="F258" s="5"/>
      <c r="G258" s="19">
        <v>995</v>
      </c>
      <c r="H258" s="5">
        <v>200</v>
      </c>
      <c r="I258" s="19">
        <v>970</v>
      </c>
      <c r="J258" s="8">
        <v>45161</v>
      </c>
      <c r="K258" s="8">
        <v>45177</v>
      </c>
      <c r="L258" s="7">
        <v>0</v>
      </c>
      <c r="M258" s="6">
        <f t="shared" si="3"/>
        <v>0</v>
      </c>
      <c r="N258" s="4" t="s">
        <v>1829</v>
      </c>
    </row>
    <row r="259" spans="1:14" x14ac:dyDescent="0.35">
      <c r="A259" s="18" t="s">
        <v>668</v>
      </c>
      <c r="B259" s="4">
        <v>268913</v>
      </c>
      <c r="C259" s="4" t="s">
        <v>5066</v>
      </c>
      <c r="D259" s="18" t="s">
        <v>668</v>
      </c>
      <c r="E259" s="5"/>
      <c r="F259" s="5"/>
      <c r="G259" s="19">
        <v>5490</v>
      </c>
      <c r="H259" s="5">
        <v>10</v>
      </c>
      <c r="I259" s="19">
        <v>5330</v>
      </c>
      <c r="J259" s="8">
        <v>45161</v>
      </c>
      <c r="K259" s="8">
        <v>45177</v>
      </c>
      <c r="L259" s="7">
        <v>0</v>
      </c>
      <c r="M259" s="6">
        <f t="shared" si="3"/>
        <v>0</v>
      </c>
      <c r="N259" s="4" t="s">
        <v>5067</v>
      </c>
    </row>
    <row r="260" spans="1:14" x14ac:dyDescent="0.35">
      <c r="A260" s="18" t="s">
        <v>668</v>
      </c>
      <c r="B260" s="4">
        <v>265800</v>
      </c>
      <c r="C260" s="4" t="s">
        <v>4474</v>
      </c>
      <c r="D260" s="18" t="s">
        <v>668</v>
      </c>
      <c r="E260" s="5"/>
      <c r="F260" s="5"/>
      <c r="G260" s="19">
        <v>2290</v>
      </c>
      <c r="H260" s="5">
        <v>25</v>
      </c>
      <c r="I260" s="19">
        <v>2220</v>
      </c>
      <c r="J260" s="8">
        <v>45161</v>
      </c>
      <c r="K260" s="8">
        <v>45177</v>
      </c>
      <c r="L260" s="7">
        <v>0</v>
      </c>
      <c r="M260" s="6">
        <f t="shared" si="3"/>
        <v>0</v>
      </c>
      <c r="N260" s="4" t="s">
        <v>4475</v>
      </c>
    </row>
    <row r="261" spans="1:14" x14ac:dyDescent="0.35">
      <c r="A261" s="18" t="s">
        <v>668</v>
      </c>
      <c r="B261" s="4">
        <v>274499</v>
      </c>
      <c r="C261" s="4" t="s">
        <v>5049</v>
      </c>
      <c r="D261" s="18" t="s">
        <v>668</v>
      </c>
      <c r="E261" s="5"/>
      <c r="F261" s="5"/>
      <c r="G261" s="19">
        <v>1340</v>
      </c>
      <c r="H261" s="5">
        <v>100</v>
      </c>
      <c r="I261" s="19">
        <v>1273</v>
      </c>
      <c r="J261" s="8">
        <v>45161</v>
      </c>
      <c r="K261" s="8">
        <v>45177</v>
      </c>
      <c r="L261" s="7">
        <v>0</v>
      </c>
      <c r="M261" s="6">
        <f t="shared" si="3"/>
        <v>0</v>
      </c>
      <c r="N261" s="4" t="s">
        <v>5068</v>
      </c>
    </row>
    <row r="262" spans="1:14" x14ac:dyDescent="0.35">
      <c r="A262" s="18" t="s">
        <v>668</v>
      </c>
      <c r="B262" s="4">
        <v>273365</v>
      </c>
      <c r="C262" s="4" t="s">
        <v>733</v>
      </c>
      <c r="D262" s="18" t="s">
        <v>668</v>
      </c>
      <c r="E262" s="5"/>
      <c r="F262" s="5"/>
      <c r="G262" s="19">
        <v>660</v>
      </c>
      <c r="H262" s="5">
        <v>100</v>
      </c>
      <c r="I262" s="19">
        <v>627</v>
      </c>
      <c r="J262" s="8">
        <v>45161</v>
      </c>
      <c r="K262" s="8">
        <v>45177</v>
      </c>
      <c r="L262" s="7">
        <v>0</v>
      </c>
      <c r="M262" s="6">
        <f t="shared" si="3"/>
        <v>0</v>
      </c>
      <c r="N262" s="4" t="s">
        <v>1416</v>
      </c>
    </row>
    <row r="263" spans="1:14" x14ac:dyDescent="0.35">
      <c r="A263" s="18" t="s">
        <v>668</v>
      </c>
      <c r="B263" s="4">
        <v>292517</v>
      </c>
      <c r="C263" s="4" t="s">
        <v>5569</v>
      </c>
      <c r="D263" s="18" t="s">
        <v>668</v>
      </c>
      <c r="E263" s="5"/>
      <c r="F263" s="5"/>
      <c r="G263" s="19">
        <v>1810</v>
      </c>
      <c r="H263" s="5">
        <v>100</v>
      </c>
      <c r="I263" s="19">
        <v>1760</v>
      </c>
      <c r="J263" s="8">
        <v>45161</v>
      </c>
      <c r="K263" s="8">
        <v>45177</v>
      </c>
      <c r="L263" s="7">
        <v>0</v>
      </c>
      <c r="M263" s="6">
        <f t="shared" si="3"/>
        <v>0</v>
      </c>
      <c r="N263" s="4" t="s">
        <v>5570</v>
      </c>
    </row>
    <row r="264" spans="1:14" x14ac:dyDescent="0.35">
      <c r="A264" s="18" t="s">
        <v>668</v>
      </c>
      <c r="B264" s="4">
        <v>387667</v>
      </c>
      <c r="C264" s="4" t="s">
        <v>734</v>
      </c>
      <c r="D264" s="18" t="s">
        <v>668</v>
      </c>
      <c r="E264" s="5"/>
      <c r="F264" s="5"/>
      <c r="G264" s="19">
        <v>3185</v>
      </c>
      <c r="H264" s="5">
        <v>100</v>
      </c>
      <c r="I264" s="19">
        <v>3089.45</v>
      </c>
      <c r="J264" s="8">
        <v>45161</v>
      </c>
      <c r="K264" s="8">
        <v>45177</v>
      </c>
      <c r="L264" s="7">
        <v>0</v>
      </c>
      <c r="M264" s="6">
        <f t="shared" si="3"/>
        <v>0</v>
      </c>
      <c r="N264" s="4" t="s">
        <v>1417</v>
      </c>
    </row>
    <row r="265" spans="1:14" x14ac:dyDescent="0.35">
      <c r="A265" s="18" t="s">
        <v>668</v>
      </c>
      <c r="B265" s="4">
        <v>199151</v>
      </c>
      <c r="C265" s="4" t="s">
        <v>2746</v>
      </c>
      <c r="D265" s="18" t="s">
        <v>668</v>
      </c>
      <c r="E265" s="5"/>
      <c r="F265" s="5"/>
      <c r="G265" s="19">
        <v>590</v>
      </c>
      <c r="H265" s="5">
        <v>150</v>
      </c>
      <c r="I265" s="19">
        <v>570</v>
      </c>
      <c r="J265" s="8">
        <v>45161</v>
      </c>
      <c r="K265" s="8">
        <v>45177</v>
      </c>
      <c r="L265" s="7">
        <v>0</v>
      </c>
      <c r="M265" s="6">
        <f t="shared" ref="M265:M328" si="4">IF(H265=0,L265*G265,IF(L265&gt;=H265,L265*I265,L265*G265))</f>
        <v>0</v>
      </c>
      <c r="N265" s="4" t="s">
        <v>2747</v>
      </c>
    </row>
    <row r="266" spans="1:14" x14ac:dyDescent="0.35">
      <c r="A266" s="18" t="s">
        <v>668</v>
      </c>
      <c r="B266" s="4">
        <v>2136</v>
      </c>
      <c r="C266" s="4" t="s">
        <v>4193</v>
      </c>
      <c r="D266" s="18" t="s">
        <v>668</v>
      </c>
      <c r="E266" s="5"/>
      <c r="F266" s="5"/>
      <c r="G266" s="19">
        <v>2590</v>
      </c>
      <c r="H266" s="5">
        <v>20</v>
      </c>
      <c r="I266" s="19">
        <v>2540</v>
      </c>
      <c r="J266" s="8">
        <v>45161</v>
      </c>
      <c r="K266" s="8">
        <v>45177</v>
      </c>
      <c r="L266" s="7">
        <v>0</v>
      </c>
      <c r="M266" s="6">
        <f t="shared" si="4"/>
        <v>0</v>
      </c>
      <c r="N266" s="4" t="s">
        <v>4194</v>
      </c>
    </row>
    <row r="267" spans="1:14" x14ac:dyDescent="0.35">
      <c r="A267" s="18" t="s">
        <v>668</v>
      </c>
      <c r="B267" s="4">
        <v>199423</v>
      </c>
      <c r="C267" s="4" t="s">
        <v>735</v>
      </c>
      <c r="D267" s="18" t="s">
        <v>668</v>
      </c>
      <c r="E267" s="5"/>
      <c r="F267" s="5"/>
      <c r="G267" s="19">
        <v>750</v>
      </c>
      <c r="H267" s="5">
        <v>100</v>
      </c>
      <c r="I267" s="19">
        <v>730</v>
      </c>
      <c r="J267" s="8">
        <v>45161</v>
      </c>
      <c r="K267" s="8">
        <v>45177</v>
      </c>
      <c r="L267" s="7">
        <v>0</v>
      </c>
      <c r="M267" s="6">
        <f t="shared" si="4"/>
        <v>0</v>
      </c>
      <c r="N267" s="4" t="s">
        <v>1418</v>
      </c>
    </row>
    <row r="268" spans="1:14" x14ac:dyDescent="0.35">
      <c r="A268" s="18" t="s">
        <v>668</v>
      </c>
      <c r="B268" s="4">
        <v>2138</v>
      </c>
      <c r="C268" s="4" t="s">
        <v>3989</v>
      </c>
      <c r="D268" s="18" t="s">
        <v>668</v>
      </c>
      <c r="E268" s="5"/>
      <c r="F268" s="5"/>
      <c r="G268" s="19">
        <v>4370</v>
      </c>
      <c r="H268" s="5">
        <v>100</v>
      </c>
      <c r="I268" s="19">
        <v>4240</v>
      </c>
      <c r="J268" s="8">
        <v>45161</v>
      </c>
      <c r="K268" s="8">
        <v>45177</v>
      </c>
      <c r="L268" s="7">
        <v>0</v>
      </c>
      <c r="M268" s="6">
        <f t="shared" si="4"/>
        <v>0</v>
      </c>
      <c r="N268" s="4" t="s">
        <v>1703</v>
      </c>
    </row>
    <row r="269" spans="1:14" x14ac:dyDescent="0.35">
      <c r="A269" s="18" t="s">
        <v>668</v>
      </c>
      <c r="B269" s="4">
        <v>2402</v>
      </c>
      <c r="C269" s="4" t="s">
        <v>3164</v>
      </c>
      <c r="D269" s="18" t="s">
        <v>668</v>
      </c>
      <c r="E269" s="5"/>
      <c r="F269" s="5"/>
      <c r="G269" s="19">
        <v>2790</v>
      </c>
      <c r="H269" s="5">
        <v>20</v>
      </c>
      <c r="I269" s="19">
        <v>2735</v>
      </c>
      <c r="J269" s="8">
        <v>45161</v>
      </c>
      <c r="K269" s="8">
        <v>45177</v>
      </c>
      <c r="L269" s="7">
        <v>0</v>
      </c>
      <c r="M269" s="6">
        <f t="shared" si="4"/>
        <v>0</v>
      </c>
      <c r="N269" s="4" t="s">
        <v>3165</v>
      </c>
    </row>
    <row r="270" spans="1:14" x14ac:dyDescent="0.35">
      <c r="A270" s="18" t="s">
        <v>668</v>
      </c>
      <c r="B270" s="4">
        <v>274391</v>
      </c>
      <c r="C270" s="4" t="s">
        <v>2353</v>
      </c>
      <c r="D270" s="18" t="s">
        <v>668</v>
      </c>
      <c r="E270" s="5"/>
      <c r="F270" s="5"/>
      <c r="G270" s="19">
        <v>735</v>
      </c>
      <c r="H270" s="5">
        <v>150</v>
      </c>
      <c r="I270" s="19">
        <v>710</v>
      </c>
      <c r="J270" s="8">
        <v>45161</v>
      </c>
      <c r="K270" s="8">
        <v>45177</v>
      </c>
      <c r="L270" s="7">
        <v>0</v>
      </c>
      <c r="M270" s="6">
        <f t="shared" si="4"/>
        <v>0</v>
      </c>
      <c r="N270" s="4" t="s">
        <v>2354</v>
      </c>
    </row>
    <row r="271" spans="1:14" x14ac:dyDescent="0.35">
      <c r="A271" s="18" t="s">
        <v>668</v>
      </c>
      <c r="B271" s="4">
        <v>265078</v>
      </c>
      <c r="C271" s="4" t="s">
        <v>4676</v>
      </c>
      <c r="D271" s="18" t="s">
        <v>668</v>
      </c>
      <c r="E271" s="5"/>
      <c r="F271" s="5"/>
      <c r="G271" s="19">
        <v>705</v>
      </c>
      <c r="H271" s="5">
        <v>162</v>
      </c>
      <c r="I271" s="19">
        <v>680</v>
      </c>
      <c r="J271" s="8">
        <v>45161</v>
      </c>
      <c r="K271" s="8">
        <v>45177</v>
      </c>
      <c r="L271" s="7">
        <v>0</v>
      </c>
      <c r="M271" s="6">
        <f t="shared" si="4"/>
        <v>0</v>
      </c>
      <c r="N271" s="4" t="s">
        <v>4677</v>
      </c>
    </row>
    <row r="272" spans="1:14" x14ac:dyDescent="0.35">
      <c r="A272" s="18" t="s">
        <v>668</v>
      </c>
      <c r="B272" s="4">
        <v>199342</v>
      </c>
      <c r="C272" s="4" t="s">
        <v>666</v>
      </c>
      <c r="D272" s="18" t="s">
        <v>668</v>
      </c>
      <c r="E272" s="5"/>
      <c r="F272" s="5"/>
      <c r="G272" s="19">
        <v>585</v>
      </c>
      <c r="H272" s="5">
        <v>300</v>
      </c>
      <c r="I272" s="19">
        <v>570</v>
      </c>
      <c r="J272" s="8">
        <v>45161</v>
      </c>
      <c r="K272" s="8">
        <v>45177</v>
      </c>
      <c r="L272" s="7">
        <v>0</v>
      </c>
      <c r="M272" s="6">
        <f t="shared" si="4"/>
        <v>0</v>
      </c>
      <c r="N272" s="4" t="s">
        <v>1947</v>
      </c>
    </row>
    <row r="273" spans="1:14" x14ac:dyDescent="0.35">
      <c r="A273" s="18" t="s">
        <v>668</v>
      </c>
      <c r="B273" s="4">
        <v>31025</v>
      </c>
      <c r="C273" s="4" t="s">
        <v>2769</v>
      </c>
      <c r="D273" s="18" t="s">
        <v>668</v>
      </c>
      <c r="E273" s="5"/>
      <c r="F273" s="5"/>
      <c r="G273" s="19">
        <v>1790</v>
      </c>
      <c r="H273" s="5">
        <v>100</v>
      </c>
      <c r="I273" s="19">
        <v>1755</v>
      </c>
      <c r="J273" s="8">
        <v>45161</v>
      </c>
      <c r="K273" s="8">
        <v>45177</v>
      </c>
      <c r="L273" s="7">
        <v>0</v>
      </c>
      <c r="M273" s="6">
        <f t="shared" si="4"/>
        <v>0</v>
      </c>
      <c r="N273" s="4" t="s">
        <v>2770</v>
      </c>
    </row>
    <row r="274" spans="1:14" x14ac:dyDescent="0.35">
      <c r="A274" s="18" t="s">
        <v>668</v>
      </c>
      <c r="B274" s="4">
        <v>2278</v>
      </c>
      <c r="C274" s="4" t="s">
        <v>5571</v>
      </c>
      <c r="D274" s="18" t="s">
        <v>668</v>
      </c>
      <c r="E274" s="5"/>
      <c r="F274" s="5"/>
      <c r="G274" s="19">
        <v>2250</v>
      </c>
      <c r="H274" s="5">
        <v>30</v>
      </c>
      <c r="I274" s="19">
        <v>2180</v>
      </c>
      <c r="J274" s="8">
        <v>45161</v>
      </c>
      <c r="K274" s="8">
        <v>45177</v>
      </c>
      <c r="L274" s="7">
        <v>0</v>
      </c>
      <c r="M274" s="6">
        <f t="shared" si="4"/>
        <v>0</v>
      </c>
      <c r="N274" s="4" t="s">
        <v>5572</v>
      </c>
    </row>
    <row r="275" spans="1:14" x14ac:dyDescent="0.35">
      <c r="A275" s="18" t="s">
        <v>668</v>
      </c>
      <c r="B275" s="4">
        <v>199102</v>
      </c>
      <c r="C275" s="4" t="s">
        <v>4678</v>
      </c>
      <c r="D275" s="18" t="s">
        <v>668</v>
      </c>
      <c r="E275" s="5"/>
      <c r="F275" s="5"/>
      <c r="G275" s="19">
        <v>3035</v>
      </c>
      <c r="H275" s="5">
        <v>25</v>
      </c>
      <c r="I275" s="19">
        <v>2940</v>
      </c>
      <c r="J275" s="8">
        <v>45161</v>
      </c>
      <c r="K275" s="8">
        <v>45177</v>
      </c>
      <c r="L275" s="7">
        <v>0</v>
      </c>
      <c r="M275" s="6">
        <f t="shared" si="4"/>
        <v>0</v>
      </c>
      <c r="N275" s="4" t="s">
        <v>4679</v>
      </c>
    </row>
    <row r="276" spans="1:14" x14ac:dyDescent="0.35">
      <c r="A276" s="18" t="s">
        <v>668</v>
      </c>
      <c r="B276" s="4">
        <v>199195</v>
      </c>
      <c r="C276" s="4" t="s">
        <v>5340</v>
      </c>
      <c r="D276" s="18" t="s">
        <v>668</v>
      </c>
      <c r="E276" s="5"/>
      <c r="F276" s="5"/>
      <c r="G276" s="19">
        <v>990</v>
      </c>
      <c r="H276" s="5">
        <v>100</v>
      </c>
      <c r="I276" s="19">
        <v>940.5</v>
      </c>
      <c r="J276" s="8">
        <v>45161</v>
      </c>
      <c r="K276" s="8">
        <v>45177</v>
      </c>
      <c r="L276" s="7">
        <v>0</v>
      </c>
      <c r="M276" s="6">
        <f t="shared" si="4"/>
        <v>0</v>
      </c>
      <c r="N276" s="4" t="s">
        <v>5405</v>
      </c>
    </row>
    <row r="277" spans="1:14" x14ac:dyDescent="0.35">
      <c r="A277" s="18" t="s">
        <v>668</v>
      </c>
      <c r="B277" s="4">
        <v>273269</v>
      </c>
      <c r="C277" s="4" t="s">
        <v>667</v>
      </c>
      <c r="D277" s="18" t="s">
        <v>668</v>
      </c>
      <c r="E277" s="5"/>
      <c r="F277" s="5"/>
      <c r="G277" s="19">
        <v>930</v>
      </c>
      <c r="H277" s="5">
        <v>100</v>
      </c>
      <c r="I277" s="19">
        <v>902.1</v>
      </c>
      <c r="J277" s="8">
        <v>45161</v>
      </c>
      <c r="K277" s="8">
        <v>45177</v>
      </c>
      <c r="L277" s="7">
        <v>0</v>
      </c>
      <c r="M277" s="6">
        <f t="shared" si="4"/>
        <v>0</v>
      </c>
      <c r="N277" s="4" t="s">
        <v>1356</v>
      </c>
    </row>
    <row r="278" spans="1:14" x14ac:dyDescent="0.35">
      <c r="A278" s="18" t="s">
        <v>3866</v>
      </c>
      <c r="B278" s="4">
        <v>1205</v>
      </c>
      <c r="C278" s="4" t="s">
        <v>3213</v>
      </c>
      <c r="D278" s="18" t="s">
        <v>11</v>
      </c>
      <c r="E278" s="5"/>
      <c r="F278" s="5"/>
      <c r="G278" s="19">
        <v>28840</v>
      </c>
      <c r="H278" s="5"/>
      <c r="I278" s="19"/>
      <c r="J278" s="8">
        <v>45161</v>
      </c>
      <c r="K278" s="8">
        <v>45177</v>
      </c>
      <c r="L278" s="7">
        <v>0</v>
      </c>
      <c r="M278" s="6">
        <f t="shared" si="4"/>
        <v>0</v>
      </c>
      <c r="N278" s="4" t="s">
        <v>3214</v>
      </c>
    </row>
    <row r="279" spans="1:14" x14ac:dyDescent="0.35">
      <c r="A279" s="18" t="s">
        <v>3866</v>
      </c>
      <c r="B279" s="4">
        <v>1261</v>
      </c>
      <c r="C279" s="4" t="s">
        <v>140</v>
      </c>
      <c r="D279" s="18" t="s">
        <v>11</v>
      </c>
      <c r="E279" s="5"/>
      <c r="F279" s="5"/>
      <c r="G279" s="19">
        <v>22570</v>
      </c>
      <c r="H279" s="5"/>
      <c r="I279" s="19"/>
      <c r="J279" s="8">
        <v>45161</v>
      </c>
      <c r="K279" s="8">
        <v>45177</v>
      </c>
      <c r="L279" s="7">
        <v>0</v>
      </c>
      <c r="M279" s="6">
        <f t="shared" si="4"/>
        <v>0</v>
      </c>
      <c r="N279" s="4" t="s">
        <v>869</v>
      </c>
    </row>
    <row r="280" spans="1:14" x14ac:dyDescent="0.35">
      <c r="A280" s="18" t="s">
        <v>3866</v>
      </c>
      <c r="B280" s="4">
        <v>1490</v>
      </c>
      <c r="C280" s="4" t="s">
        <v>141</v>
      </c>
      <c r="D280" s="18" t="s">
        <v>11</v>
      </c>
      <c r="E280" s="5"/>
      <c r="F280" s="5"/>
      <c r="G280" s="19">
        <v>28990</v>
      </c>
      <c r="H280" s="5"/>
      <c r="I280" s="19"/>
      <c r="J280" s="8">
        <v>45161</v>
      </c>
      <c r="K280" s="8">
        <v>45177</v>
      </c>
      <c r="L280" s="7">
        <v>0</v>
      </c>
      <c r="M280" s="6">
        <f t="shared" si="4"/>
        <v>0</v>
      </c>
      <c r="N280" s="4" t="s">
        <v>870</v>
      </c>
    </row>
    <row r="281" spans="1:14" x14ac:dyDescent="0.35">
      <c r="A281" s="18" t="s">
        <v>3866</v>
      </c>
      <c r="B281" s="4">
        <v>272602</v>
      </c>
      <c r="C281" s="4" t="s">
        <v>142</v>
      </c>
      <c r="D281" s="18" t="s">
        <v>11</v>
      </c>
      <c r="E281" s="5"/>
      <c r="F281" s="5"/>
      <c r="G281" s="19">
        <v>5490</v>
      </c>
      <c r="H281" s="5"/>
      <c r="I281" s="19"/>
      <c r="J281" s="8">
        <v>45161</v>
      </c>
      <c r="K281" s="8">
        <v>45177</v>
      </c>
      <c r="L281" s="7">
        <v>0</v>
      </c>
      <c r="M281" s="6">
        <f t="shared" si="4"/>
        <v>0</v>
      </c>
      <c r="N281" s="4" t="s">
        <v>871</v>
      </c>
    </row>
    <row r="282" spans="1:14" x14ac:dyDescent="0.35">
      <c r="A282" s="18" t="s">
        <v>3866</v>
      </c>
      <c r="B282" s="4">
        <v>527028</v>
      </c>
      <c r="C282" s="4" t="s">
        <v>5069</v>
      </c>
      <c r="D282" s="18" t="s">
        <v>11</v>
      </c>
      <c r="E282" s="5"/>
      <c r="F282" s="5"/>
      <c r="G282" s="19">
        <v>3190</v>
      </c>
      <c r="H282" s="5"/>
      <c r="I282" s="19"/>
      <c r="J282" s="8">
        <v>45161</v>
      </c>
      <c r="K282" s="8">
        <v>45177</v>
      </c>
      <c r="L282" s="7">
        <v>0</v>
      </c>
      <c r="M282" s="6">
        <f t="shared" si="4"/>
        <v>0</v>
      </c>
      <c r="N282" s="4" t="s">
        <v>5070</v>
      </c>
    </row>
    <row r="283" spans="1:14" x14ac:dyDescent="0.35">
      <c r="A283" s="18" t="s">
        <v>3866</v>
      </c>
      <c r="B283" s="4">
        <v>276489</v>
      </c>
      <c r="C283" s="4" t="s">
        <v>5478</v>
      </c>
      <c r="D283" s="18" t="s">
        <v>11</v>
      </c>
      <c r="E283" s="5"/>
      <c r="F283" s="5"/>
      <c r="G283" s="19">
        <v>4390</v>
      </c>
      <c r="H283" s="5"/>
      <c r="I283" s="19"/>
      <c r="J283" s="8">
        <v>45161</v>
      </c>
      <c r="K283" s="8">
        <v>45177</v>
      </c>
      <c r="L283" s="7">
        <v>0</v>
      </c>
      <c r="M283" s="6">
        <f t="shared" si="4"/>
        <v>0</v>
      </c>
      <c r="N283" s="4" t="s">
        <v>5479</v>
      </c>
    </row>
    <row r="284" spans="1:14" x14ac:dyDescent="0.35">
      <c r="A284" s="18" t="s">
        <v>3866</v>
      </c>
      <c r="B284" s="4">
        <v>259367</v>
      </c>
      <c r="C284" s="4" t="s">
        <v>3215</v>
      </c>
      <c r="D284" s="18" t="s">
        <v>11</v>
      </c>
      <c r="E284" s="5"/>
      <c r="F284" s="5"/>
      <c r="G284" s="19">
        <v>14842.528735632184</v>
      </c>
      <c r="H284" s="5"/>
      <c r="I284" s="19"/>
      <c r="J284" s="8">
        <v>45161</v>
      </c>
      <c r="K284" s="8">
        <v>45177</v>
      </c>
      <c r="L284" s="7">
        <v>0</v>
      </c>
      <c r="M284" s="6">
        <f t="shared" si="4"/>
        <v>0</v>
      </c>
      <c r="N284" s="4" t="s">
        <v>3216</v>
      </c>
    </row>
    <row r="285" spans="1:14" x14ac:dyDescent="0.35">
      <c r="A285" s="18" t="s">
        <v>3866</v>
      </c>
      <c r="B285" s="4">
        <v>1451</v>
      </c>
      <c r="C285" s="4" t="s">
        <v>143</v>
      </c>
      <c r="D285" s="18" t="s">
        <v>11</v>
      </c>
      <c r="E285" s="5"/>
      <c r="F285" s="5"/>
      <c r="G285" s="19">
        <v>7587.3563218390809</v>
      </c>
      <c r="H285" s="5"/>
      <c r="I285" s="19"/>
      <c r="J285" s="8">
        <v>45161</v>
      </c>
      <c r="K285" s="8">
        <v>45177</v>
      </c>
      <c r="L285" s="7">
        <v>0</v>
      </c>
      <c r="M285" s="6">
        <f t="shared" si="4"/>
        <v>0</v>
      </c>
      <c r="N285" s="4" t="s">
        <v>872</v>
      </c>
    </row>
    <row r="286" spans="1:14" x14ac:dyDescent="0.35">
      <c r="A286" s="18" t="s">
        <v>3866</v>
      </c>
      <c r="B286" s="4">
        <v>1505</v>
      </c>
      <c r="C286" s="4" t="s">
        <v>3217</v>
      </c>
      <c r="D286" s="18" t="s">
        <v>11</v>
      </c>
      <c r="E286" s="5"/>
      <c r="F286" s="5"/>
      <c r="G286" s="19">
        <v>16250.574712643678</v>
      </c>
      <c r="H286" s="5"/>
      <c r="I286" s="19"/>
      <c r="J286" s="8">
        <v>45161</v>
      </c>
      <c r="K286" s="8">
        <v>45177</v>
      </c>
      <c r="L286" s="7">
        <v>0</v>
      </c>
      <c r="M286" s="6">
        <f t="shared" si="4"/>
        <v>0</v>
      </c>
      <c r="N286" s="4" t="s">
        <v>3218</v>
      </c>
    </row>
    <row r="287" spans="1:14" x14ac:dyDescent="0.35">
      <c r="A287" s="18" t="s">
        <v>3866</v>
      </c>
      <c r="B287" s="4">
        <v>6261</v>
      </c>
      <c r="C287" s="4" t="s">
        <v>3219</v>
      </c>
      <c r="D287" s="18" t="s">
        <v>11</v>
      </c>
      <c r="E287" s="5"/>
      <c r="F287" s="5"/>
      <c r="G287" s="19">
        <v>10728.735632183909</v>
      </c>
      <c r="H287" s="5"/>
      <c r="I287" s="19"/>
      <c r="J287" s="8">
        <v>45161</v>
      </c>
      <c r="K287" s="8">
        <v>45177</v>
      </c>
      <c r="L287" s="7">
        <v>0</v>
      </c>
      <c r="M287" s="6">
        <f t="shared" si="4"/>
        <v>0</v>
      </c>
      <c r="N287" s="4" t="s">
        <v>3220</v>
      </c>
    </row>
    <row r="288" spans="1:14" x14ac:dyDescent="0.35">
      <c r="A288" s="18" t="s">
        <v>3866</v>
      </c>
      <c r="B288" s="4">
        <v>6376</v>
      </c>
      <c r="C288" s="4" t="s">
        <v>144</v>
      </c>
      <c r="D288" s="18" t="s">
        <v>11</v>
      </c>
      <c r="E288" s="5"/>
      <c r="F288" s="5"/>
      <c r="G288" s="19">
        <v>13290</v>
      </c>
      <c r="H288" s="5"/>
      <c r="I288" s="19"/>
      <c r="J288" s="8">
        <v>45161</v>
      </c>
      <c r="K288" s="8">
        <v>45177</v>
      </c>
      <c r="L288" s="7">
        <v>0</v>
      </c>
      <c r="M288" s="6">
        <f t="shared" si="4"/>
        <v>0</v>
      </c>
      <c r="N288" s="4" t="s">
        <v>873</v>
      </c>
    </row>
    <row r="289" spans="1:14" x14ac:dyDescent="0.35">
      <c r="A289" s="18" t="s">
        <v>3866</v>
      </c>
      <c r="B289" s="4">
        <v>6093</v>
      </c>
      <c r="C289" s="4" t="s">
        <v>3609</v>
      </c>
      <c r="D289" s="18" t="s">
        <v>11</v>
      </c>
      <c r="E289" s="5"/>
      <c r="F289" s="5"/>
      <c r="G289" s="19">
        <v>10200</v>
      </c>
      <c r="H289" s="5"/>
      <c r="I289" s="19"/>
      <c r="J289" s="8">
        <v>45161</v>
      </c>
      <c r="K289" s="8">
        <v>45177</v>
      </c>
      <c r="L289" s="7">
        <v>0</v>
      </c>
      <c r="M289" s="6">
        <f t="shared" si="4"/>
        <v>0</v>
      </c>
      <c r="N289" s="4" t="s">
        <v>3610</v>
      </c>
    </row>
    <row r="290" spans="1:14" x14ac:dyDescent="0.35">
      <c r="A290" s="18" t="s">
        <v>3866</v>
      </c>
      <c r="B290" s="4">
        <v>6116</v>
      </c>
      <c r="C290" s="4" t="s">
        <v>3380</v>
      </c>
      <c r="D290" s="18" t="s">
        <v>11</v>
      </c>
      <c r="E290" s="5"/>
      <c r="F290" s="5"/>
      <c r="G290" s="19">
        <v>12770</v>
      </c>
      <c r="H290" s="5"/>
      <c r="I290" s="19"/>
      <c r="J290" s="8">
        <v>45161</v>
      </c>
      <c r="K290" s="8">
        <v>45177</v>
      </c>
      <c r="L290" s="7">
        <v>0</v>
      </c>
      <c r="M290" s="6">
        <f t="shared" si="4"/>
        <v>0</v>
      </c>
      <c r="N290" s="4" t="s">
        <v>3381</v>
      </c>
    </row>
    <row r="291" spans="1:14" x14ac:dyDescent="0.35">
      <c r="A291" s="18" t="s">
        <v>3866</v>
      </c>
      <c r="B291" s="4">
        <v>253299</v>
      </c>
      <c r="C291" s="4" t="s">
        <v>5573</v>
      </c>
      <c r="D291" s="18" t="s">
        <v>11</v>
      </c>
      <c r="E291" s="5"/>
      <c r="F291" s="5"/>
      <c r="G291" s="19">
        <v>9400</v>
      </c>
      <c r="H291" s="5"/>
      <c r="I291" s="19"/>
      <c r="J291" s="8">
        <v>45161</v>
      </c>
      <c r="K291" s="8">
        <v>45177</v>
      </c>
      <c r="L291" s="7">
        <v>0</v>
      </c>
      <c r="M291" s="6">
        <f t="shared" si="4"/>
        <v>0</v>
      </c>
      <c r="N291" s="4" t="s">
        <v>5574</v>
      </c>
    </row>
    <row r="292" spans="1:14" x14ac:dyDescent="0.35">
      <c r="A292" s="18" t="s">
        <v>3866</v>
      </c>
      <c r="B292" s="4">
        <v>253300</v>
      </c>
      <c r="C292" s="4" t="s">
        <v>4098</v>
      </c>
      <c r="D292" s="18" t="s">
        <v>11</v>
      </c>
      <c r="E292" s="5"/>
      <c r="F292" s="5"/>
      <c r="G292" s="19">
        <v>13711.494252873563</v>
      </c>
      <c r="H292" s="5"/>
      <c r="I292" s="19"/>
      <c r="J292" s="8">
        <v>45161</v>
      </c>
      <c r="K292" s="8">
        <v>45177</v>
      </c>
      <c r="L292" s="7">
        <v>0</v>
      </c>
      <c r="M292" s="6">
        <f t="shared" si="4"/>
        <v>0</v>
      </c>
      <c r="N292" s="4" t="s">
        <v>4099</v>
      </c>
    </row>
    <row r="293" spans="1:14" x14ac:dyDescent="0.35">
      <c r="A293" s="18" t="s">
        <v>3866</v>
      </c>
      <c r="B293" s="4">
        <v>6308</v>
      </c>
      <c r="C293" s="4" t="s">
        <v>5575</v>
      </c>
      <c r="D293" s="18" t="s">
        <v>11</v>
      </c>
      <c r="E293" s="5"/>
      <c r="F293" s="5"/>
      <c r="G293" s="19">
        <v>7795</v>
      </c>
      <c r="H293" s="5"/>
      <c r="I293" s="19"/>
      <c r="J293" s="8">
        <v>45161</v>
      </c>
      <c r="K293" s="8">
        <v>45177</v>
      </c>
      <c r="L293" s="7">
        <v>0</v>
      </c>
      <c r="M293" s="6">
        <f t="shared" si="4"/>
        <v>0</v>
      </c>
      <c r="N293" s="4" t="s">
        <v>5576</v>
      </c>
    </row>
    <row r="294" spans="1:14" x14ac:dyDescent="0.35">
      <c r="A294" s="18" t="s">
        <v>3866</v>
      </c>
      <c r="B294" s="4">
        <v>6349</v>
      </c>
      <c r="C294" s="4" t="s">
        <v>5577</v>
      </c>
      <c r="D294" s="18" t="s">
        <v>11</v>
      </c>
      <c r="E294" s="5"/>
      <c r="F294" s="5"/>
      <c r="G294" s="19">
        <v>10231.034482758621</v>
      </c>
      <c r="H294" s="5"/>
      <c r="I294" s="19"/>
      <c r="J294" s="8">
        <v>45161</v>
      </c>
      <c r="K294" s="8">
        <v>45177</v>
      </c>
      <c r="L294" s="7">
        <v>0</v>
      </c>
      <c r="M294" s="6">
        <f t="shared" si="4"/>
        <v>0</v>
      </c>
      <c r="N294" s="4" t="s">
        <v>5578</v>
      </c>
    </row>
    <row r="295" spans="1:14" x14ac:dyDescent="0.35">
      <c r="A295" s="18" t="s">
        <v>3866</v>
      </c>
      <c r="B295" s="4">
        <v>6132</v>
      </c>
      <c r="C295" s="4" t="s">
        <v>3978</v>
      </c>
      <c r="D295" s="18" t="s">
        <v>11</v>
      </c>
      <c r="E295" s="5"/>
      <c r="F295" s="5"/>
      <c r="G295" s="19">
        <v>8690</v>
      </c>
      <c r="H295" s="5"/>
      <c r="I295" s="19"/>
      <c r="J295" s="8">
        <v>45161</v>
      </c>
      <c r="K295" s="8">
        <v>45177</v>
      </c>
      <c r="L295" s="7">
        <v>0</v>
      </c>
      <c r="M295" s="6">
        <f t="shared" si="4"/>
        <v>0</v>
      </c>
      <c r="N295" s="4" t="s">
        <v>3979</v>
      </c>
    </row>
    <row r="296" spans="1:14" x14ac:dyDescent="0.35">
      <c r="A296" s="18" t="s">
        <v>3866</v>
      </c>
      <c r="B296" s="4">
        <v>1493</v>
      </c>
      <c r="C296" s="4" t="s">
        <v>3801</v>
      </c>
      <c r="D296" s="18" t="s">
        <v>11</v>
      </c>
      <c r="E296" s="5"/>
      <c r="F296" s="5"/>
      <c r="G296" s="19">
        <v>17910.402298850575</v>
      </c>
      <c r="H296" s="5"/>
      <c r="I296" s="19"/>
      <c r="J296" s="8">
        <v>45161</v>
      </c>
      <c r="K296" s="8">
        <v>45177</v>
      </c>
      <c r="L296" s="7">
        <v>0</v>
      </c>
      <c r="M296" s="6">
        <f t="shared" si="4"/>
        <v>0</v>
      </c>
      <c r="N296" s="4" t="s">
        <v>3802</v>
      </c>
    </row>
    <row r="297" spans="1:14" x14ac:dyDescent="0.35">
      <c r="A297" s="18" t="s">
        <v>3866</v>
      </c>
      <c r="B297" s="4">
        <v>1438</v>
      </c>
      <c r="C297" s="4" t="s">
        <v>145</v>
      </c>
      <c r="D297" s="18" t="s">
        <v>11</v>
      </c>
      <c r="E297" s="5"/>
      <c r="F297" s="5"/>
      <c r="G297" s="19">
        <v>26693.632183908045</v>
      </c>
      <c r="H297" s="5"/>
      <c r="I297" s="19"/>
      <c r="J297" s="8">
        <v>45161</v>
      </c>
      <c r="K297" s="8">
        <v>45177</v>
      </c>
      <c r="L297" s="7">
        <v>0</v>
      </c>
      <c r="M297" s="6">
        <f t="shared" si="4"/>
        <v>0</v>
      </c>
      <c r="N297" s="4" t="s">
        <v>874</v>
      </c>
    </row>
    <row r="298" spans="1:14" x14ac:dyDescent="0.35">
      <c r="A298" s="18" t="s">
        <v>3866</v>
      </c>
      <c r="B298" s="4">
        <v>253097</v>
      </c>
      <c r="C298" s="4" t="s">
        <v>3221</v>
      </c>
      <c r="D298" s="18" t="s">
        <v>11</v>
      </c>
      <c r="E298" s="5"/>
      <c r="F298" s="5"/>
      <c r="G298" s="19">
        <v>13895</v>
      </c>
      <c r="H298" s="5"/>
      <c r="I298" s="19"/>
      <c r="J298" s="8">
        <v>45161</v>
      </c>
      <c r="K298" s="8">
        <v>45177</v>
      </c>
      <c r="L298" s="7">
        <v>0</v>
      </c>
      <c r="M298" s="6">
        <f t="shared" si="4"/>
        <v>0</v>
      </c>
      <c r="N298" s="4" t="s">
        <v>3222</v>
      </c>
    </row>
    <row r="299" spans="1:14" x14ac:dyDescent="0.35">
      <c r="A299" s="18" t="s">
        <v>3866</v>
      </c>
      <c r="B299" s="4">
        <v>259802</v>
      </c>
      <c r="C299" s="4" t="s">
        <v>146</v>
      </c>
      <c r="D299" s="18" t="s">
        <v>11</v>
      </c>
      <c r="E299" s="5"/>
      <c r="F299" s="5"/>
      <c r="G299" s="19">
        <v>14750</v>
      </c>
      <c r="H299" s="5"/>
      <c r="I299" s="19"/>
      <c r="J299" s="8">
        <v>45161</v>
      </c>
      <c r="K299" s="8">
        <v>45177</v>
      </c>
      <c r="L299" s="7">
        <v>0</v>
      </c>
      <c r="M299" s="6">
        <f t="shared" si="4"/>
        <v>0</v>
      </c>
      <c r="N299" s="4" t="s">
        <v>875</v>
      </c>
    </row>
    <row r="300" spans="1:14" x14ac:dyDescent="0.35">
      <c r="A300" s="18" t="s">
        <v>3866</v>
      </c>
      <c r="B300" s="4">
        <v>7193</v>
      </c>
      <c r="C300" s="4" t="s">
        <v>5370</v>
      </c>
      <c r="D300" s="18" t="s">
        <v>11</v>
      </c>
      <c r="E300" s="5"/>
      <c r="F300" s="5"/>
      <c r="G300" s="19">
        <v>47706.896551724138</v>
      </c>
      <c r="H300" s="5"/>
      <c r="I300" s="19"/>
      <c r="J300" s="8">
        <v>45161</v>
      </c>
      <c r="K300" s="8">
        <v>45177</v>
      </c>
      <c r="L300" s="7">
        <v>0</v>
      </c>
      <c r="M300" s="6">
        <f t="shared" si="4"/>
        <v>0</v>
      </c>
      <c r="N300" s="4" t="s">
        <v>5371</v>
      </c>
    </row>
    <row r="301" spans="1:14" x14ac:dyDescent="0.35">
      <c r="A301" s="18" t="s">
        <v>3866</v>
      </c>
      <c r="B301" s="4">
        <v>297222</v>
      </c>
      <c r="C301" s="4" t="s">
        <v>20</v>
      </c>
      <c r="D301" s="18" t="s">
        <v>11</v>
      </c>
      <c r="E301" s="5"/>
      <c r="F301" s="5"/>
      <c r="G301" s="19">
        <v>7490</v>
      </c>
      <c r="H301" s="5"/>
      <c r="I301" s="19"/>
      <c r="J301" s="8">
        <v>45161</v>
      </c>
      <c r="K301" s="8">
        <v>45177</v>
      </c>
      <c r="L301" s="7">
        <v>0</v>
      </c>
      <c r="M301" s="6">
        <f t="shared" si="4"/>
        <v>0</v>
      </c>
      <c r="N301" s="4" t="s">
        <v>751</v>
      </c>
    </row>
    <row r="302" spans="1:14" x14ac:dyDescent="0.35">
      <c r="A302" s="18" t="s">
        <v>3866</v>
      </c>
      <c r="B302" s="4">
        <v>300299</v>
      </c>
      <c r="C302" s="4" t="s">
        <v>3382</v>
      </c>
      <c r="D302" s="18" t="s">
        <v>11</v>
      </c>
      <c r="E302" s="5"/>
      <c r="F302" s="5"/>
      <c r="G302" s="19">
        <v>15878.160919540231</v>
      </c>
      <c r="H302" s="5"/>
      <c r="I302" s="19"/>
      <c r="J302" s="8">
        <v>45161</v>
      </c>
      <c r="K302" s="8">
        <v>45177</v>
      </c>
      <c r="L302" s="7">
        <v>0</v>
      </c>
      <c r="M302" s="6">
        <f t="shared" si="4"/>
        <v>0</v>
      </c>
      <c r="N302" s="4" t="s">
        <v>3383</v>
      </c>
    </row>
    <row r="303" spans="1:14" x14ac:dyDescent="0.35">
      <c r="A303" s="18" t="s">
        <v>3866</v>
      </c>
      <c r="B303" s="4">
        <v>4271</v>
      </c>
      <c r="C303" s="4" t="s">
        <v>3223</v>
      </c>
      <c r="D303" s="18" t="s">
        <v>11</v>
      </c>
      <c r="E303" s="5"/>
      <c r="F303" s="5"/>
      <c r="G303" s="19">
        <v>9235</v>
      </c>
      <c r="H303" s="5"/>
      <c r="I303" s="19"/>
      <c r="J303" s="8">
        <v>45161</v>
      </c>
      <c r="K303" s="8">
        <v>45177</v>
      </c>
      <c r="L303" s="7">
        <v>0</v>
      </c>
      <c r="M303" s="6">
        <f t="shared" si="4"/>
        <v>0</v>
      </c>
      <c r="N303" s="4" t="s">
        <v>3224</v>
      </c>
    </row>
    <row r="304" spans="1:14" x14ac:dyDescent="0.35">
      <c r="A304" s="18" t="s">
        <v>3866</v>
      </c>
      <c r="B304" s="4">
        <v>4270</v>
      </c>
      <c r="C304" s="4" t="s">
        <v>4286</v>
      </c>
      <c r="D304" s="18" t="s">
        <v>11</v>
      </c>
      <c r="E304" s="5"/>
      <c r="F304" s="5"/>
      <c r="G304" s="19">
        <v>7180.4597701149423</v>
      </c>
      <c r="H304" s="5"/>
      <c r="I304" s="19"/>
      <c r="J304" s="8">
        <v>45161</v>
      </c>
      <c r="K304" s="8">
        <v>45177</v>
      </c>
      <c r="L304" s="7">
        <v>0</v>
      </c>
      <c r="M304" s="6">
        <f t="shared" si="4"/>
        <v>0</v>
      </c>
      <c r="N304" s="4" t="s">
        <v>4287</v>
      </c>
    </row>
    <row r="305" spans="1:14" x14ac:dyDescent="0.35">
      <c r="A305" s="18" t="s">
        <v>3866</v>
      </c>
      <c r="B305" s="4">
        <v>4695</v>
      </c>
      <c r="C305" s="4" t="s">
        <v>1782</v>
      </c>
      <c r="D305" s="18" t="s">
        <v>11</v>
      </c>
      <c r="E305" s="5"/>
      <c r="F305" s="5"/>
      <c r="G305" s="19">
        <v>10590</v>
      </c>
      <c r="H305" s="5"/>
      <c r="I305" s="19"/>
      <c r="J305" s="8">
        <v>45161</v>
      </c>
      <c r="K305" s="8">
        <v>45177</v>
      </c>
      <c r="L305" s="7">
        <v>0</v>
      </c>
      <c r="M305" s="6">
        <f t="shared" si="4"/>
        <v>0</v>
      </c>
      <c r="N305" s="4" t="s">
        <v>1783</v>
      </c>
    </row>
    <row r="306" spans="1:14" x14ac:dyDescent="0.35">
      <c r="A306" s="18" t="s">
        <v>3866</v>
      </c>
      <c r="B306" s="4">
        <v>7190</v>
      </c>
      <c r="C306" s="4" t="s">
        <v>3384</v>
      </c>
      <c r="D306" s="18" t="s">
        <v>11</v>
      </c>
      <c r="E306" s="5"/>
      <c r="F306" s="5"/>
      <c r="G306" s="19">
        <v>28855</v>
      </c>
      <c r="H306" s="5"/>
      <c r="I306" s="19"/>
      <c r="J306" s="8">
        <v>45161</v>
      </c>
      <c r="K306" s="8">
        <v>45177</v>
      </c>
      <c r="L306" s="7">
        <v>0</v>
      </c>
      <c r="M306" s="6">
        <f t="shared" si="4"/>
        <v>0</v>
      </c>
      <c r="N306" s="4" t="s">
        <v>3385</v>
      </c>
    </row>
    <row r="307" spans="1:14" x14ac:dyDescent="0.35">
      <c r="A307" s="18" t="s">
        <v>3866</v>
      </c>
      <c r="B307" s="4">
        <v>6389</v>
      </c>
      <c r="C307" s="4" t="s">
        <v>3797</v>
      </c>
      <c r="D307" s="18" t="s">
        <v>11</v>
      </c>
      <c r="E307" s="5"/>
      <c r="F307" s="5"/>
      <c r="G307" s="19">
        <v>17590</v>
      </c>
      <c r="H307" s="5"/>
      <c r="I307" s="19"/>
      <c r="J307" s="8">
        <v>45161</v>
      </c>
      <c r="K307" s="8">
        <v>45177</v>
      </c>
      <c r="L307" s="7">
        <v>0</v>
      </c>
      <c r="M307" s="6">
        <f t="shared" si="4"/>
        <v>0</v>
      </c>
      <c r="N307" s="4" t="s">
        <v>3798</v>
      </c>
    </row>
    <row r="308" spans="1:14" x14ac:dyDescent="0.35">
      <c r="A308" s="18" t="s">
        <v>3866</v>
      </c>
      <c r="B308" s="4">
        <v>261092</v>
      </c>
      <c r="C308" s="4" t="s">
        <v>3386</v>
      </c>
      <c r="D308" s="18" t="s">
        <v>11</v>
      </c>
      <c r="E308" s="5"/>
      <c r="F308" s="5"/>
      <c r="G308" s="19">
        <v>28585</v>
      </c>
      <c r="H308" s="5"/>
      <c r="I308" s="19"/>
      <c r="J308" s="8">
        <v>45161</v>
      </c>
      <c r="K308" s="8">
        <v>45177</v>
      </c>
      <c r="L308" s="7">
        <v>0</v>
      </c>
      <c r="M308" s="6">
        <f t="shared" si="4"/>
        <v>0</v>
      </c>
      <c r="N308" s="4" t="s">
        <v>3387</v>
      </c>
    </row>
    <row r="309" spans="1:14" x14ac:dyDescent="0.35">
      <c r="A309" s="18" t="s">
        <v>3866</v>
      </c>
      <c r="B309" s="4">
        <v>6297</v>
      </c>
      <c r="C309" s="4" t="s">
        <v>3611</v>
      </c>
      <c r="D309" s="18" t="s">
        <v>11</v>
      </c>
      <c r="E309" s="5"/>
      <c r="F309" s="5"/>
      <c r="G309" s="19">
        <v>25832.183908045976</v>
      </c>
      <c r="H309" s="5"/>
      <c r="I309" s="19"/>
      <c r="J309" s="8">
        <v>45161</v>
      </c>
      <c r="K309" s="8">
        <v>45177</v>
      </c>
      <c r="L309" s="7">
        <v>0</v>
      </c>
      <c r="M309" s="6">
        <f t="shared" si="4"/>
        <v>0</v>
      </c>
      <c r="N309" s="4" t="s">
        <v>3612</v>
      </c>
    </row>
    <row r="310" spans="1:14" x14ac:dyDescent="0.35">
      <c r="A310" s="18" t="s">
        <v>3866</v>
      </c>
      <c r="B310" s="4">
        <v>260505</v>
      </c>
      <c r="C310" s="4" t="s">
        <v>147</v>
      </c>
      <c r="D310" s="18" t="s">
        <v>11</v>
      </c>
      <c r="E310" s="5"/>
      <c r="F310" s="5"/>
      <c r="G310" s="19">
        <v>12565</v>
      </c>
      <c r="H310" s="5"/>
      <c r="I310" s="19"/>
      <c r="J310" s="8">
        <v>45161</v>
      </c>
      <c r="K310" s="8">
        <v>45177</v>
      </c>
      <c r="L310" s="7">
        <v>0</v>
      </c>
      <c r="M310" s="6">
        <f t="shared" si="4"/>
        <v>0</v>
      </c>
      <c r="N310" s="4" t="s">
        <v>876</v>
      </c>
    </row>
    <row r="311" spans="1:14" x14ac:dyDescent="0.35">
      <c r="A311" s="18" t="s">
        <v>3866</v>
      </c>
      <c r="B311" s="4">
        <v>41101</v>
      </c>
      <c r="C311" s="4" t="s">
        <v>4944</v>
      </c>
      <c r="D311" s="18" t="s">
        <v>11</v>
      </c>
      <c r="E311" s="5"/>
      <c r="F311" s="5"/>
      <c r="G311" s="19">
        <v>5708.9400000000005</v>
      </c>
      <c r="H311" s="5"/>
      <c r="I311" s="19"/>
      <c r="J311" s="8">
        <v>45161</v>
      </c>
      <c r="K311" s="8">
        <v>45177</v>
      </c>
      <c r="L311" s="7">
        <v>0</v>
      </c>
      <c r="M311" s="6">
        <f t="shared" si="4"/>
        <v>0</v>
      </c>
      <c r="N311" s="4" t="s">
        <v>4945</v>
      </c>
    </row>
    <row r="312" spans="1:14" x14ac:dyDescent="0.35">
      <c r="A312" s="18" t="s">
        <v>3866</v>
      </c>
      <c r="B312" s="4">
        <v>41102</v>
      </c>
      <c r="C312" s="4" t="s">
        <v>5390</v>
      </c>
      <c r="D312" s="18" t="s">
        <v>11</v>
      </c>
      <c r="E312" s="5"/>
      <c r="F312" s="5"/>
      <c r="G312" s="19">
        <v>10502.298850574713</v>
      </c>
      <c r="H312" s="5"/>
      <c r="I312" s="19"/>
      <c r="J312" s="8">
        <v>45161</v>
      </c>
      <c r="K312" s="8">
        <v>45177</v>
      </c>
      <c r="L312" s="7">
        <v>0</v>
      </c>
      <c r="M312" s="6">
        <f t="shared" si="4"/>
        <v>0</v>
      </c>
      <c r="N312" s="4" t="s">
        <v>5391</v>
      </c>
    </row>
    <row r="313" spans="1:14" x14ac:dyDescent="0.35">
      <c r="A313" s="18" t="s">
        <v>3866</v>
      </c>
      <c r="B313" s="4">
        <v>268905</v>
      </c>
      <c r="C313" s="4" t="s">
        <v>30</v>
      </c>
      <c r="D313" s="18" t="s">
        <v>11</v>
      </c>
      <c r="E313" s="5"/>
      <c r="F313" s="5"/>
      <c r="G313" s="19">
        <v>5680</v>
      </c>
      <c r="H313" s="5"/>
      <c r="I313" s="19"/>
      <c r="J313" s="8">
        <v>45161</v>
      </c>
      <c r="K313" s="8">
        <v>45177</v>
      </c>
      <c r="L313" s="7">
        <v>0</v>
      </c>
      <c r="M313" s="6">
        <f t="shared" si="4"/>
        <v>0</v>
      </c>
      <c r="N313" s="4" t="s">
        <v>761</v>
      </c>
    </row>
    <row r="314" spans="1:14" x14ac:dyDescent="0.35">
      <c r="A314" s="18" t="s">
        <v>3866</v>
      </c>
      <c r="B314" s="4">
        <v>272673</v>
      </c>
      <c r="C314" s="4" t="s">
        <v>3785</v>
      </c>
      <c r="D314" s="18" t="s">
        <v>11</v>
      </c>
      <c r="E314" s="5"/>
      <c r="F314" s="5"/>
      <c r="G314" s="19">
        <v>6625</v>
      </c>
      <c r="H314" s="5"/>
      <c r="I314" s="19"/>
      <c r="J314" s="8">
        <v>45161</v>
      </c>
      <c r="K314" s="8">
        <v>45177</v>
      </c>
      <c r="L314" s="7">
        <v>0</v>
      </c>
      <c r="M314" s="6">
        <f t="shared" si="4"/>
        <v>0</v>
      </c>
      <c r="N314" s="4" t="s">
        <v>3785</v>
      </c>
    </row>
    <row r="315" spans="1:14" x14ac:dyDescent="0.35">
      <c r="A315" s="18" t="s">
        <v>3866</v>
      </c>
      <c r="B315" s="4">
        <v>287518</v>
      </c>
      <c r="C315" s="4" t="s">
        <v>1607</v>
      </c>
      <c r="D315" s="18" t="s">
        <v>11</v>
      </c>
      <c r="E315" s="5"/>
      <c r="F315" s="5"/>
      <c r="G315" s="19">
        <v>4292</v>
      </c>
      <c r="H315" s="5"/>
      <c r="I315" s="19"/>
      <c r="J315" s="8">
        <v>45161</v>
      </c>
      <c r="K315" s="8">
        <v>45177</v>
      </c>
      <c r="L315" s="7">
        <v>0</v>
      </c>
      <c r="M315" s="6">
        <f t="shared" si="4"/>
        <v>0</v>
      </c>
      <c r="N315" s="4" t="s">
        <v>1705</v>
      </c>
    </row>
    <row r="316" spans="1:14" x14ac:dyDescent="0.35">
      <c r="A316" s="18" t="s">
        <v>3866</v>
      </c>
      <c r="B316" s="4">
        <v>277271</v>
      </c>
      <c r="C316" s="4" t="s">
        <v>3613</v>
      </c>
      <c r="D316" s="18" t="s">
        <v>11</v>
      </c>
      <c r="E316" s="5"/>
      <c r="F316" s="5"/>
      <c r="G316" s="19">
        <v>17835</v>
      </c>
      <c r="H316" s="5"/>
      <c r="I316" s="19"/>
      <c r="J316" s="8">
        <v>45161</v>
      </c>
      <c r="K316" s="8">
        <v>45177</v>
      </c>
      <c r="L316" s="7">
        <v>0</v>
      </c>
      <c r="M316" s="6">
        <f t="shared" si="4"/>
        <v>0</v>
      </c>
      <c r="N316" s="4" t="s">
        <v>3614</v>
      </c>
    </row>
    <row r="317" spans="1:14" x14ac:dyDescent="0.35">
      <c r="A317" s="18" t="s">
        <v>3866</v>
      </c>
      <c r="B317" s="4">
        <v>277270</v>
      </c>
      <c r="C317" s="4" t="s">
        <v>3956</v>
      </c>
      <c r="D317" s="18" t="s">
        <v>11</v>
      </c>
      <c r="E317" s="5"/>
      <c r="F317" s="5"/>
      <c r="G317" s="19">
        <v>22160</v>
      </c>
      <c r="H317" s="5"/>
      <c r="I317" s="19"/>
      <c r="J317" s="8">
        <v>45161</v>
      </c>
      <c r="K317" s="8">
        <v>45177</v>
      </c>
      <c r="L317" s="7">
        <v>0</v>
      </c>
      <c r="M317" s="6">
        <f t="shared" si="4"/>
        <v>0</v>
      </c>
      <c r="N317" s="4" t="s">
        <v>3957</v>
      </c>
    </row>
    <row r="318" spans="1:14" x14ac:dyDescent="0.35">
      <c r="A318" s="18" t="s">
        <v>3866</v>
      </c>
      <c r="B318" s="4">
        <v>60164</v>
      </c>
      <c r="C318" s="4" t="s">
        <v>4946</v>
      </c>
      <c r="D318" s="18" t="s">
        <v>11</v>
      </c>
      <c r="E318" s="5"/>
      <c r="F318" s="5"/>
      <c r="G318" s="19">
        <v>41990</v>
      </c>
      <c r="H318" s="5"/>
      <c r="I318" s="19"/>
      <c r="J318" s="8">
        <v>45161</v>
      </c>
      <c r="K318" s="8">
        <v>45177</v>
      </c>
      <c r="L318" s="7">
        <v>0</v>
      </c>
      <c r="M318" s="6">
        <f t="shared" si="4"/>
        <v>0</v>
      </c>
      <c r="N318" s="4" t="s">
        <v>4947</v>
      </c>
    </row>
    <row r="319" spans="1:14" x14ac:dyDescent="0.35">
      <c r="A319" s="18" t="s">
        <v>3866</v>
      </c>
      <c r="B319" s="4">
        <v>293729</v>
      </c>
      <c r="C319" s="4" t="s">
        <v>4476</v>
      </c>
      <c r="D319" s="18" t="s">
        <v>11</v>
      </c>
      <c r="E319" s="5"/>
      <c r="F319" s="5"/>
      <c r="G319" s="19">
        <v>20100</v>
      </c>
      <c r="H319" s="5"/>
      <c r="I319" s="19"/>
      <c r="J319" s="8">
        <v>45161</v>
      </c>
      <c r="K319" s="8">
        <v>45177</v>
      </c>
      <c r="L319" s="7">
        <v>0</v>
      </c>
      <c r="M319" s="6">
        <f t="shared" si="4"/>
        <v>0</v>
      </c>
      <c r="N319" s="4" t="s">
        <v>4477</v>
      </c>
    </row>
    <row r="320" spans="1:14" x14ac:dyDescent="0.35">
      <c r="A320" s="18" t="s">
        <v>3866</v>
      </c>
      <c r="B320" s="4">
        <v>28003</v>
      </c>
      <c r="C320" s="4" t="s">
        <v>1784</v>
      </c>
      <c r="D320" s="18" t="s">
        <v>11</v>
      </c>
      <c r="E320" s="5"/>
      <c r="F320" s="5"/>
      <c r="G320" s="19">
        <v>16905</v>
      </c>
      <c r="H320" s="5"/>
      <c r="I320" s="19"/>
      <c r="J320" s="8">
        <v>45161</v>
      </c>
      <c r="K320" s="8">
        <v>45177</v>
      </c>
      <c r="L320" s="7">
        <v>0</v>
      </c>
      <c r="M320" s="6">
        <f t="shared" si="4"/>
        <v>0</v>
      </c>
      <c r="N320" s="4" t="s">
        <v>1785</v>
      </c>
    </row>
    <row r="321" spans="1:14" x14ac:dyDescent="0.35">
      <c r="A321" s="18" t="s">
        <v>3866</v>
      </c>
      <c r="B321" s="4">
        <v>6206</v>
      </c>
      <c r="C321" s="4" t="s">
        <v>148</v>
      </c>
      <c r="D321" s="18" t="s">
        <v>11</v>
      </c>
      <c r="E321" s="5"/>
      <c r="F321" s="5"/>
      <c r="G321" s="19">
        <v>4160</v>
      </c>
      <c r="H321" s="5"/>
      <c r="I321" s="19"/>
      <c r="J321" s="8">
        <v>45161</v>
      </c>
      <c r="K321" s="8">
        <v>45177</v>
      </c>
      <c r="L321" s="7">
        <v>0</v>
      </c>
      <c r="M321" s="6">
        <f t="shared" si="4"/>
        <v>0</v>
      </c>
      <c r="N321" s="4" t="s">
        <v>877</v>
      </c>
    </row>
    <row r="322" spans="1:14" x14ac:dyDescent="0.35">
      <c r="A322" s="18" t="s">
        <v>3866</v>
      </c>
      <c r="B322" s="4">
        <v>59101</v>
      </c>
      <c r="C322" s="4" t="s">
        <v>149</v>
      </c>
      <c r="D322" s="18" t="s">
        <v>11</v>
      </c>
      <c r="E322" s="5"/>
      <c r="F322" s="5"/>
      <c r="G322" s="19">
        <v>9330</v>
      </c>
      <c r="H322" s="5"/>
      <c r="I322" s="19"/>
      <c r="J322" s="8">
        <v>45161</v>
      </c>
      <c r="K322" s="8">
        <v>45177</v>
      </c>
      <c r="L322" s="7">
        <v>0</v>
      </c>
      <c r="M322" s="6">
        <f t="shared" si="4"/>
        <v>0</v>
      </c>
      <c r="N322" s="4" t="s">
        <v>878</v>
      </c>
    </row>
    <row r="323" spans="1:14" x14ac:dyDescent="0.35">
      <c r="A323" s="18" t="s">
        <v>3866</v>
      </c>
      <c r="B323" s="4">
        <v>87154</v>
      </c>
      <c r="C323" s="4" t="s">
        <v>150</v>
      </c>
      <c r="D323" s="18" t="s">
        <v>11</v>
      </c>
      <c r="E323" s="5"/>
      <c r="F323" s="5"/>
      <c r="G323" s="19">
        <v>10933</v>
      </c>
      <c r="H323" s="5"/>
      <c r="I323" s="19"/>
      <c r="J323" s="8">
        <v>45161</v>
      </c>
      <c r="K323" s="8">
        <v>45177</v>
      </c>
      <c r="L323" s="7">
        <v>0</v>
      </c>
      <c r="M323" s="6">
        <f t="shared" si="4"/>
        <v>0</v>
      </c>
      <c r="N323" s="4" t="s">
        <v>879</v>
      </c>
    </row>
    <row r="324" spans="1:14" x14ac:dyDescent="0.35">
      <c r="A324" s="18" t="s">
        <v>3866</v>
      </c>
      <c r="B324" s="4">
        <v>87155</v>
      </c>
      <c r="C324" s="4" t="s">
        <v>151</v>
      </c>
      <c r="D324" s="18" t="s">
        <v>11</v>
      </c>
      <c r="E324" s="5"/>
      <c r="F324" s="5"/>
      <c r="G324" s="19">
        <v>18753</v>
      </c>
      <c r="H324" s="5"/>
      <c r="I324" s="19"/>
      <c r="J324" s="8">
        <v>45161</v>
      </c>
      <c r="K324" s="8">
        <v>45177</v>
      </c>
      <c r="L324" s="7">
        <v>0</v>
      </c>
      <c r="M324" s="6">
        <f t="shared" si="4"/>
        <v>0</v>
      </c>
      <c r="N324" s="4" t="s">
        <v>880</v>
      </c>
    </row>
    <row r="325" spans="1:14" x14ac:dyDescent="0.35">
      <c r="A325" s="18" t="s">
        <v>3866</v>
      </c>
      <c r="B325" s="4">
        <v>6263</v>
      </c>
      <c r="C325" s="4" t="s">
        <v>3799</v>
      </c>
      <c r="D325" s="18" t="s">
        <v>11</v>
      </c>
      <c r="E325" s="5"/>
      <c r="F325" s="5"/>
      <c r="G325" s="19">
        <v>17990</v>
      </c>
      <c r="H325" s="5"/>
      <c r="I325" s="19"/>
      <c r="J325" s="8">
        <v>45161</v>
      </c>
      <c r="K325" s="8">
        <v>45177</v>
      </c>
      <c r="L325" s="7">
        <v>0</v>
      </c>
      <c r="M325" s="6">
        <f t="shared" si="4"/>
        <v>0</v>
      </c>
      <c r="N325" s="4" t="s">
        <v>3800</v>
      </c>
    </row>
    <row r="326" spans="1:14" x14ac:dyDescent="0.35">
      <c r="A326" s="18" t="s">
        <v>3866</v>
      </c>
      <c r="B326" s="4">
        <v>6388</v>
      </c>
      <c r="C326" s="4" t="s">
        <v>3615</v>
      </c>
      <c r="D326" s="18" t="s">
        <v>11</v>
      </c>
      <c r="E326" s="5"/>
      <c r="F326" s="5"/>
      <c r="G326" s="19">
        <v>21705.747126436781</v>
      </c>
      <c r="H326" s="5"/>
      <c r="I326" s="19"/>
      <c r="J326" s="8">
        <v>45161</v>
      </c>
      <c r="K326" s="8">
        <v>45177</v>
      </c>
      <c r="L326" s="7">
        <v>0</v>
      </c>
      <c r="M326" s="6">
        <f t="shared" si="4"/>
        <v>0</v>
      </c>
      <c r="N326" s="4" t="s">
        <v>3616</v>
      </c>
    </row>
    <row r="327" spans="1:14" x14ac:dyDescent="0.35">
      <c r="A327" s="18" t="s">
        <v>3866</v>
      </c>
      <c r="B327" s="4">
        <v>6290</v>
      </c>
      <c r="C327" s="4" t="s">
        <v>4694</v>
      </c>
      <c r="D327" s="18" t="s">
        <v>11</v>
      </c>
      <c r="E327" s="5"/>
      <c r="F327" s="5"/>
      <c r="G327" s="19">
        <v>15990</v>
      </c>
      <c r="H327" s="5"/>
      <c r="I327" s="19"/>
      <c r="J327" s="8">
        <v>45161</v>
      </c>
      <c r="K327" s="8">
        <v>45177</v>
      </c>
      <c r="L327" s="7">
        <v>0</v>
      </c>
      <c r="M327" s="6">
        <f t="shared" si="4"/>
        <v>0</v>
      </c>
      <c r="N327" s="4" t="s">
        <v>4695</v>
      </c>
    </row>
    <row r="328" spans="1:14" x14ac:dyDescent="0.35">
      <c r="A328" s="18" t="s">
        <v>3866</v>
      </c>
      <c r="B328" s="4">
        <v>6383</v>
      </c>
      <c r="C328" s="4" t="s">
        <v>5366</v>
      </c>
      <c r="D328" s="18" t="s">
        <v>11</v>
      </c>
      <c r="E328" s="5"/>
      <c r="F328" s="5"/>
      <c r="G328" s="19">
        <v>15411.494252873563</v>
      </c>
      <c r="H328" s="5"/>
      <c r="I328" s="19"/>
      <c r="J328" s="8">
        <v>45161</v>
      </c>
      <c r="K328" s="8">
        <v>45177</v>
      </c>
      <c r="L328" s="7">
        <v>0</v>
      </c>
      <c r="M328" s="6">
        <f t="shared" si="4"/>
        <v>0</v>
      </c>
      <c r="N328" s="4" t="s">
        <v>5367</v>
      </c>
    </row>
    <row r="329" spans="1:14" x14ac:dyDescent="0.35">
      <c r="A329" s="18" t="s">
        <v>3866</v>
      </c>
      <c r="B329" s="4">
        <v>6229</v>
      </c>
      <c r="C329" s="4" t="s">
        <v>3617</v>
      </c>
      <c r="D329" s="18" t="s">
        <v>11</v>
      </c>
      <c r="E329" s="5"/>
      <c r="F329" s="5"/>
      <c r="G329" s="19">
        <v>9445.977011494253</v>
      </c>
      <c r="H329" s="5"/>
      <c r="I329" s="19"/>
      <c r="J329" s="8">
        <v>45161</v>
      </c>
      <c r="K329" s="8">
        <v>45177</v>
      </c>
      <c r="L329" s="7">
        <v>0</v>
      </c>
      <c r="M329" s="6">
        <f t="shared" ref="M329:M392" si="5">IF(H329=0,L329*G329,IF(L329&gt;=H329,L329*I329,L329*G329))</f>
        <v>0</v>
      </c>
      <c r="N329" s="4" t="s">
        <v>3618</v>
      </c>
    </row>
    <row r="330" spans="1:14" x14ac:dyDescent="0.35">
      <c r="A330" s="18" t="s">
        <v>3866</v>
      </c>
      <c r="B330" s="4">
        <v>6230</v>
      </c>
      <c r="C330" s="4" t="s">
        <v>1706</v>
      </c>
      <c r="D330" s="18" t="s">
        <v>11</v>
      </c>
      <c r="E330" s="5"/>
      <c r="F330" s="5"/>
      <c r="G330" s="19">
        <v>48224.137931034486</v>
      </c>
      <c r="H330" s="5"/>
      <c r="I330" s="19"/>
      <c r="J330" s="8">
        <v>45161</v>
      </c>
      <c r="K330" s="8">
        <v>45177</v>
      </c>
      <c r="L330" s="7">
        <v>0</v>
      </c>
      <c r="M330" s="6">
        <f t="shared" si="5"/>
        <v>0</v>
      </c>
      <c r="N330" s="4" t="s">
        <v>1707</v>
      </c>
    </row>
    <row r="331" spans="1:14" x14ac:dyDescent="0.35">
      <c r="A331" s="18" t="s">
        <v>3866</v>
      </c>
      <c r="B331" s="4">
        <v>6384</v>
      </c>
      <c r="C331" s="4" t="s">
        <v>5579</v>
      </c>
      <c r="D331" s="18" t="s">
        <v>11</v>
      </c>
      <c r="E331" s="5"/>
      <c r="F331" s="5"/>
      <c r="G331" s="19">
        <v>28590</v>
      </c>
      <c r="H331" s="5"/>
      <c r="I331" s="19"/>
      <c r="J331" s="8">
        <v>45161</v>
      </c>
      <c r="K331" s="8">
        <v>45177</v>
      </c>
      <c r="L331" s="7">
        <v>0</v>
      </c>
      <c r="M331" s="6">
        <f t="shared" si="5"/>
        <v>0</v>
      </c>
      <c r="N331" s="4" t="s">
        <v>5580</v>
      </c>
    </row>
    <row r="332" spans="1:14" x14ac:dyDescent="0.35">
      <c r="A332" s="18" t="s">
        <v>3866</v>
      </c>
      <c r="B332" s="4">
        <v>6312</v>
      </c>
      <c r="C332" s="4" t="s">
        <v>1786</v>
      </c>
      <c r="D332" s="18" t="s">
        <v>11</v>
      </c>
      <c r="E332" s="5"/>
      <c r="F332" s="5"/>
      <c r="G332" s="19">
        <v>12617.241379310344</v>
      </c>
      <c r="H332" s="5"/>
      <c r="I332" s="19"/>
      <c r="J332" s="8">
        <v>45161</v>
      </c>
      <c r="K332" s="8">
        <v>45177</v>
      </c>
      <c r="L332" s="7">
        <v>0</v>
      </c>
      <c r="M332" s="6">
        <f t="shared" si="5"/>
        <v>0</v>
      </c>
      <c r="N332" s="4" t="s">
        <v>1787</v>
      </c>
    </row>
    <row r="333" spans="1:14" x14ac:dyDescent="0.35">
      <c r="A333" s="18" t="s">
        <v>3866</v>
      </c>
      <c r="B333" s="4">
        <v>32003</v>
      </c>
      <c r="C333" s="4" t="s">
        <v>1788</v>
      </c>
      <c r="D333" s="18" t="s">
        <v>11</v>
      </c>
      <c r="E333" s="5"/>
      <c r="F333" s="5"/>
      <c r="G333" s="19">
        <v>9803.4482758620688</v>
      </c>
      <c r="H333" s="5"/>
      <c r="I333" s="19"/>
      <c r="J333" s="8">
        <v>45161</v>
      </c>
      <c r="K333" s="8">
        <v>45177</v>
      </c>
      <c r="L333" s="7">
        <v>0</v>
      </c>
      <c r="M333" s="6">
        <f t="shared" si="5"/>
        <v>0</v>
      </c>
      <c r="N333" s="4" t="s">
        <v>1642</v>
      </c>
    </row>
    <row r="334" spans="1:14" x14ac:dyDescent="0.35">
      <c r="A334" s="18" t="s">
        <v>3866</v>
      </c>
      <c r="B334" s="4">
        <v>15109</v>
      </c>
      <c r="C334" s="4" t="s">
        <v>1628</v>
      </c>
      <c r="D334" s="18" t="s">
        <v>11</v>
      </c>
      <c r="E334" s="5"/>
      <c r="F334" s="5"/>
      <c r="G334" s="19">
        <v>20820</v>
      </c>
      <c r="H334" s="5"/>
      <c r="I334" s="19"/>
      <c r="J334" s="8">
        <v>45161</v>
      </c>
      <c r="K334" s="8">
        <v>45177</v>
      </c>
      <c r="L334" s="7">
        <v>0</v>
      </c>
      <c r="M334" s="6">
        <f t="shared" si="5"/>
        <v>0</v>
      </c>
      <c r="N334" s="4" t="s">
        <v>1629</v>
      </c>
    </row>
    <row r="335" spans="1:14" x14ac:dyDescent="0.35">
      <c r="A335" s="18" t="s">
        <v>3866</v>
      </c>
      <c r="B335" s="4">
        <v>260785</v>
      </c>
      <c r="C335" s="4" t="s">
        <v>152</v>
      </c>
      <c r="D335" s="18" t="s">
        <v>11</v>
      </c>
      <c r="E335" s="5"/>
      <c r="F335" s="5"/>
      <c r="G335" s="19">
        <v>4190</v>
      </c>
      <c r="H335" s="5"/>
      <c r="I335" s="19"/>
      <c r="J335" s="8">
        <v>45161</v>
      </c>
      <c r="K335" s="8">
        <v>45177</v>
      </c>
      <c r="L335" s="7">
        <v>0</v>
      </c>
      <c r="M335" s="6">
        <f t="shared" si="5"/>
        <v>0</v>
      </c>
      <c r="N335" s="4" t="s">
        <v>881</v>
      </c>
    </row>
    <row r="336" spans="1:14" x14ac:dyDescent="0.35">
      <c r="A336" s="18" t="s">
        <v>3866</v>
      </c>
      <c r="B336" s="4">
        <v>259415</v>
      </c>
      <c r="C336" s="4" t="s">
        <v>153</v>
      </c>
      <c r="D336" s="18" t="s">
        <v>11</v>
      </c>
      <c r="E336" s="5"/>
      <c r="F336" s="5"/>
      <c r="G336" s="19">
        <v>2905</v>
      </c>
      <c r="H336" s="5"/>
      <c r="I336" s="19"/>
      <c r="J336" s="8">
        <v>45161</v>
      </c>
      <c r="K336" s="8">
        <v>45177</v>
      </c>
      <c r="L336" s="7">
        <v>0</v>
      </c>
      <c r="M336" s="6">
        <f t="shared" si="5"/>
        <v>0</v>
      </c>
      <c r="N336" s="4" t="s">
        <v>882</v>
      </c>
    </row>
    <row r="337" spans="1:14" x14ac:dyDescent="0.35">
      <c r="A337" s="18" t="s">
        <v>3866</v>
      </c>
      <c r="B337" s="4">
        <v>261454</v>
      </c>
      <c r="C337" s="4" t="s">
        <v>4288</v>
      </c>
      <c r="D337" s="18" t="s">
        <v>11</v>
      </c>
      <c r="E337" s="5"/>
      <c r="F337" s="5"/>
      <c r="G337" s="19">
        <v>9179</v>
      </c>
      <c r="H337" s="5"/>
      <c r="I337" s="19"/>
      <c r="J337" s="8">
        <v>45161</v>
      </c>
      <c r="K337" s="8">
        <v>45177</v>
      </c>
      <c r="L337" s="7">
        <v>0</v>
      </c>
      <c r="M337" s="6">
        <f t="shared" si="5"/>
        <v>0</v>
      </c>
      <c r="N337" s="4" t="s">
        <v>4289</v>
      </c>
    </row>
    <row r="338" spans="1:14" x14ac:dyDescent="0.35">
      <c r="A338" s="18" t="s">
        <v>3866</v>
      </c>
      <c r="B338" s="4">
        <v>41103</v>
      </c>
      <c r="C338" s="4" t="s">
        <v>5581</v>
      </c>
      <c r="D338" s="18" t="s">
        <v>11</v>
      </c>
      <c r="E338" s="5"/>
      <c r="F338" s="5"/>
      <c r="G338" s="19">
        <v>7700</v>
      </c>
      <c r="H338" s="5"/>
      <c r="I338" s="19"/>
      <c r="J338" s="8">
        <v>45161</v>
      </c>
      <c r="K338" s="8">
        <v>45177</v>
      </c>
      <c r="L338" s="7">
        <v>0</v>
      </c>
      <c r="M338" s="6">
        <f t="shared" si="5"/>
        <v>0</v>
      </c>
      <c r="N338" s="4" t="s">
        <v>5582</v>
      </c>
    </row>
    <row r="339" spans="1:14" x14ac:dyDescent="0.35">
      <c r="A339" s="18" t="s">
        <v>3866</v>
      </c>
      <c r="B339" s="4">
        <v>259884</v>
      </c>
      <c r="C339" s="4" t="s">
        <v>4696</v>
      </c>
      <c r="D339" s="18" t="s">
        <v>11</v>
      </c>
      <c r="E339" s="5"/>
      <c r="F339" s="5"/>
      <c r="G339" s="19">
        <v>15449</v>
      </c>
      <c r="H339" s="5"/>
      <c r="I339" s="19"/>
      <c r="J339" s="8">
        <v>45161</v>
      </c>
      <c r="K339" s="8">
        <v>45177</v>
      </c>
      <c r="L339" s="7">
        <v>0</v>
      </c>
      <c r="M339" s="6">
        <f t="shared" si="5"/>
        <v>0</v>
      </c>
      <c r="N339" s="4" t="s">
        <v>4697</v>
      </c>
    </row>
    <row r="340" spans="1:14" x14ac:dyDescent="0.35">
      <c r="A340" s="18" t="s">
        <v>3866</v>
      </c>
      <c r="B340" s="4">
        <v>1242</v>
      </c>
      <c r="C340" s="4" t="s">
        <v>4948</v>
      </c>
      <c r="D340" s="18" t="s">
        <v>11</v>
      </c>
      <c r="E340" s="5"/>
      <c r="F340" s="5"/>
      <c r="G340" s="19">
        <v>4655.6829268292677</v>
      </c>
      <c r="H340" s="5"/>
      <c r="I340" s="19"/>
      <c r="J340" s="8">
        <v>45161</v>
      </c>
      <c r="K340" s="8">
        <v>45177</v>
      </c>
      <c r="L340" s="7">
        <v>0</v>
      </c>
      <c r="M340" s="6">
        <f t="shared" si="5"/>
        <v>0</v>
      </c>
      <c r="N340" s="4" t="s">
        <v>4949</v>
      </c>
    </row>
    <row r="341" spans="1:14" x14ac:dyDescent="0.35">
      <c r="A341" s="18" t="s">
        <v>3866</v>
      </c>
      <c r="B341" s="4">
        <v>59174</v>
      </c>
      <c r="C341" s="4" t="s">
        <v>154</v>
      </c>
      <c r="D341" s="18" t="s">
        <v>11</v>
      </c>
      <c r="E341" s="5"/>
      <c r="F341" s="5"/>
      <c r="G341" s="19">
        <v>950</v>
      </c>
      <c r="H341" s="5"/>
      <c r="I341" s="19"/>
      <c r="J341" s="8">
        <v>45161</v>
      </c>
      <c r="K341" s="8">
        <v>45177</v>
      </c>
      <c r="L341" s="7">
        <v>0</v>
      </c>
      <c r="M341" s="6">
        <f t="shared" si="5"/>
        <v>0</v>
      </c>
      <c r="N341" s="4" t="s">
        <v>883</v>
      </c>
    </row>
    <row r="342" spans="1:14" x14ac:dyDescent="0.35">
      <c r="A342" s="18" t="s">
        <v>3866</v>
      </c>
      <c r="B342" s="4">
        <v>277287</v>
      </c>
      <c r="C342" s="4" t="s">
        <v>67</v>
      </c>
      <c r="D342" s="18" t="s">
        <v>11</v>
      </c>
      <c r="E342" s="5"/>
      <c r="F342" s="5"/>
      <c r="G342" s="19">
        <v>6205</v>
      </c>
      <c r="H342" s="5"/>
      <c r="I342" s="19"/>
      <c r="J342" s="8">
        <v>45161</v>
      </c>
      <c r="K342" s="8">
        <v>45177</v>
      </c>
      <c r="L342" s="7">
        <v>0</v>
      </c>
      <c r="M342" s="6">
        <f t="shared" si="5"/>
        <v>0</v>
      </c>
      <c r="N342" s="4" t="s">
        <v>798</v>
      </c>
    </row>
    <row r="343" spans="1:14" x14ac:dyDescent="0.35">
      <c r="A343" s="18" t="s">
        <v>3866</v>
      </c>
      <c r="B343" s="4">
        <v>256638</v>
      </c>
      <c r="C343" s="4" t="s">
        <v>5583</v>
      </c>
      <c r="D343" s="18" t="s">
        <v>11</v>
      </c>
      <c r="E343" s="5"/>
      <c r="F343" s="5"/>
      <c r="G343" s="19">
        <v>8735.6321839080465</v>
      </c>
      <c r="H343" s="5"/>
      <c r="I343" s="19"/>
      <c r="J343" s="8">
        <v>45161</v>
      </c>
      <c r="K343" s="8">
        <v>45177</v>
      </c>
      <c r="L343" s="7">
        <v>0</v>
      </c>
      <c r="M343" s="6">
        <f t="shared" si="5"/>
        <v>0</v>
      </c>
      <c r="N343" s="4" t="s">
        <v>5584</v>
      </c>
    </row>
    <row r="344" spans="1:14" x14ac:dyDescent="0.35">
      <c r="A344" s="18" t="s">
        <v>3866</v>
      </c>
      <c r="B344" s="4">
        <v>255977</v>
      </c>
      <c r="C344" s="4" t="s">
        <v>155</v>
      </c>
      <c r="D344" s="18" t="s">
        <v>11</v>
      </c>
      <c r="E344" s="5"/>
      <c r="F344" s="5"/>
      <c r="G344" s="19">
        <v>14820</v>
      </c>
      <c r="H344" s="5"/>
      <c r="I344" s="19"/>
      <c r="J344" s="8">
        <v>45161</v>
      </c>
      <c r="K344" s="8">
        <v>45177</v>
      </c>
      <c r="L344" s="7">
        <v>0</v>
      </c>
      <c r="M344" s="6">
        <f t="shared" si="5"/>
        <v>0</v>
      </c>
      <c r="N344" s="4" t="s">
        <v>884</v>
      </c>
    </row>
    <row r="345" spans="1:14" x14ac:dyDescent="0.35">
      <c r="A345" s="18" t="s">
        <v>3866</v>
      </c>
      <c r="B345" s="4">
        <v>12034</v>
      </c>
      <c r="C345" s="4" t="s">
        <v>156</v>
      </c>
      <c r="D345" s="18" t="s">
        <v>11</v>
      </c>
      <c r="E345" s="5"/>
      <c r="F345" s="5"/>
      <c r="G345" s="19">
        <v>2725</v>
      </c>
      <c r="H345" s="5"/>
      <c r="I345" s="19"/>
      <c r="J345" s="8">
        <v>45161</v>
      </c>
      <c r="K345" s="8">
        <v>45177</v>
      </c>
      <c r="L345" s="7">
        <v>0</v>
      </c>
      <c r="M345" s="6">
        <f t="shared" si="5"/>
        <v>0</v>
      </c>
      <c r="N345" s="4" t="s">
        <v>885</v>
      </c>
    </row>
    <row r="346" spans="1:14" x14ac:dyDescent="0.35">
      <c r="A346" s="18" t="s">
        <v>3866</v>
      </c>
      <c r="B346" s="4">
        <v>12041</v>
      </c>
      <c r="C346" s="4" t="s">
        <v>157</v>
      </c>
      <c r="D346" s="18" t="s">
        <v>11</v>
      </c>
      <c r="E346" s="5"/>
      <c r="F346" s="5"/>
      <c r="G346" s="19">
        <v>3820</v>
      </c>
      <c r="H346" s="5"/>
      <c r="I346" s="19"/>
      <c r="J346" s="8">
        <v>45161</v>
      </c>
      <c r="K346" s="8">
        <v>45177</v>
      </c>
      <c r="L346" s="7">
        <v>0</v>
      </c>
      <c r="M346" s="6">
        <f t="shared" si="5"/>
        <v>0</v>
      </c>
      <c r="N346" s="4" t="s">
        <v>886</v>
      </c>
    </row>
    <row r="347" spans="1:14" x14ac:dyDescent="0.35">
      <c r="A347" s="18" t="s">
        <v>3866</v>
      </c>
      <c r="B347" s="4">
        <v>12148</v>
      </c>
      <c r="C347" s="4" t="s">
        <v>158</v>
      </c>
      <c r="D347" s="18" t="s">
        <v>11</v>
      </c>
      <c r="E347" s="5"/>
      <c r="F347" s="5"/>
      <c r="G347" s="19">
        <v>6785</v>
      </c>
      <c r="H347" s="5"/>
      <c r="I347" s="19"/>
      <c r="J347" s="8">
        <v>45161</v>
      </c>
      <c r="K347" s="8">
        <v>45177</v>
      </c>
      <c r="L347" s="7">
        <v>0</v>
      </c>
      <c r="M347" s="6">
        <f t="shared" si="5"/>
        <v>0</v>
      </c>
      <c r="N347" s="4" t="s">
        <v>887</v>
      </c>
    </row>
    <row r="348" spans="1:14" x14ac:dyDescent="0.35">
      <c r="A348" s="18" t="s">
        <v>3866</v>
      </c>
      <c r="B348" s="4">
        <v>259539</v>
      </c>
      <c r="C348" s="4" t="s">
        <v>159</v>
      </c>
      <c r="D348" s="18" t="s">
        <v>11</v>
      </c>
      <c r="E348" s="5"/>
      <c r="F348" s="5"/>
      <c r="G348" s="19">
        <v>13290</v>
      </c>
      <c r="H348" s="5"/>
      <c r="I348" s="19"/>
      <c r="J348" s="8">
        <v>45161</v>
      </c>
      <c r="K348" s="8">
        <v>45177</v>
      </c>
      <c r="L348" s="7">
        <v>0</v>
      </c>
      <c r="M348" s="6">
        <f t="shared" si="5"/>
        <v>0</v>
      </c>
      <c r="N348" s="4" t="s">
        <v>888</v>
      </c>
    </row>
    <row r="349" spans="1:14" x14ac:dyDescent="0.35">
      <c r="A349" s="18" t="s">
        <v>3866</v>
      </c>
      <c r="B349" s="4">
        <v>260548</v>
      </c>
      <c r="C349" s="4" t="s">
        <v>160</v>
      </c>
      <c r="D349" s="18" t="s">
        <v>11</v>
      </c>
      <c r="E349" s="5"/>
      <c r="F349" s="5"/>
      <c r="G349" s="19">
        <v>13990</v>
      </c>
      <c r="H349" s="5"/>
      <c r="I349" s="19"/>
      <c r="J349" s="8">
        <v>45161</v>
      </c>
      <c r="K349" s="8">
        <v>45177</v>
      </c>
      <c r="L349" s="7">
        <v>0</v>
      </c>
      <c r="M349" s="6">
        <f t="shared" si="5"/>
        <v>0</v>
      </c>
      <c r="N349" s="4" t="s">
        <v>889</v>
      </c>
    </row>
    <row r="350" spans="1:14" x14ac:dyDescent="0.35">
      <c r="A350" s="18" t="s">
        <v>3866</v>
      </c>
      <c r="B350" s="4">
        <v>260685</v>
      </c>
      <c r="C350" s="4" t="s">
        <v>3225</v>
      </c>
      <c r="D350" s="18" t="s">
        <v>11</v>
      </c>
      <c r="E350" s="5"/>
      <c r="F350" s="5"/>
      <c r="G350" s="19">
        <v>12681.32988505747</v>
      </c>
      <c r="H350" s="5"/>
      <c r="I350" s="19"/>
      <c r="J350" s="8">
        <v>45161</v>
      </c>
      <c r="K350" s="8">
        <v>45177</v>
      </c>
      <c r="L350" s="7">
        <v>0</v>
      </c>
      <c r="M350" s="6">
        <f t="shared" si="5"/>
        <v>0</v>
      </c>
      <c r="N350" s="4" t="s">
        <v>3226</v>
      </c>
    </row>
    <row r="351" spans="1:14" x14ac:dyDescent="0.35">
      <c r="A351" s="18" t="s">
        <v>3866</v>
      </c>
      <c r="B351" s="4">
        <v>41021</v>
      </c>
      <c r="C351" s="4" t="s">
        <v>5585</v>
      </c>
      <c r="D351" s="18" t="s">
        <v>11</v>
      </c>
      <c r="E351" s="5"/>
      <c r="F351" s="5"/>
      <c r="G351" s="19">
        <v>3800</v>
      </c>
      <c r="H351" s="5"/>
      <c r="I351" s="19"/>
      <c r="J351" s="8">
        <v>45161</v>
      </c>
      <c r="K351" s="8">
        <v>45177</v>
      </c>
      <c r="L351" s="7">
        <v>0</v>
      </c>
      <c r="M351" s="6">
        <f t="shared" si="5"/>
        <v>0</v>
      </c>
      <c r="N351" s="4" t="s">
        <v>5586</v>
      </c>
    </row>
    <row r="352" spans="1:14" x14ac:dyDescent="0.35">
      <c r="A352" s="18" t="s">
        <v>3866</v>
      </c>
      <c r="B352" s="4">
        <v>41086</v>
      </c>
      <c r="C352" s="4" t="s">
        <v>5587</v>
      </c>
      <c r="D352" s="18" t="s">
        <v>11</v>
      </c>
      <c r="E352" s="5"/>
      <c r="F352" s="5"/>
      <c r="G352" s="19">
        <v>6720</v>
      </c>
      <c r="H352" s="5"/>
      <c r="I352" s="19"/>
      <c r="J352" s="8">
        <v>45161</v>
      </c>
      <c r="K352" s="8">
        <v>45177</v>
      </c>
      <c r="L352" s="7">
        <v>0</v>
      </c>
      <c r="M352" s="6">
        <f t="shared" si="5"/>
        <v>0</v>
      </c>
      <c r="N352" s="4" t="s">
        <v>5588</v>
      </c>
    </row>
    <row r="353" spans="1:14" x14ac:dyDescent="0.35">
      <c r="A353" s="18" t="s">
        <v>3866</v>
      </c>
      <c r="B353" s="4">
        <v>41017</v>
      </c>
      <c r="C353" s="4" t="s">
        <v>161</v>
      </c>
      <c r="D353" s="18" t="s">
        <v>11</v>
      </c>
      <c r="E353" s="5"/>
      <c r="F353" s="5"/>
      <c r="G353" s="19">
        <v>5990</v>
      </c>
      <c r="H353" s="5"/>
      <c r="I353" s="19"/>
      <c r="J353" s="8">
        <v>45161</v>
      </c>
      <c r="K353" s="8">
        <v>45177</v>
      </c>
      <c r="L353" s="7">
        <v>0</v>
      </c>
      <c r="M353" s="6">
        <f t="shared" si="5"/>
        <v>0</v>
      </c>
      <c r="N353" s="4" t="s">
        <v>890</v>
      </c>
    </row>
    <row r="354" spans="1:14" x14ac:dyDescent="0.35">
      <c r="A354" s="18" t="s">
        <v>3866</v>
      </c>
      <c r="B354" s="4">
        <v>41008</v>
      </c>
      <c r="C354" s="4" t="s">
        <v>162</v>
      </c>
      <c r="D354" s="18" t="s">
        <v>11</v>
      </c>
      <c r="E354" s="5"/>
      <c r="F354" s="5"/>
      <c r="G354" s="19">
        <v>6190</v>
      </c>
      <c r="H354" s="5"/>
      <c r="I354" s="19"/>
      <c r="J354" s="8">
        <v>45161</v>
      </c>
      <c r="K354" s="8">
        <v>45177</v>
      </c>
      <c r="L354" s="7">
        <v>0</v>
      </c>
      <c r="M354" s="6">
        <f t="shared" si="5"/>
        <v>0</v>
      </c>
      <c r="N354" s="4" t="s">
        <v>891</v>
      </c>
    </row>
    <row r="355" spans="1:14" x14ac:dyDescent="0.35">
      <c r="A355" s="18" t="s">
        <v>3866</v>
      </c>
      <c r="B355" s="4">
        <v>255779</v>
      </c>
      <c r="C355" s="4" t="s">
        <v>163</v>
      </c>
      <c r="D355" s="18" t="s">
        <v>11</v>
      </c>
      <c r="E355" s="5"/>
      <c r="F355" s="5"/>
      <c r="G355" s="19">
        <v>12750</v>
      </c>
      <c r="H355" s="5"/>
      <c r="I355" s="19"/>
      <c r="J355" s="8">
        <v>45161</v>
      </c>
      <c r="K355" s="8">
        <v>45177</v>
      </c>
      <c r="L355" s="7">
        <v>0</v>
      </c>
      <c r="M355" s="6">
        <f t="shared" si="5"/>
        <v>0</v>
      </c>
      <c r="N355" s="4" t="s">
        <v>892</v>
      </c>
    </row>
    <row r="356" spans="1:14" x14ac:dyDescent="0.35">
      <c r="A356" s="18" t="s">
        <v>3866</v>
      </c>
      <c r="B356" s="4">
        <v>254792</v>
      </c>
      <c r="C356" s="4" t="s">
        <v>5071</v>
      </c>
      <c r="D356" s="18" t="s">
        <v>11</v>
      </c>
      <c r="E356" s="5"/>
      <c r="F356" s="5"/>
      <c r="G356" s="19">
        <v>26845.977011494251</v>
      </c>
      <c r="H356" s="5"/>
      <c r="I356" s="19"/>
      <c r="J356" s="8">
        <v>45161</v>
      </c>
      <c r="K356" s="8">
        <v>45177</v>
      </c>
      <c r="L356" s="7">
        <v>0</v>
      </c>
      <c r="M356" s="6">
        <f t="shared" si="5"/>
        <v>0</v>
      </c>
      <c r="N356" s="4" t="s">
        <v>5072</v>
      </c>
    </row>
    <row r="357" spans="1:14" x14ac:dyDescent="0.35">
      <c r="A357" s="18" t="s">
        <v>3866</v>
      </c>
      <c r="B357" s="4">
        <v>254793</v>
      </c>
      <c r="C357" s="4" t="s">
        <v>4102</v>
      </c>
      <c r="D357" s="18" t="s">
        <v>11</v>
      </c>
      <c r="E357" s="5"/>
      <c r="F357" s="5"/>
      <c r="G357" s="19">
        <v>32325</v>
      </c>
      <c r="H357" s="5"/>
      <c r="I357" s="19"/>
      <c r="J357" s="8">
        <v>45161</v>
      </c>
      <c r="K357" s="8">
        <v>45177</v>
      </c>
      <c r="L357" s="7">
        <v>0</v>
      </c>
      <c r="M357" s="6">
        <f t="shared" si="5"/>
        <v>0</v>
      </c>
      <c r="N357" s="4" t="s">
        <v>4103</v>
      </c>
    </row>
    <row r="358" spans="1:14" x14ac:dyDescent="0.35">
      <c r="A358" s="18" t="s">
        <v>3866</v>
      </c>
      <c r="B358" s="4">
        <v>392524</v>
      </c>
      <c r="C358" s="4" t="s">
        <v>74</v>
      </c>
      <c r="D358" s="18" t="s">
        <v>11</v>
      </c>
      <c r="E358" s="5"/>
      <c r="F358" s="5"/>
      <c r="G358" s="19">
        <v>4990</v>
      </c>
      <c r="H358" s="5"/>
      <c r="I358" s="19"/>
      <c r="J358" s="8">
        <v>45161</v>
      </c>
      <c r="K358" s="8">
        <v>45177</v>
      </c>
      <c r="L358" s="7">
        <v>0</v>
      </c>
      <c r="M358" s="6">
        <f t="shared" si="5"/>
        <v>0</v>
      </c>
      <c r="N358" s="4" t="s">
        <v>804</v>
      </c>
    </row>
    <row r="359" spans="1:14" x14ac:dyDescent="0.35">
      <c r="A359" s="18" t="s">
        <v>3866</v>
      </c>
      <c r="B359" s="4">
        <v>297031</v>
      </c>
      <c r="C359" s="4" t="s">
        <v>164</v>
      </c>
      <c r="D359" s="18" t="s">
        <v>11</v>
      </c>
      <c r="E359" s="5"/>
      <c r="F359" s="5"/>
      <c r="G359" s="19">
        <v>4790</v>
      </c>
      <c r="H359" s="5"/>
      <c r="I359" s="19"/>
      <c r="J359" s="8">
        <v>45161</v>
      </c>
      <c r="K359" s="8">
        <v>45177</v>
      </c>
      <c r="L359" s="7">
        <v>0</v>
      </c>
      <c r="M359" s="6">
        <f t="shared" si="5"/>
        <v>0</v>
      </c>
      <c r="N359" s="4" t="s">
        <v>893</v>
      </c>
    </row>
    <row r="360" spans="1:14" x14ac:dyDescent="0.35">
      <c r="A360" s="18" t="s">
        <v>3866</v>
      </c>
      <c r="B360" s="4">
        <v>286986</v>
      </c>
      <c r="C360" s="4" t="s">
        <v>165</v>
      </c>
      <c r="D360" s="18" t="s">
        <v>11</v>
      </c>
      <c r="E360" s="5"/>
      <c r="F360" s="5"/>
      <c r="G360" s="19">
        <v>6590</v>
      </c>
      <c r="H360" s="5"/>
      <c r="I360" s="19"/>
      <c r="J360" s="8">
        <v>45161</v>
      </c>
      <c r="K360" s="8">
        <v>45177</v>
      </c>
      <c r="L360" s="7">
        <v>0</v>
      </c>
      <c r="M360" s="6">
        <f t="shared" si="5"/>
        <v>0</v>
      </c>
      <c r="N360" s="4" t="s">
        <v>894</v>
      </c>
    </row>
    <row r="361" spans="1:14" x14ac:dyDescent="0.35">
      <c r="A361" s="18" t="s">
        <v>3866</v>
      </c>
      <c r="B361" s="4">
        <v>286987</v>
      </c>
      <c r="C361" s="4" t="s">
        <v>166</v>
      </c>
      <c r="D361" s="18" t="s">
        <v>11</v>
      </c>
      <c r="E361" s="5"/>
      <c r="F361" s="5"/>
      <c r="G361" s="19">
        <v>3180</v>
      </c>
      <c r="H361" s="5"/>
      <c r="I361" s="19"/>
      <c r="J361" s="8">
        <v>45161</v>
      </c>
      <c r="K361" s="8">
        <v>45177</v>
      </c>
      <c r="L361" s="7">
        <v>0</v>
      </c>
      <c r="M361" s="6">
        <f t="shared" si="5"/>
        <v>0</v>
      </c>
      <c r="N361" s="4" t="s">
        <v>895</v>
      </c>
    </row>
    <row r="362" spans="1:14" x14ac:dyDescent="0.35">
      <c r="A362" s="18" t="s">
        <v>3866</v>
      </c>
      <c r="B362" s="4">
        <v>268092</v>
      </c>
      <c r="C362" s="4" t="s">
        <v>3619</v>
      </c>
      <c r="D362" s="18" t="s">
        <v>11</v>
      </c>
      <c r="E362" s="5"/>
      <c r="F362" s="5"/>
      <c r="G362" s="19">
        <v>6790</v>
      </c>
      <c r="H362" s="5"/>
      <c r="I362" s="19"/>
      <c r="J362" s="8">
        <v>45161</v>
      </c>
      <c r="K362" s="8">
        <v>45177</v>
      </c>
      <c r="L362" s="7">
        <v>0</v>
      </c>
      <c r="M362" s="6">
        <f t="shared" si="5"/>
        <v>0</v>
      </c>
      <c r="N362" s="4" t="s">
        <v>3620</v>
      </c>
    </row>
    <row r="363" spans="1:14" x14ac:dyDescent="0.35">
      <c r="A363" s="18" t="s">
        <v>3866</v>
      </c>
      <c r="B363" s="4">
        <v>260321</v>
      </c>
      <c r="C363" s="4" t="s">
        <v>1708</v>
      </c>
      <c r="D363" s="18" t="s">
        <v>11</v>
      </c>
      <c r="E363" s="5"/>
      <c r="F363" s="5"/>
      <c r="G363" s="19">
        <v>8520</v>
      </c>
      <c r="H363" s="5"/>
      <c r="I363" s="19"/>
      <c r="J363" s="8">
        <v>45161</v>
      </c>
      <c r="K363" s="8">
        <v>45177</v>
      </c>
      <c r="L363" s="7">
        <v>0</v>
      </c>
      <c r="M363" s="6">
        <f t="shared" si="5"/>
        <v>0</v>
      </c>
      <c r="N363" s="4" t="s">
        <v>1709</v>
      </c>
    </row>
    <row r="364" spans="1:14" x14ac:dyDescent="0.35">
      <c r="A364" s="18" t="s">
        <v>3866</v>
      </c>
      <c r="B364" s="4">
        <v>259836</v>
      </c>
      <c r="C364" s="4" t="s">
        <v>4290</v>
      </c>
      <c r="D364" s="18" t="s">
        <v>11</v>
      </c>
      <c r="E364" s="5"/>
      <c r="F364" s="5"/>
      <c r="G364" s="19">
        <v>11260</v>
      </c>
      <c r="H364" s="5"/>
      <c r="I364" s="19"/>
      <c r="J364" s="8">
        <v>45161</v>
      </c>
      <c r="K364" s="8">
        <v>45177</v>
      </c>
      <c r="L364" s="7">
        <v>0</v>
      </c>
      <c r="M364" s="6">
        <f t="shared" si="5"/>
        <v>0</v>
      </c>
      <c r="N364" s="4" t="s">
        <v>4291</v>
      </c>
    </row>
    <row r="365" spans="1:14" x14ac:dyDescent="0.35">
      <c r="A365" s="18" t="s">
        <v>3866</v>
      </c>
      <c r="B365" s="4">
        <v>161148</v>
      </c>
      <c r="C365" s="4" t="s">
        <v>167</v>
      </c>
      <c r="D365" s="18" t="s">
        <v>11</v>
      </c>
      <c r="E365" s="5"/>
      <c r="F365" s="5"/>
      <c r="G365" s="19">
        <v>7899</v>
      </c>
      <c r="H365" s="5"/>
      <c r="I365" s="19"/>
      <c r="J365" s="8">
        <v>45161</v>
      </c>
      <c r="K365" s="8">
        <v>45177</v>
      </c>
      <c r="L365" s="7">
        <v>0</v>
      </c>
      <c r="M365" s="6">
        <f t="shared" si="5"/>
        <v>0</v>
      </c>
      <c r="N365" s="4" t="s">
        <v>896</v>
      </c>
    </row>
    <row r="366" spans="1:14" x14ac:dyDescent="0.35">
      <c r="A366" s="18" t="s">
        <v>3866</v>
      </c>
      <c r="B366" s="4">
        <v>259180</v>
      </c>
      <c r="C366" s="4" t="s">
        <v>168</v>
      </c>
      <c r="D366" s="18" t="s">
        <v>11</v>
      </c>
      <c r="E366" s="5"/>
      <c r="F366" s="5"/>
      <c r="G366" s="19">
        <v>9092</v>
      </c>
      <c r="H366" s="5"/>
      <c r="I366" s="19"/>
      <c r="J366" s="8">
        <v>45161</v>
      </c>
      <c r="K366" s="8">
        <v>45177</v>
      </c>
      <c r="L366" s="7">
        <v>0</v>
      </c>
      <c r="M366" s="6">
        <f t="shared" si="5"/>
        <v>0</v>
      </c>
      <c r="N366" s="4" t="s">
        <v>897</v>
      </c>
    </row>
    <row r="367" spans="1:14" x14ac:dyDescent="0.35">
      <c r="A367" s="18" t="s">
        <v>3866</v>
      </c>
      <c r="B367" s="4">
        <v>254794</v>
      </c>
      <c r="C367" s="4" t="s">
        <v>169</v>
      </c>
      <c r="D367" s="18" t="s">
        <v>11</v>
      </c>
      <c r="E367" s="5"/>
      <c r="F367" s="5"/>
      <c r="G367" s="19">
        <v>3460</v>
      </c>
      <c r="H367" s="5"/>
      <c r="I367" s="19"/>
      <c r="J367" s="8">
        <v>45161</v>
      </c>
      <c r="K367" s="8">
        <v>45177</v>
      </c>
      <c r="L367" s="7">
        <v>0</v>
      </c>
      <c r="M367" s="6">
        <f t="shared" si="5"/>
        <v>0</v>
      </c>
      <c r="N367" s="4" t="s">
        <v>898</v>
      </c>
    </row>
    <row r="368" spans="1:14" x14ac:dyDescent="0.35">
      <c r="A368" s="18" t="s">
        <v>3866</v>
      </c>
      <c r="B368" s="4">
        <v>262686</v>
      </c>
      <c r="C368" s="4" t="s">
        <v>170</v>
      </c>
      <c r="D368" s="18" t="s">
        <v>11</v>
      </c>
      <c r="E368" s="5"/>
      <c r="F368" s="5"/>
      <c r="G368" s="19">
        <v>4690</v>
      </c>
      <c r="H368" s="5"/>
      <c r="I368" s="19"/>
      <c r="J368" s="8">
        <v>45161</v>
      </c>
      <c r="K368" s="8">
        <v>45177</v>
      </c>
      <c r="L368" s="7">
        <v>0</v>
      </c>
      <c r="M368" s="6">
        <f t="shared" si="5"/>
        <v>0</v>
      </c>
      <c r="N368" s="4" t="s">
        <v>899</v>
      </c>
    </row>
    <row r="369" spans="1:14" x14ac:dyDescent="0.35">
      <c r="A369" s="18" t="s">
        <v>3866</v>
      </c>
      <c r="B369" s="4">
        <v>401217</v>
      </c>
      <c r="C369" s="4" t="s">
        <v>96</v>
      </c>
      <c r="D369" s="18" t="s">
        <v>11</v>
      </c>
      <c r="E369" s="5"/>
      <c r="F369" s="5"/>
      <c r="G369" s="19">
        <v>8590</v>
      </c>
      <c r="H369" s="5"/>
      <c r="I369" s="19"/>
      <c r="J369" s="8">
        <v>45161</v>
      </c>
      <c r="K369" s="8">
        <v>45177</v>
      </c>
      <c r="L369" s="7">
        <v>0</v>
      </c>
      <c r="M369" s="6">
        <f t="shared" si="5"/>
        <v>0</v>
      </c>
      <c r="N369" s="4" t="s">
        <v>825</v>
      </c>
    </row>
    <row r="370" spans="1:14" x14ac:dyDescent="0.35">
      <c r="A370" s="18" t="s">
        <v>3866</v>
      </c>
      <c r="B370" s="4">
        <v>401219</v>
      </c>
      <c r="C370" s="4" t="s">
        <v>97</v>
      </c>
      <c r="D370" s="18" t="s">
        <v>11</v>
      </c>
      <c r="E370" s="5"/>
      <c r="F370" s="5"/>
      <c r="G370" s="19">
        <v>14750</v>
      </c>
      <c r="H370" s="5"/>
      <c r="I370" s="19"/>
      <c r="J370" s="8">
        <v>45161</v>
      </c>
      <c r="K370" s="8">
        <v>45177</v>
      </c>
      <c r="L370" s="7">
        <v>0</v>
      </c>
      <c r="M370" s="6">
        <f t="shared" si="5"/>
        <v>0</v>
      </c>
      <c r="N370" s="4" t="s">
        <v>826</v>
      </c>
    </row>
    <row r="371" spans="1:14" x14ac:dyDescent="0.35">
      <c r="A371" s="18" t="s">
        <v>3866</v>
      </c>
      <c r="B371" s="4">
        <v>261957</v>
      </c>
      <c r="C371" s="4" t="s">
        <v>4698</v>
      </c>
      <c r="D371" s="18" t="s">
        <v>11</v>
      </c>
      <c r="E371" s="5"/>
      <c r="F371" s="5"/>
      <c r="G371" s="19">
        <v>11894</v>
      </c>
      <c r="H371" s="5"/>
      <c r="I371" s="19"/>
      <c r="J371" s="8">
        <v>45161</v>
      </c>
      <c r="K371" s="8">
        <v>45177</v>
      </c>
      <c r="L371" s="7">
        <v>0</v>
      </c>
      <c r="M371" s="6">
        <f t="shared" si="5"/>
        <v>0</v>
      </c>
      <c r="N371" s="4" t="s">
        <v>4699</v>
      </c>
    </row>
    <row r="372" spans="1:14" x14ac:dyDescent="0.35">
      <c r="A372" s="18" t="s">
        <v>3866</v>
      </c>
      <c r="B372" s="4">
        <v>254532</v>
      </c>
      <c r="C372" s="4" t="s">
        <v>100</v>
      </c>
      <c r="D372" s="18" t="s">
        <v>11</v>
      </c>
      <c r="E372" s="5"/>
      <c r="F372" s="5"/>
      <c r="G372" s="19">
        <v>5675</v>
      </c>
      <c r="H372" s="5"/>
      <c r="I372" s="19"/>
      <c r="J372" s="8">
        <v>45161</v>
      </c>
      <c r="K372" s="8">
        <v>45177</v>
      </c>
      <c r="L372" s="7">
        <v>0</v>
      </c>
      <c r="M372" s="6">
        <f t="shared" si="5"/>
        <v>0</v>
      </c>
      <c r="N372" s="4" t="s">
        <v>829</v>
      </c>
    </row>
    <row r="373" spans="1:14" x14ac:dyDescent="0.35">
      <c r="A373" s="18" t="s">
        <v>3866</v>
      </c>
      <c r="B373" s="4">
        <v>256837</v>
      </c>
      <c r="C373" s="4" t="s">
        <v>1666</v>
      </c>
      <c r="D373" s="18" t="s">
        <v>11</v>
      </c>
      <c r="E373" s="5"/>
      <c r="F373" s="5"/>
      <c r="G373" s="19">
        <v>5990</v>
      </c>
      <c r="H373" s="5"/>
      <c r="I373" s="19"/>
      <c r="J373" s="8">
        <v>45161</v>
      </c>
      <c r="K373" s="8">
        <v>45177</v>
      </c>
      <c r="L373" s="7">
        <v>0</v>
      </c>
      <c r="M373" s="6">
        <f t="shared" si="5"/>
        <v>0</v>
      </c>
      <c r="N373" s="4" t="s">
        <v>1667</v>
      </c>
    </row>
    <row r="374" spans="1:14" x14ac:dyDescent="0.35">
      <c r="A374" s="18" t="s">
        <v>3866</v>
      </c>
      <c r="B374" s="4">
        <v>4556</v>
      </c>
      <c r="C374" s="4" t="s">
        <v>4292</v>
      </c>
      <c r="D374" s="18" t="s">
        <v>11</v>
      </c>
      <c r="E374" s="5"/>
      <c r="F374" s="5"/>
      <c r="G374" s="19">
        <v>10490</v>
      </c>
      <c r="H374" s="5"/>
      <c r="I374" s="19"/>
      <c r="J374" s="8">
        <v>45161</v>
      </c>
      <c r="K374" s="8">
        <v>45177</v>
      </c>
      <c r="L374" s="7">
        <v>0</v>
      </c>
      <c r="M374" s="6">
        <f t="shared" si="5"/>
        <v>0</v>
      </c>
      <c r="N374" s="4" t="s">
        <v>4293</v>
      </c>
    </row>
    <row r="375" spans="1:14" x14ac:dyDescent="0.35">
      <c r="A375" s="18" t="s">
        <v>3866</v>
      </c>
      <c r="B375" s="4">
        <v>263577</v>
      </c>
      <c r="C375" s="4" t="s">
        <v>3388</v>
      </c>
      <c r="D375" s="18" t="s">
        <v>11</v>
      </c>
      <c r="E375" s="5"/>
      <c r="F375" s="5"/>
      <c r="G375" s="19">
        <v>5054.8658536585363</v>
      </c>
      <c r="H375" s="5"/>
      <c r="I375" s="19"/>
      <c r="J375" s="8">
        <v>45161</v>
      </c>
      <c r="K375" s="8">
        <v>45177</v>
      </c>
      <c r="L375" s="7">
        <v>0</v>
      </c>
      <c r="M375" s="6">
        <f t="shared" si="5"/>
        <v>0</v>
      </c>
      <c r="N375" s="4" t="s">
        <v>3389</v>
      </c>
    </row>
    <row r="376" spans="1:14" x14ac:dyDescent="0.35">
      <c r="A376" s="18" t="s">
        <v>3866</v>
      </c>
      <c r="B376" s="4">
        <v>298536</v>
      </c>
      <c r="C376" s="4" t="s">
        <v>171</v>
      </c>
      <c r="D376" s="18" t="s">
        <v>11</v>
      </c>
      <c r="E376" s="5"/>
      <c r="F376" s="5"/>
      <c r="G376" s="19">
        <v>870</v>
      </c>
      <c r="H376" s="5"/>
      <c r="I376" s="19"/>
      <c r="J376" s="8">
        <v>45161</v>
      </c>
      <c r="K376" s="8">
        <v>45177</v>
      </c>
      <c r="L376" s="7">
        <v>0</v>
      </c>
      <c r="M376" s="6">
        <f t="shared" si="5"/>
        <v>0</v>
      </c>
      <c r="N376" s="4" t="s">
        <v>900</v>
      </c>
    </row>
    <row r="377" spans="1:14" x14ac:dyDescent="0.35">
      <c r="A377" s="18" t="s">
        <v>3866</v>
      </c>
      <c r="B377" s="4">
        <v>60121</v>
      </c>
      <c r="C377" s="4" t="s">
        <v>4478</v>
      </c>
      <c r="D377" s="18" t="s">
        <v>11</v>
      </c>
      <c r="E377" s="5"/>
      <c r="F377" s="5"/>
      <c r="G377" s="19">
        <v>11290</v>
      </c>
      <c r="H377" s="5"/>
      <c r="I377" s="19"/>
      <c r="J377" s="8">
        <v>45161</v>
      </c>
      <c r="K377" s="8">
        <v>45177</v>
      </c>
      <c r="L377" s="7">
        <v>0</v>
      </c>
      <c r="M377" s="6">
        <f t="shared" si="5"/>
        <v>0</v>
      </c>
      <c r="N377" s="4" t="s">
        <v>4479</v>
      </c>
    </row>
    <row r="378" spans="1:14" x14ac:dyDescent="0.35">
      <c r="A378" s="18" t="s">
        <v>3866</v>
      </c>
      <c r="B378" s="4">
        <v>57230</v>
      </c>
      <c r="C378" s="4" t="s">
        <v>172</v>
      </c>
      <c r="D378" s="18" t="s">
        <v>11</v>
      </c>
      <c r="E378" s="5"/>
      <c r="F378" s="5"/>
      <c r="G378" s="19">
        <v>27416</v>
      </c>
      <c r="H378" s="5"/>
      <c r="I378" s="19"/>
      <c r="J378" s="8">
        <v>45161</v>
      </c>
      <c r="K378" s="8">
        <v>45177</v>
      </c>
      <c r="L378" s="7">
        <v>0</v>
      </c>
      <c r="M378" s="6">
        <f t="shared" si="5"/>
        <v>0</v>
      </c>
      <c r="N378" s="4" t="s">
        <v>901</v>
      </c>
    </row>
    <row r="379" spans="1:14" x14ac:dyDescent="0.35">
      <c r="A379" s="18" t="s">
        <v>3866</v>
      </c>
      <c r="B379" s="4">
        <v>6224</v>
      </c>
      <c r="C379" s="4" t="s">
        <v>5073</v>
      </c>
      <c r="D379" s="18" t="s">
        <v>11</v>
      </c>
      <c r="E379" s="5"/>
      <c r="F379" s="5"/>
      <c r="G379" s="19">
        <v>10290</v>
      </c>
      <c r="H379" s="5"/>
      <c r="I379" s="19"/>
      <c r="J379" s="8">
        <v>45161</v>
      </c>
      <c r="K379" s="8">
        <v>45177</v>
      </c>
      <c r="L379" s="7">
        <v>0</v>
      </c>
      <c r="M379" s="6">
        <f t="shared" si="5"/>
        <v>0</v>
      </c>
      <c r="N379" s="4" t="s">
        <v>5074</v>
      </c>
    </row>
    <row r="380" spans="1:14" x14ac:dyDescent="0.35">
      <c r="A380" s="18" t="s">
        <v>3866</v>
      </c>
      <c r="B380" s="4">
        <v>6282</v>
      </c>
      <c r="C380" s="4" t="s">
        <v>5589</v>
      </c>
      <c r="D380" s="18" t="s">
        <v>11</v>
      </c>
      <c r="E380" s="5"/>
      <c r="F380" s="5"/>
      <c r="G380" s="19">
        <v>15820</v>
      </c>
      <c r="H380" s="5"/>
      <c r="I380" s="19"/>
      <c r="J380" s="8">
        <v>45161</v>
      </c>
      <c r="K380" s="8">
        <v>45177</v>
      </c>
      <c r="L380" s="7">
        <v>0</v>
      </c>
      <c r="M380" s="6">
        <f t="shared" si="5"/>
        <v>0</v>
      </c>
      <c r="N380" s="4" t="s">
        <v>5590</v>
      </c>
    </row>
    <row r="381" spans="1:14" x14ac:dyDescent="0.35">
      <c r="A381" s="18" t="s">
        <v>3866</v>
      </c>
      <c r="B381" s="4">
        <v>1064</v>
      </c>
      <c r="C381" s="4" t="s">
        <v>1649</v>
      </c>
      <c r="D381" s="18" t="s">
        <v>11</v>
      </c>
      <c r="E381" s="5"/>
      <c r="F381" s="5"/>
      <c r="G381" s="19">
        <v>11435</v>
      </c>
      <c r="H381" s="5"/>
      <c r="I381" s="19"/>
      <c r="J381" s="8">
        <v>45161</v>
      </c>
      <c r="K381" s="8">
        <v>45177</v>
      </c>
      <c r="L381" s="7">
        <v>0</v>
      </c>
      <c r="M381" s="6">
        <f t="shared" si="5"/>
        <v>0</v>
      </c>
      <c r="N381" s="4" t="s">
        <v>1650</v>
      </c>
    </row>
    <row r="382" spans="1:14" x14ac:dyDescent="0.35">
      <c r="A382" s="18" t="s">
        <v>3866</v>
      </c>
      <c r="B382" s="4">
        <v>6269</v>
      </c>
      <c r="C382" s="4" t="s">
        <v>5075</v>
      </c>
      <c r="D382" s="18" t="s">
        <v>11</v>
      </c>
      <c r="E382" s="5"/>
      <c r="F382" s="5"/>
      <c r="G382" s="19">
        <v>13621.839080459769</v>
      </c>
      <c r="H382" s="5"/>
      <c r="I382" s="19"/>
      <c r="J382" s="8">
        <v>45161</v>
      </c>
      <c r="K382" s="8">
        <v>45177</v>
      </c>
      <c r="L382" s="7">
        <v>0</v>
      </c>
      <c r="M382" s="6">
        <f t="shared" si="5"/>
        <v>0</v>
      </c>
      <c r="N382" s="4" t="s">
        <v>5076</v>
      </c>
    </row>
    <row r="383" spans="1:14" x14ac:dyDescent="0.35">
      <c r="A383" s="18" t="s">
        <v>3866</v>
      </c>
      <c r="B383" s="4">
        <v>391927</v>
      </c>
      <c r="C383" s="4" t="s">
        <v>173</v>
      </c>
      <c r="D383" s="18" t="s">
        <v>11</v>
      </c>
      <c r="E383" s="5"/>
      <c r="F383" s="5"/>
      <c r="G383" s="19">
        <v>14590</v>
      </c>
      <c r="H383" s="5"/>
      <c r="I383" s="19"/>
      <c r="J383" s="8">
        <v>45161</v>
      </c>
      <c r="K383" s="8">
        <v>45177</v>
      </c>
      <c r="L383" s="7">
        <v>0</v>
      </c>
      <c r="M383" s="6">
        <f t="shared" si="5"/>
        <v>0</v>
      </c>
      <c r="N383" s="4" t="s">
        <v>902</v>
      </c>
    </row>
    <row r="384" spans="1:14" x14ac:dyDescent="0.35">
      <c r="A384" s="18" t="s">
        <v>3866</v>
      </c>
      <c r="B384" s="4">
        <v>60118</v>
      </c>
      <c r="C384" s="4" t="s">
        <v>174</v>
      </c>
      <c r="D384" s="18" t="s">
        <v>11</v>
      </c>
      <c r="E384" s="5"/>
      <c r="F384" s="5"/>
      <c r="G384" s="19">
        <v>68075</v>
      </c>
      <c r="H384" s="5"/>
      <c r="I384" s="19"/>
      <c r="J384" s="8">
        <v>45161</v>
      </c>
      <c r="K384" s="8">
        <v>45177</v>
      </c>
      <c r="L384" s="7">
        <v>0</v>
      </c>
      <c r="M384" s="6">
        <f t="shared" si="5"/>
        <v>0</v>
      </c>
      <c r="N384" s="4" t="s">
        <v>903</v>
      </c>
    </row>
    <row r="385" spans="1:14" x14ac:dyDescent="0.35">
      <c r="A385" s="18" t="s">
        <v>3866</v>
      </c>
      <c r="B385" s="4">
        <v>59202</v>
      </c>
      <c r="C385" s="4" t="s">
        <v>175</v>
      </c>
      <c r="D385" s="18" t="s">
        <v>11</v>
      </c>
      <c r="E385" s="5"/>
      <c r="F385" s="5"/>
      <c r="G385" s="19">
        <v>3420</v>
      </c>
      <c r="H385" s="5"/>
      <c r="I385" s="19"/>
      <c r="J385" s="8">
        <v>45161</v>
      </c>
      <c r="K385" s="8">
        <v>45177</v>
      </c>
      <c r="L385" s="7">
        <v>0</v>
      </c>
      <c r="M385" s="6">
        <f t="shared" si="5"/>
        <v>0</v>
      </c>
      <c r="N385" s="4" t="s">
        <v>904</v>
      </c>
    </row>
    <row r="386" spans="1:14" x14ac:dyDescent="0.35">
      <c r="A386" s="18" t="s">
        <v>3866</v>
      </c>
      <c r="B386" s="4">
        <v>59204</v>
      </c>
      <c r="C386" s="4" t="s">
        <v>176</v>
      </c>
      <c r="D386" s="18" t="s">
        <v>11</v>
      </c>
      <c r="E386" s="5"/>
      <c r="F386" s="5"/>
      <c r="G386" s="19">
        <v>3815</v>
      </c>
      <c r="H386" s="5"/>
      <c r="I386" s="19"/>
      <c r="J386" s="8">
        <v>45161</v>
      </c>
      <c r="K386" s="8">
        <v>45177</v>
      </c>
      <c r="L386" s="7">
        <v>0</v>
      </c>
      <c r="M386" s="6">
        <f t="shared" si="5"/>
        <v>0</v>
      </c>
      <c r="N386" s="4" t="s">
        <v>905</v>
      </c>
    </row>
    <row r="387" spans="1:14" x14ac:dyDescent="0.35">
      <c r="A387" s="18" t="s">
        <v>3866</v>
      </c>
      <c r="B387" s="4">
        <v>300306</v>
      </c>
      <c r="C387" s="4" t="s">
        <v>135</v>
      </c>
      <c r="D387" s="18" t="s">
        <v>11</v>
      </c>
      <c r="E387" s="5"/>
      <c r="F387" s="5"/>
      <c r="G387" s="19">
        <v>7400</v>
      </c>
      <c r="H387" s="5"/>
      <c r="I387" s="19"/>
      <c r="J387" s="8">
        <v>45161</v>
      </c>
      <c r="K387" s="8">
        <v>45177</v>
      </c>
      <c r="L387" s="7">
        <v>0</v>
      </c>
      <c r="M387" s="6">
        <f t="shared" si="5"/>
        <v>0</v>
      </c>
      <c r="N387" s="4" t="s">
        <v>864</v>
      </c>
    </row>
    <row r="388" spans="1:14" x14ac:dyDescent="0.35">
      <c r="A388" s="18" t="s">
        <v>3866</v>
      </c>
      <c r="B388" s="4">
        <v>300307</v>
      </c>
      <c r="C388" s="4" t="s">
        <v>136</v>
      </c>
      <c r="D388" s="18" t="s">
        <v>11</v>
      </c>
      <c r="E388" s="5"/>
      <c r="F388" s="5"/>
      <c r="G388" s="19">
        <v>22850</v>
      </c>
      <c r="H388" s="5"/>
      <c r="I388" s="19"/>
      <c r="J388" s="8">
        <v>45161</v>
      </c>
      <c r="K388" s="8">
        <v>45177</v>
      </c>
      <c r="L388" s="7">
        <v>0</v>
      </c>
      <c r="M388" s="6">
        <f t="shared" si="5"/>
        <v>0</v>
      </c>
      <c r="N388" s="4" t="s">
        <v>865</v>
      </c>
    </row>
    <row r="389" spans="1:14" x14ac:dyDescent="0.35">
      <c r="A389" s="18" t="s">
        <v>3866</v>
      </c>
      <c r="B389" s="4">
        <v>292266</v>
      </c>
      <c r="C389" s="4" t="s">
        <v>4700</v>
      </c>
      <c r="D389" s="18" t="s">
        <v>11</v>
      </c>
      <c r="E389" s="5"/>
      <c r="F389" s="5"/>
      <c r="G389" s="19">
        <v>7450</v>
      </c>
      <c r="H389" s="5"/>
      <c r="I389" s="19"/>
      <c r="J389" s="8">
        <v>45161</v>
      </c>
      <c r="K389" s="8">
        <v>45177</v>
      </c>
      <c r="L389" s="7">
        <v>0</v>
      </c>
      <c r="M389" s="6">
        <f t="shared" si="5"/>
        <v>0</v>
      </c>
      <c r="N389" s="4" t="s">
        <v>4701</v>
      </c>
    </row>
    <row r="390" spans="1:14" x14ac:dyDescent="0.35">
      <c r="A390" s="18" t="s">
        <v>3866</v>
      </c>
      <c r="B390" s="4">
        <v>292268</v>
      </c>
      <c r="C390" s="4" t="s">
        <v>1710</v>
      </c>
      <c r="D390" s="18" t="s">
        <v>11</v>
      </c>
      <c r="E390" s="5"/>
      <c r="F390" s="5"/>
      <c r="G390" s="19">
        <v>5150</v>
      </c>
      <c r="H390" s="5"/>
      <c r="I390" s="19"/>
      <c r="J390" s="8">
        <v>45161</v>
      </c>
      <c r="K390" s="8">
        <v>45177</v>
      </c>
      <c r="L390" s="7">
        <v>0</v>
      </c>
      <c r="M390" s="6">
        <f t="shared" si="5"/>
        <v>0</v>
      </c>
      <c r="N390" s="4" t="s">
        <v>1711</v>
      </c>
    </row>
    <row r="391" spans="1:14" x14ac:dyDescent="0.35">
      <c r="A391" s="18" t="s">
        <v>3866</v>
      </c>
      <c r="B391" s="4">
        <v>292269</v>
      </c>
      <c r="C391" s="4" t="s">
        <v>5486</v>
      </c>
      <c r="D391" s="18" t="s">
        <v>11</v>
      </c>
      <c r="E391" s="5"/>
      <c r="F391" s="5"/>
      <c r="G391" s="19">
        <v>6590</v>
      </c>
      <c r="H391" s="5"/>
      <c r="I391" s="19"/>
      <c r="J391" s="8">
        <v>45161</v>
      </c>
      <c r="K391" s="8">
        <v>45177</v>
      </c>
      <c r="L391" s="7">
        <v>0</v>
      </c>
      <c r="M391" s="6">
        <f t="shared" si="5"/>
        <v>0</v>
      </c>
      <c r="N391" s="4" t="s">
        <v>5487</v>
      </c>
    </row>
    <row r="392" spans="1:14" x14ac:dyDescent="0.35">
      <c r="A392" s="18" t="s">
        <v>3866</v>
      </c>
      <c r="B392" s="4">
        <v>258354</v>
      </c>
      <c r="C392" s="4" t="s">
        <v>177</v>
      </c>
      <c r="D392" s="18" t="s">
        <v>12</v>
      </c>
      <c r="E392" s="5"/>
      <c r="F392" s="5"/>
      <c r="G392" s="19">
        <v>14724.137931034484</v>
      </c>
      <c r="H392" s="5"/>
      <c r="I392" s="19"/>
      <c r="J392" s="8">
        <v>45161</v>
      </c>
      <c r="K392" s="8">
        <v>45177</v>
      </c>
      <c r="L392" s="7">
        <v>0</v>
      </c>
      <c r="M392" s="6">
        <f t="shared" si="5"/>
        <v>0</v>
      </c>
      <c r="N392" s="4" t="s">
        <v>906</v>
      </c>
    </row>
    <row r="393" spans="1:14" x14ac:dyDescent="0.35">
      <c r="A393" s="18" t="s">
        <v>3866</v>
      </c>
      <c r="B393" s="4">
        <v>4570</v>
      </c>
      <c r="C393" s="4" t="s">
        <v>178</v>
      </c>
      <c r="D393" s="18" t="s">
        <v>12</v>
      </c>
      <c r="E393" s="5"/>
      <c r="F393" s="5"/>
      <c r="G393" s="19">
        <v>11215</v>
      </c>
      <c r="H393" s="5"/>
      <c r="I393" s="19"/>
      <c r="J393" s="8">
        <v>45161</v>
      </c>
      <c r="K393" s="8">
        <v>45177</v>
      </c>
      <c r="L393" s="7">
        <v>0</v>
      </c>
      <c r="M393" s="6">
        <f t="shared" ref="M393:M456" si="6">IF(H393=0,L393*G393,IF(L393&gt;=H393,L393*I393,L393*G393))</f>
        <v>0</v>
      </c>
      <c r="N393" s="4" t="s">
        <v>907</v>
      </c>
    </row>
    <row r="394" spans="1:14" x14ac:dyDescent="0.35">
      <c r="A394" s="18" t="s">
        <v>3866</v>
      </c>
      <c r="B394" s="4">
        <v>4547</v>
      </c>
      <c r="C394" s="4" t="s">
        <v>179</v>
      </c>
      <c r="D394" s="18" t="s">
        <v>12</v>
      </c>
      <c r="E394" s="5"/>
      <c r="F394" s="5"/>
      <c r="G394" s="19">
        <v>17800</v>
      </c>
      <c r="H394" s="5"/>
      <c r="I394" s="19"/>
      <c r="J394" s="8">
        <v>45161</v>
      </c>
      <c r="K394" s="8">
        <v>45177</v>
      </c>
      <c r="L394" s="7">
        <v>0</v>
      </c>
      <c r="M394" s="6">
        <f t="shared" si="6"/>
        <v>0</v>
      </c>
      <c r="N394" s="4" t="s">
        <v>908</v>
      </c>
    </row>
    <row r="395" spans="1:14" x14ac:dyDescent="0.35">
      <c r="A395" s="18" t="s">
        <v>3866</v>
      </c>
      <c r="B395" s="4">
        <v>4571</v>
      </c>
      <c r="C395" s="4" t="s">
        <v>4702</v>
      </c>
      <c r="D395" s="18" t="s">
        <v>12</v>
      </c>
      <c r="E395" s="5"/>
      <c r="F395" s="5"/>
      <c r="G395" s="19">
        <v>26950</v>
      </c>
      <c r="H395" s="5"/>
      <c r="I395" s="19"/>
      <c r="J395" s="8">
        <v>45161</v>
      </c>
      <c r="K395" s="8">
        <v>45177</v>
      </c>
      <c r="L395" s="7">
        <v>0</v>
      </c>
      <c r="M395" s="6">
        <f t="shared" si="6"/>
        <v>0</v>
      </c>
      <c r="N395" s="4" t="s">
        <v>4703</v>
      </c>
    </row>
    <row r="396" spans="1:14" x14ac:dyDescent="0.35">
      <c r="A396" s="18" t="s">
        <v>3866</v>
      </c>
      <c r="B396" s="4">
        <v>4539</v>
      </c>
      <c r="C396" s="4" t="s">
        <v>5348</v>
      </c>
      <c r="D396" s="18" t="s">
        <v>12</v>
      </c>
      <c r="E396" s="5"/>
      <c r="F396" s="5"/>
      <c r="G396" s="19">
        <v>21490</v>
      </c>
      <c r="H396" s="5"/>
      <c r="I396" s="19"/>
      <c r="J396" s="8">
        <v>45161</v>
      </c>
      <c r="K396" s="8">
        <v>45177</v>
      </c>
      <c r="L396" s="7">
        <v>0</v>
      </c>
      <c r="M396" s="6">
        <f t="shared" si="6"/>
        <v>0</v>
      </c>
      <c r="N396" s="4" t="s">
        <v>5349</v>
      </c>
    </row>
    <row r="397" spans="1:14" x14ac:dyDescent="0.35">
      <c r="A397" s="18" t="s">
        <v>3866</v>
      </c>
      <c r="B397" s="4">
        <v>384149</v>
      </c>
      <c r="C397" s="4" t="s">
        <v>4704</v>
      </c>
      <c r="D397" s="18" t="s">
        <v>12</v>
      </c>
      <c r="E397" s="5"/>
      <c r="F397" s="5"/>
      <c r="G397" s="19">
        <v>8490</v>
      </c>
      <c r="H397" s="5"/>
      <c r="I397" s="19"/>
      <c r="J397" s="8">
        <v>45161</v>
      </c>
      <c r="K397" s="8">
        <v>45177</v>
      </c>
      <c r="L397" s="7">
        <v>0</v>
      </c>
      <c r="M397" s="6">
        <f t="shared" si="6"/>
        <v>0</v>
      </c>
      <c r="N397" s="4" t="s">
        <v>4705</v>
      </c>
    </row>
    <row r="398" spans="1:14" x14ac:dyDescent="0.35">
      <c r="A398" s="18" t="s">
        <v>3866</v>
      </c>
      <c r="B398" s="4">
        <v>384150</v>
      </c>
      <c r="C398" s="4" t="s">
        <v>18</v>
      </c>
      <c r="D398" s="18" t="s">
        <v>12</v>
      </c>
      <c r="E398" s="5"/>
      <c r="F398" s="5"/>
      <c r="G398" s="19">
        <v>6950</v>
      </c>
      <c r="H398" s="5"/>
      <c r="I398" s="19"/>
      <c r="J398" s="8">
        <v>45161</v>
      </c>
      <c r="K398" s="8">
        <v>45177</v>
      </c>
      <c r="L398" s="7">
        <v>0</v>
      </c>
      <c r="M398" s="6">
        <f t="shared" si="6"/>
        <v>0</v>
      </c>
      <c r="N398" s="4" t="s">
        <v>749</v>
      </c>
    </row>
    <row r="399" spans="1:14" x14ac:dyDescent="0.35">
      <c r="A399" s="18" t="s">
        <v>3866</v>
      </c>
      <c r="B399" s="4">
        <v>259277</v>
      </c>
      <c r="C399" s="4" t="s">
        <v>180</v>
      </c>
      <c r="D399" s="18" t="s">
        <v>12</v>
      </c>
      <c r="E399" s="5"/>
      <c r="F399" s="5"/>
      <c r="G399" s="19">
        <v>11405</v>
      </c>
      <c r="H399" s="5"/>
      <c r="I399" s="19"/>
      <c r="J399" s="8">
        <v>45161</v>
      </c>
      <c r="K399" s="8">
        <v>45177</v>
      </c>
      <c r="L399" s="7">
        <v>0</v>
      </c>
      <c r="M399" s="6">
        <f t="shared" si="6"/>
        <v>0</v>
      </c>
      <c r="N399" s="4" t="s">
        <v>909</v>
      </c>
    </row>
    <row r="400" spans="1:14" x14ac:dyDescent="0.35">
      <c r="A400" s="18" t="s">
        <v>3866</v>
      </c>
      <c r="B400" s="4">
        <v>11123</v>
      </c>
      <c r="C400" s="4" t="s">
        <v>3227</v>
      </c>
      <c r="D400" s="18" t="s">
        <v>12</v>
      </c>
      <c r="E400" s="5"/>
      <c r="F400" s="5"/>
      <c r="G400" s="19">
        <v>27060</v>
      </c>
      <c r="H400" s="5"/>
      <c r="I400" s="19"/>
      <c r="J400" s="8">
        <v>45161</v>
      </c>
      <c r="K400" s="8">
        <v>45177</v>
      </c>
      <c r="L400" s="7">
        <v>0</v>
      </c>
      <c r="M400" s="6">
        <f t="shared" si="6"/>
        <v>0</v>
      </c>
      <c r="N400" s="4" t="s">
        <v>3228</v>
      </c>
    </row>
    <row r="401" spans="1:14" x14ac:dyDescent="0.35">
      <c r="A401" s="18" t="s">
        <v>3866</v>
      </c>
      <c r="B401" s="4">
        <v>11125</v>
      </c>
      <c r="C401" s="4" t="s">
        <v>3229</v>
      </c>
      <c r="D401" s="18" t="s">
        <v>12</v>
      </c>
      <c r="E401" s="5"/>
      <c r="F401" s="5"/>
      <c r="G401" s="19">
        <v>30335</v>
      </c>
      <c r="H401" s="5"/>
      <c r="I401" s="19"/>
      <c r="J401" s="8">
        <v>45161</v>
      </c>
      <c r="K401" s="8">
        <v>45177</v>
      </c>
      <c r="L401" s="7">
        <v>0</v>
      </c>
      <c r="M401" s="6">
        <f t="shared" si="6"/>
        <v>0</v>
      </c>
      <c r="N401" s="4" t="s">
        <v>3230</v>
      </c>
    </row>
    <row r="402" spans="1:14" x14ac:dyDescent="0.35">
      <c r="A402" s="18" t="s">
        <v>3866</v>
      </c>
      <c r="B402" s="4">
        <v>255936</v>
      </c>
      <c r="C402" s="4" t="s">
        <v>5077</v>
      </c>
      <c r="D402" s="18" t="s">
        <v>12</v>
      </c>
      <c r="E402" s="5"/>
      <c r="F402" s="5"/>
      <c r="G402" s="19">
        <v>33335</v>
      </c>
      <c r="H402" s="5"/>
      <c r="I402" s="19"/>
      <c r="J402" s="8">
        <v>45161</v>
      </c>
      <c r="K402" s="8">
        <v>45177</v>
      </c>
      <c r="L402" s="7">
        <v>0</v>
      </c>
      <c r="M402" s="6">
        <f t="shared" si="6"/>
        <v>0</v>
      </c>
      <c r="N402" s="4" t="s">
        <v>5078</v>
      </c>
    </row>
    <row r="403" spans="1:14" x14ac:dyDescent="0.35">
      <c r="A403" s="18" t="s">
        <v>3866</v>
      </c>
      <c r="B403" s="4">
        <v>161003</v>
      </c>
      <c r="C403" s="4" t="s">
        <v>4706</v>
      </c>
      <c r="D403" s="18" t="s">
        <v>12</v>
      </c>
      <c r="E403" s="5"/>
      <c r="F403" s="5"/>
      <c r="G403" s="19">
        <v>6455</v>
      </c>
      <c r="H403" s="5"/>
      <c r="I403" s="19"/>
      <c r="J403" s="8">
        <v>45161</v>
      </c>
      <c r="K403" s="8">
        <v>45177</v>
      </c>
      <c r="L403" s="7">
        <v>0</v>
      </c>
      <c r="M403" s="6">
        <f t="shared" si="6"/>
        <v>0</v>
      </c>
      <c r="N403" s="4" t="s">
        <v>4707</v>
      </c>
    </row>
    <row r="404" spans="1:14" x14ac:dyDescent="0.35">
      <c r="A404" s="18" t="s">
        <v>3866</v>
      </c>
      <c r="B404" s="4">
        <v>161024</v>
      </c>
      <c r="C404" s="4" t="s">
        <v>181</v>
      </c>
      <c r="D404" s="18" t="s">
        <v>12</v>
      </c>
      <c r="E404" s="5"/>
      <c r="F404" s="5"/>
      <c r="G404" s="19">
        <v>13132.183908045978</v>
      </c>
      <c r="H404" s="5"/>
      <c r="I404" s="19"/>
      <c r="J404" s="8">
        <v>45161</v>
      </c>
      <c r="K404" s="8">
        <v>45177</v>
      </c>
      <c r="L404" s="7">
        <v>0</v>
      </c>
      <c r="M404" s="6">
        <f t="shared" si="6"/>
        <v>0</v>
      </c>
      <c r="N404" s="4" t="s">
        <v>910</v>
      </c>
    </row>
    <row r="405" spans="1:14" x14ac:dyDescent="0.35">
      <c r="A405" s="18" t="s">
        <v>3866</v>
      </c>
      <c r="B405" s="4">
        <v>263363</v>
      </c>
      <c r="C405" s="4" t="s">
        <v>182</v>
      </c>
      <c r="D405" s="18" t="s">
        <v>12</v>
      </c>
      <c r="E405" s="5"/>
      <c r="F405" s="5"/>
      <c r="G405" s="19">
        <v>14175</v>
      </c>
      <c r="H405" s="5"/>
      <c r="I405" s="19"/>
      <c r="J405" s="8">
        <v>45161</v>
      </c>
      <c r="K405" s="8">
        <v>45177</v>
      </c>
      <c r="L405" s="7">
        <v>0</v>
      </c>
      <c r="M405" s="6">
        <f t="shared" si="6"/>
        <v>0</v>
      </c>
      <c r="N405" s="4" t="s">
        <v>911</v>
      </c>
    </row>
    <row r="406" spans="1:14" x14ac:dyDescent="0.35">
      <c r="A406" s="18" t="s">
        <v>3866</v>
      </c>
      <c r="B406" s="4">
        <v>264794</v>
      </c>
      <c r="C406" s="4" t="s">
        <v>183</v>
      </c>
      <c r="D406" s="18" t="s">
        <v>12</v>
      </c>
      <c r="E406" s="5"/>
      <c r="F406" s="5"/>
      <c r="G406" s="19">
        <v>27245</v>
      </c>
      <c r="H406" s="5"/>
      <c r="I406" s="19"/>
      <c r="J406" s="8">
        <v>45161</v>
      </c>
      <c r="K406" s="8">
        <v>45177</v>
      </c>
      <c r="L406" s="7">
        <v>0</v>
      </c>
      <c r="M406" s="6">
        <f t="shared" si="6"/>
        <v>0</v>
      </c>
      <c r="N406" s="4" t="s">
        <v>912</v>
      </c>
    </row>
    <row r="407" spans="1:14" x14ac:dyDescent="0.35">
      <c r="A407" s="18" t="s">
        <v>3866</v>
      </c>
      <c r="B407" s="4">
        <v>264793</v>
      </c>
      <c r="C407" s="4" t="s">
        <v>184</v>
      </c>
      <c r="D407" s="18" t="s">
        <v>12</v>
      </c>
      <c r="E407" s="5"/>
      <c r="F407" s="5"/>
      <c r="G407" s="19">
        <v>18610</v>
      </c>
      <c r="H407" s="5"/>
      <c r="I407" s="19"/>
      <c r="J407" s="8">
        <v>45161</v>
      </c>
      <c r="K407" s="8">
        <v>45177</v>
      </c>
      <c r="L407" s="7">
        <v>0</v>
      </c>
      <c r="M407" s="6">
        <f t="shared" si="6"/>
        <v>0</v>
      </c>
      <c r="N407" s="4" t="s">
        <v>913</v>
      </c>
    </row>
    <row r="408" spans="1:14" x14ac:dyDescent="0.35">
      <c r="A408" s="18" t="s">
        <v>3866</v>
      </c>
      <c r="B408" s="4">
        <v>4495</v>
      </c>
      <c r="C408" s="4" t="s">
        <v>4294</v>
      </c>
      <c r="D408" s="18" t="s">
        <v>12</v>
      </c>
      <c r="E408" s="5"/>
      <c r="F408" s="5"/>
      <c r="G408" s="19">
        <v>11136.781609195403</v>
      </c>
      <c r="H408" s="5"/>
      <c r="I408" s="19"/>
      <c r="J408" s="8">
        <v>45161</v>
      </c>
      <c r="K408" s="8">
        <v>45177</v>
      </c>
      <c r="L408" s="7">
        <v>0</v>
      </c>
      <c r="M408" s="6">
        <f t="shared" si="6"/>
        <v>0</v>
      </c>
      <c r="N408" s="4" t="s">
        <v>4295</v>
      </c>
    </row>
    <row r="409" spans="1:14" x14ac:dyDescent="0.35">
      <c r="A409" s="18" t="s">
        <v>3866</v>
      </c>
      <c r="B409" s="4">
        <v>4474</v>
      </c>
      <c r="C409" s="4" t="s">
        <v>5079</v>
      </c>
      <c r="D409" s="18" t="s">
        <v>12</v>
      </c>
      <c r="E409" s="5"/>
      <c r="F409" s="5"/>
      <c r="G409" s="19">
        <v>12990</v>
      </c>
      <c r="H409" s="5"/>
      <c r="I409" s="19"/>
      <c r="J409" s="8">
        <v>45161</v>
      </c>
      <c r="K409" s="8">
        <v>45177</v>
      </c>
      <c r="L409" s="7">
        <v>0</v>
      </c>
      <c r="M409" s="6">
        <f t="shared" si="6"/>
        <v>0</v>
      </c>
      <c r="N409" s="4" t="s">
        <v>5080</v>
      </c>
    </row>
    <row r="410" spans="1:14" x14ac:dyDescent="0.35">
      <c r="A410" s="18" t="s">
        <v>3866</v>
      </c>
      <c r="B410" s="4">
        <v>254693</v>
      </c>
      <c r="C410" s="4" t="s">
        <v>185</v>
      </c>
      <c r="D410" s="18" t="s">
        <v>12</v>
      </c>
      <c r="E410" s="5"/>
      <c r="F410" s="5"/>
      <c r="G410" s="19">
        <v>9110</v>
      </c>
      <c r="H410" s="5"/>
      <c r="I410" s="19"/>
      <c r="J410" s="8">
        <v>45161</v>
      </c>
      <c r="K410" s="8">
        <v>45177</v>
      </c>
      <c r="L410" s="7">
        <v>0</v>
      </c>
      <c r="M410" s="6">
        <f t="shared" si="6"/>
        <v>0</v>
      </c>
      <c r="N410" s="4" t="s">
        <v>914</v>
      </c>
    </row>
    <row r="411" spans="1:14" x14ac:dyDescent="0.35">
      <c r="A411" s="18" t="s">
        <v>3866</v>
      </c>
      <c r="B411" s="4">
        <v>391127</v>
      </c>
      <c r="C411" s="4" t="s">
        <v>21</v>
      </c>
      <c r="D411" s="18" t="s">
        <v>12</v>
      </c>
      <c r="E411" s="5"/>
      <c r="F411" s="5"/>
      <c r="G411" s="19">
        <v>4490</v>
      </c>
      <c r="H411" s="5"/>
      <c r="I411" s="19"/>
      <c r="J411" s="8">
        <v>45161</v>
      </c>
      <c r="K411" s="8">
        <v>45177</v>
      </c>
      <c r="L411" s="7">
        <v>0</v>
      </c>
      <c r="M411" s="6">
        <f t="shared" si="6"/>
        <v>0</v>
      </c>
      <c r="N411" s="4" t="s">
        <v>752</v>
      </c>
    </row>
    <row r="412" spans="1:14" x14ac:dyDescent="0.35">
      <c r="A412" s="18" t="s">
        <v>3866</v>
      </c>
      <c r="B412" s="4">
        <v>391128</v>
      </c>
      <c r="C412" s="4" t="s">
        <v>22</v>
      </c>
      <c r="D412" s="18" t="s">
        <v>12</v>
      </c>
      <c r="E412" s="5"/>
      <c r="F412" s="5"/>
      <c r="G412" s="19">
        <v>5490</v>
      </c>
      <c r="H412" s="5"/>
      <c r="I412" s="19"/>
      <c r="J412" s="8">
        <v>45161</v>
      </c>
      <c r="K412" s="8">
        <v>45177</v>
      </c>
      <c r="L412" s="7">
        <v>0</v>
      </c>
      <c r="M412" s="6">
        <f t="shared" si="6"/>
        <v>0</v>
      </c>
      <c r="N412" s="4" t="s">
        <v>753</v>
      </c>
    </row>
    <row r="413" spans="1:14" x14ac:dyDescent="0.35">
      <c r="A413" s="18" t="s">
        <v>3866</v>
      </c>
      <c r="B413" s="4">
        <v>266155</v>
      </c>
      <c r="C413" s="4" t="s">
        <v>186</v>
      </c>
      <c r="D413" s="18" t="s">
        <v>12</v>
      </c>
      <c r="E413" s="5"/>
      <c r="F413" s="5"/>
      <c r="G413" s="19">
        <v>2775</v>
      </c>
      <c r="H413" s="5"/>
      <c r="I413" s="19"/>
      <c r="J413" s="8">
        <v>45161</v>
      </c>
      <c r="K413" s="8">
        <v>45177</v>
      </c>
      <c r="L413" s="7">
        <v>0</v>
      </c>
      <c r="M413" s="6">
        <f t="shared" si="6"/>
        <v>0</v>
      </c>
      <c r="N413" s="4" t="s">
        <v>915</v>
      </c>
    </row>
    <row r="414" spans="1:14" x14ac:dyDescent="0.35">
      <c r="A414" s="18" t="s">
        <v>3866</v>
      </c>
      <c r="B414" s="4">
        <v>266503</v>
      </c>
      <c r="C414" s="4" t="s">
        <v>187</v>
      </c>
      <c r="D414" s="18" t="s">
        <v>12</v>
      </c>
      <c r="E414" s="5"/>
      <c r="F414" s="5"/>
      <c r="G414" s="19">
        <v>5835</v>
      </c>
      <c r="H414" s="5"/>
      <c r="I414" s="19"/>
      <c r="J414" s="8">
        <v>45161</v>
      </c>
      <c r="K414" s="8">
        <v>45177</v>
      </c>
      <c r="L414" s="7">
        <v>0</v>
      </c>
      <c r="M414" s="6">
        <f t="shared" si="6"/>
        <v>0</v>
      </c>
      <c r="N414" s="4" t="s">
        <v>916</v>
      </c>
    </row>
    <row r="415" spans="1:14" x14ac:dyDescent="0.35">
      <c r="A415" s="18" t="s">
        <v>3866</v>
      </c>
      <c r="B415" s="4">
        <v>266223</v>
      </c>
      <c r="C415" s="4" t="s">
        <v>188</v>
      </c>
      <c r="D415" s="18" t="s">
        <v>12</v>
      </c>
      <c r="E415" s="5"/>
      <c r="F415" s="5"/>
      <c r="G415" s="19">
        <v>7130</v>
      </c>
      <c r="H415" s="5"/>
      <c r="I415" s="19"/>
      <c r="J415" s="8">
        <v>45161</v>
      </c>
      <c r="K415" s="8">
        <v>45177</v>
      </c>
      <c r="L415" s="7">
        <v>0</v>
      </c>
      <c r="M415" s="6">
        <f t="shared" si="6"/>
        <v>0</v>
      </c>
      <c r="N415" s="4" t="s">
        <v>917</v>
      </c>
    </row>
    <row r="416" spans="1:14" x14ac:dyDescent="0.35">
      <c r="A416" s="18" t="s">
        <v>3866</v>
      </c>
      <c r="B416" s="4">
        <v>6338</v>
      </c>
      <c r="C416" s="4" t="s">
        <v>4482</v>
      </c>
      <c r="D416" s="18" t="s">
        <v>12</v>
      </c>
      <c r="E416" s="5"/>
      <c r="F416" s="5"/>
      <c r="G416" s="19">
        <v>20160</v>
      </c>
      <c r="H416" s="5"/>
      <c r="I416" s="19"/>
      <c r="J416" s="8">
        <v>45161</v>
      </c>
      <c r="K416" s="8">
        <v>45177</v>
      </c>
      <c r="L416" s="7">
        <v>0</v>
      </c>
      <c r="M416" s="6">
        <f t="shared" si="6"/>
        <v>0</v>
      </c>
      <c r="N416" s="4" t="s">
        <v>4483</v>
      </c>
    </row>
    <row r="417" spans="1:14" x14ac:dyDescent="0.35">
      <c r="A417" s="18" t="s">
        <v>3866</v>
      </c>
      <c r="B417" s="4">
        <v>6335</v>
      </c>
      <c r="C417" s="4" t="s">
        <v>4484</v>
      </c>
      <c r="D417" s="18" t="s">
        <v>12</v>
      </c>
      <c r="E417" s="5"/>
      <c r="F417" s="5"/>
      <c r="G417" s="19">
        <v>23067.816091954024</v>
      </c>
      <c r="H417" s="5"/>
      <c r="I417" s="19"/>
      <c r="J417" s="8">
        <v>45161</v>
      </c>
      <c r="K417" s="8">
        <v>45177</v>
      </c>
      <c r="L417" s="7">
        <v>0</v>
      </c>
      <c r="M417" s="6">
        <f t="shared" si="6"/>
        <v>0</v>
      </c>
      <c r="N417" s="4" t="s">
        <v>4485</v>
      </c>
    </row>
    <row r="418" spans="1:14" x14ac:dyDescent="0.35">
      <c r="A418" s="18" t="s">
        <v>3866</v>
      </c>
      <c r="B418" s="4">
        <v>6339</v>
      </c>
      <c r="C418" s="4" t="s">
        <v>4486</v>
      </c>
      <c r="D418" s="18" t="s">
        <v>12</v>
      </c>
      <c r="E418" s="5"/>
      <c r="F418" s="5"/>
      <c r="G418" s="19">
        <v>29240</v>
      </c>
      <c r="H418" s="5"/>
      <c r="I418" s="19"/>
      <c r="J418" s="8">
        <v>45161</v>
      </c>
      <c r="K418" s="8">
        <v>45177</v>
      </c>
      <c r="L418" s="7">
        <v>0</v>
      </c>
      <c r="M418" s="6">
        <f t="shared" si="6"/>
        <v>0</v>
      </c>
      <c r="N418" s="4" t="s">
        <v>4487</v>
      </c>
    </row>
    <row r="419" spans="1:14" x14ac:dyDescent="0.35">
      <c r="A419" s="18" t="s">
        <v>3866</v>
      </c>
      <c r="B419" s="4">
        <v>6358</v>
      </c>
      <c r="C419" s="4" t="s">
        <v>4488</v>
      </c>
      <c r="D419" s="18" t="s">
        <v>12</v>
      </c>
      <c r="E419" s="5"/>
      <c r="F419" s="5"/>
      <c r="G419" s="19">
        <v>19189.655172413793</v>
      </c>
      <c r="H419" s="5"/>
      <c r="I419" s="19"/>
      <c r="J419" s="8">
        <v>45161</v>
      </c>
      <c r="K419" s="8">
        <v>45177</v>
      </c>
      <c r="L419" s="7">
        <v>0</v>
      </c>
      <c r="M419" s="6">
        <f t="shared" si="6"/>
        <v>0</v>
      </c>
      <c r="N419" s="4" t="s">
        <v>4489</v>
      </c>
    </row>
    <row r="420" spans="1:14" x14ac:dyDescent="0.35">
      <c r="A420" s="18" t="s">
        <v>3866</v>
      </c>
      <c r="B420" s="4">
        <v>6336</v>
      </c>
      <c r="C420" s="4" t="s">
        <v>4490</v>
      </c>
      <c r="D420" s="18" t="s">
        <v>12</v>
      </c>
      <c r="E420" s="5"/>
      <c r="F420" s="5"/>
      <c r="G420" s="19">
        <v>23645</v>
      </c>
      <c r="H420" s="5"/>
      <c r="I420" s="19"/>
      <c r="J420" s="8">
        <v>45161</v>
      </c>
      <c r="K420" s="8">
        <v>45177</v>
      </c>
      <c r="L420" s="7">
        <v>0</v>
      </c>
      <c r="M420" s="6">
        <f t="shared" si="6"/>
        <v>0</v>
      </c>
      <c r="N420" s="4" t="s">
        <v>4491</v>
      </c>
    </row>
    <row r="421" spans="1:14" x14ac:dyDescent="0.35">
      <c r="A421" s="18" t="s">
        <v>3866</v>
      </c>
      <c r="B421" s="4">
        <v>6377</v>
      </c>
      <c r="C421" s="4" t="s">
        <v>5081</v>
      </c>
      <c r="D421" s="18" t="s">
        <v>12</v>
      </c>
      <c r="E421" s="5"/>
      <c r="F421" s="5"/>
      <c r="G421" s="19">
        <v>28550</v>
      </c>
      <c r="H421" s="5"/>
      <c r="I421" s="19"/>
      <c r="J421" s="8">
        <v>45161</v>
      </c>
      <c r="K421" s="8">
        <v>45177</v>
      </c>
      <c r="L421" s="7">
        <v>0</v>
      </c>
      <c r="M421" s="6">
        <f t="shared" si="6"/>
        <v>0</v>
      </c>
      <c r="N421" s="4" t="s">
        <v>5082</v>
      </c>
    </row>
    <row r="422" spans="1:14" x14ac:dyDescent="0.35">
      <c r="A422" s="18" t="s">
        <v>3866</v>
      </c>
      <c r="B422" s="4">
        <v>265439</v>
      </c>
      <c r="C422" s="4" t="s">
        <v>189</v>
      </c>
      <c r="D422" s="18" t="s">
        <v>12</v>
      </c>
      <c r="E422" s="5"/>
      <c r="F422" s="5"/>
      <c r="G422" s="19">
        <v>59415</v>
      </c>
      <c r="H422" s="5"/>
      <c r="I422" s="19"/>
      <c r="J422" s="8">
        <v>45161</v>
      </c>
      <c r="K422" s="8">
        <v>45177</v>
      </c>
      <c r="L422" s="7">
        <v>0</v>
      </c>
      <c r="M422" s="6">
        <f t="shared" si="6"/>
        <v>0</v>
      </c>
      <c r="N422" s="4" t="s">
        <v>918</v>
      </c>
    </row>
    <row r="423" spans="1:14" x14ac:dyDescent="0.35">
      <c r="A423" s="18" t="s">
        <v>3866</v>
      </c>
      <c r="B423" s="4">
        <v>250389</v>
      </c>
      <c r="C423" s="4" t="s">
        <v>4092</v>
      </c>
      <c r="D423" s="18" t="s">
        <v>12</v>
      </c>
      <c r="E423" s="5"/>
      <c r="F423" s="5"/>
      <c r="G423" s="19">
        <v>49117.241379310348</v>
      </c>
      <c r="H423" s="5"/>
      <c r="I423" s="19"/>
      <c r="J423" s="8">
        <v>45161</v>
      </c>
      <c r="K423" s="8">
        <v>45177</v>
      </c>
      <c r="L423" s="7">
        <v>0</v>
      </c>
      <c r="M423" s="6">
        <f t="shared" si="6"/>
        <v>0</v>
      </c>
      <c r="N423" s="4" t="s">
        <v>4093</v>
      </c>
    </row>
    <row r="424" spans="1:14" x14ac:dyDescent="0.35">
      <c r="A424" s="18" t="s">
        <v>3866</v>
      </c>
      <c r="B424" s="4">
        <v>66105</v>
      </c>
      <c r="C424" s="4" t="s">
        <v>3231</v>
      </c>
      <c r="D424" s="18" t="s">
        <v>12</v>
      </c>
      <c r="E424" s="5"/>
      <c r="F424" s="5"/>
      <c r="G424" s="19">
        <v>23343.882124781609</v>
      </c>
      <c r="H424" s="5"/>
      <c r="I424" s="19"/>
      <c r="J424" s="8">
        <v>45161</v>
      </c>
      <c r="K424" s="8">
        <v>45177</v>
      </c>
      <c r="L424" s="7">
        <v>0</v>
      </c>
      <c r="M424" s="6">
        <f t="shared" si="6"/>
        <v>0</v>
      </c>
      <c r="N424" s="4" t="s">
        <v>3232</v>
      </c>
    </row>
    <row r="425" spans="1:14" x14ac:dyDescent="0.35">
      <c r="A425" s="18" t="s">
        <v>3866</v>
      </c>
      <c r="B425" s="4">
        <v>3121</v>
      </c>
      <c r="C425" s="4" t="s">
        <v>191</v>
      </c>
      <c r="D425" s="18" t="s">
        <v>12</v>
      </c>
      <c r="E425" s="5"/>
      <c r="F425" s="5"/>
      <c r="G425" s="19">
        <v>3500</v>
      </c>
      <c r="H425" s="5"/>
      <c r="I425" s="19"/>
      <c r="J425" s="8">
        <v>45161</v>
      </c>
      <c r="K425" s="8">
        <v>45177</v>
      </c>
      <c r="L425" s="7">
        <v>0</v>
      </c>
      <c r="M425" s="6">
        <f t="shared" si="6"/>
        <v>0</v>
      </c>
      <c r="N425" s="4" t="s">
        <v>920</v>
      </c>
    </row>
    <row r="426" spans="1:14" x14ac:dyDescent="0.35">
      <c r="A426" s="18" t="s">
        <v>3866</v>
      </c>
      <c r="B426" s="4">
        <v>3122</v>
      </c>
      <c r="C426" s="4" t="s">
        <v>192</v>
      </c>
      <c r="D426" s="18" t="s">
        <v>12</v>
      </c>
      <c r="E426" s="5"/>
      <c r="F426" s="5"/>
      <c r="G426" s="19">
        <v>8575</v>
      </c>
      <c r="H426" s="5"/>
      <c r="I426" s="19"/>
      <c r="J426" s="8">
        <v>45161</v>
      </c>
      <c r="K426" s="8">
        <v>45177</v>
      </c>
      <c r="L426" s="7">
        <v>0</v>
      </c>
      <c r="M426" s="6">
        <f t="shared" si="6"/>
        <v>0</v>
      </c>
      <c r="N426" s="4" t="s">
        <v>921</v>
      </c>
    </row>
    <row r="427" spans="1:14" x14ac:dyDescent="0.35">
      <c r="A427" s="18" t="s">
        <v>3866</v>
      </c>
      <c r="B427" s="4">
        <v>263456</v>
      </c>
      <c r="C427" s="4" t="s">
        <v>193</v>
      </c>
      <c r="D427" s="18" t="s">
        <v>12</v>
      </c>
      <c r="E427" s="5"/>
      <c r="F427" s="5"/>
      <c r="G427" s="19">
        <v>7045</v>
      </c>
      <c r="H427" s="5"/>
      <c r="I427" s="19"/>
      <c r="J427" s="8">
        <v>45161</v>
      </c>
      <c r="K427" s="8">
        <v>45177</v>
      </c>
      <c r="L427" s="7">
        <v>0</v>
      </c>
      <c r="M427" s="6">
        <f t="shared" si="6"/>
        <v>0</v>
      </c>
      <c r="N427" s="4" t="s">
        <v>922</v>
      </c>
    </row>
    <row r="428" spans="1:14" x14ac:dyDescent="0.35">
      <c r="A428" s="18" t="s">
        <v>3866</v>
      </c>
      <c r="B428" s="4">
        <v>12054</v>
      </c>
      <c r="C428" s="4" t="s">
        <v>194</v>
      </c>
      <c r="D428" s="18" t="s">
        <v>12</v>
      </c>
      <c r="E428" s="5"/>
      <c r="F428" s="5"/>
      <c r="G428" s="19">
        <v>9980</v>
      </c>
      <c r="H428" s="5"/>
      <c r="I428" s="19"/>
      <c r="J428" s="8">
        <v>45161</v>
      </c>
      <c r="K428" s="8">
        <v>45177</v>
      </c>
      <c r="L428" s="7">
        <v>0</v>
      </c>
      <c r="M428" s="6">
        <f t="shared" si="6"/>
        <v>0</v>
      </c>
      <c r="N428" s="4" t="s">
        <v>923</v>
      </c>
    </row>
    <row r="429" spans="1:14" x14ac:dyDescent="0.35">
      <c r="A429" s="18" t="s">
        <v>3866</v>
      </c>
      <c r="B429" s="4">
        <v>12063</v>
      </c>
      <c r="C429" s="4" t="s">
        <v>195</v>
      </c>
      <c r="D429" s="18" t="s">
        <v>12</v>
      </c>
      <c r="E429" s="5"/>
      <c r="F429" s="5"/>
      <c r="G429" s="19">
        <v>12475</v>
      </c>
      <c r="H429" s="5"/>
      <c r="I429" s="19"/>
      <c r="J429" s="8">
        <v>45161</v>
      </c>
      <c r="K429" s="8">
        <v>45177</v>
      </c>
      <c r="L429" s="7">
        <v>0</v>
      </c>
      <c r="M429" s="6">
        <f t="shared" si="6"/>
        <v>0</v>
      </c>
      <c r="N429" s="4" t="s">
        <v>924</v>
      </c>
    </row>
    <row r="430" spans="1:14" x14ac:dyDescent="0.35">
      <c r="A430" s="18" t="s">
        <v>3866</v>
      </c>
      <c r="B430" s="4">
        <v>22142</v>
      </c>
      <c r="C430" s="4" t="s">
        <v>5374</v>
      </c>
      <c r="D430" s="18" t="s">
        <v>12</v>
      </c>
      <c r="E430" s="5"/>
      <c r="F430" s="5"/>
      <c r="G430" s="19">
        <v>12350</v>
      </c>
      <c r="H430" s="5"/>
      <c r="I430" s="19"/>
      <c r="J430" s="8">
        <v>45161</v>
      </c>
      <c r="K430" s="8">
        <v>45177</v>
      </c>
      <c r="L430" s="7">
        <v>0</v>
      </c>
      <c r="M430" s="6">
        <f t="shared" si="6"/>
        <v>0</v>
      </c>
      <c r="N430" s="4" t="s">
        <v>5375</v>
      </c>
    </row>
    <row r="431" spans="1:14" x14ac:dyDescent="0.35">
      <c r="A431" s="18" t="s">
        <v>3866</v>
      </c>
      <c r="B431" s="4">
        <v>22166</v>
      </c>
      <c r="C431" s="4" t="s">
        <v>4950</v>
      </c>
      <c r="D431" s="18" t="s">
        <v>12</v>
      </c>
      <c r="E431" s="5"/>
      <c r="F431" s="5"/>
      <c r="G431" s="19">
        <v>29320</v>
      </c>
      <c r="H431" s="5"/>
      <c r="I431" s="19"/>
      <c r="J431" s="8">
        <v>45161</v>
      </c>
      <c r="K431" s="8">
        <v>45177</v>
      </c>
      <c r="L431" s="7">
        <v>0</v>
      </c>
      <c r="M431" s="6">
        <f t="shared" si="6"/>
        <v>0</v>
      </c>
      <c r="N431" s="4" t="s">
        <v>4951</v>
      </c>
    </row>
    <row r="432" spans="1:14" x14ac:dyDescent="0.35">
      <c r="A432" s="18" t="s">
        <v>3866</v>
      </c>
      <c r="B432" s="4">
        <v>78096</v>
      </c>
      <c r="C432" s="4" t="s">
        <v>1637</v>
      </c>
      <c r="D432" s="18" t="s">
        <v>12</v>
      </c>
      <c r="E432" s="5"/>
      <c r="F432" s="5"/>
      <c r="G432" s="19">
        <v>18700</v>
      </c>
      <c r="H432" s="5"/>
      <c r="I432" s="19"/>
      <c r="J432" s="8">
        <v>45161</v>
      </c>
      <c r="K432" s="8">
        <v>45177</v>
      </c>
      <c r="L432" s="7">
        <v>0</v>
      </c>
      <c r="M432" s="6">
        <f t="shared" si="6"/>
        <v>0</v>
      </c>
      <c r="N432" s="4" t="s">
        <v>1638</v>
      </c>
    </row>
    <row r="433" spans="1:14" x14ac:dyDescent="0.35">
      <c r="A433" s="18" t="s">
        <v>3866</v>
      </c>
      <c r="B433" s="4">
        <v>268122</v>
      </c>
      <c r="C433" s="4" t="s">
        <v>5452</v>
      </c>
      <c r="D433" s="18" t="s">
        <v>12</v>
      </c>
      <c r="E433" s="5"/>
      <c r="F433" s="5"/>
      <c r="G433" s="19">
        <v>20470</v>
      </c>
      <c r="H433" s="5"/>
      <c r="I433" s="19"/>
      <c r="J433" s="8">
        <v>45161</v>
      </c>
      <c r="K433" s="8">
        <v>45177</v>
      </c>
      <c r="L433" s="7">
        <v>0</v>
      </c>
      <c r="M433" s="6">
        <f t="shared" si="6"/>
        <v>0</v>
      </c>
      <c r="N433" s="4" t="s">
        <v>5453</v>
      </c>
    </row>
    <row r="434" spans="1:14" x14ac:dyDescent="0.35">
      <c r="A434" s="18" t="s">
        <v>3866</v>
      </c>
      <c r="B434" s="4">
        <v>254229</v>
      </c>
      <c r="C434" s="4" t="s">
        <v>196</v>
      </c>
      <c r="D434" s="18" t="s">
        <v>12</v>
      </c>
      <c r="E434" s="5"/>
      <c r="F434" s="5"/>
      <c r="G434" s="19">
        <v>7290</v>
      </c>
      <c r="H434" s="5"/>
      <c r="I434" s="19"/>
      <c r="J434" s="8">
        <v>45161</v>
      </c>
      <c r="K434" s="8">
        <v>45177</v>
      </c>
      <c r="L434" s="7">
        <v>0</v>
      </c>
      <c r="M434" s="6">
        <f t="shared" si="6"/>
        <v>0</v>
      </c>
      <c r="N434" s="4" t="s">
        <v>925</v>
      </c>
    </row>
    <row r="435" spans="1:14" x14ac:dyDescent="0.35">
      <c r="A435" s="18" t="s">
        <v>3866</v>
      </c>
      <c r="B435" s="4">
        <v>268134</v>
      </c>
      <c r="C435" s="4" t="s">
        <v>26</v>
      </c>
      <c r="D435" s="18" t="s">
        <v>12</v>
      </c>
      <c r="E435" s="5"/>
      <c r="F435" s="5"/>
      <c r="G435" s="19">
        <v>1715</v>
      </c>
      <c r="H435" s="5"/>
      <c r="I435" s="19"/>
      <c r="J435" s="8">
        <v>45161</v>
      </c>
      <c r="K435" s="8">
        <v>45177</v>
      </c>
      <c r="L435" s="7">
        <v>0</v>
      </c>
      <c r="M435" s="6">
        <f t="shared" si="6"/>
        <v>0</v>
      </c>
      <c r="N435" s="4" t="s">
        <v>757</v>
      </c>
    </row>
    <row r="436" spans="1:14" x14ac:dyDescent="0.35">
      <c r="A436" s="18" t="s">
        <v>3866</v>
      </c>
      <c r="B436" s="4">
        <v>268142</v>
      </c>
      <c r="C436" s="4" t="s">
        <v>4296</v>
      </c>
      <c r="D436" s="18" t="s">
        <v>12</v>
      </c>
      <c r="E436" s="5"/>
      <c r="F436" s="5"/>
      <c r="G436" s="19">
        <v>1485</v>
      </c>
      <c r="H436" s="5"/>
      <c r="I436" s="19"/>
      <c r="J436" s="8">
        <v>45161</v>
      </c>
      <c r="K436" s="8">
        <v>45177</v>
      </c>
      <c r="L436" s="7">
        <v>0</v>
      </c>
      <c r="M436" s="6">
        <f t="shared" si="6"/>
        <v>0</v>
      </c>
      <c r="N436" s="4" t="s">
        <v>4297</v>
      </c>
    </row>
    <row r="437" spans="1:14" x14ac:dyDescent="0.35">
      <c r="A437" s="18" t="s">
        <v>3866</v>
      </c>
      <c r="B437" s="4">
        <v>273943</v>
      </c>
      <c r="C437" s="4" t="s">
        <v>27</v>
      </c>
      <c r="D437" s="18" t="s">
        <v>12</v>
      </c>
      <c r="E437" s="5"/>
      <c r="F437" s="5"/>
      <c r="G437" s="19">
        <v>7380</v>
      </c>
      <c r="H437" s="5"/>
      <c r="I437" s="19"/>
      <c r="J437" s="8">
        <v>45161</v>
      </c>
      <c r="K437" s="8">
        <v>45177</v>
      </c>
      <c r="L437" s="7">
        <v>0</v>
      </c>
      <c r="M437" s="6">
        <f t="shared" si="6"/>
        <v>0</v>
      </c>
      <c r="N437" s="4" t="s">
        <v>758</v>
      </c>
    </row>
    <row r="438" spans="1:14" x14ac:dyDescent="0.35">
      <c r="A438" s="18" t="s">
        <v>3866</v>
      </c>
      <c r="B438" s="4">
        <v>398267</v>
      </c>
      <c r="C438" s="4" t="s">
        <v>28</v>
      </c>
      <c r="D438" s="18" t="s">
        <v>12</v>
      </c>
      <c r="E438" s="5"/>
      <c r="F438" s="5"/>
      <c r="G438" s="19">
        <v>4650</v>
      </c>
      <c r="H438" s="5"/>
      <c r="I438" s="19"/>
      <c r="J438" s="8">
        <v>45161</v>
      </c>
      <c r="K438" s="8">
        <v>45177</v>
      </c>
      <c r="L438" s="7">
        <v>0</v>
      </c>
      <c r="M438" s="6">
        <f t="shared" si="6"/>
        <v>0</v>
      </c>
      <c r="N438" s="4" t="s">
        <v>759</v>
      </c>
    </row>
    <row r="439" spans="1:14" x14ac:dyDescent="0.35">
      <c r="A439" s="18" t="s">
        <v>3866</v>
      </c>
      <c r="B439" s="4">
        <v>266045</v>
      </c>
      <c r="C439" s="4" t="s">
        <v>1626</v>
      </c>
      <c r="D439" s="18" t="s">
        <v>12</v>
      </c>
      <c r="E439" s="5"/>
      <c r="F439" s="5"/>
      <c r="G439" s="19">
        <v>18013.793103448275</v>
      </c>
      <c r="H439" s="5"/>
      <c r="I439" s="19"/>
      <c r="J439" s="8">
        <v>45161</v>
      </c>
      <c r="K439" s="8">
        <v>45177</v>
      </c>
      <c r="L439" s="7">
        <v>0</v>
      </c>
      <c r="M439" s="6">
        <f t="shared" si="6"/>
        <v>0</v>
      </c>
      <c r="N439" s="4" t="s">
        <v>1627</v>
      </c>
    </row>
    <row r="440" spans="1:14" x14ac:dyDescent="0.35">
      <c r="A440" s="18" t="s">
        <v>3866</v>
      </c>
      <c r="B440" s="4">
        <v>266443</v>
      </c>
      <c r="C440" s="4" t="s">
        <v>197</v>
      </c>
      <c r="D440" s="18" t="s">
        <v>12</v>
      </c>
      <c r="E440" s="5"/>
      <c r="F440" s="5"/>
      <c r="G440" s="19">
        <v>8643.48</v>
      </c>
      <c r="H440" s="5"/>
      <c r="I440" s="19"/>
      <c r="J440" s="8">
        <v>45161</v>
      </c>
      <c r="K440" s="8">
        <v>45177</v>
      </c>
      <c r="L440" s="7">
        <v>0</v>
      </c>
      <c r="M440" s="6">
        <f t="shared" si="6"/>
        <v>0</v>
      </c>
      <c r="N440" s="4" t="s">
        <v>926</v>
      </c>
    </row>
    <row r="441" spans="1:14" x14ac:dyDescent="0.35">
      <c r="A441" s="18" t="s">
        <v>3866</v>
      </c>
      <c r="B441" s="4">
        <v>32120</v>
      </c>
      <c r="C441" s="4" t="s">
        <v>1655</v>
      </c>
      <c r="D441" s="18" t="s">
        <v>12</v>
      </c>
      <c r="E441" s="5"/>
      <c r="F441" s="5"/>
      <c r="G441" s="19">
        <v>20110</v>
      </c>
      <c r="H441" s="5"/>
      <c r="I441" s="19"/>
      <c r="J441" s="8">
        <v>45161</v>
      </c>
      <c r="K441" s="8">
        <v>45177</v>
      </c>
      <c r="L441" s="7">
        <v>0</v>
      </c>
      <c r="M441" s="6">
        <f t="shared" si="6"/>
        <v>0</v>
      </c>
      <c r="N441" s="4" t="s">
        <v>1656</v>
      </c>
    </row>
    <row r="442" spans="1:14" x14ac:dyDescent="0.35">
      <c r="A442" s="18" t="s">
        <v>3866</v>
      </c>
      <c r="B442" s="4">
        <v>401220</v>
      </c>
      <c r="C442" s="4" t="s">
        <v>3976</v>
      </c>
      <c r="D442" s="18" t="s">
        <v>12</v>
      </c>
      <c r="E442" s="5"/>
      <c r="F442" s="5"/>
      <c r="G442" s="19">
        <v>4550</v>
      </c>
      <c r="H442" s="5"/>
      <c r="I442" s="19"/>
      <c r="J442" s="8">
        <v>45161</v>
      </c>
      <c r="K442" s="8">
        <v>45177</v>
      </c>
      <c r="L442" s="7">
        <v>0</v>
      </c>
      <c r="M442" s="6">
        <f t="shared" si="6"/>
        <v>0</v>
      </c>
      <c r="N442" s="4" t="s">
        <v>3977</v>
      </c>
    </row>
    <row r="443" spans="1:14" x14ac:dyDescent="0.35">
      <c r="A443" s="18" t="s">
        <v>3866</v>
      </c>
      <c r="B443" s="4">
        <v>266058</v>
      </c>
      <c r="C443" s="4" t="s">
        <v>198</v>
      </c>
      <c r="D443" s="18" t="s">
        <v>12</v>
      </c>
      <c r="E443" s="5"/>
      <c r="F443" s="5"/>
      <c r="G443" s="19">
        <v>30200</v>
      </c>
      <c r="H443" s="5"/>
      <c r="I443" s="19"/>
      <c r="J443" s="8">
        <v>45161</v>
      </c>
      <c r="K443" s="8">
        <v>45177</v>
      </c>
      <c r="L443" s="7">
        <v>0</v>
      </c>
      <c r="M443" s="6">
        <f t="shared" si="6"/>
        <v>0</v>
      </c>
      <c r="N443" s="4" t="s">
        <v>927</v>
      </c>
    </row>
    <row r="444" spans="1:14" x14ac:dyDescent="0.35">
      <c r="A444" s="18" t="s">
        <v>3866</v>
      </c>
      <c r="B444" s="4">
        <v>265869</v>
      </c>
      <c r="C444" s="4" t="s">
        <v>199</v>
      </c>
      <c r="D444" s="18" t="s">
        <v>12</v>
      </c>
      <c r="E444" s="5"/>
      <c r="F444" s="5"/>
      <c r="G444" s="19">
        <v>32180</v>
      </c>
      <c r="H444" s="5"/>
      <c r="I444" s="19"/>
      <c r="J444" s="8">
        <v>45161</v>
      </c>
      <c r="K444" s="8">
        <v>45177</v>
      </c>
      <c r="L444" s="7">
        <v>0</v>
      </c>
      <c r="M444" s="6">
        <f t="shared" si="6"/>
        <v>0</v>
      </c>
      <c r="N444" s="4" t="s">
        <v>928</v>
      </c>
    </row>
    <row r="445" spans="1:14" x14ac:dyDescent="0.35">
      <c r="A445" s="18" t="s">
        <v>3866</v>
      </c>
      <c r="B445" s="4">
        <v>11134</v>
      </c>
      <c r="C445" s="4" t="s">
        <v>200</v>
      </c>
      <c r="D445" s="18" t="s">
        <v>12</v>
      </c>
      <c r="E445" s="5"/>
      <c r="F445" s="5"/>
      <c r="G445" s="19">
        <v>8930</v>
      </c>
      <c r="H445" s="5"/>
      <c r="I445" s="19"/>
      <c r="J445" s="8">
        <v>45161</v>
      </c>
      <c r="K445" s="8">
        <v>45177</v>
      </c>
      <c r="L445" s="7">
        <v>0</v>
      </c>
      <c r="M445" s="6">
        <f t="shared" si="6"/>
        <v>0</v>
      </c>
      <c r="N445" s="4" t="s">
        <v>929</v>
      </c>
    </row>
    <row r="446" spans="1:14" x14ac:dyDescent="0.35">
      <c r="A446" s="18" t="s">
        <v>3866</v>
      </c>
      <c r="B446" s="4">
        <v>11135</v>
      </c>
      <c r="C446" s="4" t="s">
        <v>201</v>
      </c>
      <c r="D446" s="18" t="s">
        <v>12</v>
      </c>
      <c r="E446" s="5"/>
      <c r="F446" s="5"/>
      <c r="G446" s="19">
        <v>22375</v>
      </c>
      <c r="H446" s="5"/>
      <c r="I446" s="19"/>
      <c r="J446" s="8">
        <v>45161</v>
      </c>
      <c r="K446" s="8">
        <v>45177</v>
      </c>
      <c r="L446" s="7">
        <v>0</v>
      </c>
      <c r="M446" s="6">
        <f t="shared" si="6"/>
        <v>0</v>
      </c>
      <c r="N446" s="4" t="s">
        <v>930</v>
      </c>
    </row>
    <row r="447" spans="1:14" x14ac:dyDescent="0.35">
      <c r="A447" s="18" t="s">
        <v>3866</v>
      </c>
      <c r="B447" s="4">
        <v>11136</v>
      </c>
      <c r="C447" s="4" t="s">
        <v>202</v>
      </c>
      <c r="D447" s="18" t="s">
        <v>12</v>
      </c>
      <c r="E447" s="5"/>
      <c r="F447" s="5"/>
      <c r="G447" s="19">
        <v>26175</v>
      </c>
      <c r="H447" s="5"/>
      <c r="I447" s="19"/>
      <c r="J447" s="8">
        <v>45161</v>
      </c>
      <c r="K447" s="8">
        <v>45177</v>
      </c>
      <c r="L447" s="7">
        <v>0</v>
      </c>
      <c r="M447" s="6">
        <f t="shared" si="6"/>
        <v>0</v>
      </c>
      <c r="N447" s="4" t="s">
        <v>931</v>
      </c>
    </row>
    <row r="448" spans="1:14" x14ac:dyDescent="0.35">
      <c r="A448" s="18" t="s">
        <v>3866</v>
      </c>
      <c r="B448" s="4">
        <v>11174</v>
      </c>
      <c r="C448" s="4" t="s">
        <v>203</v>
      </c>
      <c r="D448" s="18" t="s">
        <v>12</v>
      </c>
      <c r="E448" s="5"/>
      <c r="F448" s="5"/>
      <c r="G448" s="19">
        <v>29915</v>
      </c>
      <c r="H448" s="5"/>
      <c r="I448" s="19"/>
      <c r="J448" s="8">
        <v>45161</v>
      </c>
      <c r="K448" s="8">
        <v>45177</v>
      </c>
      <c r="L448" s="7">
        <v>0</v>
      </c>
      <c r="M448" s="6">
        <f t="shared" si="6"/>
        <v>0</v>
      </c>
      <c r="N448" s="4" t="s">
        <v>932</v>
      </c>
    </row>
    <row r="449" spans="1:14" x14ac:dyDescent="0.35">
      <c r="A449" s="18" t="s">
        <v>3866</v>
      </c>
      <c r="B449" s="4">
        <v>266057</v>
      </c>
      <c r="C449" s="4" t="s">
        <v>4708</v>
      </c>
      <c r="D449" s="18" t="s">
        <v>12</v>
      </c>
      <c r="E449" s="5"/>
      <c r="F449" s="5"/>
      <c r="G449" s="19">
        <v>8990</v>
      </c>
      <c r="H449" s="5"/>
      <c r="I449" s="19"/>
      <c r="J449" s="8">
        <v>45161</v>
      </c>
      <c r="K449" s="8">
        <v>45177</v>
      </c>
      <c r="L449" s="7">
        <v>0</v>
      </c>
      <c r="M449" s="6">
        <f t="shared" si="6"/>
        <v>0</v>
      </c>
      <c r="N449" s="4" t="s">
        <v>4709</v>
      </c>
    </row>
    <row r="450" spans="1:14" x14ac:dyDescent="0.35">
      <c r="A450" s="18" t="s">
        <v>3866</v>
      </c>
      <c r="B450" s="4">
        <v>263306</v>
      </c>
      <c r="C450" s="4" t="s">
        <v>4492</v>
      </c>
      <c r="D450" s="18" t="s">
        <v>12</v>
      </c>
      <c r="E450" s="5"/>
      <c r="F450" s="5"/>
      <c r="G450" s="19">
        <v>9355</v>
      </c>
      <c r="H450" s="5"/>
      <c r="I450" s="19"/>
      <c r="J450" s="8">
        <v>45161</v>
      </c>
      <c r="K450" s="8">
        <v>45177</v>
      </c>
      <c r="L450" s="7">
        <v>0</v>
      </c>
      <c r="M450" s="6">
        <f t="shared" si="6"/>
        <v>0</v>
      </c>
      <c r="N450" s="4" t="s">
        <v>4493</v>
      </c>
    </row>
    <row r="451" spans="1:14" x14ac:dyDescent="0.35">
      <c r="A451" s="18" t="s">
        <v>3866</v>
      </c>
      <c r="B451" s="4">
        <v>263305</v>
      </c>
      <c r="C451" s="4" t="s">
        <v>4494</v>
      </c>
      <c r="D451" s="18" t="s">
        <v>12</v>
      </c>
      <c r="E451" s="5"/>
      <c r="F451" s="5"/>
      <c r="G451" s="19">
        <v>5550</v>
      </c>
      <c r="H451" s="5"/>
      <c r="I451" s="19"/>
      <c r="J451" s="8">
        <v>45161</v>
      </c>
      <c r="K451" s="8">
        <v>45177</v>
      </c>
      <c r="L451" s="7">
        <v>0</v>
      </c>
      <c r="M451" s="6">
        <f t="shared" si="6"/>
        <v>0</v>
      </c>
      <c r="N451" s="4" t="s">
        <v>4495</v>
      </c>
    </row>
    <row r="452" spans="1:14" x14ac:dyDescent="0.35">
      <c r="A452" s="18" t="s">
        <v>3866</v>
      </c>
      <c r="B452" s="4">
        <v>263307</v>
      </c>
      <c r="C452" s="4" t="s">
        <v>4298</v>
      </c>
      <c r="D452" s="18" t="s">
        <v>12</v>
      </c>
      <c r="E452" s="5"/>
      <c r="F452" s="5"/>
      <c r="G452" s="19">
        <v>14190</v>
      </c>
      <c r="H452" s="5"/>
      <c r="I452" s="19"/>
      <c r="J452" s="8">
        <v>45161</v>
      </c>
      <c r="K452" s="8">
        <v>45177</v>
      </c>
      <c r="L452" s="7">
        <v>0</v>
      </c>
      <c r="M452" s="6">
        <f t="shared" si="6"/>
        <v>0</v>
      </c>
      <c r="N452" s="4" t="s">
        <v>4299</v>
      </c>
    </row>
    <row r="453" spans="1:14" x14ac:dyDescent="0.35">
      <c r="A453" s="18" t="s">
        <v>3866</v>
      </c>
      <c r="B453" s="4">
        <v>4540</v>
      </c>
      <c r="C453" s="4" t="s">
        <v>204</v>
      </c>
      <c r="D453" s="18" t="s">
        <v>12</v>
      </c>
      <c r="E453" s="5"/>
      <c r="F453" s="5"/>
      <c r="G453" s="19">
        <v>16880</v>
      </c>
      <c r="H453" s="5"/>
      <c r="I453" s="19"/>
      <c r="J453" s="8">
        <v>45161</v>
      </c>
      <c r="K453" s="8">
        <v>45177</v>
      </c>
      <c r="L453" s="7">
        <v>0</v>
      </c>
      <c r="M453" s="6">
        <f t="shared" si="6"/>
        <v>0</v>
      </c>
      <c r="N453" s="4" t="s">
        <v>933</v>
      </c>
    </row>
    <row r="454" spans="1:14" x14ac:dyDescent="0.35">
      <c r="A454" s="18" t="s">
        <v>3866</v>
      </c>
      <c r="B454" s="4">
        <v>4671</v>
      </c>
      <c r="C454" s="4" t="s">
        <v>205</v>
      </c>
      <c r="D454" s="18" t="s">
        <v>12</v>
      </c>
      <c r="E454" s="5"/>
      <c r="F454" s="5"/>
      <c r="G454" s="19">
        <v>16695</v>
      </c>
      <c r="H454" s="5"/>
      <c r="I454" s="19"/>
      <c r="J454" s="8">
        <v>45161</v>
      </c>
      <c r="K454" s="8">
        <v>45177</v>
      </c>
      <c r="L454" s="7">
        <v>0</v>
      </c>
      <c r="M454" s="6">
        <f t="shared" si="6"/>
        <v>0</v>
      </c>
      <c r="N454" s="4" t="s">
        <v>934</v>
      </c>
    </row>
    <row r="455" spans="1:14" x14ac:dyDescent="0.35">
      <c r="A455" s="18" t="s">
        <v>3866</v>
      </c>
      <c r="B455" s="4">
        <v>288247</v>
      </c>
      <c r="C455" s="4" t="s">
        <v>206</v>
      </c>
      <c r="D455" s="18" t="s">
        <v>12</v>
      </c>
      <c r="E455" s="5"/>
      <c r="F455" s="5"/>
      <c r="G455" s="19">
        <v>21490</v>
      </c>
      <c r="H455" s="5"/>
      <c r="I455" s="19"/>
      <c r="J455" s="8">
        <v>45161</v>
      </c>
      <c r="K455" s="8">
        <v>45177</v>
      </c>
      <c r="L455" s="7">
        <v>0</v>
      </c>
      <c r="M455" s="6">
        <f t="shared" si="6"/>
        <v>0</v>
      </c>
      <c r="N455" s="4" t="s">
        <v>935</v>
      </c>
    </row>
    <row r="456" spans="1:14" x14ac:dyDescent="0.35">
      <c r="A456" s="18" t="s">
        <v>3866</v>
      </c>
      <c r="B456" s="4">
        <v>288245</v>
      </c>
      <c r="C456" s="4" t="s">
        <v>207</v>
      </c>
      <c r="D456" s="18" t="s">
        <v>12</v>
      </c>
      <c r="E456" s="5"/>
      <c r="F456" s="5"/>
      <c r="G456" s="19">
        <v>18057</v>
      </c>
      <c r="H456" s="5"/>
      <c r="I456" s="19"/>
      <c r="J456" s="8">
        <v>45161</v>
      </c>
      <c r="K456" s="8">
        <v>45177</v>
      </c>
      <c r="L456" s="7">
        <v>0</v>
      </c>
      <c r="M456" s="6">
        <f t="shared" si="6"/>
        <v>0</v>
      </c>
      <c r="N456" s="4" t="s">
        <v>936</v>
      </c>
    </row>
    <row r="457" spans="1:14" x14ac:dyDescent="0.35">
      <c r="A457" s="18" t="s">
        <v>3866</v>
      </c>
      <c r="B457" s="4">
        <v>288244</v>
      </c>
      <c r="C457" s="4" t="s">
        <v>5083</v>
      </c>
      <c r="D457" s="18" t="s">
        <v>12</v>
      </c>
      <c r="E457" s="5"/>
      <c r="F457" s="5"/>
      <c r="G457" s="19">
        <v>16180</v>
      </c>
      <c r="H457" s="5"/>
      <c r="I457" s="19"/>
      <c r="J457" s="8">
        <v>45161</v>
      </c>
      <c r="K457" s="8">
        <v>45177</v>
      </c>
      <c r="L457" s="7">
        <v>0</v>
      </c>
      <c r="M457" s="6">
        <f t="shared" ref="M457:M520" si="7">IF(H457=0,L457*G457,IF(L457&gt;=H457,L457*I457,L457*G457))</f>
        <v>0</v>
      </c>
      <c r="N457" s="4" t="s">
        <v>5084</v>
      </c>
    </row>
    <row r="458" spans="1:14" x14ac:dyDescent="0.35">
      <c r="A458" s="18" t="s">
        <v>3866</v>
      </c>
      <c r="B458" s="4">
        <v>288243</v>
      </c>
      <c r="C458" s="4" t="s">
        <v>4710</v>
      </c>
      <c r="D458" s="18" t="s">
        <v>12</v>
      </c>
      <c r="E458" s="5"/>
      <c r="F458" s="5"/>
      <c r="G458" s="19">
        <v>12100</v>
      </c>
      <c r="H458" s="5"/>
      <c r="I458" s="19"/>
      <c r="J458" s="8">
        <v>45161</v>
      </c>
      <c r="K458" s="8">
        <v>45177</v>
      </c>
      <c r="L458" s="7">
        <v>0</v>
      </c>
      <c r="M458" s="6">
        <f t="shared" si="7"/>
        <v>0</v>
      </c>
      <c r="N458" s="4" t="s">
        <v>4711</v>
      </c>
    </row>
    <row r="459" spans="1:14" x14ac:dyDescent="0.35">
      <c r="A459" s="18" t="s">
        <v>3866</v>
      </c>
      <c r="B459" s="4">
        <v>197022</v>
      </c>
      <c r="C459" s="4" t="s">
        <v>208</v>
      </c>
      <c r="D459" s="18" t="s">
        <v>12</v>
      </c>
      <c r="E459" s="5"/>
      <c r="F459" s="5"/>
      <c r="G459" s="19">
        <v>11590</v>
      </c>
      <c r="H459" s="5"/>
      <c r="I459" s="19"/>
      <c r="J459" s="8">
        <v>45161</v>
      </c>
      <c r="K459" s="8">
        <v>45177</v>
      </c>
      <c r="L459" s="7">
        <v>0</v>
      </c>
      <c r="M459" s="6">
        <f t="shared" si="7"/>
        <v>0</v>
      </c>
      <c r="N459" s="4" t="s">
        <v>937</v>
      </c>
    </row>
    <row r="460" spans="1:14" x14ac:dyDescent="0.35">
      <c r="A460" s="18" t="s">
        <v>3866</v>
      </c>
      <c r="B460" s="4">
        <v>197051</v>
      </c>
      <c r="C460" s="4" t="s">
        <v>5085</v>
      </c>
      <c r="D460" s="18" t="s">
        <v>12</v>
      </c>
      <c r="E460" s="5"/>
      <c r="F460" s="5"/>
      <c r="G460" s="19">
        <v>12290</v>
      </c>
      <c r="H460" s="5"/>
      <c r="I460" s="19"/>
      <c r="J460" s="8">
        <v>45161</v>
      </c>
      <c r="K460" s="8">
        <v>45177</v>
      </c>
      <c r="L460" s="7">
        <v>0</v>
      </c>
      <c r="M460" s="6">
        <f t="shared" si="7"/>
        <v>0</v>
      </c>
      <c r="N460" s="4" t="s">
        <v>5086</v>
      </c>
    </row>
    <row r="461" spans="1:14" x14ac:dyDescent="0.35">
      <c r="A461" s="18" t="s">
        <v>3866</v>
      </c>
      <c r="B461" s="4">
        <v>19247</v>
      </c>
      <c r="C461" s="4" t="s">
        <v>209</v>
      </c>
      <c r="D461" s="18" t="s">
        <v>12</v>
      </c>
      <c r="E461" s="5"/>
      <c r="F461" s="5"/>
      <c r="G461" s="19">
        <v>44990</v>
      </c>
      <c r="H461" s="5"/>
      <c r="I461" s="19"/>
      <c r="J461" s="8">
        <v>45161</v>
      </c>
      <c r="K461" s="8">
        <v>45177</v>
      </c>
      <c r="L461" s="7">
        <v>0</v>
      </c>
      <c r="M461" s="6">
        <f t="shared" si="7"/>
        <v>0</v>
      </c>
      <c r="N461" s="4" t="s">
        <v>938</v>
      </c>
    </row>
    <row r="462" spans="1:14" x14ac:dyDescent="0.35">
      <c r="A462" s="18" t="s">
        <v>3866</v>
      </c>
      <c r="B462" s="4">
        <v>392379</v>
      </c>
      <c r="C462" s="4" t="s">
        <v>4712</v>
      </c>
      <c r="D462" s="18" t="s">
        <v>12</v>
      </c>
      <c r="E462" s="5"/>
      <c r="F462" s="5"/>
      <c r="G462" s="19">
        <v>52910</v>
      </c>
      <c r="H462" s="5"/>
      <c r="I462" s="19"/>
      <c r="J462" s="8">
        <v>45161</v>
      </c>
      <c r="K462" s="8">
        <v>45177</v>
      </c>
      <c r="L462" s="7">
        <v>0</v>
      </c>
      <c r="M462" s="6">
        <f t="shared" si="7"/>
        <v>0</v>
      </c>
      <c r="N462" s="4" t="s">
        <v>4713</v>
      </c>
    </row>
    <row r="463" spans="1:14" x14ac:dyDescent="0.35">
      <c r="A463" s="18" t="s">
        <v>3866</v>
      </c>
      <c r="B463" s="4">
        <v>290090</v>
      </c>
      <c r="C463" s="4" t="s">
        <v>210</v>
      </c>
      <c r="D463" s="18" t="s">
        <v>12</v>
      </c>
      <c r="E463" s="5"/>
      <c r="F463" s="5"/>
      <c r="G463" s="19">
        <v>44290</v>
      </c>
      <c r="H463" s="5"/>
      <c r="I463" s="19"/>
      <c r="J463" s="8">
        <v>45161</v>
      </c>
      <c r="K463" s="8">
        <v>45177</v>
      </c>
      <c r="L463" s="7">
        <v>0</v>
      </c>
      <c r="M463" s="6">
        <f t="shared" si="7"/>
        <v>0</v>
      </c>
      <c r="N463" s="4" t="s">
        <v>939</v>
      </c>
    </row>
    <row r="464" spans="1:14" x14ac:dyDescent="0.35">
      <c r="A464" s="18" t="s">
        <v>3866</v>
      </c>
      <c r="B464" s="4">
        <v>161052</v>
      </c>
      <c r="C464" s="4" t="s">
        <v>3390</v>
      </c>
      <c r="D464" s="18" t="s">
        <v>12</v>
      </c>
      <c r="E464" s="5"/>
      <c r="F464" s="5"/>
      <c r="G464" s="19">
        <v>11525</v>
      </c>
      <c r="H464" s="5"/>
      <c r="I464" s="19"/>
      <c r="J464" s="8">
        <v>45161</v>
      </c>
      <c r="K464" s="8">
        <v>45177</v>
      </c>
      <c r="L464" s="7">
        <v>0</v>
      </c>
      <c r="M464" s="6">
        <f t="shared" si="7"/>
        <v>0</v>
      </c>
      <c r="N464" s="4" t="s">
        <v>3391</v>
      </c>
    </row>
    <row r="465" spans="1:14" x14ac:dyDescent="0.35">
      <c r="A465" s="18" t="s">
        <v>3866</v>
      </c>
      <c r="B465" s="4">
        <v>262630</v>
      </c>
      <c r="C465" s="4" t="s">
        <v>4714</v>
      </c>
      <c r="D465" s="18" t="s">
        <v>12</v>
      </c>
      <c r="E465" s="5"/>
      <c r="F465" s="5"/>
      <c r="G465" s="19">
        <v>27329.885057471263</v>
      </c>
      <c r="H465" s="5"/>
      <c r="I465" s="19"/>
      <c r="J465" s="8">
        <v>45161</v>
      </c>
      <c r="K465" s="8">
        <v>45177</v>
      </c>
      <c r="L465" s="7">
        <v>0</v>
      </c>
      <c r="M465" s="6">
        <f t="shared" si="7"/>
        <v>0</v>
      </c>
      <c r="N465" s="4" t="s">
        <v>4715</v>
      </c>
    </row>
    <row r="466" spans="1:14" x14ac:dyDescent="0.35">
      <c r="A466" s="18" t="s">
        <v>3866</v>
      </c>
      <c r="B466" s="4">
        <v>252700</v>
      </c>
      <c r="C466" s="4" t="s">
        <v>211</v>
      </c>
      <c r="D466" s="18" t="s">
        <v>12</v>
      </c>
      <c r="E466" s="5"/>
      <c r="F466" s="5"/>
      <c r="G466" s="19">
        <v>10390</v>
      </c>
      <c r="H466" s="5"/>
      <c r="I466" s="19"/>
      <c r="J466" s="8">
        <v>45161</v>
      </c>
      <c r="K466" s="8">
        <v>45177</v>
      </c>
      <c r="L466" s="7">
        <v>0</v>
      </c>
      <c r="M466" s="6">
        <f t="shared" si="7"/>
        <v>0</v>
      </c>
      <c r="N466" s="4" t="s">
        <v>940</v>
      </c>
    </row>
    <row r="467" spans="1:14" x14ac:dyDescent="0.35">
      <c r="A467" s="18" t="s">
        <v>3866</v>
      </c>
      <c r="B467" s="4">
        <v>252390</v>
      </c>
      <c r="C467" s="4" t="s">
        <v>212</v>
      </c>
      <c r="D467" s="18" t="s">
        <v>12</v>
      </c>
      <c r="E467" s="5"/>
      <c r="F467" s="5"/>
      <c r="G467" s="19">
        <v>21990</v>
      </c>
      <c r="H467" s="5"/>
      <c r="I467" s="19"/>
      <c r="J467" s="8">
        <v>45161</v>
      </c>
      <c r="K467" s="8">
        <v>45177</v>
      </c>
      <c r="L467" s="7">
        <v>0</v>
      </c>
      <c r="M467" s="6">
        <f t="shared" si="7"/>
        <v>0</v>
      </c>
      <c r="N467" s="4" t="s">
        <v>941</v>
      </c>
    </row>
    <row r="468" spans="1:14" x14ac:dyDescent="0.35">
      <c r="A468" s="18" t="s">
        <v>3866</v>
      </c>
      <c r="B468" s="4">
        <v>270885</v>
      </c>
      <c r="C468" s="4" t="s">
        <v>3233</v>
      </c>
      <c r="D468" s="18" t="s">
        <v>12</v>
      </c>
      <c r="E468" s="5"/>
      <c r="F468" s="5"/>
      <c r="G468" s="19">
        <v>13500</v>
      </c>
      <c r="H468" s="5"/>
      <c r="I468" s="19"/>
      <c r="J468" s="8">
        <v>45161</v>
      </c>
      <c r="K468" s="8">
        <v>45177</v>
      </c>
      <c r="L468" s="7">
        <v>0</v>
      </c>
      <c r="M468" s="6">
        <f t="shared" si="7"/>
        <v>0</v>
      </c>
      <c r="N468" s="4" t="s">
        <v>3234</v>
      </c>
    </row>
    <row r="469" spans="1:14" x14ac:dyDescent="0.35">
      <c r="A469" s="18" t="s">
        <v>3866</v>
      </c>
      <c r="B469" s="4">
        <v>250418</v>
      </c>
      <c r="C469" s="4" t="s">
        <v>213</v>
      </c>
      <c r="D469" s="18" t="s">
        <v>12</v>
      </c>
      <c r="E469" s="5"/>
      <c r="F469" s="5"/>
      <c r="G469" s="19">
        <v>56456.356321839077</v>
      </c>
      <c r="H469" s="5"/>
      <c r="I469" s="19"/>
      <c r="J469" s="8">
        <v>45161</v>
      </c>
      <c r="K469" s="8">
        <v>45177</v>
      </c>
      <c r="L469" s="7">
        <v>0</v>
      </c>
      <c r="M469" s="6">
        <f t="shared" si="7"/>
        <v>0</v>
      </c>
      <c r="N469" s="4" t="s">
        <v>942</v>
      </c>
    </row>
    <row r="470" spans="1:14" x14ac:dyDescent="0.35">
      <c r="A470" s="18" t="s">
        <v>3866</v>
      </c>
      <c r="B470" s="4">
        <v>251431</v>
      </c>
      <c r="C470" s="4" t="s">
        <v>4716</v>
      </c>
      <c r="D470" s="18" t="s">
        <v>12</v>
      </c>
      <c r="E470" s="5"/>
      <c r="F470" s="5"/>
      <c r="G470" s="19">
        <v>5855</v>
      </c>
      <c r="H470" s="5"/>
      <c r="I470" s="19"/>
      <c r="J470" s="8">
        <v>45161</v>
      </c>
      <c r="K470" s="8">
        <v>45177</v>
      </c>
      <c r="L470" s="7">
        <v>0</v>
      </c>
      <c r="M470" s="6">
        <f t="shared" si="7"/>
        <v>0</v>
      </c>
      <c r="N470" s="4" t="s">
        <v>4717</v>
      </c>
    </row>
    <row r="471" spans="1:14" x14ac:dyDescent="0.35">
      <c r="A471" s="18" t="s">
        <v>3866</v>
      </c>
      <c r="B471" s="4">
        <v>6356</v>
      </c>
      <c r="C471" s="4" t="s">
        <v>214</v>
      </c>
      <c r="D471" s="18" t="s">
        <v>12</v>
      </c>
      <c r="E471" s="5"/>
      <c r="F471" s="5"/>
      <c r="G471" s="19">
        <v>9935</v>
      </c>
      <c r="H471" s="5"/>
      <c r="I471" s="19"/>
      <c r="J471" s="8">
        <v>45161</v>
      </c>
      <c r="K471" s="8">
        <v>45177</v>
      </c>
      <c r="L471" s="7">
        <v>0</v>
      </c>
      <c r="M471" s="6">
        <f t="shared" si="7"/>
        <v>0</v>
      </c>
      <c r="N471" s="4" t="s">
        <v>943</v>
      </c>
    </row>
    <row r="472" spans="1:14" x14ac:dyDescent="0.35">
      <c r="A472" s="18" t="s">
        <v>3866</v>
      </c>
      <c r="B472" s="4">
        <v>6357</v>
      </c>
      <c r="C472" s="4" t="s">
        <v>4496</v>
      </c>
      <c r="D472" s="18" t="s">
        <v>12</v>
      </c>
      <c r="E472" s="5"/>
      <c r="F472" s="5"/>
      <c r="G472" s="19">
        <v>14119.540229885057</v>
      </c>
      <c r="H472" s="5"/>
      <c r="I472" s="19"/>
      <c r="J472" s="8">
        <v>45161</v>
      </c>
      <c r="K472" s="8">
        <v>45177</v>
      </c>
      <c r="L472" s="7">
        <v>0</v>
      </c>
      <c r="M472" s="6">
        <f t="shared" si="7"/>
        <v>0</v>
      </c>
      <c r="N472" s="4" t="s">
        <v>4497</v>
      </c>
    </row>
    <row r="473" spans="1:14" x14ac:dyDescent="0.35">
      <c r="A473" s="18" t="s">
        <v>3866</v>
      </c>
      <c r="B473" s="4">
        <v>270836</v>
      </c>
      <c r="C473" s="4" t="s">
        <v>4498</v>
      </c>
      <c r="D473" s="18" t="s">
        <v>12</v>
      </c>
      <c r="E473" s="5"/>
      <c r="F473" s="5"/>
      <c r="G473" s="19">
        <v>61540</v>
      </c>
      <c r="H473" s="5"/>
      <c r="I473" s="19"/>
      <c r="J473" s="8">
        <v>45161</v>
      </c>
      <c r="K473" s="8">
        <v>45177</v>
      </c>
      <c r="L473" s="7">
        <v>0</v>
      </c>
      <c r="M473" s="6">
        <f t="shared" si="7"/>
        <v>0</v>
      </c>
      <c r="N473" s="4" t="s">
        <v>4499</v>
      </c>
    </row>
    <row r="474" spans="1:14" x14ac:dyDescent="0.35">
      <c r="A474" s="18" t="s">
        <v>3866</v>
      </c>
      <c r="B474" s="4">
        <v>269813</v>
      </c>
      <c r="C474" s="4" t="s">
        <v>4718</v>
      </c>
      <c r="D474" s="18" t="s">
        <v>12</v>
      </c>
      <c r="E474" s="5"/>
      <c r="F474" s="5"/>
      <c r="G474" s="19">
        <v>59112.06</v>
      </c>
      <c r="H474" s="5"/>
      <c r="I474" s="19"/>
      <c r="J474" s="8">
        <v>45161</v>
      </c>
      <c r="K474" s="8">
        <v>45177</v>
      </c>
      <c r="L474" s="7">
        <v>0</v>
      </c>
      <c r="M474" s="6">
        <f t="shared" si="7"/>
        <v>0</v>
      </c>
      <c r="N474" s="4" t="s">
        <v>4719</v>
      </c>
    </row>
    <row r="475" spans="1:14" x14ac:dyDescent="0.35">
      <c r="A475" s="18" t="s">
        <v>3866</v>
      </c>
      <c r="B475" s="4">
        <v>6242</v>
      </c>
      <c r="C475" s="4" t="s">
        <v>1643</v>
      </c>
      <c r="D475" s="18" t="s">
        <v>12</v>
      </c>
      <c r="E475" s="5"/>
      <c r="F475" s="5"/>
      <c r="G475" s="19">
        <v>9945</v>
      </c>
      <c r="H475" s="5"/>
      <c r="I475" s="19"/>
      <c r="J475" s="8">
        <v>45161</v>
      </c>
      <c r="K475" s="8">
        <v>45177</v>
      </c>
      <c r="L475" s="7">
        <v>0</v>
      </c>
      <c r="M475" s="6">
        <f t="shared" si="7"/>
        <v>0</v>
      </c>
      <c r="N475" s="4" t="s">
        <v>1644</v>
      </c>
    </row>
    <row r="476" spans="1:14" x14ac:dyDescent="0.35">
      <c r="A476" s="18" t="s">
        <v>3866</v>
      </c>
      <c r="B476" s="4">
        <v>6241</v>
      </c>
      <c r="C476" s="4" t="s">
        <v>4500</v>
      </c>
      <c r="D476" s="18" t="s">
        <v>12</v>
      </c>
      <c r="E476" s="5"/>
      <c r="F476" s="5"/>
      <c r="G476" s="19">
        <v>14410</v>
      </c>
      <c r="H476" s="5"/>
      <c r="I476" s="19"/>
      <c r="J476" s="8">
        <v>45161</v>
      </c>
      <c r="K476" s="8">
        <v>45177</v>
      </c>
      <c r="L476" s="7">
        <v>0</v>
      </c>
      <c r="M476" s="6">
        <f t="shared" si="7"/>
        <v>0</v>
      </c>
      <c r="N476" s="4" t="s">
        <v>4501</v>
      </c>
    </row>
    <row r="477" spans="1:14" x14ac:dyDescent="0.35">
      <c r="A477" s="18" t="s">
        <v>3866</v>
      </c>
      <c r="B477" s="4">
        <v>6252</v>
      </c>
      <c r="C477" s="4" t="s">
        <v>4502</v>
      </c>
      <c r="D477" s="18" t="s">
        <v>12</v>
      </c>
      <c r="E477" s="5"/>
      <c r="F477" s="5"/>
      <c r="G477" s="19">
        <v>17580</v>
      </c>
      <c r="H477" s="5"/>
      <c r="I477" s="19"/>
      <c r="J477" s="8">
        <v>45161</v>
      </c>
      <c r="K477" s="8">
        <v>45177</v>
      </c>
      <c r="L477" s="7">
        <v>0</v>
      </c>
      <c r="M477" s="6">
        <f t="shared" si="7"/>
        <v>0</v>
      </c>
      <c r="N477" s="4" t="s">
        <v>4503</v>
      </c>
    </row>
    <row r="478" spans="1:14" x14ac:dyDescent="0.35">
      <c r="A478" s="18" t="s">
        <v>3866</v>
      </c>
      <c r="B478" s="4">
        <v>272681</v>
      </c>
      <c r="C478" s="4" t="s">
        <v>215</v>
      </c>
      <c r="D478" s="18" t="s">
        <v>12</v>
      </c>
      <c r="E478" s="5"/>
      <c r="F478" s="5"/>
      <c r="G478" s="19">
        <v>90680</v>
      </c>
      <c r="H478" s="5"/>
      <c r="I478" s="19"/>
      <c r="J478" s="8">
        <v>45161</v>
      </c>
      <c r="K478" s="8">
        <v>45177</v>
      </c>
      <c r="L478" s="7">
        <v>0</v>
      </c>
      <c r="M478" s="6">
        <f t="shared" si="7"/>
        <v>0</v>
      </c>
      <c r="N478" s="4" t="s">
        <v>944</v>
      </c>
    </row>
    <row r="479" spans="1:14" x14ac:dyDescent="0.35">
      <c r="A479" s="18" t="s">
        <v>3866</v>
      </c>
      <c r="B479" s="4">
        <v>272682</v>
      </c>
      <c r="C479" s="4" t="s">
        <v>216</v>
      </c>
      <c r="D479" s="18" t="s">
        <v>12</v>
      </c>
      <c r="E479" s="5"/>
      <c r="F479" s="5"/>
      <c r="G479" s="19">
        <v>90680</v>
      </c>
      <c r="H479" s="5"/>
      <c r="I479" s="19"/>
      <c r="J479" s="8">
        <v>45161</v>
      </c>
      <c r="K479" s="8">
        <v>45177</v>
      </c>
      <c r="L479" s="7">
        <v>0</v>
      </c>
      <c r="M479" s="6">
        <f t="shared" si="7"/>
        <v>0</v>
      </c>
      <c r="N479" s="4" t="s">
        <v>945</v>
      </c>
    </row>
    <row r="480" spans="1:14" x14ac:dyDescent="0.35">
      <c r="A480" s="18" t="s">
        <v>3866</v>
      </c>
      <c r="B480" s="4">
        <v>276117</v>
      </c>
      <c r="C480" s="4" t="s">
        <v>217</v>
      </c>
      <c r="D480" s="18" t="s">
        <v>12</v>
      </c>
      <c r="E480" s="5"/>
      <c r="F480" s="5"/>
      <c r="G480" s="19">
        <v>47870</v>
      </c>
      <c r="H480" s="5"/>
      <c r="I480" s="19"/>
      <c r="J480" s="8">
        <v>45161</v>
      </c>
      <c r="K480" s="8">
        <v>45177</v>
      </c>
      <c r="L480" s="7">
        <v>0</v>
      </c>
      <c r="M480" s="6">
        <f t="shared" si="7"/>
        <v>0</v>
      </c>
      <c r="N480" s="4" t="s">
        <v>946</v>
      </c>
    </row>
    <row r="481" spans="1:14" x14ac:dyDescent="0.35">
      <c r="A481" s="18" t="s">
        <v>3866</v>
      </c>
      <c r="B481" s="4">
        <v>294156</v>
      </c>
      <c r="C481" s="4" t="s">
        <v>218</v>
      </c>
      <c r="D481" s="18" t="s">
        <v>12</v>
      </c>
      <c r="E481" s="5"/>
      <c r="F481" s="5"/>
      <c r="G481" s="19">
        <v>7850</v>
      </c>
      <c r="H481" s="5"/>
      <c r="I481" s="19"/>
      <c r="J481" s="8">
        <v>45161</v>
      </c>
      <c r="K481" s="8">
        <v>45177</v>
      </c>
      <c r="L481" s="7">
        <v>0</v>
      </c>
      <c r="M481" s="6">
        <f t="shared" si="7"/>
        <v>0</v>
      </c>
      <c r="N481" s="4" t="s">
        <v>947</v>
      </c>
    </row>
    <row r="482" spans="1:14" x14ac:dyDescent="0.35">
      <c r="A482" s="18" t="s">
        <v>3866</v>
      </c>
      <c r="B482" s="4">
        <v>541875</v>
      </c>
      <c r="C482" s="4" t="s">
        <v>5087</v>
      </c>
      <c r="D482" s="18" t="s">
        <v>12</v>
      </c>
      <c r="E482" s="5"/>
      <c r="F482" s="5"/>
      <c r="G482" s="19">
        <v>9950</v>
      </c>
      <c r="H482" s="5"/>
      <c r="I482" s="19"/>
      <c r="J482" s="8">
        <v>45161</v>
      </c>
      <c r="K482" s="8">
        <v>45177</v>
      </c>
      <c r="L482" s="7">
        <v>0</v>
      </c>
      <c r="M482" s="6">
        <f t="shared" si="7"/>
        <v>0</v>
      </c>
      <c r="N482" s="4" t="s">
        <v>5088</v>
      </c>
    </row>
    <row r="483" spans="1:14" x14ac:dyDescent="0.35">
      <c r="A483" s="18" t="s">
        <v>3866</v>
      </c>
      <c r="B483" s="4">
        <v>24127</v>
      </c>
      <c r="C483" s="4" t="s">
        <v>219</v>
      </c>
      <c r="D483" s="18" t="s">
        <v>12</v>
      </c>
      <c r="E483" s="5"/>
      <c r="F483" s="5"/>
      <c r="G483" s="19">
        <v>48405</v>
      </c>
      <c r="H483" s="5"/>
      <c r="I483" s="19"/>
      <c r="J483" s="8">
        <v>45161</v>
      </c>
      <c r="K483" s="8">
        <v>45177</v>
      </c>
      <c r="L483" s="7">
        <v>0</v>
      </c>
      <c r="M483" s="6">
        <f t="shared" si="7"/>
        <v>0</v>
      </c>
      <c r="N483" s="4" t="s">
        <v>948</v>
      </c>
    </row>
    <row r="484" spans="1:14" x14ac:dyDescent="0.35">
      <c r="A484" s="18" t="s">
        <v>3866</v>
      </c>
      <c r="B484" s="4">
        <v>265174</v>
      </c>
      <c r="C484" s="4" t="s">
        <v>4300</v>
      </c>
      <c r="D484" s="18" t="s">
        <v>12</v>
      </c>
      <c r="E484" s="5"/>
      <c r="F484" s="5"/>
      <c r="G484" s="19">
        <v>4330</v>
      </c>
      <c r="H484" s="5"/>
      <c r="I484" s="19"/>
      <c r="J484" s="8">
        <v>45161</v>
      </c>
      <c r="K484" s="8">
        <v>45177</v>
      </c>
      <c r="L484" s="7">
        <v>0</v>
      </c>
      <c r="M484" s="6">
        <f t="shared" si="7"/>
        <v>0</v>
      </c>
      <c r="N484" s="4" t="s">
        <v>4301</v>
      </c>
    </row>
    <row r="485" spans="1:14" x14ac:dyDescent="0.35">
      <c r="A485" s="18" t="s">
        <v>3866</v>
      </c>
      <c r="B485" s="4">
        <v>265177</v>
      </c>
      <c r="C485" s="4" t="s">
        <v>5591</v>
      </c>
      <c r="D485" s="18" t="s">
        <v>12</v>
      </c>
      <c r="E485" s="5"/>
      <c r="F485" s="5"/>
      <c r="G485" s="19">
        <v>15670</v>
      </c>
      <c r="H485" s="5"/>
      <c r="I485" s="19"/>
      <c r="J485" s="8">
        <v>45161</v>
      </c>
      <c r="K485" s="8">
        <v>45177</v>
      </c>
      <c r="L485" s="7">
        <v>0</v>
      </c>
      <c r="M485" s="6">
        <f t="shared" si="7"/>
        <v>0</v>
      </c>
      <c r="N485" s="4" t="s">
        <v>5592</v>
      </c>
    </row>
    <row r="486" spans="1:14" x14ac:dyDescent="0.35">
      <c r="A486" s="18" t="s">
        <v>3866</v>
      </c>
      <c r="B486" s="4">
        <v>265175</v>
      </c>
      <c r="C486" s="4" t="s">
        <v>38</v>
      </c>
      <c r="D486" s="18" t="s">
        <v>12</v>
      </c>
      <c r="E486" s="5"/>
      <c r="F486" s="5"/>
      <c r="G486" s="19">
        <v>5800</v>
      </c>
      <c r="H486" s="5"/>
      <c r="I486" s="19"/>
      <c r="J486" s="8">
        <v>45161</v>
      </c>
      <c r="K486" s="8">
        <v>45177</v>
      </c>
      <c r="L486" s="7">
        <v>0</v>
      </c>
      <c r="M486" s="6">
        <f t="shared" si="7"/>
        <v>0</v>
      </c>
      <c r="N486" s="4" t="s">
        <v>769</v>
      </c>
    </row>
    <row r="487" spans="1:14" x14ac:dyDescent="0.35">
      <c r="A487" s="18" t="s">
        <v>3866</v>
      </c>
      <c r="B487" s="4">
        <v>265176</v>
      </c>
      <c r="C487" s="4" t="s">
        <v>39</v>
      </c>
      <c r="D487" s="18" t="s">
        <v>12</v>
      </c>
      <c r="E487" s="5"/>
      <c r="F487" s="5"/>
      <c r="G487" s="19">
        <v>6645</v>
      </c>
      <c r="H487" s="5"/>
      <c r="I487" s="19"/>
      <c r="J487" s="8">
        <v>45161</v>
      </c>
      <c r="K487" s="8">
        <v>45177</v>
      </c>
      <c r="L487" s="7">
        <v>0</v>
      </c>
      <c r="M487" s="6">
        <f t="shared" si="7"/>
        <v>0</v>
      </c>
      <c r="N487" s="4" t="s">
        <v>770</v>
      </c>
    </row>
    <row r="488" spans="1:14" x14ac:dyDescent="0.35">
      <c r="A488" s="18" t="s">
        <v>3866</v>
      </c>
      <c r="B488" s="4">
        <v>271717</v>
      </c>
      <c r="C488" s="4" t="s">
        <v>4504</v>
      </c>
      <c r="D488" s="18" t="s">
        <v>12</v>
      </c>
      <c r="E488" s="5"/>
      <c r="F488" s="5"/>
      <c r="G488" s="19">
        <v>10145</v>
      </c>
      <c r="H488" s="5"/>
      <c r="I488" s="19"/>
      <c r="J488" s="8">
        <v>45161</v>
      </c>
      <c r="K488" s="8">
        <v>45177</v>
      </c>
      <c r="L488" s="7">
        <v>0</v>
      </c>
      <c r="M488" s="6">
        <f t="shared" si="7"/>
        <v>0</v>
      </c>
      <c r="N488" s="4" t="s">
        <v>4505</v>
      </c>
    </row>
    <row r="489" spans="1:14" x14ac:dyDescent="0.35">
      <c r="A489" s="18" t="s">
        <v>3866</v>
      </c>
      <c r="B489" s="4">
        <v>271718</v>
      </c>
      <c r="C489" s="4" t="s">
        <v>4506</v>
      </c>
      <c r="D489" s="18" t="s">
        <v>12</v>
      </c>
      <c r="E489" s="5"/>
      <c r="F489" s="5"/>
      <c r="G489" s="19">
        <v>12020</v>
      </c>
      <c r="H489" s="5"/>
      <c r="I489" s="19"/>
      <c r="J489" s="8">
        <v>45161</v>
      </c>
      <c r="K489" s="8">
        <v>45177</v>
      </c>
      <c r="L489" s="7">
        <v>0</v>
      </c>
      <c r="M489" s="6">
        <f t="shared" si="7"/>
        <v>0</v>
      </c>
      <c r="N489" s="4" t="s">
        <v>4507</v>
      </c>
    </row>
    <row r="490" spans="1:14" x14ac:dyDescent="0.35">
      <c r="A490" s="18" t="s">
        <v>3866</v>
      </c>
      <c r="B490" s="4">
        <v>256680</v>
      </c>
      <c r="C490" s="4" t="s">
        <v>4508</v>
      </c>
      <c r="D490" s="18" t="s">
        <v>12</v>
      </c>
      <c r="E490" s="5"/>
      <c r="F490" s="5"/>
      <c r="G490" s="19">
        <v>18394.252873563219</v>
      </c>
      <c r="H490" s="5"/>
      <c r="I490" s="19"/>
      <c r="J490" s="8">
        <v>45161</v>
      </c>
      <c r="K490" s="8">
        <v>45177</v>
      </c>
      <c r="L490" s="7">
        <v>0</v>
      </c>
      <c r="M490" s="6">
        <f t="shared" si="7"/>
        <v>0</v>
      </c>
      <c r="N490" s="4" t="s">
        <v>4509</v>
      </c>
    </row>
    <row r="491" spans="1:14" x14ac:dyDescent="0.35">
      <c r="A491" s="18" t="s">
        <v>3866</v>
      </c>
      <c r="B491" s="4">
        <v>255585</v>
      </c>
      <c r="C491" s="4" t="s">
        <v>220</v>
      </c>
      <c r="D491" s="18" t="s">
        <v>12</v>
      </c>
      <c r="E491" s="5"/>
      <c r="F491" s="5"/>
      <c r="G491" s="19">
        <v>59605</v>
      </c>
      <c r="H491" s="5"/>
      <c r="I491" s="19"/>
      <c r="J491" s="8">
        <v>45161</v>
      </c>
      <c r="K491" s="8">
        <v>45177</v>
      </c>
      <c r="L491" s="7">
        <v>0</v>
      </c>
      <c r="M491" s="6">
        <f t="shared" si="7"/>
        <v>0</v>
      </c>
      <c r="N491" s="4" t="s">
        <v>949</v>
      </c>
    </row>
    <row r="492" spans="1:14" x14ac:dyDescent="0.35">
      <c r="A492" s="18" t="s">
        <v>3866</v>
      </c>
      <c r="B492" s="4">
        <v>255583</v>
      </c>
      <c r="C492" s="4" t="s">
        <v>3235</v>
      </c>
      <c r="D492" s="18" t="s">
        <v>12</v>
      </c>
      <c r="E492" s="5"/>
      <c r="F492" s="5"/>
      <c r="G492" s="19">
        <v>37750</v>
      </c>
      <c r="H492" s="5"/>
      <c r="I492" s="19"/>
      <c r="J492" s="8">
        <v>45161</v>
      </c>
      <c r="K492" s="8">
        <v>45177</v>
      </c>
      <c r="L492" s="7">
        <v>0</v>
      </c>
      <c r="M492" s="6">
        <f t="shared" si="7"/>
        <v>0</v>
      </c>
      <c r="N492" s="4" t="s">
        <v>3236</v>
      </c>
    </row>
    <row r="493" spans="1:14" x14ac:dyDescent="0.35">
      <c r="A493" s="18" t="s">
        <v>3866</v>
      </c>
      <c r="B493" s="4">
        <v>255586</v>
      </c>
      <c r="C493" s="4" t="s">
        <v>221</v>
      </c>
      <c r="D493" s="18" t="s">
        <v>12</v>
      </c>
      <c r="E493" s="5"/>
      <c r="F493" s="5"/>
      <c r="G493" s="19">
        <v>59170</v>
      </c>
      <c r="H493" s="5"/>
      <c r="I493" s="19"/>
      <c r="J493" s="8">
        <v>45161</v>
      </c>
      <c r="K493" s="8">
        <v>45177</v>
      </c>
      <c r="L493" s="7">
        <v>0</v>
      </c>
      <c r="M493" s="6">
        <f t="shared" si="7"/>
        <v>0</v>
      </c>
      <c r="N493" s="4" t="s">
        <v>950</v>
      </c>
    </row>
    <row r="494" spans="1:14" x14ac:dyDescent="0.35">
      <c r="A494" s="18" t="s">
        <v>3866</v>
      </c>
      <c r="B494" s="4">
        <v>256830</v>
      </c>
      <c r="C494" s="4" t="s">
        <v>1789</v>
      </c>
      <c r="D494" s="18" t="s">
        <v>12</v>
      </c>
      <c r="E494" s="5"/>
      <c r="F494" s="5"/>
      <c r="G494" s="19">
        <v>37750</v>
      </c>
      <c r="H494" s="5"/>
      <c r="I494" s="19"/>
      <c r="J494" s="8">
        <v>45161</v>
      </c>
      <c r="K494" s="8">
        <v>45177</v>
      </c>
      <c r="L494" s="7">
        <v>0</v>
      </c>
      <c r="M494" s="6">
        <f t="shared" si="7"/>
        <v>0</v>
      </c>
      <c r="N494" s="4" t="s">
        <v>1790</v>
      </c>
    </row>
    <row r="495" spans="1:14" x14ac:dyDescent="0.35">
      <c r="A495" s="18" t="s">
        <v>3866</v>
      </c>
      <c r="B495" s="4">
        <v>255584</v>
      </c>
      <c r="C495" s="4" t="s">
        <v>3621</v>
      </c>
      <c r="D495" s="18" t="s">
        <v>12</v>
      </c>
      <c r="E495" s="5"/>
      <c r="F495" s="5"/>
      <c r="G495" s="19">
        <v>38875</v>
      </c>
      <c r="H495" s="5"/>
      <c r="I495" s="19"/>
      <c r="J495" s="8">
        <v>45161</v>
      </c>
      <c r="K495" s="8">
        <v>45177</v>
      </c>
      <c r="L495" s="7">
        <v>0</v>
      </c>
      <c r="M495" s="6">
        <f t="shared" si="7"/>
        <v>0</v>
      </c>
      <c r="N495" s="4" t="s">
        <v>3622</v>
      </c>
    </row>
    <row r="496" spans="1:14" x14ac:dyDescent="0.35">
      <c r="A496" s="18" t="s">
        <v>3866</v>
      </c>
      <c r="B496" s="4">
        <v>255587</v>
      </c>
      <c r="C496" s="4" t="s">
        <v>222</v>
      </c>
      <c r="D496" s="18" t="s">
        <v>12</v>
      </c>
      <c r="E496" s="5"/>
      <c r="F496" s="5"/>
      <c r="G496" s="19">
        <v>60920</v>
      </c>
      <c r="H496" s="5"/>
      <c r="I496" s="19"/>
      <c r="J496" s="8">
        <v>45161</v>
      </c>
      <c r="K496" s="8">
        <v>45177</v>
      </c>
      <c r="L496" s="7">
        <v>0</v>
      </c>
      <c r="M496" s="6">
        <f t="shared" si="7"/>
        <v>0</v>
      </c>
      <c r="N496" s="4" t="s">
        <v>951</v>
      </c>
    </row>
    <row r="497" spans="1:14" x14ac:dyDescent="0.35">
      <c r="A497" s="18" t="s">
        <v>3866</v>
      </c>
      <c r="B497" s="4">
        <v>256828</v>
      </c>
      <c r="C497" s="4" t="s">
        <v>223</v>
      </c>
      <c r="D497" s="18" t="s">
        <v>12</v>
      </c>
      <c r="E497" s="5"/>
      <c r="F497" s="5"/>
      <c r="G497" s="19">
        <v>38875</v>
      </c>
      <c r="H497" s="5"/>
      <c r="I497" s="19"/>
      <c r="J497" s="8">
        <v>45161</v>
      </c>
      <c r="K497" s="8">
        <v>45177</v>
      </c>
      <c r="L497" s="7">
        <v>0</v>
      </c>
      <c r="M497" s="6">
        <f t="shared" si="7"/>
        <v>0</v>
      </c>
      <c r="N497" s="4" t="s">
        <v>952</v>
      </c>
    </row>
    <row r="498" spans="1:14" x14ac:dyDescent="0.35">
      <c r="A498" s="18" t="s">
        <v>3866</v>
      </c>
      <c r="B498" s="4">
        <v>260750</v>
      </c>
      <c r="C498" s="4" t="s">
        <v>224</v>
      </c>
      <c r="D498" s="18" t="s">
        <v>12</v>
      </c>
      <c r="E498" s="5"/>
      <c r="F498" s="5"/>
      <c r="G498" s="19">
        <v>41190</v>
      </c>
      <c r="H498" s="5"/>
      <c r="I498" s="19"/>
      <c r="J498" s="8">
        <v>45161</v>
      </c>
      <c r="K498" s="8">
        <v>45177</v>
      </c>
      <c r="L498" s="7">
        <v>0</v>
      </c>
      <c r="M498" s="6">
        <f t="shared" si="7"/>
        <v>0</v>
      </c>
      <c r="N498" s="4" t="s">
        <v>953</v>
      </c>
    </row>
    <row r="499" spans="1:14" x14ac:dyDescent="0.35">
      <c r="A499" s="18" t="s">
        <v>3866</v>
      </c>
      <c r="B499" s="4">
        <v>260748</v>
      </c>
      <c r="C499" s="4" t="s">
        <v>225</v>
      </c>
      <c r="D499" s="18" t="s">
        <v>12</v>
      </c>
      <c r="E499" s="5"/>
      <c r="F499" s="5"/>
      <c r="G499" s="19">
        <v>40820</v>
      </c>
      <c r="H499" s="5"/>
      <c r="I499" s="19"/>
      <c r="J499" s="8">
        <v>45161</v>
      </c>
      <c r="K499" s="8">
        <v>45177</v>
      </c>
      <c r="L499" s="7">
        <v>0</v>
      </c>
      <c r="M499" s="6">
        <f t="shared" si="7"/>
        <v>0</v>
      </c>
      <c r="N499" s="4" t="s">
        <v>954</v>
      </c>
    </row>
    <row r="500" spans="1:14" x14ac:dyDescent="0.35">
      <c r="A500" s="18" t="s">
        <v>3866</v>
      </c>
      <c r="B500" s="4">
        <v>260749</v>
      </c>
      <c r="C500" s="4" t="s">
        <v>226</v>
      </c>
      <c r="D500" s="18" t="s">
        <v>12</v>
      </c>
      <c r="E500" s="5"/>
      <c r="F500" s="5"/>
      <c r="G500" s="19">
        <v>40820</v>
      </c>
      <c r="H500" s="5"/>
      <c r="I500" s="19"/>
      <c r="J500" s="8">
        <v>45161</v>
      </c>
      <c r="K500" s="8">
        <v>45177</v>
      </c>
      <c r="L500" s="7">
        <v>0</v>
      </c>
      <c r="M500" s="6">
        <f t="shared" si="7"/>
        <v>0</v>
      </c>
      <c r="N500" s="4" t="s">
        <v>955</v>
      </c>
    </row>
    <row r="501" spans="1:14" x14ac:dyDescent="0.35">
      <c r="A501" s="18" t="s">
        <v>3866</v>
      </c>
      <c r="B501" s="4">
        <v>12129</v>
      </c>
      <c r="C501" s="4" t="s">
        <v>3878</v>
      </c>
      <c r="D501" s="18" t="s">
        <v>12</v>
      </c>
      <c r="E501" s="5"/>
      <c r="F501" s="5"/>
      <c r="G501" s="19">
        <v>4139.0804597701153</v>
      </c>
      <c r="H501" s="5"/>
      <c r="I501" s="19"/>
      <c r="J501" s="8">
        <v>45161</v>
      </c>
      <c r="K501" s="8">
        <v>45177</v>
      </c>
      <c r="L501" s="7">
        <v>0</v>
      </c>
      <c r="M501" s="6">
        <f t="shared" si="7"/>
        <v>0</v>
      </c>
      <c r="N501" s="4" t="s">
        <v>3879</v>
      </c>
    </row>
    <row r="502" spans="1:14" x14ac:dyDescent="0.35">
      <c r="A502" s="18" t="s">
        <v>3866</v>
      </c>
      <c r="B502" s="4">
        <v>528401</v>
      </c>
      <c r="C502" s="4" t="s">
        <v>1712</v>
      </c>
      <c r="D502" s="18" t="s">
        <v>12</v>
      </c>
      <c r="E502" s="5"/>
      <c r="F502" s="5"/>
      <c r="G502" s="19">
        <v>5990</v>
      </c>
      <c r="H502" s="5"/>
      <c r="I502" s="19"/>
      <c r="J502" s="8">
        <v>45161</v>
      </c>
      <c r="K502" s="8">
        <v>45177</v>
      </c>
      <c r="L502" s="7">
        <v>0</v>
      </c>
      <c r="M502" s="6">
        <f t="shared" si="7"/>
        <v>0</v>
      </c>
      <c r="N502" s="4" t="s">
        <v>1713</v>
      </c>
    </row>
    <row r="503" spans="1:14" x14ac:dyDescent="0.35">
      <c r="A503" s="18" t="s">
        <v>3866</v>
      </c>
      <c r="B503" s="4">
        <v>66138</v>
      </c>
      <c r="C503" s="4" t="s">
        <v>3884</v>
      </c>
      <c r="D503" s="18" t="s">
        <v>12</v>
      </c>
      <c r="E503" s="5"/>
      <c r="F503" s="5"/>
      <c r="G503" s="19">
        <v>16100</v>
      </c>
      <c r="H503" s="5"/>
      <c r="I503" s="19"/>
      <c r="J503" s="8">
        <v>45161</v>
      </c>
      <c r="K503" s="8">
        <v>45177</v>
      </c>
      <c r="L503" s="7">
        <v>0</v>
      </c>
      <c r="M503" s="6">
        <f t="shared" si="7"/>
        <v>0</v>
      </c>
      <c r="N503" s="4" t="s">
        <v>3885</v>
      </c>
    </row>
    <row r="504" spans="1:14" x14ac:dyDescent="0.35">
      <c r="A504" s="18" t="s">
        <v>3866</v>
      </c>
      <c r="B504" s="4">
        <v>266845</v>
      </c>
      <c r="C504" s="4" t="s">
        <v>3623</v>
      </c>
      <c r="D504" s="18" t="s">
        <v>12</v>
      </c>
      <c r="E504" s="5"/>
      <c r="F504" s="5"/>
      <c r="G504" s="19">
        <v>14730</v>
      </c>
      <c r="H504" s="5"/>
      <c r="I504" s="19"/>
      <c r="J504" s="8">
        <v>45161</v>
      </c>
      <c r="K504" s="8">
        <v>45177</v>
      </c>
      <c r="L504" s="7">
        <v>0</v>
      </c>
      <c r="M504" s="6">
        <f t="shared" si="7"/>
        <v>0</v>
      </c>
      <c r="N504" s="4" t="s">
        <v>3624</v>
      </c>
    </row>
    <row r="505" spans="1:14" x14ac:dyDescent="0.35">
      <c r="A505" s="18" t="s">
        <v>3866</v>
      </c>
      <c r="B505" s="4">
        <v>66015</v>
      </c>
      <c r="C505" s="4" t="s">
        <v>4510</v>
      </c>
      <c r="D505" s="18" t="s">
        <v>12</v>
      </c>
      <c r="E505" s="5"/>
      <c r="F505" s="5"/>
      <c r="G505" s="19">
        <v>9320</v>
      </c>
      <c r="H505" s="5"/>
      <c r="I505" s="19"/>
      <c r="J505" s="8">
        <v>45161</v>
      </c>
      <c r="K505" s="8">
        <v>45177</v>
      </c>
      <c r="L505" s="7">
        <v>0</v>
      </c>
      <c r="M505" s="6">
        <f t="shared" si="7"/>
        <v>0</v>
      </c>
      <c r="N505" s="4" t="s">
        <v>4511</v>
      </c>
    </row>
    <row r="506" spans="1:14" x14ac:dyDescent="0.35">
      <c r="A506" s="18" t="s">
        <v>3866</v>
      </c>
      <c r="B506" s="4">
        <v>87031</v>
      </c>
      <c r="C506" s="4" t="s">
        <v>1624</v>
      </c>
      <c r="D506" s="18" t="s">
        <v>12</v>
      </c>
      <c r="E506" s="5"/>
      <c r="F506" s="5"/>
      <c r="G506" s="19">
        <v>13790</v>
      </c>
      <c r="H506" s="5"/>
      <c r="I506" s="19"/>
      <c r="J506" s="8">
        <v>45161</v>
      </c>
      <c r="K506" s="8">
        <v>45177</v>
      </c>
      <c r="L506" s="7">
        <v>0</v>
      </c>
      <c r="M506" s="6">
        <f t="shared" si="7"/>
        <v>0</v>
      </c>
      <c r="N506" s="4" t="s">
        <v>1625</v>
      </c>
    </row>
    <row r="507" spans="1:14" x14ac:dyDescent="0.35">
      <c r="A507" s="18" t="s">
        <v>3866</v>
      </c>
      <c r="B507" s="4">
        <v>87065</v>
      </c>
      <c r="C507" s="4" t="s">
        <v>1679</v>
      </c>
      <c r="D507" s="18" t="s">
        <v>12</v>
      </c>
      <c r="E507" s="5"/>
      <c r="F507" s="5"/>
      <c r="G507" s="19">
        <v>18980</v>
      </c>
      <c r="H507" s="5"/>
      <c r="I507" s="19"/>
      <c r="J507" s="8">
        <v>45161</v>
      </c>
      <c r="K507" s="8">
        <v>45177</v>
      </c>
      <c r="L507" s="7">
        <v>0</v>
      </c>
      <c r="M507" s="6">
        <f t="shared" si="7"/>
        <v>0</v>
      </c>
      <c r="N507" s="4" t="s">
        <v>1714</v>
      </c>
    </row>
    <row r="508" spans="1:14" x14ac:dyDescent="0.35">
      <c r="A508" s="18" t="s">
        <v>3866</v>
      </c>
      <c r="B508" s="4">
        <v>265455</v>
      </c>
      <c r="C508" s="4" t="s">
        <v>228</v>
      </c>
      <c r="D508" s="18" t="s">
        <v>12</v>
      </c>
      <c r="E508" s="5"/>
      <c r="F508" s="5"/>
      <c r="G508" s="19">
        <v>3265</v>
      </c>
      <c r="H508" s="5"/>
      <c r="I508" s="19"/>
      <c r="J508" s="8">
        <v>45161</v>
      </c>
      <c r="K508" s="8">
        <v>45177</v>
      </c>
      <c r="L508" s="7">
        <v>0</v>
      </c>
      <c r="M508" s="6">
        <f t="shared" si="7"/>
        <v>0</v>
      </c>
      <c r="N508" s="4" t="s">
        <v>956</v>
      </c>
    </row>
    <row r="509" spans="1:14" x14ac:dyDescent="0.35">
      <c r="A509" s="18" t="s">
        <v>3866</v>
      </c>
      <c r="B509" s="4">
        <v>66202</v>
      </c>
      <c r="C509" s="4" t="s">
        <v>4078</v>
      </c>
      <c r="D509" s="18" t="s">
        <v>12</v>
      </c>
      <c r="E509" s="5"/>
      <c r="F509" s="5"/>
      <c r="G509" s="19">
        <v>2845</v>
      </c>
      <c r="H509" s="5"/>
      <c r="I509" s="19"/>
      <c r="J509" s="8">
        <v>45161</v>
      </c>
      <c r="K509" s="8">
        <v>45177</v>
      </c>
      <c r="L509" s="7">
        <v>0</v>
      </c>
      <c r="M509" s="6">
        <f t="shared" si="7"/>
        <v>0</v>
      </c>
      <c r="N509" s="4" t="s">
        <v>4079</v>
      </c>
    </row>
    <row r="510" spans="1:14" x14ac:dyDescent="0.35">
      <c r="A510" s="18" t="s">
        <v>3866</v>
      </c>
      <c r="B510" s="4">
        <v>40082</v>
      </c>
      <c r="C510" s="4" t="s">
        <v>229</v>
      </c>
      <c r="D510" s="18" t="s">
        <v>12</v>
      </c>
      <c r="E510" s="5"/>
      <c r="F510" s="5"/>
      <c r="G510" s="19">
        <v>6170</v>
      </c>
      <c r="H510" s="5"/>
      <c r="I510" s="19"/>
      <c r="J510" s="8">
        <v>45161</v>
      </c>
      <c r="K510" s="8">
        <v>45177</v>
      </c>
      <c r="L510" s="7">
        <v>0</v>
      </c>
      <c r="M510" s="6">
        <f t="shared" si="7"/>
        <v>0</v>
      </c>
      <c r="N510" s="4" t="s">
        <v>957</v>
      </c>
    </row>
    <row r="511" spans="1:14" x14ac:dyDescent="0.35">
      <c r="A511" s="18" t="s">
        <v>3866</v>
      </c>
      <c r="B511" s="4">
        <v>254309</v>
      </c>
      <c r="C511" s="4" t="s">
        <v>4302</v>
      </c>
      <c r="D511" s="18" t="s">
        <v>12</v>
      </c>
      <c r="E511" s="5"/>
      <c r="F511" s="5"/>
      <c r="G511" s="19">
        <v>8142</v>
      </c>
      <c r="H511" s="5"/>
      <c r="I511" s="19"/>
      <c r="J511" s="8">
        <v>45161</v>
      </c>
      <c r="K511" s="8">
        <v>45177</v>
      </c>
      <c r="L511" s="7">
        <v>0</v>
      </c>
      <c r="M511" s="6">
        <f t="shared" si="7"/>
        <v>0</v>
      </c>
      <c r="N511" s="4" t="s">
        <v>4303</v>
      </c>
    </row>
    <row r="512" spans="1:14" x14ac:dyDescent="0.35">
      <c r="A512" s="18" t="s">
        <v>3866</v>
      </c>
      <c r="B512" s="4">
        <v>12078</v>
      </c>
      <c r="C512" s="4" t="s">
        <v>230</v>
      </c>
      <c r="D512" s="18" t="s">
        <v>12</v>
      </c>
      <c r="E512" s="5"/>
      <c r="F512" s="5"/>
      <c r="G512" s="19">
        <v>2155</v>
      </c>
      <c r="H512" s="5"/>
      <c r="I512" s="19"/>
      <c r="J512" s="8">
        <v>45161</v>
      </c>
      <c r="K512" s="8">
        <v>45177</v>
      </c>
      <c r="L512" s="7">
        <v>0</v>
      </c>
      <c r="M512" s="6">
        <f t="shared" si="7"/>
        <v>0</v>
      </c>
      <c r="N512" s="4" t="s">
        <v>958</v>
      </c>
    </row>
    <row r="513" spans="1:14" x14ac:dyDescent="0.35">
      <c r="A513" s="18" t="s">
        <v>3866</v>
      </c>
      <c r="B513" s="4">
        <v>12164</v>
      </c>
      <c r="C513" s="4" t="s">
        <v>231</v>
      </c>
      <c r="D513" s="18" t="s">
        <v>12</v>
      </c>
      <c r="E513" s="5"/>
      <c r="F513" s="5"/>
      <c r="G513" s="19">
        <v>3140</v>
      </c>
      <c r="H513" s="5"/>
      <c r="I513" s="19"/>
      <c r="J513" s="8">
        <v>45161</v>
      </c>
      <c r="K513" s="8">
        <v>45177</v>
      </c>
      <c r="L513" s="7">
        <v>0</v>
      </c>
      <c r="M513" s="6">
        <f t="shared" si="7"/>
        <v>0</v>
      </c>
      <c r="N513" s="4" t="s">
        <v>959</v>
      </c>
    </row>
    <row r="514" spans="1:14" x14ac:dyDescent="0.35">
      <c r="A514" s="18" t="s">
        <v>3866</v>
      </c>
      <c r="B514" s="4">
        <v>18113</v>
      </c>
      <c r="C514" s="4" t="s">
        <v>5372</v>
      </c>
      <c r="D514" s="18" t="s">
        <v>12</v>
      </c>
      <c r="E514" s="5"/>
      <c r="F514" s="5"/>
      <c r="G514" s="19">
        <v>9520</v>
      </c>
      <c r="H514" s="5"/>
      <c r="I514" s="19"/>
      <c r="J514" s="8">
        <v>45161</v>
      </c>
      <c r="K514" s="8">
        <v>45177</v>
      </c>
      <c r="L514" s="7">
        <v>0</v>
      </c>
      <c r="M514" s="6">
        <f t="shared" si="7"/>
        <v>0</v>
      </c>
      <c r="N514" s="4" t="s">
        <v>5373</v>
      </c>
    </row>
    <row r="515" spans="1:14" x14ac:dyDescent="0.35">
      <c r="A515" s="18" t="s">
        <v>3866</v>
      </c>
      <c r="B515" s="4">
        <v>51180</v>
      </c>
      <c r="C515" s="4" t="s">
        <v>232</v>
      </c>
      <c r="D515" s="18" t="s">
        <v>12</v>
      </c>
      <c r="E515" s="5"/>
      <c r="F515" s="5"/>
      <c r="G515" s="19">
        <v>7790</v>
      </c>
      <c r="H515" s="5"/>
      <c r="I515" s="19"/>
      <c r="J515" s="8">
        <v>45161</v>
      </c>
      <c r="K515" s="8">
        <v>45177</v>
      </c>
      <c r="L515" s="7">
        <v>0</v>
      </c>
      <c r="M515" s="6">
        <f t="shared" si="7"/>
        <v>0</v>
      </c>
      <c r="N515" s="4" t="s">
        <v>960</v>
      </c>
    </row>
    <row r="516" spans="1:14" x14ac:dyDescent="0.35">
      <c r="A516" s="18" t="s">
        <v>3866</v>
      </c>
      <c r="B516" s="4">
        <v>51189</v>
      </c>
      <c r="C516" s="4" t="s">
        <v>4720</v>
      </c>
      <c r="D516" s="18" t="s">
        <v>12</v>
      </c>
      <c r="E516" s="5"/>
      <c r="F516" s="5"/>
      <c r="G516" s="19">
        <v>2990</v>
      </c>
      <c r="H516" s="5"/>
      <c r="I516" s="19"/>
      <c r="J516" s="8">
        <v>45161</v>
      </c>
      <c r="K516" s="8">
        <v>45177</v>
      </c>
      <c r="L516" s="7">
        <v>0</v>
      </c>
      <c r="M516" s="6">
        <f t="shared" si="7"/>
        <v>0</v>
      </c>
      <c r="N516" s="4" t="s">
        <v>4721</v>
      </c>
    </row>
    <row r="517" spans="1:14" x14ac:dyDescent="0.35">
      <c r="A517" s="18" t="s">
        <v>3866</v>
      </c>
      <c r="B517" s="4">
        <v>294204</v>
      </c>
      <c r="C517" s="4" t="s">
        <v>233</v>
      </c>
      <c r="D517" s="18" t="s">
        <v>12</v>
      </c>
      <c r="E517" s="5"/>
      <c r="F517" s="5"/>
      <c r="G517" s="19">
        <v>5190</v>
      </c>
      <c r="H517" s="5"/>
      <c r="I517" s="19"/>
      <c r="J517" s="8">
        <v>45161</v>
      </c>
      <c r="K517" s="8">
        <v>45177</v>
      </c>
      <c r="L517" s="7">
        <v>0</v>
      </c>
      <c r="M517" s="6">
        <f t="shared" si="7"/>
        <v>0</v>
      </c>
      <c r="N517" s="4" t="s">
        <v>961</v>
      </c>
    </row>
    <row r="518" spans="1:14" x14ac:dyDescent="0.35">
      <c r="A518" s="18" t="s">
        <v>3866</v>
      </c>
      <c r="B518" s="4">
        <v>288549</v>
      </c>
      <c r="C518" s="4" t="s">
        <v>234</v>
      </c>
      <c r="D518" s="18" t="s">
        <v>12</v>
      </c>
      <c r="E518" s="5"/>
      <c r="F518" s="5"/>
      <c r="G518" s="19">
        <v>18490</v>
      </c>
      <c r="H518" s="5"/>
      <c r="I518" s="19"/>
      <c r="J518" s="8">
        <v>45161</v>
      </c>
      <c r="K518" s="8">
        <v>45177</v>
      </c>
      <c r="L518" s="7">
        <v>0</v>
      </c>
      <c r="M518" s="6">
        <f t="shared" si="7"/>
        <v>0</v>
      </c>
      <c r="N518" s="4" t="s">
        <v>962</v>
      </c>
    </row>
    <row r="519" spans="1:14" x14ac:dyDescent="0.35">
      <c r="A519" s="18" t="s">
        <v>3866</v>
      </c>
      <c r="B519" s="4">
        <v>296223</v>
      </c>
      <c r="C519" s="4" t="s">
        <v>235</v>
      </c>
      <c r="D519" s="18" t="s">
        <v>12</v>
      </c>
      <c r="E519" s="5"/>
      <c r="F519" s="5"/>
      <c r="G519" s="19">
        <v>17125</v>
      </c>
      <c r="H519" s="5"/>
      <c r="I519" s="19"/>
      <c r="J519" s="8">
        <v>45161</v>
      </c>
      <c r="K519" s="8">
        <v>45177</v>
      </c>
      <c r="L519" s="7">
        <v>0</v>
      </c>
      <c r="M519" s="6">
        <f t="shared" si="7"/>
        <v>0</v>
      </c>
      <c r="N519" s="4" t="s">
        <v>963</v>
      </c>
    </row>
    <row r="520" spans="1:14" x14ac:dyDescent="0.35">
      <c r="A520" s="18" t="s">
        <v>3866</v>
      </c>
      <c r="B520" s="4">
        <v>296131</v>
      </c>
      <c r="C520" s="4" t="s">
        <v>236</v>
      </c>
      <c r="D520" s="18" t="s">
        <v>12</v>
      </c>
      <c r="E520" s="5"/>
      <c r="F520" s="5"/>
      <c r="G520" s="19">
        <v>15330</v>
      </c>
      <c r="H520" s="5"/>
      <c r="I520" s="19"/>
      <c r="J520" s="8">
        <v>45161</v>
      </c>
      <c r="K520" s="8">
        <v>45177</v>
      </c>
      <c r="L520" s="7">
        <v>0</v>
      </c>
      <c r="M520" s="6">
        <f t="shared" si="7"/>
        <v>0</v>
      </c>
      <c r="N520" s="4" t="s">
        <v>964</v>
      </c>
    </row>
    <row r="521" spans="1:14" x14ac:dyDescent="0.35">
      <c r="A521" s="18" t="s">
        <v>3866</v>
      </c>
      <c r="B521" s="4">
        <v>1303</v>
      </c>
      <c r="C521" s="4" t="s">
        <v>5344</v>
      </c>
      <c r="D521" s="18" t="s">
        <v>12</v>
      </c>
      <c r="E521" s="5"/>
      <c r="F521" s="5"/>
      <c r="G521" s="19">
        <v>12600</v>
      </c>
      <c r="H521" s="5"/>
      <c r="I521" s="19"/>
      <c r="J521" s="8">
        <v>45161</v>
      </c>
      <c r="K521" s="8">
        <v>45177</v>
      </c>
      <c r="L521" s="7">
        <v>0</v>
      </c>
      <c r="M521" s="6">
        <f t="shared" ref="M521:M584" si="8">IF(H521=0,L521*G521,IF(L521&gt;=H521,L521*I521,L521*G521))</f>
        <v>0</v>
      </c>
      <c r="N521" s="4" t="s">
        <v>5345</v>
      </c>
    </row>
    <row r="522" spans="1:14" x14ac:dyDescent="0.35">
      <c r="A522" s="18" t="s">
        <v>3866</v>
      </c>
      <c r="B522" s="4">
        <v>67347</v>
      </c>
      <c r="C522" s="4" t="s">
        <v>1639</v>
      </c>
      <c r="D522" s="18" t="s">
        <v>12</v>
      </c>
      <c r="E522" s="5"/>
      <c r="F522" s="5"/>
      <c r="G522" s="19">
        <v>10490</v>
      </c>
      <c r="H522" s="5"/>
      <c r="I522" s="19"/>
      <c r="J522" s="8">
        <v>45161</v>
      </c>
      <c r="K522" s="8">
        <v>45177</v>
      </c>
      <c r="L522" s="7">
        <v>0</v>
      </c>
      <c r="M522" s="6">
        <f t="shared" si="8"/>
        <v>0</v>
      </c>
      <c r="N522" s="4" t="s">
        <v>1640</v>
      </c>
    </row>
    <row r="523" spans="1:14" x14ac:dyDescent="0.35">
      <c r="A523" s="18" t="s">
        <v>3866</v>
      </c>
      <c r="B523" s="4">
        <v>67343</v>
      </c>
      <c r="C523" s="4" t="s">
        <v>4082</v>
      </c>
      <c r="D523" s="18" t="s">
        <v>12</v>
      </c>
      <c r="E523" s="5"/>
      <c r="F523" s="5"/>
      <c r="G523" s="19">
        <v>12240</v>
      </c>
      <c r="H523" s="5"/>
      <c r="I523" s="19"/>
      <c r="J523" s="8">
        <v>45161</v>
      </c>
      <c r="K523" s="8">
        <v>45177</v>
      </c>
      <c r="L523" s="7">
        <v>0</v>
      </c>
      <c r="M523" s="6">
        <f t="shared" si="8"/>
        <v>0</v>
      </c>
      <c r="N523" s="4" t="s">
        <v>4083</v>
      </c>
    </row>
    <row r="524" spans="1:14" x14ac:dyDescent="0.35">
      <c r="A524" s="18" t="s">
        <v>3866</v>
      </c>
      <c r="B524" s="4">
        <v>293823</v>
      </c>
      <c r="C524" s="4" t="s">
        <v>237</v>
      </c>
      <c r="D524" s="18" t="s">
        <v>12</v>
      </c>
      <c r="E524" s="5"/>
      <c r="F524" s="5"/>
      <c r="G524" s="19">
        <v>11434.011494252874</v>
      </c>
      <c r="H524" s="5"/>
      <c r="I524" s="19"/>
      <c r="J524" s="8">
        <v>45161</v>
      </c>
      <c r="K524" s="8">
        <v>45177</v>
      </c>
      <c r="L524" s="7">
        <v>0</v>
      </c>
      <c r="M524" s="6">
        <f t="shared" si="8"/>
        <v>0</v>
      </c>
      <c r="N524" s="4" t="s">
        <v>965</v>
      </c>
    </row>
    <row r="525" spans="1:14" x14ac:dyDescent="0.35">
      <c r="A525" s="18" t="s">
        <v>3866</v>
      </c>
      <c r="B525" s="4">
        <v>260580</v>
      </c>
      <c r="C525" s="4" t="s">
        <v>4722</v>
      </c>
      <c r="D525" s="18" t="s">
        <v>12</v>
      </c>
      <c r="E525" s="5"/>
      <c r="F525" s="5"/>
      <c r="G525" s="19">
        <v>9802.2988505747126</v>
      </c>
      <c r="H525" s="5"/>
      <c r="I525" s="19"/>
      <c r="J525" s="8">
        <v>45161</v>
      </c>
      <c r="K525" s="8">
        <v>45177</v>
      </c>
      <c r="L525" s="7">
        <v>0</v>
      </c>
      <c r="M525" s="6">
        <f t="shared" si="8"/>
        <v>0</v>
      </c>
      <c r="N525" s="4" t="s">
        <v>4723</v>
      </c>
    </row>
    <row r="526" spans="1:14" x14ac:dyDescent="0.35">
      <c r="A526" s="18" t="s">
        <v>3866</v>
      </c>
      <c r="B526" s="4">
        <v>6169</v>
      </c>
      <c r="C526" s="4" t="s">
        <v>1715</v>
      </c>
      <c r="D526" s="18" t="s">
        <v>12</v>
      </c>
      <c r="E526" s="5"/>
      <c r="F526" s="5"/>
      <c r="G526" s="19">
        <v>7630</v>
      </c>
      <c r="H526" s="5"/>
      <c r="I526" s="19"/>
      <c r="J526" s="8">
        <v>45161</v>
      </c>
      <c r="K526" s="8">
        <v>45177</v>
      </c>
      <c r="L526" s="7">
        <v>0</v>
      </c>
      <c r="M526" s="6">
        <f t="shared" si="8"/>
        <v>0</v>
      </c>
      <c r="N526" s="4" t="s">
        <v>1716</v>
      </c>
    </row>
    <row r="527" spans="1:14" x14ac:dyDescent="0.35">
      <c r="A527" s="18" t="s">
        <v>3866</v>
      </c>
      <c r="B527" s="4">
        <v>66045</v>
      </c>
      <c r="C527" s="4" t="s">
        <v>4076</v>
      </c>
      <c r="D527" s="18" t="s">
        <v>12</v>
      </c>
      <c r="E527" s="5"/>
      <c r="F527" s="5"/>
      <c r="G527" s="19">
        <v>3180</v>
      </c>
      <c r="H527" s="5"/>
      <c r="I527" s="19"/>
      <c r="J527" s="8">
        <v>45161</v>
      </c>
      <c r="K527" s="8">
        <v>45177</v>
      </c>
      <c r="L527" s="7">
        <v>0</v>
      </c>
      <c r="M527" s="6">
        <f t="shared" si="8"/>
        <v>0</v>
      </c>
      <c r="N527" s="4" t="s">
        <v>4077</v>
      </c>
    </row>
    <row r="528" spans="1:14" x14ac:dyDescent="0.35">
      <c r="A528" s="18" t="s">
        <v>3866</v>
      </c>
      <c r="B528" s="4">
        <v>66007</v>
      </c>
      <c r="C528" s="4" t="s">
        <v>4304</v>
      </c>
      <c r="D528" s="18" t="s">
        <v>12</v>
      </c>
      <c r="E528" s="5"/>
      <c r="F528" s="5"/>
      <c r="G528" s="19">
        <v>3167</v>
      </c>
      <c r="H528" s="5"/>
      <c r="I528" s="19"/>
      <c r="J528" s="8">
        <v>45161</v>
      </c>
      <c r="K528" s="8">
        <v>45177</v>
      </c>
      <c r="L528" s="7">
        <v>0</v>
      </c>
      <c r="M528" s="6">
        <f t="shared" si="8"/>
        <v>0</v>
      </c>
      <c r="N528" s="4" t="s">
        <v>4305</v>
      </c>
    </row>
    <row r="529" spans="1:14" x14ac:dyDescent="0.35">
      <c r="A529" s="18" t="s">
        <v>3866</v>
      </c>
      <c r="B529" s="4">
        <v>66221</v>
      </c>
      <c r="C529" s="4" t="s">
        <v>4080</v>
      </c>
      <c r="D529" s="18" t="s">
        <v>12</v>
      </c>
      <c r="E529" s="5"/>
      <c r="F529" s="5"/>
      <c r="G529" s="19">
        <v>5782</v>
      </c>
      <c r="H529" s="5"/>
      <c r="I529" s="19"/>
      <c r="J529" s="8">
        <v>45161</v>
      </c>
      <c r="K529" s="8">
        <v>45177</v>
      </c>
      <c r="L529" s="7">
        <v>0</v>
      </c>
      <c r="M529" s="6">
        <f t="shared" si="8"/>
        <v>0</v>
      </c>
      <c r="N529" s="4" t="s">
        <v>4081</v>
      </c>
    </row>
    <row r="530" spans="1:14" x14ac:dyDescent="0.35">
      <c r="A530" s="18" t="s">
        <v>3866</v>
      </c>
      <c r="B530" s="4">
        <v>197018</v>
      </c>
      <c r="C530" s="4" t="s">
        <v>3237</v>
      </c>
      <c r="D530" s="18" t="s">
        <v>12</v>
      </c>
      <c r="E530" s="5"/>
      <c r="F530" s="5"/>
      <c r="G530" s="19">
        <v>9100</v>
      </c>
      <c r="H530" s="5"/>
      <c r="I530" s="19"/>
      <c r="J530" s="8">
        <v>45161</v>
      </c>
      <c r="K530" s="8">
        <v>45177</v>
      </c>
      <c r="L530" s="7">
        <v>0</v>
      </c>
      <c r="M530" s="6">
        <f t="shared" si="8"/>
        <v>0</v>
      </c>
      <c r="N530" s="4" t="s">
        <v>3238</v>
      </c>
    </row>
    <row r="531" spans="1:14" x14ac:dyDescent="0.35">
      <c r="A531" s="18" t="s">
        <v>3866</v>
      </c>
      <c r="B531" s="4">
        <v>251823</v>
      </c>
      <c r="C531" s="4" t="s">
        <v>238</v>
      </c>
      <c r="D531" s="18" t="s">
        <v>12</v>
      </c>
      <c r="E531" s="5"/>
      <c r="F531" s="5"/>
      <c r="G531" s="19">
        <v>14290</v>
      </c>
      <c r="H531" s="5"/>
      <c r="I531" s="19"/>
      <c r="J531" s="8">
        <v>45161</v>
      </c>
      <c r="K531" s="8">
        <v>45177</v>
      </c>
      <c r="L531" s="7">
        <v>0</v>
      </c>
      <c r="M531" s="6">
        <f t="shared" si="8"/>
        <v>0</v>
      </c>
      <c r="N531" s="4" t="s">
        <v>966</v>
      </c>
    </row>
    <row r="532" spans="1:14" x14ac:dyDescent="0.35">
      <c r="A532" s="18" t="s">
        <v>3866</v>
      </c>
      <c r="B532" s="4">
        <v>261473</v>
      </c>
      <c r="C532" s="4" t="s">
        <v>1678</v>
      </c>
      <c r="D532" s="18" t="s">
        <v>12</v>
      </c>
      <c r="E532" s="5"/>
      <c r="F532" s="5"/>
      <c r="G532" s="19">
        <v>12005.747126436781</v>
      </c>
      <c r="H532" s="5"/>
      <c r="I532" s="19"/>
      <c r="J532" s="8">
        <v>45161</v>
      </c>
      <c r="K532" s="8">
        <v>45177</v>
      </c>
      <c r="L532" s="7">
        <v>0</v>
      </c>
      <c r="M532" s="6">
        <f t="shared" si="8"/>
        <v>0</v>
      </c>
      <c r="N532" s="4" t="s">
        <v>1717</v>
      </c>
    </row>
    <row r="533" spans="1:14" x14ac:dyDescent="0.35">
      <c r="A533" s="18" t="s">
        <v>3866</v>
      </c>
      <c r="B533" s="4">
        <v>261689</v>
      </c>
      <c r="C533" s="4" t="s">
        <v>239</v>
      </c>
      <c r="D533" s="18" t="s">
        <v>12</v>
      </c>
      <c r="E533" s="5"/>
      <c r="F533" s="5"/>
      <c r="G533" s="19">
        <v>12957.471264367816</v>
      </c>
      <c r="H533" s="5"/>
      <c r="I533" s="19"/>
      <c r="J533" s="8">
        <v>45161</v>
      </c>
      <c r="K533" s="8">
        <v>45177</v>
      </c>
      <c r="L533" s="7">
        <v>0</v>
      </c>
      <c r="M533" s="6">
        <f t="shared" si="8"/>
        <v>0</v>
      </c>
      <c r="N533" s="4" t="s">
        <v>967</v>
      </c>
    </row>
    <row r="534" spans="1:14" x14ac:dyDescent="0.35">
      <c r="A534" s="18" t="s">
        <v>3866</v>
      </c>
      <c r="B534" s="4">
        <v>264817</v>
      </c>
      <c r="C534" s="4" t="s">
        <v>3239</v>
      </c>
      <c r="D534" s="18" t="s">
        <v>12</v>
      </c>
      <c r="E534" s="5"/>
      <c r="F534" s="5"/>
      <c r="G534" s="19">
        <v>10842.528735632184</v>
      </c>
      <c r="H534" s="5"/>
      <c r="I534" s="19"/>
      <c r="J534" s="8">
        <v>45161</v>
      </c>
      <c r="K534" s="8">
        <v>45177</v>
      </c>
      <c r="L534" s="7">
        <v>0</v>
      </c>
      <c r="M534" s="6">
        <f t="shared" si="8"/>
        <v>0</v>
      </c>
      <c r="N534" s="4" t="s">
        <v>3240</v>
      </c>
    </row>
    <row r="535" spans="1:14" x14ac:dyDescent="0.35">
      <c r="A535" s="18" t="s">
        <v>3866</v>
      </c>
      <c r="B535" s="4">
        <v>264818</v>
      </c>
      <c r="C535" s="4" t="s">
        <v>240</v>
      </c>
      <c r="D535" s="18" t="s">
        <v>12</v>
      </c>
      <c r="E535" s="5"/>
      <c r="F535" s="5"/>
      <c r="G535" s="19">
        <v>11147.126436781609</v>
      </c>
      <c r="H535" s="5"/>
      <c r="I535" s="19"/>
      <c r="J535" s="8">
        <v>45161</v>
      </c>
      <c r="K535" s="8">
        <v>45177</v>
      </c>
      <c r="L535" s="7">
        <v>0</v>
      </c>
      <c r="M535" s="6">
        <f t="shared" si="8"/>
        <v>0</v>
      </c>
      <c r="N535" s="4" t="s">
        <v>968</v>
      </c>
    </row>
    <row r="536" spans="1:14" x14ac:dyDescent="0.35">
      <c r="A536" s="18" t="s">
        <v>3866</v>
      </c>
      <c r="B536" s="4">
        <v>264819</v>
      </c>
      <c r="C536" s="4" t="s">
        <v>241</v>
      </c>
      <c r="D536" s="18" t="s">
        <v>12</v>
      </c>
      <c r="E536" s="5"/>
      <c r="F536" s="5"/>
      <c r="G536" s="19">
        <v>11688.505747126437</v>
      </c>
      <c r="H536" s="5"/>
      <c r="I536" s="19"/>
      <c r="J536" s="8">
        <v>45161</v>
      </c>
      <c r="K536" s="8">
        <v>45177</v>
      </c>
      <c r="L536" s="7">
        <v>0</v>
      </c>
      <c r="M536" s="6">
        <f t="shared" si="8"/>
        <v>0</v>
      </c>
      <c r="N536" s="4" t="s">
        <v>969</v>
      </c>
    </row>
    <row r="537" spans="1:14" x14ac:dyDescent="0.35">
      <c r="A537" s="18" t="s">
        <v>3866</v>
      </c>
      <c r="B537" s="4">
        <v>359756</v>
      </c>
      <c r="C537" s="4" t="s">
        <v>5593</v>
      </c>
      <c r="D537" s="18" t="s">
        <v>12</v>
      </c>
      <c r="E537" s="5"/>
      <c r="F537" s="5"/>
      <c r="G537" s="19">
        <v>9890</v>
      </c>
      <c r="H537" s="5"/>
      <c r="I537" s="19"/>
      <c r="J537" s="8">
        <v>45161</v>
      </c>
      <c r="K537" s="8">
        <v>45177</v>
      </c>
      <c r="L537" s="7">
        <v>0</v>
      </c>
      <c r="M537" s="6">
        <f t="shared" si="8"/>
        <v>0</v>
      </c>
      <c r="N537" s="4" t="s">
        <v>5594</v>
      </c>
    </row>
    <row r="538" spans="1:14" x14ac:dyDescent="0.35">
      <c r="A538" s="18" t="s">
        <v>3866</v>
      </c>
      <c r="B538" s="4">
        <v>359757</v>
      </c>
      <c r="C538" s="4" t="s">
        <v>242</v>
      </c>
      <c r="D538" s="18" t="s">
        <v>12</v>
      </c>
      <c r="E538" s="5"/>
      <c r="F538" s="5"/>
      <c r="G538" s="19">
        <v>9495</v>
      </c>
      <c r="H538" s="5"/>
      <c r="I538" s="19"/>
      <c r="J538" s="8">
        <v>45161</v>
      </c>
      <c r="K538" s="8">
        <v>45177</v>
      </c>
      <c r="L538" s="7">
        <v>0</v>
      </c>
      <c r="M538" s="6">
        <f t="shared" si="8"/>
        <v>0</v>
      </c>
      <c r="N538" s="4" t="s">
        <v>970</v>
      </c>
    </row>
    <row r="539" spans="1:14" x14ac:dyDescent="0.35">
      <c r="A539" s="18" t="s">
        <v>3866</v>
      </c>
      <c r="B539" s="4">
        <v>359759</v>
      </c>
      <c r="C539" s="4" t="s">
        <v>4952</v>
      </c>
      <c r="D539" s="18" t="s">
        <v>12</v>
      </c>
      <c r="E539" s="5"/>
      <c r="F539" s="5"/>
      <c r="G539" s="19">
        <v>9495</v>
      </c>
      <c r="H539" s="5"/>
      <c r="I539" s="19"/>
      <c r="J539" s="8">
        <v>45161</v>
      </c>
      <c r="K539" s="8">
        <v>45177</v>
      </c>
      <c r="L539" s="7">
        <v>0</v>
      </c>
      <c r="M539" s="6">
        <f t="shared" si="8"/>
        <v>0</v>
      </c>
      <c r="N539" s="4" t="s">
        <v>4953</v>
      </c>
    </row>
    <row r="540" spans="1:14" x14ac:dyDescent="0.35">
      <c r="A540" s="18" t="s">
        <v>3866</v>
      </c>
      <c r="B540" s="4">
        <v>66112</v>
      </c>
      <c r="C540" s="4" t="s">
        <v>5089</v>
      </c>
      <c r="D540" s="18" t="s">
        <v>12</v>
      </c>
      <c r="E540" s="5"/>
      <c r="F540" s="5"/>
      <c r="G540" s="19">
        <v>22377</v>
      </c>
      <c r="H540" s="5"/>
      <c r="I540" s="19"/>
      <c r="J540" s="8">
        <v>45161</v>
      </c>
      <c r="K540" s="8">
        <v>45177</v>
      </c>
      <c r="L540" s="7">
        <v>0</v>
      </c>
      <c r="M540" s="6">
        <f t="shared" si="8"/>
        <v>0</v>
      </c>
      <c r="N540" s="4" t="s">
        <v>5090</v>
      </c>
    </row>
    <row r="541" spans="1:14" x14ac:dyDescent="0.35">
      <c r="A541" s="18" t="s">
        <v>3866</v>
      </c>
      <c r="B541" s="4">
        <v>266014</v>
      </c>
      <c r="C541" s="4" t="s">
        <v>243</v>
      </c>
      <c r="D541" s="18" t="s">
        <v>12</v>
      </c>
      <c r="E541" s="5"/>
      <c r="F541" s="5"/>
      <c r="G541" s="19">
        <v>24390</v>
      </c>
      <c r="H541" s="5"/>
      <c r="I541" s="19"/>
      <c r="J541" s="8">
        <v>45161</v>
      </c>
      <c r="K541" s="8">
        <v>45177</v>
      </c>
      <c r="L541" s="7">
        <v>0</v>
      </c>
      <c r="M541" s="6">
        <f t="shared" si="8"/>
        <v>0</v>
      </c>
      <c r="N541" s="4" t="s">
        <v>971</v>
      </c>
    </row>
    <row r="542" spans="1:14" x14ac:dyDescent="0.35">
      <c r="A542" s="18" t="s">
        <v>3866</v>
      </c>
      <c r="B542" s="4">
        <v>286966</v>
      </c>
      <c r="C542" s="4" t="s">
        <v>5480</v>
      </c>
      <c r="D542" s="18" t="s">
        <v>12</v>
      </c>
      <c r="E542" s="5"/>
      <c r="F542" s="5"/>
      <c r="G542" s="19">
        <v>14371.264367816091</v>
      </c>
      <c r="H542" s="5"/>
      <c r="I542" s="19"/>
      <c r="J542" s="8">
        <v>45161</v>
      </c>
      <c r="K542" s="8">
        <v>45177</v>
      </c>
      <c r="L542" s="7">
        <v>0</v>
      </c>
      <c r="M542" s="6">
        <f t="shared" si="8"/>
        <v>0</v>
      </c>
      <c r="N542" s="4" t="s">
        <v>5481</v>
      </c>
    </row>
    <row r="543" spans="1:14" x14ac:dyDescent="0.35">
      <c r="A543" s="18" t="s">
        <v>3866</v>
      </c>
      <c r="B543" s="4">
        <v>286967</v>
      </c>
      <c r="C543" s="4" t="s">
        <v>5091</v>
      </c>
      <c r="D543" s="18" t="s">
        <v>12</v>
      </c>
      <c r="E543" s="5"/>
      <c r="F543" s="5"/>
      <c r="G543" s="19">
        <v>20165</v>
      </c>
      <c r="H543" s="5"/>
      <c r="I543" s="19"/>
      <c r="J543" s="8">
        <v>45161</v>
      </c>
      <c r="K543" s="8">
        <v>45177</v>
      </c>
      <c r="L543" s="7">
        <v>0</v>
      </c>
      <c r="M543" s="6">
        <f t="shared" si="8"/>
        <v>0</v>
      </c>
      <c r="N543" s="4" t="s">
        <v>5092</v>
      </c>
    </row>
    <row r="544" spans="1:14" x14ac:dyDescent="0.35">
      <c r="A544" s="18" t="s">
        <v>3866</v>
      </c>
      <c r="B544" s="4">
        <v>276365</v>
      </c>
      <c r="C544" s="4" t="s">
        <v>58</v>
      </c>
      <c r="D544" s="18" t="s">
        <v>12</v>
      </c>
      <c r="E544" s="5"/>
      <c r="F544" s="5"/>
      <c r="G544" s="19">
        <v>9455</v>
      </c>
      <c r="H544" s="5"/>
      <c r="I544" s="19"/>
      <c r="J544" s="8">
        <v>45161</v>
      </c>
      <c r="K544" s="8">
        <v>45177</v>
      </c>
      <c r="L544" s="7">
        <v>0</v>
      </c>
      <c r="M544" s="6">
        <f t="shared" si="8"/>
        <v>0</v>
      </c>
      <c r="N544" s="4" t="s">
        <v>789</v>
      </c>
    </row>
    <row r="545" spans="1:14" x14ac:dyDescent="0.35">
      <c r="A545" s="18" t="s">
        <v>3866</v>
      </c>
      <c r="B545" s="4">
        <v>40118</v>
      </c>
      <c r="C545" s="4" t="s">
        <v>59</v>
      </c>
      <c r="D545" s="18" t="s">
        <v>12</v>
      </c>
      <c r="E545" s="5"/>
      <c r="F545" s="5"/>
      <c r="G545" s="19">
        <v>2552</v>
      </c>
      <c r="H545" s="5"/>
      <c r="I545" s="19"/>
      <c r="J545" s="8">
        <v>45161</v>
      </c>
      <c r="K545" s="8">
        <v>45177</v>
      </c>
      <c r="L545" s="7">
        <v>0</v>
      </c>
      <c r="M545" s="6">
        <f t="shared" si="8"/>
        <v>0</v>
      </c>
      <c r="N545" s="4" t="s">
        <v>790</v>
      </c>
    </row>
    <row r="546" spans="1:14" x14ac:dyDescent="0.35">
      <c r="A546" s="18" t="s">
        <v>3866</v>
      </c>
      <c r="B546" s="4">
        <v>158037</v>
      </c>
      <c r="C546" s="4" t="s">
        <v>244</v>
      </c>
      <c r="D546" s="18" t="s">
        <v>12</v>
      </c>
      <c r="E546" s="5"/>
      <c r="F546" s="5"/>
      <c r="G546" s="19">
        <v>2772.4137931034484</v>
      </c>
      <c r="H546" s="5"/>
      <c r="I546" s="19"/>
      <c r="J546" s="8">
        <v>45161</v>
      </c>
      <c r="K546" s="8">
        <v>45177</v>
      </c>
      <c r="L546" s="7">
        <v>0</v>
      </c>
      <c r="M546" s="6">
        <f t="shared" si="8"/>
        <v>0</v>
      </c>
      <c r="N546" s="4" t="s">
        <v>972</v>
      </c>
    </row>
    <row r="547" spans="1:14" x14ac:dyDescent="0.35">
      <c r="A547" s="18" t="s">
        <v>3866</v>
      </c>
      <c r="B547" s="4">
        <v>67199</v>
      </c>
      <c r="C547" s="4" t="s">
        <v>4306</v>
      </c>
      <c r="D547" s="18" t="s">
        <v>12</v>
      </c>
      <c r="E547" s="5"/>
      <c r="F547" s="5"/>
      <c r="G547" s="19">
        <v>14410.448275862069</v>
      </c>
      <c r="H547" s="5"/>
      <c r="I547" s="19"/>
      <c r="J547" s="8">
        <v>45161</v>
      </c>
      <c r="K547" s="8">
        <v>45177</v>
      </c>
      <c r="L547" s="7">
        <v>0</v>
      </c>
      <c r="M547" s="6">
        <f t="shared" si="8"/>
        <v>0</v>
      </c>
      <c r="N547" s="4" t="s">
        <v>4307</v>
      </c>
    </row>
    <row r="548" spans="1:14" x14ac:dyDescent="0.35">
      <c r="A548" s="18" t="s">
        <v>3866</v>
      </c>
      <c r="B548" s="4">
        <v>67063</v>
      </c>
      <c r="C548" s="4" t="s">
        <v>4724</v>
      </c>
      <c r="D548" s="18" t="s">
        <v>12</v>
      </c>
      <c r="E548" s="5"/>
      <c r="F548" s="5"/>
      <c r="G548" s="19">
        <v>9107</v>
      </c>
      <c r="H548" s="5"/>
      <c r="I548" s="19"/>
      <c r="J548" s="8">
        <v>45161</v>
      </c>
      <c r="K548" s="8">
        <v>45177</v>
      </c>
      <c r="L548" s="7">
        <v>0</v>
      </c>
      <c r="M548" s="6">
        <f t="shared" si="8"/>
        <v>0</v>
      </c>
      <c r="N548" s="4" t="s">
        <v>4725</v>
      </c>
    </row>
    <row r="549" spans="1:14" x14ac:dyDescent="0.35">
      <c r="A549" s="18" t="s">
        <v>3866</v>
      </c>
      <c r="B549" s="4">
        <v>161122</v>
      </c>
      <c r="C549" s="4" t="s">
        <v>245</v>
      </c>
      <c r="D549" s="18" t="s">
        <v>12</v>
      </c>
      <c r="E549" s="5"/>
      <c r="F549" s="5"/>
      <c r="G549" s="19">
        <v>13390</v>
      </c>
      <c r="H549" s="5"/>
      <c r="I549" s="19"/>
      <c r="J549" s="8">
        <v>45161</v>
      </c>
      <c r="K549" s="8">
        <v>45177</v>
      </c>
      <c r="L549" s="7">
        <v>0</v>
      </c>
      <c r="M549" s="6">
        <f t="shared" si="8"/>
        <v>0</v>
      </c>
      <c r="N549" s="4" t="s">
        <v>1718</v>
      </c>
    </row>
    <row r="550" spans="1:14" x14ac:dyDescent="0.35">
      <c r="A550" s="18" t="s">
        <v>3866</v>
      </c>
      <c r="B550" s="4">
        <v>251737</v>
      </c>
      <c r="C550" s="4" t="s">
        <v>4726</v>
      </c>
      <c r="D550" s="18" t="s">
        <v>12</v>
      </c>
      <c r="E550" s="5"/>
      <c r="F550" s="5"/>
      <c r="G550" s="19">
        <v>11919.540229885057</v>
      </c>
      <c r="H550" s="5"/>
      <c r="I550" s="19"/>
      <c r="J550" s="8">
        <v>45161</v>
      </c>
      <c r="K550" s="8">
        <v>45177</v>
      </c>
      <c r="L550" s="7">
        <v>0</v>
      </c>
      <c r="M550" s="6">
        <f t="shared" si="8"/>
        <v>0</v>
      </c>
      <c r="N550" s="4" t="s">
        <v>4727</v>
      </c>
    </row>
    <row r="551" spans="1:14" x14ac:dyDescent="0.35">
      <c r="A551" s="18" t="s">
        <v>3866</v>
      </c>
      <c r="B551" s="4">
        <v>251739</v>
      </c>
      <c r="C551" s="4" t="s">
        <v>246</v>
      </c>
      <c r="D551" s="18" t="s">
        <v>12</v>
      </c>
      <c r="E551" s="5"/>
      <c r="F551" s="5"/>
      <c r="G551" s="19">
        <v>12695</v>
      </c>
      <c r="H551" s="5"/>
      <c r="I551" s="19"/>
      <c r="J551" s="8">
        <v>45161</v>
      </c>
      <c r="K551" s="8">
        <v>45177</v>
      </c>
      <c r="L551" s="7">
        <v>0</v>
      </c>
      <c r="M551" s="6">
        <f t="shared" si="8"/>
        <v>0</v>
      </c>
      <c r="N551" s="4" t="s">
        <v>973</v>
      </c>
    </row>
    <row r="552" spans="1:14" x14ac:dyDescent="0.35">
      <c r="A552" s="18" t="s">
        <v>3866</v>
      </c>
      <c r="B552" s="4">
        <v>161127</v>
      </c>
      <c r="C552" s="4" t="s">
        <v>4728</v>
      </c>
      <c r="D552" s="18" t="s">
        <v>12</v>
      </c>
      <c r="E552" s="5"/>
      <c r="F552" s="5"/>
      <c r="G552" s="19">
        <v>13955</v>
      </c>
      <c r="H552" s="5"/>
      <c r="I552" s="19"/>
      <c r="J552" s="8">
        <v>45161</v>
      </c>
      <c r="K552" s="8">
        <v>45177</v>
      </c>
      <c r="L552" s="7">
        <v>0</v>
      </c>
      <c r="M552" s="6">
        <f t="shared" si="8"/>
        <v>0</v>
      </c>
      <c r="N552" s="4" t="s">
        <v>4729</v>
      </c>
    </row>
    <row r="553" spans="1:14" x14ac:dyDescent="0.35">
      <c r="A553" s="18" t="s">
        <v>3866</v>
      </c>
      <c r="B553" s="4">
        <v>15214</v>
      </c>
      <c r="C553" s="4" t="s">
        <v>247</v>
      </c>
      <c r="D553" s="18" t="s">
        <v>12</v>
      </c>
      <c r="E553" s="5"/>
      <c r="F553" s="5"/>
      <c r="G553" s="19">
        <v>11990</v>
      </c>
      <c r="H553" s="5"/>
      <c r="I553" s="19"/>
      <c r="J553" s="8">
        <v>45161</v>
      </c>
      <c r="K553" s="8">
        <v>45177</v>
      </c>
      <c r="L553" s="7">
        <v>0</v>
      </c>
      <c r="M553" s="6">
        <f t="shared" si="8"/>
        <v>0</v>
      </c>
      <c r="N553" s="4" t="s">
        <v>974</v>
      </c>
    </row>
    <row r="554" spans="1:14" x14ac:dyDescent="0.35">
      <c r="A554" s="18" t="s">
        <v>3866</v>
      </c>
      <c r="B554" s="4">
        <v>257095</v>
      </c>
      <c r="C554" s="4" t="s">
        <v>4108</v>
      </c>
      <c r="D554" s="18" t="s">
        <v>12</v>
      </c>
      <c r="E554" s="5"/>
      <c r="F554" s="5"/>
      <c r="G554" s="19">
        <v>10735</v>
      </c>
      <c r="H554" s="5"/>
      <c r="I554" s="19"/>
      <c r="J554" s="8">
        <v>45161</v>
      </c>
      <c r="K554" s="8">
        <v>45177</v>
      </c>
      <c r="L554" s="7">
        <v>0</v>
      </c>
      <c r="M554" s="6">
        <f t="shared" si="8"/>
        <v>0</v>
      </c>
      <c r="N554" s="4" t="s">
        <v>4109</v>
      </c>
    </row>
    <row r="555" spans="1:14" x14ac:dyDescent="0.35">
      <c r="A555" s="18" t="s">
        <v>3866</v>
      </c>
      <c r="B555" s="4">
        <v>403312</v>
      </c>
      <c r="C555" s="4" t="s">
        <v>73</v>
      </c>
      <c r="D555" s="18" t="s">
        <v>12</v>
      </c>
      <c r="E555" s="5"/>
      <c r="F555" s="5"/>
      <c r="G555" s="19">
        <v>9490</v>
      </c>
      <c r="H555" s="5"/>
      <c r="I555" s="19"/>
      <c r="J555" s="8">
        <v>45161</v>
      </c>
      <c r="K555" s="8">
        <v>45177</v>
      </c>
      <c r="L555" s="7">
        <v>0</v>
      </c>
      <c r="M555" s="6">
        <f t="shared" si="8"/>
        <v>0</v>
      </c>
      <c r="N555" s="4" t="s">
        <v>1719</v>
      </c>
    </row>
    <row r="556" spans="1:14" x14ac:dyDescent="0.35">
      <c r="A556" s="18" t="s">
        <v>3866</v>
      </c>
      <c r="B556" s="4">
        <v>403313</v>
      </c>
      <c r="C556" s="4" t="s">
        <v>3392</v>
      </c>
      <c r="D556" s="18" t="s">
        <v>12</v>
      </c>
      <c r="E556" s="5"/>
      <c r="F556" s="5"/>
      <c r="G556" s="19">
        <v>11790</v>
      </c>
      <c r="H556" s="5"/>
      <c r="I556" s="19"/>
      <c r="J556" s="8">
        <v>45161</v>
      </c>
      <c r="K556" s="8">
        <v>45177</v>
      </c>
      <c r="L556" s="7">
        <v>0</v>
      </c>
      <c r="M556" s="6">
        <f t="shared" si="8"/>
        <v>0</v>
      </c>
      <c r="N556" s="4" t="s">
        <v>3393</v>
      </c>
    </row>
    <row r="557" spans="1:14" x14ac:dyDescent="0.35">
      <c r="A557" s="18" t="s">
        <v>3866</v>
      </c>
      <c r="B557" s="4">
        <v>272139</v>
      </c>
      <c r="C557" s="4" t="s">
        <v>248</v>
      </c>
      <c r="D557" s="18" t="s">
        <v>12</v>
      </c>
      <c r="E557" s="5"/>
      <c r="F557" s="5"/>
      <c r="G557" s="19">
        <v>9240</v>
      </c>
      <c r="H557" s="5"/>
      <c r="I557" s="19"/>
      <c r="J557" s="8">
        <v>45161</v>
      </c>
      <c r="K557" s="8">
        <v>45177</v>
      </c>
      <c r="L557" s="7">
        <v>0</v>
      </c>
      <c r="M557" s="6">
        <f t="shared" si="8"/>
        <v>0</v>
      </c>
      <c r="N557" s="4" t="s">
        <v>975</v>
      </c>
    </row>
    <row r="558" spans="1:14" x14ac:dyDescent="0.35">
      <c r="A558" s="18" t="s">
        <v>3866</v>
      </c>
      <c r="B558" s="4">
        <v>263368</v>
      </c>
      <c r="C558" s="4" t="s">
        <v>3394</v>
      </c>
      <c r="D558" s="18" t="s">
        <v>12</v>
      </c>
      <c r="E558" s="5"/>
      <c r="F558" s="5"/>
      <c r="G558" s="19">
        <v>26197.701149425287</v>
      </c>
      <c r="H558" s="5"/>
      <c r="I558" s="19"/>
      <c r="J558" s="8">
        <v>45161</v>
      </c>
      <c r="K558" s="8">
        <v>45177</v>
      </c>
      <c r="L558" s="7">
        <v>0</v>
      </c>
      <c r="M558" s="6">
        <f t="shared" si="8"/>
        <v>0</v>
      </c>
      <c r="N558" s="4" t="s">
        <v>3395</v>
      </c>
    </row>
    <row r="559" spans="1:14" x14ac:dyDescent="0.35">
      <c r="A559" s="18" t="s">
        <v>3866</v>
      </c>
      <c r="B559" s="4">
        <v>259751</v>
      </c>
      <c r="C559" s="4" t="s">
        <v>249</v>
      </c>
      <c r="D559" s="18" t="s">
        <v>12</v>
      </c>
      <c r="E559" s="5"/>
      <c r="F559" s="5"/>
      <c r="G559" s="19">
        <v>26980</v>
      </c>
      <c r="H559" s="5"/>
      <c r="I559" s="19"/>
      <c r="J559" s="8">
        <v>45161</v>
      </c>
      <c r="K559" s="8">
        <v>45177</v>
      </c>
      <c r="L559" s="7">
        <v>0</v>
      </c>
      <c r="M559" s="6">
        <f t="shared" si="8"/>
        <v>0</v>
      </c>
      <c r="N559" s="4" t="s">
        <v>976</v>
      </c>
    </row>
    <row r="560" spans="1:14" x14ac:dyDescent="0.35">
      <c r="A560" s="18" t="s">
        <v>3866</v>
      </c>
      <c r="B560" s="4">
        <v>78136</v>
      </c>
      <c r="C560" s="4" t="s">
        <v>250</v>
      </c>
      <c r="D560" s="18" t="s">
        <v>12</v>
      </c>
      <c r="E560" s="5"/>
      <c r="F560" s="5"/>
      <c r="G560" s="19">
        <v>26150</v>
      </c>
      <c r="H560" s="5"/>
      <c r="I560" s="19"/>
      <c r="J560" s="8">
        <v>45161</v>
      </c>
      <c r="K560" s="8">
        <v>45177</v>
      </c>
      <c r="L560" s="7">
        <v>0</v>
      </c>
      <c r="M560" s="6">
        <f t="shared" si="8"/>
        <v>0</v>
      </c>
      <c r="N560" s="4" t="s">
        <v>977</v>
      </c>
    </row>
    <row r="561" spans="1:14" x14ac:dyDescent="0.35">
      <c r="A561" s="18" t="s">
        <v>3866</v>
      </c>
      <c r="B561" s="4">
        <v>78137</v>
      </c>
      <c r="C561" s="4" t="s">
        <v>251</v>
      </c>
      <c r="D561" s="18" t="s">
        <v>12</v>
      </c>
      <c r="E561" s="5"/>
      <c r="F561" s="5"/>
      <c r="G561" s="19">
        <v>26255</v>
      </c>
      <c r="H561" s="5"/>
      <c r="I561" s="19"/>
      <c r="J561" s="8">
        <v>45161</v>
      </c>
      <c r="K561" s="8">
        <v>45177</v>
      </c>
      <c r="L561" s="7">
        <v>0</v>
      </c>
      <c r="M561" s="6">
        <f t="shared" si="8"/>
        <v>0</v>
      </c>
      <c r="N561" s="4" t="s">
        <v>978</v>
      </c>
    </row>
    <row r="562" spans="1:14" x14ac:dyDescent="0.35">
      <c r="A562" s="18" t="s">
        <v>3866</v>
      </c>
      <c r="B562" s="4">
        <v>78149</v>
      </c>
      <c r="C562" s="4" t="s">
        <v>252</v>
      </c>
      <c r="D562" s="18" t="s">
        <v>12</v>
      </c>
      <c r="E562" s="5"/>
      <c r="F562" s="5"/>
      <c r="G562" s="19">
        <v>25167.816091954024</v>
      </c>
      <c r="H562" s="5"/>
      <c r="I562" s="19"/>
      <c r="J562" s="8">
        <v>45161</v>
      </c>
      <c r="K562" s="8">
        <v>45177</v>
      </c>
      <c r="L562" s="7">
        <v>0</v>
      </c>
      <c r="M562" s="6">
        <f t="shared" si="8"/>
        <v>0</v>
      </c>
      <c r="N562" s="4" t="s">
        <v>980</v>
      </c>
    </row>
    <row r="563" spans="1:14" x14ac:dyDescent="0.35">
      <c r="A563" s="18" t="s">
        <v>3866</v>
      </c>
      <c r="B563" s="4">
        <v>250330</v>
      </c>
      <c r="C563" s="4" t="s">
        <v>4512</v>
      </c>
      <c r="D563" s="18" t="s">
        <v>12</v>
      </c>
      <c r="E563" s="5"/>
      <c r="F563" s="5"/>
      <c r="G563" s="19">
        <v>26075</v>
      </c>
      <c r="H563" s="5"/>
      <c r="I563" s="19"/>
      <c r="J563" s="8">
        <v>45161</v>
      </c>
      <c r="K563" s="8">
        <v>45177</v>
      </c>
      <c r="L563" s="7">
        <v>0</v>
      </c>
      <c r="M563" s="6">
        <f t="shared" si="8"/>
        <v>0</v>
      </c>
      <c r="N563" s="4" t="s">
        <v>979</v>
      </c>
    </row>
    <row r="564" spans="1:14" x14ac:dyDescent="0.35">
      <c r="A564" s="18" t="s">
        <v>3866</v>
      </c>
      <c r="B564" s="4">
        <v>262736</v>
      </c>
      <c r="C564" s="4" t="s">
        <v>253</v>
      </c>
      <c r="D564" s="18" t="s">
        <v>12</v>
      </c>
      <c r="E564" s="5"/>
      <c r="F564" s="5"/>
      <c r="G564" s="19">
        <v>13139.080459770115</v>
      </c>
      <c r="H564" s="5"/>
      <c r="I564" s="19"/>
      <c r="J564" s="8">
        <v>45161</v>
      </c>
      <c r="K564" s="8">
        <v>45177</v>
      </c>
      <c r="L564" s="7">
        <v>0</v>
      </c>
      <c r="M564" s="6">
        <f t="shared" si="8"/>
        <v>0</v>
      </c>
      <c r="N564" s="4" t="s">
        <v>981</v>
      </c>
    </row>
    <row r="565" spans="1:14" x14ac:dyDescent="0.35">
      <c r="A565" s="18" t="s">
        <v>3866</v>
      </c>
      <c r="B565" s="4">
        <v>293808</v>
      </c>
      <c r="C565" s="4" t="s">
        <v>5595</v>
      </c>
      <c r="D565" s="18" t="s">
        <v>12</v>
      </c>
      <c r="E565" s="5"/>
      <c r="F565" s="5"/>
      <c r="G565" s="19">
        <v>18015</v>
      </c>
      <c r="H565" s="5"/>
      <c r="I565" s="19"/>
      <c r="J565" s="8">
        <v>45161</v>
      </c>
      <c r="K565" s="8">
        <v>45177</v>
      </c>
      <c r="L565" s="7">
        <v>0</v>
      </c>
      <c r="M565" s="6">
        <f t="shared" si="8"/>
        <v>0</v>
      </c>
      <c r="N565" s="4" t="s">
        <v>5596</v>
      </c>
    </row>
    <row r="566" spans="1:14" x14ac:dyDescent="0.35">
      <c r="A566" s="18" t="s">
        <v>3866</v>
      </c>
      <c r="B566" s="4">
        <v>295826</v>
      </c>
      <c r="C566" s="4" t="s">
        <v>5597</v>
      </c>
      <c r="D566" s="18" t="s">
        <v>12</v>
      </c>
      <c r="E566" s="5"/>
      <c r="F566" s="5"/>
      <c r="G566" s="19">
        <v>19490</v>
      </c>
      <c r="H566" s="5"/>
      <c r="I566" s="19"/>
      <c r="J566" s="8">
        <v>45161</v>
      </c>
      <c r="K566" s="8">
        <v>45177</v>
      </c>
      <c r="L566" s="7">
        <v>0</v>
      </c>
      <c r="M566" s="6">
        <f t="shared" si="8"/>
        <v>0</v>
      </c>
      <c r="N566" s="4" t="s">
        <v>5598</v>
      </c>
    </row>
    <row r="567" spans="1:14" x14ac:dyDescent="0.35">
      <c r="A567" s="18" t="s">
        <v>3866</v>
      </c>
      <c r="B567" s="4">
        <v>66227</v>
      </c>
      <c r="C567" s="4" t="s">
        <v>3625</v>
      </c>
      <c r="D567" s="18" t="s">
        <v>12</v>
      </c>
      <c r="E567" s="5"/>
      <c r="F567" s="5"/>
      <c r="G567" s="19">
        <v>11895</v>
      </c>
      <c r="H567" s="5"/>
      <c r="I567" s="19"/>
      <c r="J567" s="8">
        <v>45161</v>
      </c>
      <c r="K567" s="8">
        <v>45177</v>
      </c>
      <c r="L567" s="7">
        <v>0</v>
      </c>
      <c r="M567" s="6">
        <f t="shared" si="8"/>
        <v>0</v>
      </c>
      <c r="N567" s="4" t="s">
        <v>3626</v>
      </c>
    </row>
    <row r="568" spans="1:14" x14ac:dyDescent="0.35">
      <c r="A568" s="18" t="s">
        <v>3866</v>
      </c>
      <c r="B568" s="4">
        <v>276730</v>
      </c>
      <c r="C568" s="4" t="s">
        <v>254</v>
      </c>
      <c r="D568" s="18" t="s">
        <v>12</v>
      </c>
      <c r="E568" s="5"/>
      <c r="F568" s="5"/>
      <c r="G568" s="19">
        <v>21330</v>
      </c>
      <c r="H568" s="5"/>
      <c r="I568" s="19"/>
      <c r="J568" s="8">
        <v>45161</v>
      </c>
      <c r="K568" s="8">
        <v>45177</v>
      </c>
      <c r="L568" s="7">
        <v>0</v>
      </c>
      <c r="M568" s="6">
        <f t="shared" si="8"/>
        <v>0</v>
      </c>
      <c r="N568" s="4" t="s">
        <v>982</v>
      </c>
    </row>
    <row r="569" spans="1:14" x14ac:dyDescent="0.35">
      <c r="A569" s="18" t="s">
        <v>3866</v>
      </c>
      <c r="B569" s="4">
        <v>535311</v>
      </c>
      <c r="C569" s="4" t="s">
        <v>1791</v>
      </c>
      <c r="D569" s="18" t="s">
        <v>12</v>
      </c>
      <c r="E569" s="5"/>
      <c r="F569" s="5"/>
      <c r="G569" s="19">
        <v>14690</v>
      </c>
      <c r="H569" s="5"/>
      <c r="I569" s="19"/>
      <c r="J569" s="8">
        <v>45161</v>
      </c>
      <c r="K569" s="8">
        <v>45177</v>
      </c>
      <c r="L569" s="7">
        <v>0</v>
      </c>
      <c r="M569" s="6">
        <f t="shared" si="8"/>
        <v>0</v>
      </c>
      <c r="N569" s="4" t="s">
        <v>1663</v>
      </c>
    </row>
    <row r="570" spans="1:14" x14ac:dyDescent="0.35">
      <c r="A570" s="18" t="s">
        <v>3866</v>
      </c>
      <c r="B570" s="4">
        <v>296186</v>
      </c>
      <c r="C570" s="4" t="s">
        <v>76</v>
      </c>
      <c r="D570" s="18" t="s">
        <v>12</v>
      </c>
      <c r="E570" s="5"/>
      <c r="F570" s="5"/>
      <c r="G570" s="19">
        <v>5575</v>
      </c>
      <c r="H570" s="5"/>
      <c r="I570" s="19"/>
      <c r="J570" s="8">
        <v>45161</v>
      </c>
      <c r="K570" s="8">
        <v>45177</v>
      </c>
      <c r="L570" s="7">
        <v>0</v>
      </c>
      <c r="M570" s="6">
        <f t="shared" si="8"/>
        <v>0</v>
      </c>
      <c r="N570" s="4" t="s">
        <v>805</v>
      </c>
    </row>
    <row r="571" spans="1:14" x14ac:dyDescent="0.35">
      <c r="A571" s="18" t="s">
        <v>3866</v>
      </c>
      <c r="B571" s="4">
        <v>22154</v>
      </c>
      <c r="C571" s="4" t="s">
        <v>3874</v>
      </c>
      <c r="D571" s="18" t="s">
        <v>12</v>
      </c>
      <c r="E571" s="5"/>
      <c r="F571" s="5"/>
      <c r="G571" s="19">
        <v>32257.471264367818</v>
      </c>
      <c r="H571" s="5"/>
      <c r="I571" s="19"/>
      <c r="J571" s="8">
        <v>45161</v>
      </c>
      <c r="K571" s="8">
        <v>45177</v>
      </c>
      <c r="L571" s="7">
        <v>0</v>
      </c>
      <c r="M571" s="6">
        <f t="shared" si="8"/>
        <v>0</v>
      </c>
      <c r="N571" s="4" t="s">
        <v>3875</v>
      </c>
    </row>
    <row r="572" spans="1:14" x14ac:dyDescent="0.35">
      <c r="A572" s="18" t="s">
        <v>3866</v>
      </c>
      <c r="B572" s="4">
        <v>22175</v>
      </c>
      <c r="C572" s="4" t="s">
        <v>3811</v>
      </c>
      <c r="D572" s="18" t="s">
        <v>12</v>
      </c>
      <c r="E572" s="5"/>
      <c r="F572" s="5"/>
      <c r="G572" s="19">
        <v>57375</v>
      </c>
      <c r="H572" s="5"/>
      <c r="I572" s="19"/>
      <c r="J572" s="8">
        <v>45161</v>
      </c>
      <c r="K572" s="8">
        <v>45177</v>
      </c>
      <c r="L572" s="7">
        <v>0</v>
      </c>
      <c r="M572" s="6">
        <f t="shared" si="8"/>
        <v>0</v>
      </c>
      <c r="N572" s="4" t="s">
        <v>3812</v>
      </c>
    </row>
    <row r="573" spans="1:14" x14ac:dyDescent="0.35">
      <c r="A573" s="18" t="s">
        <v>3866</v>
      </c>
      <c r="B573" s="4">
        <v>298011</v>
      </c>
      <c r="C573" s="4" t="s">
        <v>88</v>
      </c>
      <c r="D573" s="18" t="s">
        <v>12</v>
      </c>
      <c r="E573" s="5"/>
      <c r="F573" s="5"/>
      <c r="G573" s="19">
        <v>7390</v>
      </c>
      <c r="H573" s="5"/>
      <c r="I573" s="19"/>
      <c r="J573" s="8">
        <v>45161</v>
      </c>
      <c r="K573" s="8">
        <v>45177</v>
      </c>
      <c r="L573" s="7">
        <v>0</v>
      </c>
      <c r="M573" s="6">
        <f t="shared" si="8"/>
        <v>0</v>
      </c>
      <c r="N573" s="4" t="s">
        <v>817</v>
      </c>
    </row>
    <row r="574" spans="1:14" x14ac:dyDescent="0.35">
      <c r="A574" s="18" t="s">
        <v>3866</v>
      </c>
      <c r="B574" s="4">
        <v>298012</v>
      </c>
      <c r="C574" s="4" t="s">
        <v>89</v>
      </c>
      <c r="D574" s="18" t="s">
        <v>12</v>
      </c>
      <c r="E574" s="5"/>
      <c r="F574" s="5"/>
      <c r="G574" s="19">
        <v>6690</v>
      </c>
      <c r="H574" s="5"/>
      <c r="I574" s="19"/>
      <c r="J574" s="8">
        <v>45161</v>
      </c>
      <c r="K574" s="8">
        <v>45177</v>
      </c>
      <c r="L574" s="7">
        <v>0</v>
      </c>
      <c r="M574" s="6">
        <f t="shared" si="8"/>
        <v>0</v>
      </c>
      <c r="N574" s="4" t="s">
        <v>818</v>
      </c>
    </row>
    <row r="575" spans="1:14" x14ac:dyDescent="0.35">
      <c r="A575" s="18" t="s">
        <v>3866</v>
      </c>
      <c r="B575" s="4">
        <v>269325</v>
      </c>
      <c r="C575" s="4" t="s">
        <v>3880</v>
      </c>
      <c r="D575" s="18" t="s">
        <v>12</v>
      </c>
      <c r="E575" s="5"/>
      <c r="F575" s="5"/>
      <c r="G575" s="19">
        <v>11390</v>
      </c>
      <c r="H575" s="5"/>
      <c r="I575" s="19"/>
      <c r="J575" s="8">
        <v>45161</v>
      </c>
      <c r="K575" s="8">
        <v>45177</v>
      </c>
      <c r="L575" s="7">
        <v>0</v>
      </c>
      <c r="M575" s="6">
        <f t="shared" si="8"/>
        <v>0</v>
      </c>
      <c r="N575" s="4" t="s">
        <v>3881</v>
      </c>
    </row>
    <row r="576" spans="1:14" x14ac:dyDescent="0.35">
      <c r="A576" s="18" t="s">
        <v>3866</v>
      </c>
      <c r="B576" s="4">
        <v>262809</v>
      </c>
      <c r="C576" s="4" t="s">
        <v>255</v>
      </c>
      <c r="D576" s="18" t="s">
        <v>12</v>
      </c>
      <c r="E576" s="5"/>
      <c r="F576" s="5"/>
      <c r="G576" s="19">
        <v>9680</v>
      </c>
      <c r="H576" s="5"/>
      <c r="I576" s="19"/>
      <c r="J576" s="8">
        <v>45161</v>
      </c>
      <c r="K576" s="8">
        <v>45177</v>
      </c>
      <c r="L576" s="7">
        <v>0</v>
      </c>
      <c r="M576" s="6">
        <f t="shared" si="8"/>
        <v>0</v>
      </c>
      <c r="N576" s="4" t="s">
        <v>983</v>
      </c>
    </row>
    <row r="577" spans="1:14" x14ac:dyDescent="0.35">
      <c r="A577" s="18" t="s">
        <v>3866</v>
      </c>
      <c r="B577" s="4">
        <v>262810</v>
      </c>
      <c r="C577" s="4" t="s">
        <v>256</v>
      </c>
      <c r="D577" s="18" t="s">
        <v>12</v>
      </c>
      <c r="E577" s="5"/>
      <c r="F577" s="5"/>
      <c r="G577" s="19">
        <v>9690</v>
      </c>
      <c r="H577" s="5"/>
      <c r="I577" s="19"/>
      <c r="J577" s="8">
        <v>45161</v>
      </c>
      <c r="K577" s="8">
        <v>45177</v>
      </c>
      <c r="L577" s="7">
        <v>0</v>
      </c>
      <c r="M577" s="6">
        <f t="shared" si="8"/>
        <v>0</v>
      </c>
      <c r="N577" s="4" t="s">
        <v>984</v>
      </c>
    </row>
    <row r="578" spans="1:14" x14ac:dyDescent="0.35">
      <c r="A578" s="18" t="s">
        <v>3866</v>
      </c>
      <c r="B578" s="4">
        <v>271840</v>
      </c>
      <c r="C578" s="4" t="s">
        <v>3627</v>
      </c>
      <c r="D578" s="18" t="s">
        <v>12</v>
      </c>
      <c r="E578" s="5"/>
      <c r="F578" s="5"/>
      <c r="G578" s="19">
        <v>9990</v>
      </c>
      <c r="H578" s="5"/>
      <c r="I578" s="19"/>
      <c r="J578" s="8">
        <v>45161</v>
      </c>
      <c r="K578" s="8">
        <v>45177</v>
      </c>
      <c r="L578" s="7">
        <v>0</v>
      </c>
      <c r="M578" s="6">
        <f t="shared" si="8"/>
        <v>0</v>
      </c>
      <c r="N578" s="4" t="s">
        <v>3628</v>
      </c>
    </row>
    <row r="579" spans="1:14" x14ac:dyDescent="0.35">
      <c r="A579" s="18" t="s">
        <v>3866</v>
      </c>
      <c r="B579" s="4">
        <v>161010</v>
      </c>
      <c r="C579" s="4" t="s">
        <v>257</v>
      </c>
      <c r="D579" s="18" t="s">
        <v>12</v>
      </c>
      <c r="E579" s="5"/>
      <c r="F579" s="5"/>
      <c r="G579" s="19">
        <v>7681.6091954022986</v>
      </c>
      <c r="H579" s="5"/>
      <c r="I579" s="19"/>
      <c r="J579" s="8">
        <v>45161</v>
      </c>
      <c r="K579" s="8">
        <v>45177</v>
      </c>
      <c r="L579" s="7">
        <v>0</v>
      </c>
      <c r="M579" s="6">
        <f t="shared" si="8"/>
        <v>0</v>
      </c>
      <c r="N579" s="4" t="s">
        <v>985</v>
      </c>
    </row>
    <row r="580" spans="1:14" x14ac:dyDescent="0.35">
      <c r="A580" s="18" t="s">
        <v>3866</v>
      </c>
      <c r="B580" s="4">
        <v>393308</v>
      </c>
      <c r="C580" s="4" t="s">
        <v>93</v>
      </c>
      <c r="D580" s="18" t="s">
        <v>12</v>
      </c>
      <c r="E580" s="5"/>
      <c r="F580" s="5"/>
      <c r="G580" s="19">
        <v>5990</v>
      </c>
      <c r="H580" s="5"/>
      <c r="I580" s="19"/>
      <c r="J580" s="8">
        <v>45161</v>
      </c>
      <c r="K580" s="8">
        <v>45177</v>
      </c>
      <c r="L580" s="7">
        <v>0</v>
      </c>
      <c r="M580" s="6">
        <f t="shared" si="8"/>
        <v>0</v>
      </c>
      <c r="N580" s="4" t="s">
        <v>822</v>
      </c>
    </row>
    <row r="581" spans="1:14" x14ac:dyDescent="0.35">
      <c r="A581" s="18" t="s">
        <v>3866</v>
      </c>
      <c r="B581" s="4">
        <v>262867</v>
      </c>
      <c r="C581" s="4" t="s">
        <v>94</v>
      </c>
      <c r="D581" s="18" t="s">
        <v>12</v>
      </c>
      <c r="E581" s="5"/>
      <c r="F581" s="5"/>
      <c r="G581" s="19">
        <v>2695</v>
      </c>
      <c r="H581" s="5"/>
      <c r="I581" s="19"/>
      <c r="J581" s="8">
        <v>45161</v>
      </c>
      <c r="K581" s="8">
        <v>45177</v>
      </c>
      <c r="L581" s="7">
        <v>0</v>
      </c>
      <c r="M581" s="6">
        <f t="shared" si="8"/>
        <v>0</v>
      </c>
      <c r="N581" s="4" t="s">
        <v>823</v>
      </c>
    </row>
    <row r="582" spans="1:14" x14ac:dyDescent="0.35">
      <c r="A582" s="18" t="s">
        <v>3866</v>
      </c>
      <c r="B582" s="4">
        <v>271505</v>
      </c>
      <c r="C582" s="4" t="s">
        <v>258</v>
      </c>
      <c r="D582" s="18" t="s">
        <v>12</v>
      </c>
      <c r="E582" s="5"/>
      <c r="F582" s="5"/>
      <c r="G582" s="19">
        <v>62410</v>
      </c>
      <c r="H582" s="5"/>
      <c r="I582" s="19"/>
      <c r="J582" s="8">
        <v>45161</v>
      </c>
      <c r="K582" s="8">
        <v>45177</v>
      </c>
      <c r="L582" s="7">
        <v>0</v>
      </c>
      <c r="M582" s="6">
        <f t="shared" si="8"/>
        <v>0</v>
      </c>
      <c r="N582" s="4" t="s">
        <v>986</v>
      </c>
    </row>
    <row r="583" spans="1:14" x14ac:dyDescent="0.35">
      <c r="A583" s="18" t="s">
        <v>3866</v>
      </c>
      <c r="B583" s="4">
        <v>264305</v>
      </c>
      <c r="C583" s="4" t="s">
        <v>259</v>
      </c>
      <c r="D583" s="18" t="s">
        <v>12</v>
      </c>
      <c r="E583" s="5"/>
      <c r="F583" s="5"/>
      <c r="G583" s="19">
        <v>42655.172413793101</v>
      </c>
      <c r="H583" s="5"/>
      <c r="I583" s="19"/>
      <c r="J583" s="8">
        <v>45161</v>
      </c>
      <c r="K583" s="8">
        <v>45177</v>
      </c>
      <c r="L583" s="7">
        <v>0</v>
      </c>
      <c r="M583" s="6">
        <f t="shared" si="8"/>
        <v>0</v>
      </c>
      <c r="N583" s="4" t="s">
        <v>987</v>
      </c>
    </row>
    <row r="584" spans="1:14" x14ac:dyDescent="0.35">
      <c r="A584" s="18" t="s">
        <v>3866</v>
      </c>
      <c r="B584" s="4">
        <v>271506</v>
      </c>
      <c r="C584" s="4" t="s">
        <v>260</v>
      </c>
      <c r="D584" s="18" t="s">
        <v>12</v>
      </c>
      <c r="E584" s="5"/>
      <c r="F584" s="5"/>
      <c r="G584" s="19">
        <v>61280</v>
      </c>
      <c r="H584" s="5"/>
      <c r="I584" s="19"/>
      <c r="J584" s="8">
        <v>45161</v>
      </c>
      <c r="K584" s="8">
        <v>45177</v>
      </c>
      <c r="L584" s="7">
        <v>0</v>
      </c>
      <c r="M584" s="6">
        <f t="shared" si="8"/>
        <v>0</v>
      </c>
      <c r="N584" s="4" t="s">
        <v>988</v>
      </c>
    </row>
    <row r="585" spans="1:14" x14ac:dyDescent="0.35">
      <c r="A585" s="18" t="s">
        <v>3866</v>
      </c>
      <c r="B585" s="4">
        <v>41077</v>
      </c>
      <c r="C585" s="4" t="s">
        <v>1646</v>
      </c>
      <c r="D585" s="18" t="s">
        <v>12</v>
      </c>
      <c r="E585" s="5"/>
      <c r="F585" s="5"/>
      <c r="G585" s="19">
        <v>12905</v>
      </c>
      <c r="H585" s="5"/>
      <c r="I585" s="19"/>
      <c r="J585" s="8">
        <v>45161</v>
      </c>
      <c r="K585" s="8">
        <v>45177</v>
      </c>
      <c r="L585" s="7">
        <v>0</v>
      </c>
      <c r="M585" s="6">
        <f t="shared" ref="M585:M648" si="9">IF(H585=0,L585*G585,IF(L585&gt;=H585,L585*I585,L585*G585))</f>
        <v>0</v>
      </c>
      <c r="N585" s="4" t="s">
        <v>1647</v>
      </c>
    </row>
    <row r="586" spans="1:14" x14ac:dyDescent="0.35">
      <c r="A586" s="18" t="s">
        <v>3866</v>
      </c>
      <c r="B586" s="4">
        <v>393994</v>
      </c>
      <c r="C586" s="4" t="s">
        <v>4185</v>
      </c>
      <c r="D586" s="18" t="s">
        <v>12</v>
      </c>
      <c r="E586" s="5"/>
      <c r="F586" s="5"/>
      <c r="G586" s="19">
        <v>16350</v>
      </c>
      <c r="H586" s="5"/>
      <c r="I586" s="19"/>
      <c r="J586" s="8">
        <v>45161</v>
      </c>
      <c r="K586" s="8">
        <v>45177</v>
      </c>
      <c r="L586" s="7">
        <v>0</v>
      </c>
      <c r="M586" s="6">
        <f t="shared" si="9"/>
        <v>0</v>
      </c>
      <c r="N586" s="4" t="s">
        <v>4186</v>
      </c>
    </row>
    <row r="587" spans="1:14" x14ac:dyDescent="0.35">
      <c r="A587" s="18" t="s">
        <v>3866</v>
      </c>
      <c r="B587" s="4">
        <v>393996</v>
      </c>
      <c r="C587" s="4" t="s">
        <v>5599</v>
      </c>
      <c r="D587" s="18" t="s">
        <v>12</v>
      </c>
      <c r="E587" s="5"/>
      <c r="F587" s="5"/>
      <c r="G587" s="19">
        <v>24720</v>
      </c>
      <c r="H587" s="5"/>
      <c r="I587" s="19"/>
      <c r="J587" s="8">
        <v>45161</v>
      </c>
      <c r="K587" s="8">
        <v>45177</v>
      </c>
      <c r="L587" s="7">
        <v>0</v>
      </c>
      <c r="M587" s="6">
        <f t="shared" si="9"/>
        <v>0</v>
      </c>
      <c r="N587" s="4" t="s">
        <v>5600</v>
      </c>
    </row>
    <row r="588" spans="1:14" x14ac:dyDescent="0.35">
      <c r="A588" s="18" t="s">
        <v>3866</v>
      </c>
      <c r="B588" s="4">
        <v>537042</v>
      </c>
      <c r="C588" s="4" t="s">
        <v>5601</v>
      </c>
      <c r="D588" s="18" t="s">
        <v>12</v>
      </c>
      <c r="E588" s="5"/>
      <c r="F588" s="5"/>
      <c r="G588" s="19">
        <v>16950</v>
      </c>
      <c r="H588" s="5"/>
      <c r="I588" s="19"/>
      <c r="J588" s="8">
        <v>45161</v>
      </c>
      <c r="K588" s="8">
        <v>45177</v>
      </c>
      <c r="L588" s="7">
        <v>0</v>
      </c>
      <c r="M588" s="6">
        <f t="shared" si="9"/>
        <v>0</v>
      </c>
      <c r="N588" s="4" t="s">
        <v>5602</v>
      </c>
    </row>
    <row r="589" spans="1:14" x14ac:dyDescent="0.35">
      <c r="A589" s="18" t="s">
        <v>3866</v>
      </c>
      <c r="B589" s="4">
        <v>527350</v>
      </c>
      <c r="C589" s="4" t="s">
        <v>4308</v>
      </c>
      <c r="D589" s="18" t="s">
        <v>12</v>
      </c>
      <c r="E589" s="5"/>
      <c r="F589" s="5"/>
      <c r="G589" s="19">
        <v>37565</v>
      </c>
      <c r="H589" s="5"/>
      <c r="I589" s="19"/>
      <c r="J589" s="8">
        <v>45161</v>
      </c>
      <c r="K589" s="8">
        <v>45177</v>
      </c>
      <c r="L589" s="7">
        <v>0</v>
      </c>
      <c r="M589" s="6">
        <f t="shared" si="9"/>
        <v>0</v>
      </c>
      <c r="N589" s="4" t="s">
        <v>4309</v>
      </c>
    </row>
    <row r="590" spans="1:14" x14ac:dyDescent="0.35">
      <c r="A590" s="18" t="s">
        <v>3866</v>
      </c>
      <c r="B590" s="4">
        <v>527351</v>
      </c>
      <c r="C590" s="4" t="s">
        <v>4310</v>
      </c>
      <c r="D590" s="18" t="s">
        <v>12</v>
      </c>
      <c r="E590" s="5"/>
      <c r="F590" s="5"/>
      <c r="G590" s="19">
        <v>37783.908045977012</v>
      </c>
      <c r="H590" s="5"/>
      <c r="I590" s="19"/>
      <c r="J590" s="8">
        <v>45161</v>
      </c>
      <c r="K590" s="8">
        <v>45177</v>
      </c>
      <c r="L590" s="7">
        <v>0</v>
      </c>
      <c r="M590" s="6">
        <f t="shared" si="9"/>
        <v>0</v>
      </c>
      <c r="N590" s="4" t="s">
        <v>4311</v>
      </c>
    </row>
    <row r="591" spans="1:14" x14ac:dyDescent="0.35">
      <c r="A591" s="18" t="s">
        <v>3866</v>
      </c>
      <c r="B591" s="4">
        <v>548644</v>
      </c>
      <c r="C591" s="4" t="s">
        <v>5524</v>
      </c>
      <c r="D591" s="18" t="s">
        <v>12</v>
      </c>
      <c r="E591" s="5"/>
      <c r="F591" s="5"/>
      <c r="G591" s="19">
        <v>6590</v>
      </c>
      <c r="H591" s="5"/>
      <c r="I591" s="19"/>
      <c r="J591" s="8">
        <v>45161</v>
      </c>
      <c r="K591" s="8">
        <v>45177</v>
      </c>
      <c r="L591" s="7">
        <v>0</v>
      </c>
      <c r="M591" s="6">
        <f t="shared" si="9"/>
        <v>0</v>
      </c>
      <c r="N591" s="4" t="s">
        <v>5525</v>
      </c>
    </row>
    <row r="592" spans="1:14" x14ac:dyDescent="0.35">
      <c r="A592" s="18" t="s">
        <v>3866</v>
      </c>
      <c r="B592" s="4">
        <v>1500</v>
      </c>
      <c r="C592" s="4" t="s">
        <v>4057</v>
      </c>
      <c r="D592" s="18" t="s">
        <v>12</v>
      </c>
      <c r="E592" s="5"/>
      <c r="F592" s="5"/>
      <c r="G592" s="19">
        <v>14760</v>
      </c>
      <c r="H592" s="5"/>
      <c r="I592" s="19"/>
      <c r="J592" s="8">
        <v>45161</v>
      </c>
      <c r="K592" s="8">
        <v>45177</v>
      </c>
      <c r="L592" s="7">
        <v>0</v>
      </c>
      <c r="M592" s="6">
        <f t="shared" si="9"/>
        <v>0</v>
      </c>
      <c r="N592" s="4" t="s">
        <v>4058</v>
      </c>
    </row>
    <row r="593" spans="1:14" x14ac:dyDescent="0.35">
      <c r="A593" s="18" t="s">
        <v>3866</v>
      </c>
      <c r="B593" s="4">
        <v>1417</v>
      </c>
      <c r="C593" s="4" t="s">
        <v>4055</v>
      </c>
      <c r="D593" s="18" t="s">
        <v>12</v>
      </c>
      <c r="E593" s="5"/>
      <c r="F593" s="5"/>
      <c r="G593" s="19">
        <v>15390</v>
      </c>
      <c r="H593" s="5"/>
      <c r="I593" s="19"/>
      <c r="J593" s="8">
        <v>45161</v>
      </c>
      <c r="K593" s="8">
        <v>45177</v>
      </c>
      <c r="L593" s="7">
        <v>0</v>
      </c>
      <c r="M593" s="6">
        <f t="shared" si="9"/>
        <v>0</v>
      </c>
      <c r="N593" s="4" t="s">
        <v>4056</v>
      </c>
    </row>
    <row r="594" spans="1:14" x14ac:dyDescent="0.35">
      <c r="A594" s="18" t="s">
        <v>3866</v>
      </c>
      <c r="B594" s="4">
        <v>55212</v>
      </c>
      <c r="C594" s="4" t="s">
        <v>261</v>
      </c>
      <c r="D594" s="18" t="s">
        <v>12</v>
      </c>
      <c r="E594" s="5"/>
      <c r="F594" s="5"/>
      <c r="G594" s="19">
        <v>33745</v>
      </c>
      <c r="H594" s="5"/>
      <c r="I594" s="19"/>
      <c r="J594" s="8">
        <v>45161</v>
      </c>
      <c r="K594" s="8">
        <v>45177</v>
      </c>
      <c r="L594" s="7">
        <v>0</v>
      </c>
      <c r="M594" s="6">
        <f t="shared" si="9"/>
        <v>0</v>
      </c>
      <c r="N594" s="4" t="s">
        <v>989</v>
      </c>
    </row>
    <row r="595" spans="1:14" x14ac:dyDescent="0.35">
      <c r="A595" s="18" t="s">
        <v>3866</v>
      </c>
      <c r="B595" s="4">
        <v>254525</v>
      </c>
      <c r="C595" s="4" t="s">
        <v>262</v>
      </c>
      <c r="D595" s="18" t="s">
        <v>12</v>
      </c>
      <c r="E595" s="5"/>
      <c r="F595" s="5"/>
      <c r="G595" s="19">
        <v>54970</v>
      </c>
      <c r="H595" s="5"/>
      <c r="I595" s="19"/>
      <c r="J595" s="8">
        <v>45161</v>
      </c>
      <c r="K595" s="8">
        <v>45177</v>
      </c>
      <c r="L595" s="7">
        <v>0</v>
      </c>
      <c r="M595" s="6">
        <f t="shared" si="9"/>
        <v>0</v>
      </c>
      <c r="N595" s="4" t="s">
        <v>990</v>
      </c>
    </row>
    <row r="596" spans="1:14" x14ac:dyDescent="0.35">
      <c r="A596" s="18" t="s">
        <v>3866</v>
      </c>
      <c r="B596" s="4">
        <v>254526</v>
      </c>
      <c r="C596" s="4" t="s">
        <v>1661</v>
      </c>
      <c r="D596" s="18" t="s">
        <v>12</v>
      </c>
      <c r="E596" s="5"/>
      <c r="F596" s="5"/>
      <c r="G596" s="19">
        <v>55010</v>
      </c>
      <c r="H596" s="5"/>
      <c r="I596" s="19"/>
      <c r="J596" s="8">
        <v>45161</v>
      </c>
      <c r="K596" s="8">
        <v>45177</v>
      </c>
      <c r="L596" s="7">
        <v>0</v>
      </c>
      <c r="M596" s="6">
        <f t="shared" si="9"/>
        <v>0</v>
      </c>
      <c r="N596" s="4" t="s">
        <v>1662</v>
      </c>
    </row>
    <row r="597" spans="1:14" x14ac:dyDescent="0.35">
      <c r="A597" s="18" t="s">
        <v>3866</v>
      </c>
      <c r="B597" s="4">
        <v>251038</v>
      </c>
      <c r="C597" s="4" t="s">
        <v>1635</v>
      </c>
      <c r="D597" s="18" t="s">
        <v>12</v>
      </c>
      <c r="E597" s="5"/>
      <c r="F597" s="5"/>
      <c r="G597" s="19">
        <v>35125</v>
      </c>
      <c r="H597" s="5"/>
      <c r="I597" s="19"/>
      <c r="J597" s="8">
        <v>45161</v>
      </c>
      <c r="K597" s="8">
        <v>45177</v>
      </c>
      <c r="L597" s="7">
        <v>0</v>
      </c>
      <c r="M597" s="6">
        <f t="shared" si="9"/>
        <v>0</v>
      </c>
      <c r="N597" s="4" t="s">
        <v>1636</v>
      </c>
    </row>
    <row r="598" spans="1:14" x14ac:dyDescent="0.35">
      <c r="A598" s="18" t="s">
        <v>3866</v>
      </c>
      <c r="B598" s="4">
        <v>55235</v>
      </c>
      <c r="C598" s="4" t="s">
        <v>4513</v>
      </c>
      <c r="D598" s="18" t="s">
        <v>12</v>
      </c>
      <c r="E598" s="5"/>
      <c r="F598" s="5"/>
      <c r="G598" s="19">
        <v>35590</v>
      </c>
      <c r="H598" s="5"/>
      <c r="I598" s="19"/>
      <c r="J598" s="8">
        <v>45161</v>
      </c>
      <c r="K598" s="8">
        <v>45177</v>
      </c>
      <c r="L598" s="7">
        <v>0</v>
      </c>
      <c r="M598" s="6">
        <f t="shared" si="9"/>
        <v>0</v>
      </c>
      <c r="N598" s="4" t="s">
        <v>4514</v>
      </c>
    </row>
    <row r="599" spans="1:14" x14ac:dyDescent="0.35">
      <c r="A599" s="18" t="s">
        <v>3866</v>
      </c>
      <c r="B599" s="4">
        <v>254527</v>
      </c>
      <c r="C599" s="4" t="s">
        <v>263</v>
      </c>
      <c r="D599" s="18" t="s">
        <v>12</v>
      </c>
      <c r="E599" s="5"/>
      <c r="F599" s="5"/>
      <c r="G599" s="19">
        <v>56355</v>
      </c>
      <c r="H599" s="5"/>
      <c r="I599" s="19"/>
      <c r="J599" s="8">
        <v>45161</v>
      </c>
      <c r="K599" s="8">
        <v>45177</v>
      </c>
      <c r="L599" s="7">
        <v>0</v>
      </c>
      <c r="M599" s="6">
        <f t="shared" si="9"/>
        <v>0</v>
      </c>
      <c r="N599" s="4" t="s">
        <v>991</v>
      </c>
    </row>
    <row r="600" spans="1:14" x14ac:dyDescent="0.35">
      <c r="A600" s="18" t="s">
        <v>3866</v>
      </c>
      <c r="B600" s="4">
        <v>55278</v>
      </c>
      <c r="C600" s="4" t="s">
        <v>4730</v>
      </c>
      <c r="D600" s="18" t="s">
        <v>12</v>
      </c>
      <c r="E600" s="5"/>
      <c r="F600" s="5"/>
      <c r="G600" s="19">
        <v>35585</v>
      </c>
      <c r="H600" s="5"/>
      <c r="I600" s="19"/>
      <c r="J600" s="8">
        <v>45161</v>
      </c>
      <c r="K600" s="8">
        <v>45177</v>
      </c>
      <c r="L600" s="7">
        <v>0</v>
      </c>
      <c r="M600" s="6">
        <f t="shared" si="9"/>
        <v>0</v>
      </c>
      <c r="N600" s="4" t="s">
        <v>4731</v>
      </c>
    </row>
    <row r="601" spans="1:14" x14ac:dyDescent="0.35">
      <c r="A601" s="18" t="s">
        <v>3866</v>
      </c>
      <c r="B601" s="4">
        <v>254528</v>
      </c>
      <c r="C601" s="4" t="s">
        <v>264</v>
      </c>
      <c r="D601" s="18" t="s">
        <v>12</v>
      </c>
      <c r="E601" s="5"/>
      <c r="F601" s="5"/>
      <c r="G601" s="19">
        <v>56355</v>
      </c>
      <c r="H601" s="5"/>
      <c r="I601" s="19"/>
      <c r="J601" s="8">
        <v>45161</v>
      </c>
      <c r="K601" s="8">
        <v>45177</v>
      </c>
      <c r="L601" s="7">
        <v>0</v>
      </c>
      <c r="M601" s="6">
        <f t="shared" si="9"/>
        <v>0</v>
      </c>
      <c r="N601" s="4" t="s">
        <v>992</v>
      </c>
    </row>
    <row r="602" spans="1:14" x14ac:dyDescent="0.35">
      <c r="A602" s="18" t="s">
        <v>3866</v>
      </c>
      <c r="B602" s="4">
        <v>55297</v>
      </c>
      <c r="C602" s="4" t="s">
        <v>3241</v>
      </c>
      <c r="D602" s="18" t="s">
        <v>12</v>
      </c>
      <c r="E602" s="5"/>
      <c r="F602" s="5"/>
      <c r="G602" s="19">
        <v>35630</v>
      </c>
      <c r="H602" s="5"/>
      <c r="I602" s="19"/>
      <c r="J602" s="8">
        <v>45161</v>
      </c>
      <c r="K602" s="8">
        <v>45177</v>
      </c>
      <c r="L602" s="7">
        <v>0</v>
      </c>
      <c r="M602" s="6">
        <f t="shared" si="9"/>
        <v>0</v>
      </c>
      <c r="N602" s="4" t="s">
        <v>3242</v>
      </c>
    </row>
    <row r="603" spans="1:14" x14ac:dyDescent="0.35">
      <c r="A603" s="18" t="s">
        <v>3866</v>
      </c>
      <c r="B603" s="4">
        <v>256248</v>
      </c>
      <c r="C603" s="4" t="s">
        <v>265</v>
      </c>
      <c r="D603" s="18" t="s">
        <v>12</v>
      </c>
      <c r="E603" s="5"/>
      <c r="F603" s="5"/>
      <c r="G603" s="19">
        <v>35010</v>
      </c>
      <c r="H603" s="5"/>
      <c r="I603" s="19"/>
      <c r="J603" s="8">
        <v>45161</v>
      </c>
      <c r="K603" s="8">
        <v>45177</v>
      </c>
      <c r="L603" s="7">
        <v>0</v>
      </c>
      <c r="M603" s="6">
        <f t="shared" si="9"/>
        <v>0</v>
      </c>
      <c r="N603" s="4" t="s">
        <v>993</v>
      </c>
    </row>
    <row r="604" spans="1:14" x14ac:dyDescent="0.35">
      <c r="A604" s="18" t="s">
        <v>3866</v>
      </c>
      <c r="B604" s="4">
        <v>256246</v>
      </c>
      <c r="C604" s="4" t="s">
        <v>266</v>
      </c>
      <c r="D604" s="18" t="s">
        <v>12</v>
      </c>
      <c r="E604" s="5"/>
      <c r="F604" s="5"/>
      <c r="G604" s="19">
        <v>34195</v>
      </c>
      <c r="H604" s="5"/>
      <c r="I604" s="19"/>
      <c r="J604" s="8">
        <v>45161</v>
      </c>
      <c r="K604" s="8">
        <v>45177</v>
      </c>
      <c r="L604" s="7">
        <v>0</v>
      </c>
      <c r="M604" s="6">
        <f t="shared" si="9"/>
        <v>0</v>
      </c>
      <c r="N604" s="4" t="s">
        <v>994</v>
      </c>
    </row>
    <row r="605" spans="1:14" x14ac:dyDescent="0.35">
      <c r="A605" s="18" t="s">
        <v>3866</v>
      </c>
      <c r="B605" s="4">
        <v>293815</v>
      </c>
      <c r="C605" s="4" t="s">
        <v>4515</v>
      </c>
      <c r="D605" s="18" t="s">
        <v>12</v>
      </c>
      <c r="E605" s="5"/>
      <c r="F605" s="5"/>
      <c r="G605" s="19">
        <v>15440</v>
      </c>
      <c r="H605" s="5"/>
      <c r="I605" s="19"/>
      <c r="J605" s="8">
        <v>45161</v>
      </c>
      <c r="K605" s="8">
        <v>45177</v>
      </c>
      <c r="L605" s="7">
        <v>0</v>
      </c>
      <c r="M605" s="6">
        <f t="shared" si="9"/>
        <v>0</v>
      </c>
      <c r="N605" s="4" t="s">
        <v>4516</v>
      </c>
    </row>
    <row r="606" spans="1:14" x14ac:dyDescent="0.35">
      <c r="A606" s="18" t="s">
        <v>3866</v>
      </c>
      <c r="B606" s="4">
        <v>293817</v>
      </c>
      <c r="C606" s="4" t="s">
        <v>5603</v>
      </c>
      <c r="D606" s="18" t="s">
        <v>12</v>
      </c>
      <c r="E606" s="5"/>
      <c r="F606" s="5"/>
      <c r="G606" s="19">
        <v>14168.965517241379</v>
      </c>
      <c r="H606" s="5"/>
      <c r="I606" s="19"/>
      <c r="J606" s="8">
        <v>45161</v>
      </c>
      <c r="K606" s="8">
        <v>45177</v>
      </c>
      <c r="L606" s="7">
        <v>0</v>
      </c>
      <c r="M606" s="6">
        <f t="shared" si="9"/>
        <v>0</v>
      </c>
      <c r="N606" s="4" t="s">
        <v>5604</v>
      </c>
    </row>
    <row r="607" spans="1:14" x14ac:dyDescent="0.35">
      <c r="A607" s="18" t="s">
        <v>3866</v>
      </c>
      <c r="B607" s="4">
        <v>300230</v>
      </c>
      <c r="C607" s="4" t="s">
        <v>5093</v>
      </c>
      <c r="D607" s="18" t="s">
        <v>12</v>
      </c>
      <c r="E607" s="5"/>
      <c r="F607" s="5"/>
      <c r="G607" s="19">
        <v>14000</v>
      </c>
      <c r="H607" s="5"/>
      <c r="I607" s="19"/>
      <c r="J607" s="8">
        <v>45161</v>
      </c>
      <c r="K607" s="8">
        <v>45177</v>
      </c>
      <c r="L607" s="7">
        <v>0</v>
      </c>
      <c r="M607" s="6">
        <f t="shared" si="9"/>
        <v>0</v>
      </c>
      <c r="N607" s="4" t="s">
        <v>5094</v>
      </c>
    </row>
    <row r="608" spans="1:14" x14ac:dyDescent="0.35">
      <c r="A608" s="18" t="s">
        <v>3866</v>
      </c>
      <c r="B608" s="4">
        <v>300231</v>
      </c>
      <c r="C608" s="4" t="s">
        <v>4954</v>
      </c>
      <c r="D608" s="18" t="s">
        <v>12</v>
      </c>
      <c r="E608" s="5"/>
      <c r="F608" s="5"/>
      <c r="G608" s="19">
        <v>14305</v>
      </c>
      <c r="H608" s="5"/>
      <c r="I608" s="19"/>
      <c r="J608" s="8">
        <v>45161</v>
      </c>
      <c r="K608" s="8">
        <v>45177</v>
      </c>
      <c r="L608" s="7">
        <v>0</v>
      </c>
      <c r="M608" s="6">
        <f t="shared" si="9"/>
        <v>0</v>
      </c>
      <c r="N608" s="4" t="s">
        <v>4955</v>
      </c>
    </row>
    <row r="609" spans="1:14" x14ac:dyDescent="0.35">
      <c r="A609" s="18" t="s">
        <v>3866</v>
      </c>
      <c r="B609" s="4">
        <v>300232</v>
      </c>
      <c r="C609" s="4" t="s">
        <v>4312</v>
      </c>
      <c r="D609" s="18" t="s">
        <v>12</v>
      </c>
      <c r="E609" s="5"/>
      <c r="F609" s="5"/>
      <c r="G609" s="19">
        <v>14310</v>
      </c>
      <c r="H609" s="5"/>
      <c r="I609" s="19"/>
      <c r="J609" s="8">
        <v>45161</v>
      </c>
      <c r="K609" s="8">
        <v>45177</v>
      </c>
      <c r="L609" s="7">
        <v>0</v>
      </c>
      <c r="M609" s="6">
        <f t="shared" si="9"/>
        <v>0</v>
      </c>
      <c r="N609" s="4" t="s">
        <v>4313</v>
      </c>
    </row>
    <row r="610" spans="1:14" x14ac:dyDescent="0.35">
      <c r="A610" s="18" t="s">
        <v>3866</v>
      </c>
      <c r="B610" s="4">
        <v>296003</v>
      </c>
      <c r="C610" s="4" t="s">
        <v>118</v>
      </c>
      <c r="D610" s="18" t="s">
        <v>12</v>
      </c>
      <c r="E610" s="5"/>
      <c r="F610" s="5"/>
      <c r="G610" s="19">
        <v>9350</v>
      </c>
      <c r="H610" s="5"/>
      <c r="I610" s="19"/>
      <c r="J610" s="8">
        <v>45161</v>
      </c>
      <c r="K610" s="8">
        <v>45177</v>
      </c>
      <c r="L610" s="7">
        <v>0</v>
      </c>
      <c r="M610" s="6">
        <f t="shared" si="9"/>
        <v>0</v>
      </c>
      <c r="N610" s="4" t="s">
        <v>847</v>
      </c>
    </row>
    <row r="611" spans="1:14" x14ac:dyDescent="0.35">
      <c r="A611" s="18" t="s">
        <v>3866</v>
      </c>
      <c r="B611" s="4">
        <v>296004</v>
      </c>
      <c r="C611" s="4" t="s">
        <v>119</v>
      </c>
      <c r="D611" s="18" t="s">
        <v>12</v>
      </c>
      <c r="E611" s="5"/>
      <c r="F611" s="5"/>
      <c r="G611" s="19">
        <v>10890</v>
      </c>
      <c r="H611" s="5"/>
      <c r="I611" s="19"/>
      <c r="J611" s="8">
        <v>45161</v>
      </c>
      <c r="K611" s="8">
        <v>45177</v>
      </c>
      <c r="L611" s="7">
        <v>0</v>
      </c>
      <c r="M611" s="6">
        <f t="shared" si="9"/>
        <v>0</v>
      </c>
      <c r="N611" s="4" t="s">
        <v>848</v>
      </c>
    </row>
    <row r="612" spans="1:14" x14ac:dyDescent="0.35">
      <c r="A612" s="18" t="s">
        <v>3866</v>
      </c>
      <c r="B612" s="4">
        <v>12033</v>
      </c>
      <c r="C612" s="4" t="s">
        <v>267</v>
      </c>
      <c r="D612" s="18" t="s">
        <v>12</v>
      </c>
      <c r="E612" s="5"/>
      <c r="F612" s="5"/>
      <c r="G612" s="19">
        <v>5780</v>
      </c>
      <c r="H612" s="5"/>
      <c r="I612" s="19"/>
      <c r="J612" s="8">
        <v>45161</v>
      </c>
      <c r="K612" s="8">
        <v>45177</v>
      </c>
      <c r="L612" s="7">
        <v>0</v>
      </c>
      <c r="M612" s="6">
        <f t="shared" si="9"/>
        <v>0</v>
      </c>
      <c r="N612" s="4" t="s">
        <v>3243</v>
      </c>
    </row>
    <row r="613" spans="1:14" x14ac:dyDescent="0.35">
      <c r="A613" s="18" t="s">
        <v>3866</v>
      </c>
      <c r="B613" s="4">
        <v>12155</v>
      </c>
      <c r="C613" s="4" t="s">
        <v>268</v>
      </c>
      <c r="D613" s="18" t="s">
        <v>12</v>
      </c>
      <c r="E613" s="5"/>
      <c r="F613" s="5"/>
      <c r="G613" s="19">
        <v>6715</v>
      </c>
      <c r="H613" s="5"/>
      <c r="I613" s="19"/>
      <c r="J613" s="8">
        <v>45161</v>
      </c>
      <c r="K613" s="8">
        <v>45177</v>
      </c>
      <c r="L613" s="7">
        <v>0</v>
      </c>
      <c r="M613" s="6">
        <f t="shared" si="9"/>
        <v>0</v>
      </c>
      <c r="N613" s="4" t="s">
        <v>3244</v>
      </c>
    </row>
    <row r="614" spans="1:14" x14ac:dyDescent="0.35">
      <c r="A614" s="18" t="s">
        <v>3866</v>
      </c>
      <c r="B614" s="4">
        <v>1338</v>
      </c>
      <c r="C614" s="4" t="s">
        <v>4956</v>
      </c>
      <c r="D614" s="18" t="s">
        <v>12</v>
      </c>
      <c r="E614" s="5"/>
      <c r="F614" s="5"/>
      <c r="G614" s="19">
        <v>17820</v>
      </c>
      <c r="H614" s="5"/>
      <c r="I614" s="19"/>
      <c r="J614" s="8">
        <v>45161</v>
      </c>
      <c r="K614" s="8">
        <v>45177</v>
      </c>
      <c r="L614" s="7">
        <v>0</v>
      </c>
      <c r="M614" s="6">
        <f t="shared" si="9"/>
        <v>0</v>
      </c>
      <c r="N614" s="4" t="s">
        <v>4957</v>
      </c>
    </row>
    <row r="615" spans="1:14" x14ac:dyDescent="0.35">
      <c r="A615" s="18" t="s">
        <v>3866</v>
      </c>
      <c r="B615" s="4">
        <v>271201</v>
      </c>
      <c r="C615" s="4" t="s">
        <v>1792</v>
      </c>
      <c r="D615" s="18" t="s">
        <v>12</v>
      </c>
      <c r="E615" s="5"/>
      <c r="F615" s="5"/>
      <c r="G615" s="19">
        <v>24710</v>
      </c>
      <c r="H615" s="5"/>
      <c r="I615" s="19"/>
      <c r="J615" s="8">
        <v>45161</v>
      </c>
      <c r="K615" s="8">
        <v>45177</v>
      </c>
      <c r="L615" s="7">
        <v>0</v>
      </c>
      <c r="M615" s="6">
        <f t="shared" si="9"/>
        <v>0</v>
      </c>
      <c r="N615" s="4" t="s">
        <v>1793</v>
      </c>
    </row>
    <row r="616" spans="1:14" x14ac:dyDescent="0.35">
      <c r="A616" s="18" t="s">
        <v>3866</v>
      </c>
      <c r="B616" s="4">
        <v>288728</v>
      </c>
      <c r="C616" s="4" t="s">
        <v>269</v>
      </c>
      <c r="D616" s="18" t="s">
        <v>12</v>
      </c>
      <c r="E616" s="5"/>
      <c r="F616" s="5"/>
      <c r="G616" s="19">
        <v>16590</v>
      </c>
      <c r="H616" s="5"/>
      <c r="I616" s="19"/>
      <c r="J616" s="8">
        <v>45161</v>
      </c>
      <c r="K616" s="8">
        <v>45177</v>
      </c>
      <c r="L616" s="7">
        <v>0</v>
      </c>
      <c r="M616" s="6">
        <f t="shared" si="9"/>
        <v>0</v>
      </c>
      <c r="N616" s="4" t="s">
        <v>995</v>
      </c>
    </row>
    <row r="617" spans="1:14" x14ac:dyDescent="0.35">
      <c r="A617" s="18" t="s">
        <v>3866</v>
      </c>
      <c r="B617" s="4">
        <v>288729</v>
      </c>
      <c r="C617" s="4" t="s">
        <v>270</v>
      </c>
      <c r="D617" s="18" t="s">
        <v>12</v>
      </c>
      <c r="E617" s="5"/>
      <c r="F617" s="5"/>
      <c r="G617" s="19">
        <v>16990</v>
      </c>
      <c r="H617" s="5"/>
      <c r="I617" s="19"/>
      <c r="J617" s="8">
        <v>45161</v>
      </c>
      <c r="K617" s="8">
        <v>45177</v>
      </c>
      <c r="L617" s="7">
        <v>0</v>
      </c>
      <c r="M617" s="6">
        <f t="shared" si="9"/>
        <v>0</v>
      </c>
      <c r="N617" s="4" t="s">
        <v>996</v>
      </c>
    </row>
    <row r="618" spans="1:14" x14ac:dyDescent="0.35">
      <c r="A618" s="18" t="s">
        <v>3866</v>
      </c>
      <c r="B618" s="4">
        <v>402499</v>
      </c>
      <c r="C618" s="4" t="s">
        <v>3245</v>
      </c>
      <c r="D618" s="18" t="s">
        <v>12</v>
      </c>
      <c r="E618" s="5"/>
      <c r="F618" s="5"/>
      <c r="G618" s="19">
        <v>15788.505747126437</v>
      </c>
      <c r="H618" s="5"/>
      <c r="I618" s="19"/>
      <c r="J618" s="8">
        <v>45161</v>
      </c>
      <c r="K618" s="8">
        <v>45177</v>
      </c>
      <c r="L618" s="7">
        <v>0</v>
      </c>
      <c r="M618" s="6">
        <f t="shared" si="9"/>
        <v>0</v>
      </c>
      <c r="N618" s="4" t="s">
        <v>3246</v>
      </c>
    </row>
    <row r="619" spans="1:14" x14ac:dyDescent="0.35">
      <c r="A619" s="18" t="s">
        <v>3866</v>
      </c>
      <c r="B619" s="4">
        <v>402503</v>
      </c>
      <c r="C619" s="4" t="s">
        <v>3247</v>
      </c>
      <c r="D619" s="18" t="s">
        <v>12</v>
      </c>
      <c r="E619" s="5"/>
      <c r="F619" s="5"/>
      <c r="G619" s="19">
        <v>28594.252873563219</v>
      </c>
      <c r="H619" s="5"/>
      <c r="I619" s="19"/>
      <c r="J619" s="8">
        <v>45161</v>
      </c>
      <c r="K619" s="8">
        <v>45177</v>
      </c>
      <c r="L619" s="7">
        <v>0</v>
      </c>
      <c r="M619" s="6">
        <f t="shared" si="9"/>
        <v>0</v>
      </c>
      <c r="N619" s="4" t="s">
        <v>3248</v>
      </c>
    </row>
    <row r="620" spans="1:14" x14ac:dyDescent="0.35">
      <c r="A620" s="18" t="s">
        <v>3866</v>
      </c>
      <c r="B620" s="4">
        <v>402505</v>
      </c>
      <c r="C620" s="4" t="s">
        <v>271</v>
      </c>
      <c r="D620" s="18" t="s">
        <v>12</v>
      </c>
      <c r="E620" s="5"/>
      <c r="F620" s="5"/>
      <c r="G620" s="19">
        <v>30685</v>
      </c>
      <c r="H620" s="5"/>
      <c r="I620" s="19"/>
      <c r="J620" s="8">
        <v>45161</v>
      </c>
      <c r="K620" s="8">
        <v>45177</v>
      </c>
      <c r="L620" s="7">
        <v>0</v>
      </c>
      <c r="M620" s="6">
        <f t="shared" si="9"/>
        <v>0</v>
      </c>
      <c r="N620" s="4" t="s">
        <v>997</v>
      </c>
    </row>
    <row r="621" spans="1:14" x14ac:dyDescent="0.35">
      <c r="A621" s="18" t="s">
        <v>3866</v>
      </c>
      <c r="B621" s="4">
        <v>298416</v>
      </c>
      <c r="C621" s="4" t="s">
        <v>3980</v>
      </c>
      <c r="D621" s="18" t="s">
        <v>12</v>
      </c>
      <c r="E621" s="5"/>
      <c r="F621" s="5"/>
      <c r="G621" s="19">
        <v>15290</v>
      </c>
      <c r="H621" s="5"/>
      <c r="I621" s="19"/>
      <c r="J621" s="8">
        <v>45161</v>
      </c>
      <c r="K621" s="8">
        <v>45177</v>
      </c>
      <c r="L621" s="7">
        <v>0</v>
      </c>
      <c r="M621" s="6">
        <f t="shared" si="9"/>
        <v>0</v>
      </c>
      <c r="N621" s="4" t="s">
        <v>3981</v>
      </c>
    </row>
    <row r="622" spans="1:14" x14ac:dyDescent="0.35">
      <c r="A622" s="18" t="s">
        <v>3866</v>
      </c>
      <c r="B622" s="4">
        <v>250073</v>
      </c>
      <c r="C622" s="4" t="s">
        <v>4090</v>
      </c>
      <c r="D622" s="18" t="s">
        <v>12</v>
      </c>
      <c r="E622" s="5"/>
      <c r="F622" s="5"/>
      <c r="G622" s="19">
        <v>11005</v>
      </c>
      <c r="H622" s="5"/>
      <c r="I622" s="19"/>
      <c r="J622" s="8">
        <v>45161</v>
      </c>
      <c r="K622" s="8">
        <v>45177</v>
      </c>
      <c r="L622" s="7">
        <v>0</v>
      </c>
      <c r="M622" s="6">
        <f t="shared" si="9"/>
        <v>0</v>
      </c>
      <c r="N622" s="4" t="s">
        <v>4091</v>
      </c>
    </row>
    <row r="623" spans="1:14" x14ac:dyDescent="0.35">
      <c r="A623" s="18" t="s">
        <v>3866</v>
      </c>
      <c r="B623" s="4">
        <v>250075</v>
      </c>
      <c r="C623" s="4" t="s">
        <v>3629</v>
      </c>
      <c r="D623" s="18" t="s">
        <v>12</v>
      </c>
      <c r="E623" s="5"/>
      <c r="F623" s="5"/>
      <c r="G623" s="19">
        <v>10390</v>
      </c>
      <c r="H623" s="5"/>
      <c r="I623" s="19"/>
      <c r="J623" s="8">
        <v>45161</v>
      </c>
      <c r="K623" s="8">
        <v>45177</v>
      </c>
      <c r="L623" s="7">
        <v>0</v>
      </c>
      <c r="M623" s="6">
        <f t="shared" si="9"/>
        <v>0</v>
      </c>
      <c r="N623" s="4" t="s">
        <v>3630</v>
      </c>
    </row>
    <row r="624" spans="1:14" x14ac:dyDescent="0.35">
      <c r="A624" s="18" t="s">
        <v>3866</v>
      </c>
      <c r="B624" s="4">
        <v>252216</v>
      </c>
      <c r="C624" s="4" t="s">
        <v>4732</v>
      </c>
      <c r="D624" s="18" t="s">
        <v>12</v>
      </c>
      <c r="E624" s="5"/>
      <c r="F624" s="5"/>
      <c r="G624" s="19">
        <v>10669.51219512195</v>
      </c>
      <c r="H624" s="5"/>
      <c r="I624" s="19"/>
      <c r="J624" s="8">
        <v>45161</v>
      </c>
      <c r="K624" s="8">
        <v>45177</v>
      </c>
      <c r="L624" s="7">
        <v>0</v>
      </c>
      <c r="M624" s="6">
        <f t="shared" si="9"/>
        <v>0</v>
      </c>
      <c r="N624" s="4" t="s">
        <v>4733</v>
      </c>
    </row>
    <row r="625" spans="1:14" x14ac:dyDescent="0.35">
      <c r="A625" s="18" t="s">
        <v>3866</v>
      </c>
      <c r="B625" s="4">
        <v>254571</v>
      </c>
      <c r="C625" s="4" t="s">
        <v>5095</v>
      </c>
      <c r="D625" s="18" t="s">
        <v>12</v>
      </c>
      <c r="E625" s="5"/>
      <c r="F625" s="5"/>
      <c r="G625" s="19">
        <v>10355</v>
      </c>
      <c r="H625" s="5"/>
      <c r="I625" s="19"/>
      <c r="J625" s="8">
        <v>45161</v>
      </c>
      <c r="K625" s="8">
        <v>45177</v>
      </c>
      <c r="L625" s="7">
        <v>0</v>
      </c>
      <c r="M625" s="6">
        <f t="shared" si="9"/>
        <v>0</v>
      </c>
      <c r="N625" s="4" t="s">
        <v>5096</v>
      </c>
    </row>
    <row r="626" spans="1:14" x14ac:dyDescent="0.35">
      <c r="A626" s="18" t="s">
        <v>3866</v>
      </c>
      <c r="B626" s="4">
        <v>294130</v>
      </c>
      <c r="C626" s="4" t="s">
        <v>128</v>
      </c>
      <c r="D626" s="18" t="s">
        <v>12</v>
      </c>
      <c r="E626" s="5"/>
      <c r="F626" s="5"/>
      <c r="G626" s="19">
        <v>7190</v>
      </c>
      <c r="H626" s="5"/>
      <c r="I626" s="19"/>
      <c r="J626" s="8">
        <v>45161</v>
      </c>
      <c r="K626" s="8">
        <v>45177</v>
      </c>
      <c r="L626" s="7">
        <v>0</v>
      </c>
      <c r="M626" s="6">
        <f t="shared" si="9"/>
        <v>0</v>
      </c>
      <c r="N626" s="4" t="s">
        <v>857</v>
      </c>
    </row>
    <row r="627" spans="1:14" x14ac:dyDescent="0.35">
      <c r="A627" s="18" t="s">
        <v>3866</v>
      </c>
      <c r="B627" s="4">
        <v>392926</v>
      </c>
      <c r="C627" s="4" t="s">
        <v>5097</v>
      </c>
      <c r="D627" s="18" t="s">
        <v>12</v>
      </c>
      <c r="E627" s="5"/>
      <c r="F627" s="5"/>
      <c r="G627" s="19">
        <v>6445</v>
      </c>
      <c r="H627" s="5"/>
      <c r="I627" s="19"/>
      <c r="J627" s="8">
        <v>45161</v>
      </c>
      <c r="K627" s="8">
        <v>45177</v>
      </c>
      <c r="L627" s="7">
        <v>0</v>
      </c>
      <c r="M627" s="6">
        <f t="shared" si="9"/>
        <v>0</v>
      </c>
      <c r="N627" s="4" t="s">
        <v>5098</v>
      </c>
    </row>
    <row r="628" spans="1:14" x14ac:dyDescent="0.35">
      <c r="A628" s="18" t="s">
        <v>3866</v>
      </c>
      <c r="B628" s="4">
        <v>392924</v>
      </c>
      <c r="C628" s="4" t="s">
        <v>129</v>
      </c>
      <c r="D628" s="18" t="s">
        <v>12</v>
      </c>
      <c r="E628" s="5"/>
      <c r="F628" s="5"/>
      <c r="G628" s="19">
        <v>6970</v>
      </c>
      <c r="H628" s="5"/>
      <c r="I628" s="19"/>
      <c r="J628" s="8">
        <v>45161</v>
      </c>
      <c r="K628" s="8">
        <v>45177</v>
      </c>
      <c r="L628" s="7">
        <v>0</v>
      </c>
      <c r="M628" s="6">
        <f t="shared" si="9"/>
        <v>0</v>
      </c>
      <c r="N628" s="4" t="s">
        <v>858</v>
      </c>
    </row>
    <row r="629" spans="1:14" x14ac:dyDescent="0.35">
      <c r="A629" s="18" t="s">
        <v>3866</v>
      </c>
      <c r="B629" s="4">
        <v>294134</v>
      </c>
      <c r="C629" s="4" t="s">
        <v>4517</v>
      </c>
      <c r="D629" s="18" t="s">
        <v>12</v>
      </c>
      <c r="E629" s="5"/>
      <c r="F629" s="5"/>
      <c r="G629" s="19">
        <v>19587.356321839081</v>
      </c>
      <c r="H629" s="5"/>
      <c r="I629" s="19"/>
      <c r="J629" s="8">
        <v>45161</v>
      </c>
      <c r="K629" s="8">
        <v>45177</v>
      </c>
      <c r="L629" s="7">
        <v>0</v>
      </c>
      <c r="M629" s="6">
        <f t="shared" si="9"/>
        <v>0</v>
      </c>
      <c r="N629" s="4" t="s">
        <v>4518</v>
      </c>
    </row>
    <row r="630" spans="1:14" x14ac:dyDescent="0.35">
      <c r="A630" s="18" t="s">
        <v>3866</v>
      </c>
      <c r="B630" s="4">
        <v>294133</v>
      </c>
      <c r="C630" s="4" t="s">
        <v>1794</v>
      </c>
      <c r="D630" s="18" t="s">
        <v>12</v>
      </c>
      <c r="E630" s="5"/>
      <c r="F630" s="5"/>
      <c r="G630" s="19">
        <v>19587.356321839081</v>
      </c>
      <c r="H630" s="5"/>
      <c r="I630" s="19"/>
      <c r="J630" s="8">
        <v>45161</v>
      </c>
      <c r="K630" s="8">
        <v>45177</v>
      </c>
      <c r="L630" s="7">
        <v>0</v>
      </c>
      <c r="M630" s="6">
        <f t="shared" si="9"/>
        <v>0</v>
      </c>
      <c r="N630" s="4" t="s">
        <v>1795</v>
      </c>
    </row>
    <row r="631" spans="1:14" x14ac:dyDescent="0.35">
      <c r="A631" s="18" t="s">
        <v>3866</v>
      </c>
      <c r="B631" s="4">
        <v>297130</v>
      </c>
      <c r="C631" s="4" t="s">
        <v>5494</v>
      </c>
      <c r="D631" s="18" t="s">
        <v>12</v>
      </c>
      <c r="E631" s="5"/>
      <c r="F631" s="5"/>
      <c r="G631" s="19">
        <v>19990</v>
      </c>
      <c r="H631" s="5"/>
      <c r="I631" s="19"/>
      <c r="J631" s="8">
        <v>45161</v>
      </c>
      <c r="K631" s="8">
        <v>45177</v>
      </c>
      <c r="L631" s="7">
        <v>0</v>
      </c>
      <c r="M631" s="6">
        <f t="shared" si="9"/>
        <v>0</v>
      </c>
      <c r="N631" s="4" t="s">
        <v>5495</v>
      </c>
    </row>
    <row r="632" spans="1:14" x14ac:dyDescent="0.35">
      <c r="A632" s="18" t="s">
        <v>3866</v>
      </c>
      <c r="B632" s="4">
        <v>297969</v>
      </c>
      <c r="C632" s="4" t="s">
        <v>5099</v>
      </c>
      <c r="D632" s="18" t="s">
        <v>12</v>
      </c>
      <c r="E632" s="5"/>
      <c r="F632" s="5"/>
      <c r="G632" s="19">
        <v>19587.356321839081</v>
      </c>
      <c r="H632" s="5"/>
      <c r="I632" s="19"/>
      <c r="J632" s="8">
        <v>45161</v>
      </c>
      <c r="K632" s="8">
        <v>45177</v>
      </c>
      <c r="L632" s="7">
        <v>0</v>
      </c>
      <c r="M632" s="6">
        <f t="shared" si="9"/>
        <v>0</v>
      </c>
      <c r="N632" s="4" t="s">
        <v>5100</v>
      </c>
    </row>
    <row r="633" spans="1:14" x14ac:dyDescent="0.35">
      <c r="A633" s="18" t="s">
        <v>3866</v>
      </c>
      <c r="B633" s="4">
        <v>294135</v>
      </c>
      <c r="C633" s="4" t="s">
        <v>4314</v>
      </c>
      <c r="D633" s="18" t="s">
        <v>12</v>
      </c>
      <c r="E633" s="5"/>
      <c r="F633" s="5"/>
      <c r="G633" s="19">
        <v>19587.356321839081</v>
      </c>
      <c r="H633" s="5"/>
      <c r="I633" s="19"/>
      <c r="J633" s="8">
        <v>45161</v>
      </c>
      <c r="K633" s="8">
        <v>45177</v>
      </c>
      <c r="L633" s="7">
        <v>0</v>
      </c>
      <c r="M633" s="6">
        <f t="shared" si="9"/>
        <v>0</v>
      </c>
      <c r="N633" s="4" t="s">
        <v>4315</v>
      </c>
    </row>
    <row r="634" spans="1:14" x14ac:dyDescent="0.35">
      <c r="A634" s="18" t="s">
        <v>3866</v>
      </c>
      <c r="B634" s="4">
        <v>294131</v>
      </c>
      <c r="C634" s="4" t="s">
        <v>5605</v>
      </c>
      <c r="D634" s="18" t="s">
        <v>12</v>
      </c>
      <c r="E634" s="5"/>
      <c r="F634" s="5"/>
      <c r="G634" s="19">
        <v>10908</v>
      </c>
      <c r="H634" s="5"/>
      <c r="I634" s="19"/>
      <c r="J634" s="8">
        <v>45161</v>
      </c>
      <c r="K634" s="8">
        <v>45177</v>
      </c>
      <c r="L634" s="7">
        <v>0</v>
      </c>
      <c r="M634" s="6">
        <f t="shared" si="9"/>
        <v>0</v>
      </c>
      <c r="N634" s="4" t="s">
        <v>5606</v>
      </c>
    </row>
    <row r="635" spans="1:14" x14ac:dyDescent="0.35">
      <c r="A635" s="18" t="s">
        <v>3866</v>
      </c>
      <c r="B635" s="4">
        <v>298420</v>
      </c>
      <c r="C635" s="4" t="s">
        <v>5502</v>
      </c>
      <c r="D635" s="18" t="s">
        <v>12</v>
      </c>
      <c r="E635" s="5"/>
      <c r="F635" s="5"/>
      <c r="G635" s="19">
        <v>10770</v>
      </c>
      <c r="H635" s="5"/>
      <c r="I635" s="19"/>
      <c r="J635" s="8">
        <v>45161</v>
      </c>
      <c r="K635" s="8">
        <v>45177</v>
      </c>
      <c r="L635" s="7">
        <v>0</v>
      </c>
      <c r="M635" s="6">
        <f t="shared" si="9"/>
        <v>0</v>
      </c>
      <c r="N635" s="4" t="s">
        <v>5503</v>
      </c>
    </row>
    <row r="636" spans="1:14" x14ac:dyDescent="0.35">
      <c r="A636" s="18" t="s">
        <v>3866</v>
      </c>
      <c r="B636" s="4">
        <v>296496</v>
      </c>
      <c r="C636" s="4" t="s">
        <v>5607</v>
      </c>
      <c r="D636" s="18" t="s">
        <v>12</v>
      </c>
      <c r="E636" s="5"/>
      <c r="F636" s="5"/>
      <c r="G636" s="19">
        <v>10440.229885057472</v>
      </c>
      <c r="H636" s="5"/>
      <c r="I636" s="19"/>
      <c r="J636" s="8">
        <v>45161</v>
      </c>
      <c r="K636" s="8">
        <v>45177</v>
      </c>
      <c r="L636" s="7">
        <v>0</v>
      </c>
      <c r="M636" s="6">
        <f t="shared" si="9"/>
        <v>0</v>
      </c>
      <c r="N636" s="4" t="s">
        <v>5608</v>
      </c>
    </row>
    <row r="637" spans="1:14" x14ac:dyDescent="0.35">
      <c r="A637" s="18" t="s">
        <v>3866</v>
      </c>
      <c r="B637" s="4">
        <v>403309</v>
      </c>
      <c r="C637" s="4" t="s">
        <v>1668</v>
      </c>
      <c r="D637" s="18" t="s">
        <v>12</v>
      </c>
      <c r="E637" s="5"/>
      <c r="F637" s="5"/>
      <c r="G637" s="19">
        <v>6320</v>
      </c>
      <c r="H637" s="5"/>
      <c r="I637" s="19"/>
      <c r="J637" s="8">
        <v>45161</v>
      </c>
      <c r="K637" s="8">
        <v>45177</v>
      </c>
      <c r="L637" s="7">
        <v>0</v>
      </c>
      <c r="M637" s="6">
        <f t="shared" si="9"/>
        <v>0</v>
      </c>
      <c r="N637" s="4" t="s">
        <v>1669</v>
      </c>
    </row>
    <row r="638" spans="1:14" x14ac:dyDescent="0.35">
      <c r="A638" s="18" t="s">
        <v>3866</v>
      </c>
      <c r="B638" s="4">
        <v>403311</v>
      </c>
      <c r="C638" s="4" t="s">
        <v>130</v>
      </c>
      <c r="D638" s="18" t="s">
        <v>12</v>
      </c>
      <c r="E638" s="5"/>
      <c r="F638" s="5"/>
      <c r="G638" s="19">
        <v>6990</v>
      </c>
      <c r="H638" s="5"/>
      <c r="I638" s="19"/>
      <c r="J638" s="8">
        <v>45161</v>
      </c>
      <c r="K638" s="8">
        <v>45177</v>
      </c>
      <c r="L638" s="7">
        <v>0</v>
      </c>
      <c r="M638" s="6">
        <f t="shared" si="9"/>
        <v>0</v>
      </c>
      <c r="N638" s="4" t="s">
        <v>859</v>
      </c>
    </row>
    <row r="639" spans="1:14" x14ac:dyDescent="0.35">
      <c r="A639" s="18" t="s">
        <v>3866</v>
      </c>
      <c r="B639" s="4">
        <v>403293</v>
      </c>
      <c r="C639" s="4" t="s">
        <v>131</v>
      </c>
      <c r="D639" s="18" t="s">
        <v>12</v>
      </c>
      <c r="E639" s="5"/>
      <c r="F639" s="5"/>
      <c r="G639" s="19">
        <v>9990</v>
      </c>
      <c r="H639" s="5"/>
      <c r="I639" s="19"/>
      <c r="J639" s="8">
        <v>45161</v>
      </c>
      <c r="K639" s="8">
        <v>45177</v>
      </c>
      <c r="L639" s="7">
        <v>0</v>
      </c>
      <c r="M639" s="6">
        <f t="shared" si="9"/>
        <v>0</v>
      </c>
      <c r="N639" s="4" t="s">
        <v>860</v>
      </c>
    </row>
    <row r="640" spans="1:14" x14ac:dyDescent="0.35">
      <c r="A640" s="18" t="s">
        <v>3866</v>
      </c>
      <c r="B640" s="4">
        <v>403303</v>
      </c>
      <c r="C640" s="4" t="s">
        <v>5337</v>
      </c>
      <c r="D640" s="18" t="s">
        <v>12</v>
      </c>
      <c r="E640" s="5"/>
      <c r="F640" s="5"/>
      <c r="G640" s="19">
        <v>8950</v>
      </c>
      <c r="H640" s="5"/>
      <c r="I640" s="19"/>
      <c r="J640" s="8">
        <v>45161</v>
      </c>
      <c r="K640" s="8">
        <v>45177</v>
      </c>
      <c r="L640" s="7">
        <v>0</v>
      </c>
      <c r="M640" s="6">
        <f t="shared" si="9"/>
        <v>0</v>
      </c>
      <c r="N640" s="4" t="s">
        <v>5514</v>
      </c>
    </row>
    <row r="641" spans="1:14" x14ac:dyDescent="0.35">
      <c r="A641" s="18" t="s">
        <v>3866</v>
      </c>
      <c r="B641" s="4">
        <v>158069</v>
      </c>
      <c r="C641" s="4" t="s">
        <v>272</v>
      </c>
      <c r="D641" s="18" t="s">
        <v>12</v>
      </c>
      <c r="E641" s="5"/>
      <c r="F641" s="5"/>
      <c r="G641" s="19">
        <v>4690</v>
      </c>
      <c r="H641" s="5"/>
      <c r="I641" s="19"/>
      <c r="J641" s="8">
        <v>45161</v>
      </c>
      <c r="K641" s="8">
        <v>45177</v>
      </c>
      <c r="L641" s="7">
        <v>0</v>
      </c>
      <c r="M641" s="6">
        <f t="shared" si="9"/>
        <v>0</v>
      </c>
      <c r="N641" s="4" t="s">
        <v>998</v>
      </c>
    </row>
    <row r="642" spans="1:14" x14ac:dyDescent="0.35">
      <c r="A642" s="18" t="s">
        <v>3866</v>
      </c>
      <c r="B642" s="4">
        <v>253643</v>
      </c>
      <c r="C642" s="4" t="s">
        <v>4316</v>
      </c>
      <c r="D642" s="18" t="s">
        <v>12</v>
      </c>
      <c r="E642" s="5"/>
      <c r="F642" s="5"/>
      <c r="G642" s="19">
        <v>13225.28735632184</v>
      </c>
      <c r="H642" s="5"/>
      <c r="I642" s="19"/>
      <c r="J642" s="8">
        <v>45161</v>
      </c>
      <c r="K642" s="8">
        <v>45177</v>
      </c>
      <c r="L642" s="7">
        <v>0</v>
      </c>
      <c r="M642" s="6">
        <f t="shared" si="9"/>
        <v>0</v>
      </c>
      <c r="N642" s="4" t="s">
        <v>4317</v>
      </c>
    </row>
    <row r="643" spans="1:14" x14ac:dyDescent="0.35">
      <c r="A643" s="18" t="s">
        <v>3866</v>
      </c>
      <c r="B643" s="4">
        <v>15407</v>
      </c>
      <c r="C643" s="4" t="s">
        <v>273</v>
      </c>
      <c r="D643" s="18" t="s">
        <v>12</v>
      </c>
      <c r="E643" s="5"/>
      <c r="F643" s="5"/>
      <c r="G643" s="19">
        <v>12690</v>
      </c>
      <c r="H643" s="5"/>
      <c r="I643" s="19"/>
      <c r="J643" s="8">
        <v>45161</v>
      </c>
      <c r="K643" s="8">
        <v>45177</v>
      </c>
      <c r="L643" s="7">
        <v>0</v>
      </c>
      <c r="M643" s="6">
        <f t="shared" si="9"/>
        <v>0</v>
      </c>
      <c r="N643" s="4" t="s">
        <v>999</v>
      </c>
    </row>
    <row r="644" spans="1:14" x14ac:dyDescent="0.35">
      <c r="A644" s="18" t="s">
        <v>3866</v>
      </c>
      <c r="B644" s="4">
        <v>269998</v>
      </c>
      <c r="C644" s="4" t="s">
        <v>4134</v>
      </c>
      <c r="D644" s="18" t="s">
        <v>12</v>
      </c>
      <c r="E644" s="5"/>
      <c r="F644" s="5"/>
      <c r="G644" s="19">
        <v>12780</v>
      </c>
      <c r="H644" s="5"/>
      <c r="I644" s="19"/>
      <c r="J644" s="8">
        <v>45161</v>
      </c>
      <c r="K644" s="8">
        <v>45177</v>
      </c>
      <c r="L644" s="7">
        <v>0</v>
      </c>
      <c r="M644" s="6">
        <f t="shared" si="9"/>
        <v>0</v>
      </c>
      <c r="N644" s="4" t="s">
        <v>4135</v>
      </c>
    </row>
    <row r="645" spans="1:14" x14ac:dyDescent="0.35">
      <c r="A645" s="18" t="s">
        <v>3866</v>
      </c>
      <c r="B645" s="4">
        <v>526924</v>
      </c>
      <c r="C645" s="4" t="s">
        <v>4734</v>
      </c>
      <c r="D645" s="18" t="s">
        <v>12</v>
      </c>
      <c r="E645" s="5"/>
      <c r="F645" s="5"/>
      <c r="G645" s="19">
        <v>43990</v>
      </c>
      <c r="H645" s="5"/>
      <c r="I645" s="19"/>
      <c r="J645" s="8">
        <v>45161</v>
      </c>
      <c r="K645" s="8">
        <v>45177</v>
      </c>
      <c r="L645" s="7">
        <v>0</v>
      </c>
      <c r="M645" s="6">
        <f t="shared" si="9"/>
        <v>0</v>
      </c>
      <c r="N645" s="4" t="s">
        <v>4735</v>
      </c>
    </row>
    <row r="646" spans="1:14" x14ac:dyDescent="0.35">
      <c r="A646" s="18" t="s">
        <v>3866</v>
      </c>
      <c r="B646" s="4">
        <v>254689</v>
      </c>
      <c r="C646" s="4" t="s">
        <v>274</v>
      </c>
      <c r="D646" s="18" t="s">
        <v>12</v>
      </c>
      <c r="E646" s="5"/>
      <c r="F646" s="5"/>
      <c r="G646" s="19">
        <v>10511.494252873563</v>
      </c>
      <c r="H646" s="5"/>
      <c r="I646" s="19"/>
      <c r="J646" s="8">
        <v>45161</v>
      </c>
      <c r="K646" s="8">
        <v>45177</v>
      </c>
      <c r="L646" s="7">
        <v>0</v>
      </c>
      <c r="M646" s="6">
        <f t="shared" si="9"/>
        <v>0</v>
      </c>
      <c r="N646" s="4" t="s">
        <v>1000</v>
      </c>
    </row>
    <row r="647" spans="1:14" x14ac:dyDescent="0.35">
      <c r="A647" s="18" t="s">
        <v>3866</v>
      </c>
      <c r="B647" s="4">
        <v>258597</v>
      </c>
      <c r="C647" s="4" t="s">
        <v>275</v>
      </c>
      <c r="D647" s="18" t="s">
        <v>12</v>
      </c>
      <c r="E647" s="5"/>
      <c r="F647" s="5"/>
      <c r="G647" s="19">
        <v>30050</v>
      </c>
      <c r="H647" s="5"/>
      <c r="I647" s="19"/>
      <c r="J647" s="8">
        <v>45161</v>
      </c>
      <c r="K647" s="8">
        <v>45177</v>
      </c>
      <c r="L647" s="7">
        <v>0</v>
      </c>
      <c r="M647" s="6">
        <f t="shared" si="9"/>
        <v>0</v>
      </c>
      <c r="N647" s="4" t="s">
        <v>1001</v>
      </c>
    </row>
    <row r="648" spans="1:14" x14ac:dyDescent="0.35">
      <c r="A648" s="18" t="s">
        <v>3866</v>
      </c>
      <c r="B648" s="4">
        <v>265513</v>
      </c>
      <c r="C648" s="4" t="s">
        <v>276</v>
      </c>
      <c r="D648" s="18" t="s">
        <v>12</v>
      </c>
      <c r="E648" s="5"/>
      <c r="F648" s="5"/>
      <c r="G648" s="19">
        <v>63410</v>
      </c>
      <c r="H648" s="5"/>
      <c r="I648" s="19"/>
      <c r="J648" s="8">
        <v>45161</v>
      </c>
      <c r="K648" s="8">
        <v>45177</v>
      </c>
      <c r="L648" s="7">
        <v>0</v>
      </c>
      <c r="M648" s="6">
        <f t="shared" si="9"/>
        <v>0</v>
      </c>
      <c r="N648" s="4" t="s">
        <v>1002</v>
      </c>
    </row>
    <row r="649" spans="1:14" x14ac:dyDescent="0.35">
      <c r="A649" s="18" t="s">
        <v>3866</v>
      </c>
      <c r="B649" s="4">
        <v>271158</v>
      </c>
      <c r="C649" s="4" t="s">
        <v>4519</v>
      </c>
      <c r="D649" s="18" t="s">
        <v>12</v>
      </c>
      <c r="E649" s="5"/>
      <c r="F649" s="5"/>
      <c r="G649" s="19">
        <v>66955</v>
      </c>
      <c r="H649" s="5"/>
      <c r="I649" s="19"/>
      <c r="J649" s="8">
        <v>45161</v>
      </c>
      <c r="K649" s="8">
        <v>45177</v>
      </c>
      <c r="L649" s="7">
        <v>0</v>
      </c>
      <c r="M649" s="6">
        <f t="shared" ref="M649:M712" si="10">IF(H649=0,L649*G649,IF(L649&gt;=H649,L649*I649,L649*G649))</f>
        <v>0</v>
      </c>
      <c r="N649" s="4" t="s">
        <v>4520</v>
      </c>
    </row>
    <row r="650" spans="1:14" x14ac:dyDescent="0.35">
      <c r="A650" s="18" t="s">
        <v>3866</v>
      </c>
      <c r="B650" s="4">
        <v>265514</v>
      </c>
      <c r="C650" s="4" t="s">
        <v>4736</v>
      </c>
      <c r="D650" s="18" t="s">
        <v>12</v>
      </c>
      <c r="E650" s="5"/>
      <c r="F650" s="5"/>
      <c r="G650" s="19">
        <v>64150</v>
      </c>
      <c r="H650" s="5"/>
      <c r="I650" s="19"/>
      <c r="J650" s="8">
        <v>45161</v>
      </c>
      <c r="K650" s="8">
        <v>45177</v>
      </c>
      <c r="L650" s="7">
        <v>0</v>
      </c>
      <c r="M650" s="6">
        <f t="shared" si="10"/>
        <v>0</v>
      </c>
      <c r="N650" s="4" t="s">
        <v>4737</v>
      </c>
    </row>
    <row r="651" spans="1:14" x14ac:dyDescent="0.35">
      <c r="A651" s="18" t="s">
        <v>3866</v>
      </c>
      <c r="B651" s="4">
        <v>539240</v>
      </c>
      <c r="C651" s="4" t="s">
        <v>4521</v>
      </c>
      <c r="D651" s="18" t="s">
        <v>12</v>
      </c>
      <c r="E651" s="5"/>
      <c r="F651" s="5"/>
      <c r="G651" s="19">
        <v>19190</v>
      </c>
      <c r="H651" s="5"/>
      <c r="I651" s="19"/>
      <c r="J651" s="8">
        <v>45161</v>
      </c>
      <c r="K651" s="8">
        <v>45177</v>
      </c>
      <c r="L651" s="7">
        <v>0</v>
      </c>
      <c r="M651" s="6">
        <f t="shared" si="10"/>
        <v>0</v>
      </c>
      <c r="N651" s="4" t="s">
        <v>4522</v>
      </c>
    </row>
    <row r="652" spans="1:14" x14ac:dyDescent="0.35">
      <c r="A652" s="18" t="s">
        <v>3866</v>
      </c>
      <c r="B652" s="4">
        <v>539241</v>
      </c>
      <c r="C652" s="4" t="s">
        <v>4523</v>
      </c>
      <c r="D652" s="18" t="s">
        <v>12</v>
      </c>
      <c r="E652" s="5"/>
      <c r="F652" s="5"/>
      <c r="G652" s="19">
        <v>20690</v>
      </c>
      <c r="H652" s="5"/>
      <c r="I652" s="19"/>
      <c r="J652" s="8">
        <v>45161</v>
      </c>
      <c r="K652" s="8">
        <v>45177</v>
      </c>
      <c r="L652" s="7">
        <v>0</v>
      </c>
      <c r="M652" s="6">
        <f t="shared" si="10"/>
        <v>0</v>
      </c>
      <c r="N652" s="4" t="s">
        <v>4524</v>
      </c>
    </row>
    <row r="653" spans="1:14" x14ac:dyDescent="0.35">
      <c r="A653" s="18" t="s">
        <v>3866</v>
      </c>
      <c r="B653" s="4">
        <v>11104</v>
      </c>
      <c r="C653" s="4" t="s">
        <v>277</v>
      </c>
      <c r="D653" s="18" t="s">
        <v>12</v>
      </c>
      <c r="E653" s="5"/>
      <c r="F653" s="5"/>
      <c r="G653" s="19">
        <v>29815.853658536584</v>
      </c>
      <c r="H653" s="5"/>
      <c r="I653" s="19"/>
      <c r="J653" s="8">
        <v>45161</v>
      </c>
      <c r="K653" s="8">
        <v>45177</v>
      </c>
      <c r="L653" s="7">
        <v>0</v>
      </c>
      <c r="M653" s="6">
        <f t="shared" si="10"/>
        <v>0</v>
      </c>
      <c r="N653" s="4" t="s">
        <v>1003</v>
      </c>
    </row>
    <row r="654" spans="1:14" x14ac:dyDescent="0.35">
      <c r="A654" s="18" t="s">
        <v>3866</v>
      </c>
      <c r="B654" s="4">
        <v>11105</v>
      </c>
      <c r="C654" s="4" t="s">
        <v>278</v>
      </c>
      <c r="D654" s="18" t="s">
        <v>12</v>
      </c>
      <c r="E654" s="5"/>
      <c r="F654" s="5"/>
      <c r="G654" s="19">
        <v>37473.170731707316</v>
      </c>
      <c r="H654" s="5"/>
      <c r="I654" s="19"/>
      <c r="J654" s="8">
        <v>45161</v>
      </c>
      <c r="K654" s="8">
        <v>45177</v>
      </c>
      <c r="L654" s="7">
        <v>0</v>
      </c>
      <c r="M654" s="6">
        <f t="shared" si="10"/>
        <v>0</v>
      </c>
      <c r="N654" s="4" t="s">
        <v>1004</v>
      </c>
    </row>
    <row r="655" spans="1:14" x14ac:dyDescent="0.35">
      <c r="A655" s="18" t="s">
        <v>3866</v>
      </c>
      <c r="B655" s="4">
        <v>11141</v>
      </c>
      <c r="C655" s="4" t="s">
        <v>279</v>
      </c>
      <c r="D655" s="18" t="s">
        <v>12</v>
      </c>
      <c r="E655" s="5"/>
      <c r="F655" s="5"/>
      <c r="G655" s="19">
        <v>40445</v>
      </c>
      <c r="H655" s="5"/>
      <c r="I655" s="19"/>
      <c r="J655" s="8">
        <v>45161</v>
      </c>
      <c r="K655" s="8">
        <v>45177</v>
      </c>
      <c r="L655" s="7">
        <v>0</v>
      </c>
      <c r="M655" s="6">
        <f t="shared" si="10"/>
        <v>0</v>
      </c>
      <c r="N655" s="4" t="s">
        <v>1005</v>
      </c>
    </row>
    <row r="656" spans="1:14" x14ac:dyDescent="0.35">
      <c r="A656" s="18" t="s">
        <v>3866</v>
      </c>
      <c r="B656" s="4">
        <v>290283</v>
      </c>
      <c r="C656" s="4" t="s">
        <v>280</v>
      </c>
      <c r="D656" s="18" t="s">
        <v>13</v>
      </c>
      <c r="E656" s="5"/>
      <c r="F656" s="5"/>
      <c r="G656" s="19">
        <v>82371.264367816097</v>
      </c>
      <c r="H656" s="5"/>
      <c r="I656" s="19"/>
      <c r="J656" s="8">
        <v>45161</v>
      </c>
      <c r="K656" s="8">
        <v>45177</v>
      </c>
      <c r="L656" s="7">
        <v>0</v>
      </c>
      <c r="M656" s="6">
        <f t="shared" si="10"/>
        <v>0</v>
      </c>
      <c r="N656" s="4" t="s">
        <v>3249</v>
      </c>
    </row>
    <row r="657" spans="1:14" x14ac:dyDescent="0.35">
      <c r="A657" s="18" t="s">
        <v>3866</v>
      </c>
      <c r="B657" s="4">
        <v>297326</v>
      </c>
      <c r="C657" s="4" t="s">
        <v>4958</v>
      </c>
      <c r="D657" s="18" t="s">
        <v>13</v>
      </c>
      <c r="E657" s="5"/>
      <c r="F657" s="5"/>
      <c r="G657" s="19">
        <v>99990</v>
      </c>
      <c r="H657" s="5"/>
      <c r="I657" s="19"/>
      <c r="J657" s="8">
        <v>45161</v>
      </c>
      <c r="K657" s="8">
        <v>45177</v>
      </c>
      <c r="L657" s="7">
        <v>0</v>
      </c>
      <c r="M657" s="6">
        <f t="shared" si="10"/>
        <v>0</v>
      </c>
      <c r="N657" s="4" t="s">
        <v>4959</v>
      </c>
    </row>
    <row r="658" spans="1:14" x14ac:dyDescent="0.35">
      <c r="A658" s="18" t="s">
        <v>3866</v>
      </c>
      <c r="B658" s="4">
        <v>231270</v>
      </c>
      <c r="C658" s="4" t="s">
        <v>190</v>
      </c>
      <c r="D658" s="18" t="s">
        <v>13</v>
      </c>
      <c r="E658" s="5"/>
      <c r="F658" s="5"/>
      <c r="G658" s="19">
        <v>32745</v>
      </c>
      <c r="H658" s="5"/>
      <c r="I658" s="19"/>
      <c r="J658" s="8">
        <v>45161</v>
      </c>
      <c r="K658" s="8">
        <v>45177</v>
      </c>
      <c r="L658" s="7">
        <v>0</v>
      </c>
      <c r="M658" s="6">
        <f t="shared" si="10"/>
        <v>0</v>
      </c>
      <c r="N658" s="4" t="s">
        <v>919</v>
      </c>
    </row>
    <row r="659" spans="1:14" x14ac:dyDescent="0.35">
      <c r="A659" s="18" t="s">
        <v>3866</v>
      </c>
      <c r="B659" s="4">
        <v>190027</v>
      </c>
      <c r="C659" s="4" t="s">
        <v>5609</v>
      </c>
      <c r="D659" s="18" t="s">
        <v>13</v>
      </c>
      <c r="E659" s="5"/>
      <c r="F659" s="5"/>
      <c r="G659" s="19">
        <v>32936.781609195401</v>
      </c>
      <c r="H659" s="5"/>
      <c r="I659" s="19"/>
      <c r="J659" s="8">
        <v>45161</v>
      </c>
      <c r="K659" s="8">
        <v>45177</v>
      </c>
      <c r="L659" s="7">
        <v>0</v>
      </c>
      <c r="M659" s="6">
        <f t="shared" si="10"/>
        <v>0</v>
      </c>
      <c r="N659" s="4" t="s">
        <v>5610</v>
      </c>
    </row>
    <row r="660" spans="1:14" x14ac:dyDescent="0.35">
      <c r="A660" s="18" t="s">
        <v>3866</v>
      </c>
      <c r="B660" s="4">
        <v>760224</v>
      </c>
      <c r="C660" s="4" t="s">
        <v>3250</v>
      </c>
      <c r="D660" s="18" t="s">
        <v>13</v>
      </c>
      <c r="E660" s="5"/>
      <c r="F660" s="5"/>
      <c r="G660" s="19">
        <v>38670</v>
      </c>
      <c r="H660" s="5"/>
      <c r="I660" s="19"/>
      <c r="J660" s="8">
        <v>45161</v>
      </c>
      <c r="K660" s="8">
        <v>45177</v>
      </c>
      <c r="L660" s="7">
        <v>0</v>
      </c>
      <c r="M660" s="6">
        <f t="shared" si="10"/>
        <v>0</v>
      </c>
      <c r="N660" s="4" t="s">
        <v>3251</v>
      </c>
    </row>
    <row r="661" spans="1:14" x14ac:dyDescent="0.35">
      <c r="A661" s="18" t="s">
        <v>3866</v>
      </c>
      <c r="B661" s="4">
        <v>190022</v>
      </c>
      <c r="C661" s="4" t="s">
        <v>5611</v>
      </c>
      <c r="D661" s="18" t="s">
        <v>13</v>
      </c>
      <c r="E661" s="5"/>
      <c r="F661" s="5"/>
      <c r="G661" s="19">
        <v>12758.620689655172</v>
      </c>
      <c r="H661" s="5"/>
      <c r="I661" s="19"/>
      <c r="J661" s="8">
        <v>45161</v>
      </c>
      <c r="K661" s="8">
        <v>45177</v>
      </c>
      <c r="L661" s="7">
        <v>0</v>
      </c>
      <c r="M661" s="6">
        <f t="shared" si="10"/>
        <v>0</v>
      </c>
      <c r="N661" s="4" t="s">
        <v>5612</v>
      </c>
    </row>
    <row r="662" spans="1:14" x14ac:dyDescent="0.35">
      <c r="A662" s="18" t="s">
        <v>3866</v>
      </c>
      <c r="B662" s="4">
        <v>231235</v>
      </c>
      <c r="C662" s="4" t="s">
        <v>5613</v>
      </c>
      <c r="D662" s="18" t="s">
        <v>13</v>
      </c>
      <c r="E662" s="5"/>
      <c r="F662" s="5"/>
      <c r="G662" s="19">
        <v>7391.954022988506</v>
      </c>
      <c r="H662" s="5"/>
      <c r="I662" s="19"/>
      <c r="J662" s="8">
        <v>45161</v>
      </c>
      <c r="K662" s="8">
        <v>45177</v>
      </c>
      <c r="L662" s="7">
        <v>0</v>
      </c>
      <c r="M662" s="6">
        <f t="shared" si="10"/>
        <v>0</v>
      </c>
      <c r="N662" s="4" t="s">
        <v>5614</v>
      </c>
    </row>
    <row r="663" spans="1:14" x14ac:dyDescent="0.35">
      <c r="A663" s="18" t="s">
        <v>3866</v>
      </c>
      <c r="B663" s="4">
        <v>32266</v>
      </c>
      <c r="C663" s="4" t="s">
        <v>281</v>
      </c>
      <c r="D663" s="18" t="s">
        <v>13</v>
      </c>
      <c r="E663" s="5"/>
      <c r="F663" s="5"/>
      <c r="G663" s="19">
        <v>63005</v>
      </c>
      <c r="H663" s="5"/>
      <c r="I663" s="19"/>
      <c r="J663" s="8">
        <v>45161</v>
      </c>
      <c r="K663" s="8">
        <v>45177</v>
      </c>
      <c r="L663" s="7">
        <v>0</v>
      </c>
      <c r="M663" s="6">
        <f t="shared" si="10"/>
        <v>0</v>
      </c>
      <c r="N663" s="4" t="s">
        <v>3252</v>
      </c>
    </row>
    <row r="664" spans="1:14" x14ac:dyDescent="0.35">
      <c r="A664" s="18" t="s">
        <v>3866</v>
      </c>
      <c r="B664" s="4">
        <v>258843</v>
      </c>
      <c r="C664" s="4" t="s">
        <v>3396</v>
      </c>
      <c r="D664" s="18" t="s">
        <v>13</v>
      </c>
      <c r="E664" s="5"/>
      <c r="F664" s="5"/>
      <c r="G664" s="19">
        <v>4858</v>
      </c>
      <c r="H664" s="5"/>
      <c r="I664" s="19"/>
      <c r="J664" s="8">
        <v>45161</v>
      </c>
      <c r="K664" s="8">
        <v>45177</v>
      </c>
      <c r="L664" s="7">
        <v>0</v>
      </c>
      <c r="M664" s="6">
        <f t="shared" si="10"/>
        <v>0</v>
      </c>
      <c r="N664" s="4" t="s">
        <v>3397</v>
      </c>
    </row>
    <row r="665" spans="1:14" x14ac:dyDescent="0.35">
      <c r="A665" s="18" t="s">
        <v>3866</v>
      </c>
      <c r="B665" s="4">
        <v>760226</v>
      </c>
      <c r="C665" s="4" t="s">
        <v>3253</v>
      </c>
      <c r="D665" s="18" t="s">
        <v>13</v>
      </c>
      <c r="E665" s="5"/>
      <c r="F665" s="5"/>
      <c r="G665" s="19">
        <v>57767.073170731703</v>
      </c>
      <c r="H665" s="5"/>
      <c r="I665" s="19"/>
      <c r="J665" s="8">
        <v>45161</v>
      </c>
      <c r="K665" s="8">
        <v>45177</v>
      </c>
      <c r="L665" s="7">
        <v>0</v>
      </c>
      <c r="M665" s="6">
        <f t="shared" si="10"/>
        <v>0</v>
      </c>
      <c r="N665" s="4" t="s">
        <v>3253</v>
      </c>
    </row>
    <row r="666" spans="1:14" x14ac:dyDescent="0.35">
      <c r="A666" s="18" t="s">
        <v>3866</v>
      </c>
      <c r="B666" s="4">
        <v>190035</v>
      </c>
      <c r="C666" s="4" t="s">
        <v>282</v>
      </c>
      <c r="D666" s="18" t="s">
        <v>13</v>
      </c>
      <c r="E666" s="5"/>
      <c r="F666" s="5"/>
      <c r="G666" s="19">
        <v>206149</v>
      </c>
      <c r="H666" s="5"/>
      <c r="I666" s="19"/>
      <c r="J666" s="8">
        <v>45161</v>
      </c>
      <c r="K666" s="8">
        <v>45177</v>
      </c>
      <c r="L666" s="7">
        <v>0</v>
      </c>
      <c r="M666" s="6">
        <f t="shared" si="10"/>
        <v>0</v>
      </c>
      <c r="N666" s="4" t="s">
        <v>3254</v>
      </c>
    </row>
    <row r="667" spans="1:14" x14ac:dyDescent="0.35">
      <c r="A667" s="18" t="s">
        <v>3866</v>
      </c>
      <c r="B667" s="4">
        <v>87118</v>
      </c>
      <c r="C667" s="4" t="s">
        <v>1641</v>
      </c>
      <c r="D667" s="18" t="s">
        <v>13</v>
      </c>
      <c r="E667" s="5"/>
      <c r="F667" s="5"/>
      <c r="G667" s="19">
        <v>99325</v>
      </c>
      <c r="H667" s="5"/>
      <c r="I667" s="19"/>
      <c r="J667" s="8">
        <v>45161</v>
      </c>
      <c r="K667" s="8">
        <v>45177</v>
      </c>
      <c r="L667" s="7">
        <v>0</v>
      </c>
      <c r="M667" s="6">
        <f t="shared" si="10"/>
        <v>0</v>
      </c>
      <c r="N667" s="4" t="s">
        <v>1641</v>
      </c>
    </row>
    <row r="668" spans="1:14" x14ac:dyDescent="0.35">
      <c r="A668" s="18" t="s">
        <v>3866</v>
      </c>
      <c r="B668" s="4">
        <v>760337</v>
      </c>
      <c r="C668" s="4" t="s">
        <v>3255</v>
      </c>
      <c r="D668" s="18" t="s">
        <v>13</v>
      </c>
      <c r="E668" s="5"/>
      <c r="F668" s="5"/>
      <c r="G668" s="19">
        <v>55615</v>
      </c>
      <c r="H668" s="5"/>
      <c r="I668" s="19"/>
      <c r="J668" s="8">
        <v>45161</v>
      </c>
      <c r="K668" s="8">
        <v>45177</v>
      </c>
      <c r="L668" s="7">
        <v>0</v>
      </c>
      <c r="M668" s="6">
        <f t="shared" si="10"/>
        <v>0</v>
      </c>
      <c r="N668" s="4" t="s">
        <v>3256</v>
      </c>
    </row>
    <row r="669" spans="1:14" x14ac:dyDescent="0.35">
      <c r="A669" s="18" t="s">
        <v>3866</v>
      </c>
      <c r="B669" s="4">
        <v>760319</v>
      </c>
      <c r="C669" s="4" t="s">
        <v>5526</v>
      </c>
      <c r="D669" s="18" t="s">
        <v>13</v>
      </c>
      <c r="E669" s="5"/>
      <c r="F669" s="5"/>
      <c r="G669" s="19">
        <v>55645</v>
      </c>
      <c r="H669" s="5"/>
      <c r="I669" s="19"/>
      <c r="J669" s="8">
        <v>45161</v>
      </c>
      <c r="K669" s="8">
        <v>45177</v>
      </c>
      <c r="L669" s="7">
        <v>0</v>
      </c>
      <c r="M669" s="6">
        <f t="shared" si="10"/>
        <v>0</v>
      </c>
      <c r="N669" s="4" t="s">
        <v>5527</v>
      </c>
    </row>
    <row r="670" spans="1:14" x14ac:dyDescent="0.35">
      <c r="A670" s="18" t="s">
        <v>3866</v>
      </c>
      <c r="B670" s="4">
        <v>271006</v>
      </c>
      <c r="C670" s="4" t="s">
        <v>227</v>
      </c>
      <c r="D670" s="18" t="s">
        <v>13</v>
      </c>
      <c r="E670" s="5"/>
      <c r="F670" s="5"/>
      <c r="G670" s="19">
        <v>185125</v>
      </c>
      <c r="H670" s="5"/>
      <c r="I670" s="19"/>
      <c r="J670" s="8">
        <v>45161</v>
      </c>
      <c r="K670" s="8">
        <v>45177</v>
      </c>
      <c r="L670" s="7">
        <v>0</v>
      </c>
      <c r="M670" s="6">
        <f t="shared" si="10"/>
        <v>0</v>
      </c>
      <c r="N670" s="4" t="s">
        <v>3257</v>
      </c>
    </row>
    <row r="671" spans="1:14" x14ac:dyDescent="0.35">
      <c r="A671" s="18" t="s">
        <v>3866</v>
      </c>
      <c r="B671" s="4">
        <v>257110</v>
      </c>
      <c r="C671" s="4" t="s">
        <v>5101</v>
      </c>
      <c r="D671" s="18" t="s">
        <v>13</v>
      </c>
      <c r="E671" s="5"/>
      <c r="F671" s="5"/>
      <c r="G671" s="19">
        <v>25990</v>
      </c>
      <c r="H671" s="5"/>
      <c r="I671" s="19"/>
      <c r="J671" s="8">
        <v>45161</v>
      </c>
      <c r="K671" s="8">
        <v>45177</v>
      </c>
      <c r="L671" s="7">
        <v>0</v>
      </c>
      <c r="M671" s="6">
        <f t="shared" si="10"/>
        <v>0</v>
      </c>
      <c r="N671" s="4" t="s">
        <v>5102</v>
      </c>
    </row>
    <row r="672" spans="1:14" x14ac:dyDescent="0.35">
      <c r="A672" s="18" t="s">
        <v>3866</v>
      </c>
      <c r="B672" s="4">
        <v>393944</v>
      </c>
      <c r="C672" s="4" t="s">
        <v>5511</v>
      </c>
      <c r="D672" s="18" t="s">
        <v>13</v>
      </c>
      <c r="E672" s="5"/>
      <c r="F672" s="5"/>
      <c r="G672" s="19">
        <v>9405</v>
      </c>
      <c r="H672" s="5"/>
      <c r="I672" s="19"/>
      <c r="J672" s="8">
        <v>45161</v>
      </c>
      <c r="K672" s="8">
        <v>45177</v>
      </c>
      <c r="L672" s="7">
        <v>0</v>
      </c>
      <c r="M672" s="6">
        <f t="shared" si="10"/>
        <v>0</v>
      </c>
      <c r="N672" s="4" t="s">
        <v>5512</v>
      </c>
    </row>
    <row r="673" spans="1:14" x14ac:dyDescent="0.35">
      <c r="A673" s="18" t="s">
        <v>3866</v>
      </c>
      <c r="B673" s="4">
        <v>540565</v>
      </c>
      <c r="C673" s="4" t="s">
        <v>3631</v>
      </c>
      <c r="D673" s="18" t="s">
        <v>13</v>
      </c>
      <c r="E673" s="5"/>
      <c r="F673" s="5"/>
      <c r="G673" s="19">
        <v>14590</v>
      </c>
      <c r="H673" s="5"/>
      <c r="I673" s="19"/>
      <c r="J673" s="8">
        <v>45161</v>
      </c>
      <c r="K673" s="8">
        <v>45177</v>
      </c>
      <c r="L673" s="7">
        <v>0</v>
      </c>
      <c r="M673" s="6">
        <f t="shared" si="10"/>
        <v>0</v>
      </c>
      <c r="N673" s="4" t="s">
        <v>3632</v>
      </c>
    </row>
    <row r="674" spans="1:14" x14ac:dyDescent="0.35">
      <c r="A674" s="18" t="s">
        <v>3866</v>
      </c>
      <c r="B674" s="4">
        <v>231278</v>
      </c>
      <c r="C674" s="4" t="s">
        <v>5103</v>
      </c>
      <c r="D674" s="18" t="s">
        <v>13</v>
      </c>
      <c r="E674" s="5"/>
      <c r="F674" s="5"/>
      <c r="G674" s="19">
        <v>6147.1264367816093</v>
      </c>
      <c r="H674" s="5"/>
      <c r="I674" s="19"/>
      <c r="J674" s="8">
        <v>45161</v>
      </c>
      <c r="K674" s="8">
        <v>45177</v>
      </c>
      <c r="L674" s="7">
        <v>0</v>
      </c>
      <c r="M674" s="6">
        <f t="shared" si="10"/>
        <v>0</v>
      </c>
      <c r="N674" s="4" t="s">
        <v>5104</v>
      </c>
    </row>
    <row r="675" spans="1:14" x14ac:dyDescent="0.35">
      <c r="A675" s="18" t="s">
        <v>3866</v>
      </c>
      <c r="B675" s="4">
        <v>159090</v>
      </c>
      <c r="C675" s="4" t="s">
        <v>1720</v>
      </c>
      <c r="D675" s="18" t="s">
        <v>13</v>
      </c>
      <c r="E675" s="5"/>
      <c r="F675" s="5"/>
      <c r="G675" s="19">
        <v>57260</v>
      </c>
      <c r="H675" s="5"/>
      <c r="I675" s="19"/>
      <c r="J675" s="8">
        <v>45161</v>
      </c>
      <c r="K675" s="8">
        <v>45177</v>
      </c>
      <c r="L675" s="7">
        <v>0</v>
      </c>
      <c r="M675" s="6">
        <f t="shared" si="10"/>
        <v>0</v>
      </c>
      <c r="N675" s="4" t="s">
        <v>3258</v>
      </c>
    </row>
    <row r="676" spans="1:14" x14ac:dyDescent="0.35">
      <c r="A676" s="18" t="s">
        <v>3866</v>
      </c>
      <c r="B676" s="4">
        <v>57042</v>
      </c>
      <c r="C676" s="4" t="s">
        <v>5392</v>
      </c>
      <c r="D676" s="18" t="s">
        <v>13</v>
      </c>
      <c r="E676" s="5"/>
      <c r="F676" s="5"/>
      <c r="G676" s="19">
        <v>15105</v>
      </c>
      <c r="H676" s="5"/>
      <c r="I676" s="19"/>
      <c r="J676" s="8">
        <v>45161</v>
      </c>
      <c r="K676" s="8">
        <v>45177</v>
      </c>
      <c r="L676" s="7">
        <v>0</v>
      </c>
      <c r="M676" s="6">
        <f t="shared" si="10"/>
        <v>0</v>
      </c>
      <c r="N676" s="4" t="s">
        <v>5393</v>
      </c>
    </row>
    <row r="677" spans="1:14" x14ac:dyDescent="0.35">
      <c r="A677" s="18" t="s">
        <v>3866</v>
      </c>
      <c r="B677" s="4">
        <v>55119</v>
      </c>
      <c r="C677" s="4" t="s">
        <v>5105</v>
      </c>
      <c r="D677" s="18" t="s">
        <v>13</v>
      </c>
      <c r="E677" s="5"/>
      <c r="F677" s="5"/>
      <c r="G677" s="19">
        <v>51000</v>
      </c>
      <c r="H677" s="5"/>
      <c r="I677" s="19"/>
      <c r="J677" s="8">
        <v>45161</v>
      </c>
      <c r="K677" s="8">
        <v>45177</v>
      </c>
      <c r="L677" s="7">
        <v>0</v>
      </c>
      <c r="M677" s="6">
        <f t="shared" si="10"/>
        <v>0</v>
      </c>
      <c r="N677" s="4" t="s">
        <v>5106</v>
      </c>
    </row>
    <row r="678" spans="1:14" x14ac:dyDescent="0.35">
      <c r="A678" s="18" t="s">
        <v>3866</v>
      </c>
      <c r="B678" s="4">
        <v>273378</v>
      </c>
      <c r="C678" s="4" t="s">
        <v>4738</v>
      </c>
      <c r="D678" s="18" t="s">
        <v>13</v>
      </c>
      <c r="E678" s="5"/>
      <c r="F678" s="5"/>
      <c r="G678" s="19">
        <v>31955</v>
      </c>
      <c r="H678" s="5"/>
      <c r="I678" s="19"/>
      <c r="J678" s="8">
        <v>45161</v>
      </c>
      <c r="K678" s="8">
        <v>45177</v>
      </c>
      <c r="L678" s="7">
        <v>0</v>
      </c>
      <c r="M678" s="6">
        <f t="shared" si="10"/>
        <v>0</v>
      </c>
      <c r="N678" s="4" t="s">
        <v>4739</v>
      </c>
    </row>
    <row r="679" spans="1:14" x14ac:dyDescent="0.35">
      <c r="A679" s="18" t="s">
        <v>3866</v>
      </c>
      <c r="B679" s="4">
        <v>273670</v>
      </c>
      <c r="C679" s="4" t="s">
        <v>3259</v>
      </c>
      <c r="D679" s="18" t="s">
        <v>13</v>
      </c>
      <c r="E679" s="5"/>
      <c r="F679" s="5"/>
      <c r="G679" s="19">
        <v>15119</v>
      </c>
      <c r="H679" s="5"/>
      <c r="I679" s="19"/>
      <c r="J679" s="8">
        <v>45161</v>
      </c>
      <c r="K679" s="8">
        <v>45177</v>
      </c>
      <c r="L679" s="7">
        <v>0</v>
      </c>
      <c r="M679" s="6">
        <f t="shared" si="10"/>
        <v>0</v>
      </c>
      <c r="N679" s="4" t="s">
        <v>3260</v>
      </c>
    </row>
    <row r="680" spans="1:14" x14ac:dyDescent="0.35">
      <c r="A680" s="18" t="s">
        <v>3866</v>
      </c>
      <c r="B680" s="4">
        <v>263873</v>
      </c>
      <c r="C680" s="4" t="s">
        <v>3398</v>
      </c>
      <c r="D680" s="18" t="s">
        <v>13</v>
      </c>
      <c r="E680" s="5"/>
      <c r="F680" s="5"/>
      <c r="G680" s="19">
        <v>19990</v>
      </c>
      <c r="H680" s="5"/>
      <c r="I680" s="19"/>
      <c r="J680" s="8">
        <v>45161</v>
      </c>
      <c r="K680" s="8">
        <v>45177</v>
      </c>
      <c r="L680" s="7">
        <v>0</v>
      </c>
      <c r="M680" s="6">
        <f t="shared" si="10"/>
        <v>0</v>
      </c>
      <c r="N680" s="4" t="s">
        <v>3399</v>
      </c>
    </row>
    <row r="681" spans="1:14" x14ac:dyDescent="0.35">
      <c r="A681" s="18" t="s">
        <v>3866</v>
      </c>
      <c r="B681" s="4">
        <v>541049</v>
      </c>
      <c r="C681" s="4" t="s">
        <v>4740</v>
      </c>
      <c r="D681" s="18" t="s">
        <v>13</v>
      </c>
      <c r="E681" s="5"/>
      <c r="F681" s="5"/>
      <c r="G681" s="19">
        <v>11990</v>
      </c>
      <c r="H681" s="5"/>
      <c r="I681" s="19"/>
      <c r="J681" s="8">
        <v>45161</v>
      </c>
      <c r="K681" s="8">
        <v>45177</v>
      </c>
      <c r="L681" s="7">
        <v>0</v>
      </c>
      <c r="M681" s="6">
        <f t="shared" si="10"/>
        <v>0</v>
      </c>
      <c r="N681" s="4" t="s">
        <v>4741</v>
      </c>
    </row>
    <row r="682" spans="1:14" x14ac:dyDescent="0.35">
      <c r="A682" s="18" t="s">
        <v>3866</v>
      </c>
      <c r="B682" s="4">
        <v>269496</v>
      </c>
      <c r="C682" s="4" t="s">
        <v>5462</v>
      </c>
      <c r="D682" s="18" t="s">
        <v>13</v>
      </c>
      <c r="E682" s="5"/>
      <c r="F682" s="5"/>
      <c r="G682" s="19">
        <v>14990</v>
      </c>
      <c r="H682" s="5"/>
      <c r="I682" s="19"/>
      <c r="J682" s="8">
        <v>45161</v>
      </c>
      <c r="K682" s="8">
        <v>45177</v>
      </c>
      <c r="L682" s="7">
        <v>0</v>
      </c>
      <c r="M682" s="6">
        <f t="shared" si="10"/>
        <v>0</v>
      </c>
      <c r="N682" s="4" t="s">
        <v>5463</v>
      </c>
    </row>
    <row r="683" spans="1:14" x14ac:dyDescent="0.35">
      <c r="A683" s="18" t="s">
        <v>3866</v>
      </c>
      <c r="B683" s="4">
        <v>11127</v>
      </c>
      <c r="C683" s="4" t="s">
        <v>5107</v>
      </c>
      <c r="D683" s="18" t="s">
        <v>13</v>
      </c>
      <c r="E683" s="5"/>
      <c r="F683" s="5"/>
      <c r="G683" s="19">
        <v>13181.707317073169</v>
      </c>
      <c r="H683" s="5"/>
      <c r="I683" s="19"/>
      <c r="J683" s="8">
        <v>45161</v>
      </c>
      <c r="K683" s="8">
        <v>45177</v>
      </c>
      <c r="L683" s="7">
        <v>0</v>
      </c>
      <c r="M683" s="6">
        <f t="shared" si="10"/>
        <v>0</v>
      </c>
      <c r="N683" s="4" t="s">
        <v>5108</v>
      </c>
    </row>
    <row r="684" spans="1:14" x14ac:dyDescent="0.35">
      <c r="A684" s="18" t="s">
        <v>3866</v>
      </c>
      <c r="B684" s="4">
        <v>231271</v>
      </c>
      <c r="C684" s="4" t="s">
        <v>5615</v>
      </c>
      <c r="D684" s="18" t="s">
        <v>13</v>
      </c>
      <c r="E684" s="5"/>
      <c r="F684" s="5"/>
      <c r="G684" s="19">
        <v>4041</v>
      </c>
      <c r="H684" s="5"/>
      <c r="I684" s="19"/>
      <c r="J684" s="8">
        <v>45161</v>
      </c>
      <c r="K684" s="8">
        <v>45177</v>
      </c>
      <c r="L684" s="7">
        <v>0</v>
      </c>
      <c r="M684" s="6">
        <f t="shared" si="10"/>
        <v>0</v>
      </c>
      <c r="N684" s="4" t="s">
        <v>5616</v>
      </c>
    </row>
    <row r="685" spans="1:14" x14ac:dyDescent="0.35">
      <c r="A685" s="18" t="s">
        <v>3866</v>
      </c>
      <c r="B685" s="4">
        <v>273671</v>
      </c>
      <c r="C685" s="4" t="s">
        <v>5470</v>
      </c>
      <c r="D685" s="18" t="s">
        <v>13</v>
      </c>
      <c r="E685" s="5"/>
      <c r="F685" s="5"/>
      <c r="G685" s="19">
        <v>10320</v>
      </c>
      <c r="H685" s="5"/>
      <c r="I685" s="19"/>
      <c r="J685" s="8">
        <v>45161</v>
      </c>
      <c r="K685" s="8">
        <v>45177</v>
      </c>
      <c r="L685" s="7">
        <v>0</v>
      </c>
      <c r="M685" s="6">
        <f t="shared" si="10"/>
        <v>0</v>
      </c>
      <c r="N685" s="4" t="s">
        <v>5471</v>
      </c>
    </row>
    <row r="686" spans="1:14" x14ac:dyDescent="0.35">
      <c r="A686" s="18" t="s">
        <v>3866</v>
      </c>
      <c r="B686" s="4">
        <v>270539</v>
      </c>
      <c r="C686" s="4" t="s">
        <v>5109</v>
      </c>
      <c r="D686" s="18" t="s">
        <v>13</v>
      </c>
      <c r="E686" s="5"/>
      <c r="F686" s="5"/>
      <c r="G686" s="19">
        <v>54990</v>
      </c>
      <c r="H686" s="5"/>
      <c r="I686" s="19"/>
      <c r="J686" s="8">
        <v>45161</v>
      </c>
      <c r="K686" s="8">
        <v>45177</v>
      </c>
      <c r="L686" s="7">
        <v>0</v>
      </c>
      <c r="M686" s="6">
        <f t="shared" si="10"/>
        <v>0</v>
      </c>
      <c r="N686" s="4" t="s">
        <v>5110</v>
      </c>
    </row>
    <row r="687" spans="1:14" x14ac:dyDescent="0.35">
      <c r="A687" s="18" t="s">
        <v>3866</v>
      </c>
      <c r="B687" s="4">
        <v>276561</v>
      </c>
      <c r="C687" s="4" t="s">
        <v>4742</v>
      </c>
      <c r="D687" s="18" t="s">
        <v>13</v>
      </c>
      <c r="E687" s="5"/>
      <c r="F687" s="5"/>
      <c r="G687" s="19">
        <v>24495</v>
      </c>
      <c r="H687" s="5"/>
      <c r="I687" s="19"/>
      <c r="J687" s="8">
        <v>45161</v>
      </c>
      <c r="K687" s="8">
        <v>45177</v>
      </c>
      <c r="L687" s="7">
        <v>0</v>
      </c>
      <c r="M687" s="6">
        <f t="shared" si="10"/>
        <v>0</v>
      </c>
      <c r="N687" s="4" t="s">
        <v>4743</v>
      </c>
    </row>
    <row r="688" spans="1:14" x14ac:dyDescent="0.35">
      <c r="A688" s="18" t="s">
        <v>3866</v>
      </c>
      <c r="B688" s="4">
        <v>271056</v>
      </c>
      <c r="C688" s="4" t="s">
        <v>4525</v>
      </c>
      <c r="D688" s="18" t="s">
        <v>13</v>
      </c>
      <c r="E688" s="5"/>
      <c r="F688" s="5"/>
      <c r="G688" s="19">
        <v>45220</v>
      </c>
      <c r="H688" s="5"/>
      <c r="I688" s="19"/>
      <c r="J688" s="8">
        <v>45161</v>
      </c>
      <c r="K688" s="8">
        <v>45177</v>
      </c>
      <c r="L688" s="7">
        <v>0</v>
      </c>
      <c r="M688" s="6">
        <f t="shared" si="10"/>
        <v>0</v>
      </c>
      <c r="N688" s="4" t="s">
        <v>4526</v>
      </c>
    </row>
    <row r="689" spans="1:14" x14ac:dyDescent="0.35">
      <c r="A689" s="18" t="s">
        <v>3866</v>
      </c>
      <c r="B689" s="4">
        <v>296049</v>
      </c>
      <c r="C689" s="4" t="s">
        <v>283</v>
      </c>
      <c r="D689" s="18" t="s">
        <v>13</v>
      </c>
      <c r="E689" s="5"/>
      <c r="F689" s="5"/>
      <c r="G689" s="19">
        <v>17155</v>
      </c>
      <c r="H689" s="5"/>
      <c r="I689" s="19"/>
      <c r="J689" s="8">
        <v>45161</v>
      </c>
      <c r="K689" s="8">
        <v>45177</v>
      </c>
      <c r="L689" s="7">
        <v>0</v>
      </c>
      <c r="M689" s="6">
        <f t="shared" si="10"/>
        <v>0</v>
      </c>
      <c r="N689" s="4" t="s">
        <v>3261</v>
      </c>
    </row>
    <row r="690" spans="1:14" x14ac:dyDescent="0.35">
      <c r="A690" s="18" t="s">
        <v>3866</v>
      </c>
      <c r="B690" s="4">
        <v>265459</v>
      </c>
      <c r="C690" s="4" t="s">
        <v>4960</v>
      </c>
      <c r="D690" s="18" t="s">
        <v>13</v>
      </c>
      <c r="E690" s="5"/>
      <c r="F690" s="5"/>
      <c r="G690" s="19">
        <v>167364.36781609195</v>
      </c>
      <c r="H690" s="5"/>
      <c r="I690" s="19"/>
      <c r="J690" s="8">
        <v>45161</v>
      </c>
      <c r="K690" s="8">
        <v>45177</v>
      </c>
      <c r="L690" s="7">
        <v>0</v>
      </c>
      <c r="M690" s="6">
        <f t="shared" si="10"/>
        <v>0</v>
      </c>
      <c r="N690" s="4" t="s">
        <v>4961</v>
      </c>
    </row>
    <row r="691" spans="1:14" x14ac:dyDescent="0.35">
      <c r="A691" s="18" t="s">
        <v>3866</v>
      </c>
      <c r="B691" s="4">
        <v>57072</v>
      </c>
      <c r="C691" s="4" t="s">
        <v>284</v>
      </c>
      <c r="D691" s="18" t="s">
        <v>13</v>
      </c>
      <c r="E691" s="5"/>
      <c r="F691" s="5"/>
      <c r="G691" s="19">
        <v>23790</v>
      </c>
      <c r="H691" s="5"/>
      <c r="I691" s="19"/>
      <c r="J691" s="8">
        <v>45161</v>
      </c>
      <c r="K691" s="8">
        <v>45177</v>
      </c>
      <c r="L691" s="7">
        <v>0</v>
      </c>
      <c r="M691" s="6">
        <f t="shared" si="10"/>
        <v>0</v>
      </c>
      <c r="N691" s="4" t="s">
        <v>3262</v>
      </c>
    </row>
    <row r="692" spans="1:14" x14ac:dyDescent="0.35">
      <c r="A692" s="18" t="s">
        <v>3866</v>
      </c>
      <c r="B692" s="4">
        <v>57073</v>
      </c>
      <c r="C692" s="4" t="s">
        <v>454</v>
      </c>
      <c r="D692" s="18" t="s">
        <v>13</v>
      </c>
      <c r="E692" s="5"/>
      <c r="F692" s="5"/>
      <c r="G692" s="19">
        <v>38890</v>
      </c>
      <c r="H692" s="5"/>
      <c r="I692" s="19"/>
      <c r="J692" s="8">
        <v>45161</v>
      </c>
      <c r="K692" s="8">
        <v>45177</v>
      </c>
      <c r="L692" s="7">
        <v>0</v>
      </c>
      <c r="M692" s="6">
        <f t="shared" si="10"/>
        <v>0</v>
      </c>
      <c r="N692" s="4" t="s">
        <v>3263</v>
      </c>
    </row>
    <row r="693" spans="1:14" x14ac:dyDescent="0.35">
      <c r="A693" s="18" t="s">
        <v>3866</v>
      </c>
      <c r="B693" s="4">
        <v>18044</v>
      </c>
      <c r="C693" s="4" t="s">
        <v>5617</v>
      </c>
      <c r="D693" s="18" t="s">
        <v>13</v>
      </c>
      <c r="E693" s="5"/>
      <c r="F693" s="5"/>
      <c r="G693" s="19">
        <v>6640.2298850574716</v>
      </c>
      <c r="H693" s="5"/>
      <c r="I693" s="19"/>
      <c r="J693" s="8">
        <v>45161</v>
      </c>
      <c r="K693" s="8">
        <v>45177</v>
      </c>
      <c r="L693" s="7">
        <v>0</v>
      </c>
      <c r="M693" s="6">
        <f t="shared" si="10"/>
        <v>0</v>
      </c>
      <c r="N693" s="4" t="s">
        <v>5618</v>
      </c>
    </row>
    <row r="694" spans="1:14" x14ac:dyDescent="0.35">
      <c r="A694" s="18" t="s">
        <v>3866</v>
      </c>
      <c r="B694" s="4">
        <v>18157</v>
      </c>
      <c r="C694" s="4" t="s">
        <v>3264</v>
      </c>
      <c r="D694" s="18" t="s">
        <v>13</v>
      </c>
      <c r="E694" s="5"/>
      <c r="F694" s="5"/>
      <c r="G694" s="19">
        <v>22490</v>
      </c>
      <c r="H694" s="5"/>
      <c r="I694" s="19"/>
      <c r="J694" s="8">
        <v>45161</v>
      </c>
      <c r="K694" s="8">
        <v>45177</v>
      </c>
      <c r="L694" s="7">
        <v>0</v>
      </c>
      <c r="M694" s="6">
        <f t="shared" si="10"/>
        <v>0</v>
      </c>
      <c r="N694" s="4" t="s">
        <v>3264</v>
      </c>
    </row>
    <row r="695" spans="1:14" x14ac:dyDescent="0.35">
      <c r="A695" s="18" t="s">
        <v>3866</v>
      </c>
      <c r="B695" s="4">
        <v>159073</v>
      </c>
      <c r="C695" s="4" t="s">
        <v>285</v>
      </c>
      <c r="D695" s="18" t="s">
        <v>13</v>
      </c>
      <c r="E695" s="5"/>
      <c r="F695" s="5"/>
      <c r="G695" s="19">
        <v>6975</v>
      </c>
      <c r="H695" s="5"/>
      <c r="I695" s="19"/>
      <c r="J695" s="8">
        <v>45161</v>
      </c>
      <c r="K695" s="8">
        <v>45177</v>
      </c>
      <c r="L695" s="7">
        <v>0</v>
      </c>
      <c r="M695" s="6">
        <f t="shared" si="10"/>
        <v>0</v>
      </c>
      <c r="N695" s="4" t="s">
        <v>3265</v>
      </c>
    </row>
    <row r="696" spans="1:14" x14ac:dyDescent="0.35">
      <c r="A696" s="18" t="s">
        <v>3866</v>
      </c>
      <c r="B696" s="4">
        <v>546588</v>
      </c>
      <c r="C696" s="4" t="s">
        <v>5522</v>
      </c>
      <c r="D696" s="18" t="s">
        <v>13</v>
      </c>
      <c r="E696" s="5"/>
      <c r="F696" s="5"/>
      <c r="G696" s="19">
        <v>8561.36</v>
      </c>
      <c r="H696" s="5"/>
      <c r="I696" s="19"/>
      <c r="J696" s="8">
        <v>45161</v>
      </c>
      <c r="K696" s="8">
        <v>45177</v>
      </c>
      <c r="L696" s="7">
        <v>0</v>
      </c>
      <c r="M696" s="6">
        <f t="shared" si="10"/>
        <v>0</v>
      </c>
      <c r="N696" s="4" t="s">
        <v>5523</v>
      </c>
    </row>
    <row r="697" spans="1:14" x14ac:dyDescent="0.35">
      <c r="A697" s="18" t="s">
        <v>3866</v>
      </c>
      <c r="B697" s="4">
        <v>190025</v>
      </c>
      <c r="C697" s="4" t="s">
        <v>286</v>
      </c>
      <c r="D697" s="18" t="s">
        <v>13</v>
      </c>
      <c r="E697" s="5"/>
      <c r="F697" s="5"/>
      <c r="G697" s="19">
        <v>8239.0804597701153</v>
      </c>
      <c r="H697" s="5"/>
      <c r="I697" s="19"/>
      <c r="J697" s="8">
        <v>45161</v>
      </c>
      <c r="K697" s="8">
        <v>45177</v>
      </c>
      <c r="L697" s="7">
        <v>0</v>
      </c>
      <c r="M697" s="6">
        <f t="shared" si="10"/>
        <v>0</v>
      </c>
      <c r="N697" s="4" t="s">
        <v>1006</v>
      </c>
    </row>
    <row r="698" spans="1:14" x14ac:dyDescent="0.35">
      <c r="A698" s="18" t="s">
        <v>3866</v>
      </c>
      <c r="B698" s="4">
        <v>398187</v>
      </c>
      <c r="C698" s="4" t="s">
        <v>3788</v>
      </c>
      <c r="D698" s="18" t="s">
        <v>14</v>
      </c>
      <c r="E698" s="5"/>
      <c r="F698" s="5"/>
      <c r="G698" s="19">
        <v>10703</v>
      </c>
      <c r="H698" s="5"/>
      <c r="I698" s="19"/>
      <c r="J698" s="8">
        <v>45161</v>
      </c>
      <c r="K698" s="8">
        <v>45177</v>
      </c>
      <c r="L698" s="7">
        <v>0</v>
      </c>
      <c r="M698" s="6">
        <f t="shared" si="10"/>
        <v>0</v>
      </c>
      <c r="N698" s="4" t="s">
        <v>3266</v>
      </c>
    </row>
    <row r="699" spans="1:14" x14ac:dyDescent="0.35">
      <c r="A699" s="18" t="s">
        <v>3866</v>
      </c>
      <c r="B699" s="4">
        <v>295417</v>
      </c>
      <c r="C699" s="4" t="s">
        <v>288</v>
      </c>
      <c r="D699" s="18" t="s">
        <v>14</v>
      </c>
      <c r="E699" s="5"/>
      <c r="F699" s="5"/>
      <c r="G699" s="19">
        <v>17949.425287356324</v>
      </c>
      <c r="H699" s="5"/>
      <c r="I699" s="19"/>
      <c r="J699" s="8">
        <v>45161</v>
      </c>
      <c r="K699" s="8">
        <v>45177</v>
      </c>
      <c r="L699" s="7">
        <v>0</v>
      </c>
      <c r="M699" s="6">
        <f t="shared" si="10"/>
        <v>0</v>
      </c>
      <c r="N699" s="4" t="s">
        <v>1008</v>
      </c>
    </row>
    <row r="700" spans="1:14" x14ac:dyDescent="0.35">
      <c r="A700" s="18" t="s">
        <v>3866</v>
      </c>
      <c r="B700" s="4">
        <v>295741</v>
      </c>
      <c r="C700" s="4" t="s">
        <v>289</v>
      </c>
      <c r="D700" s="18" t="s">
        <v>14</v>
      </c>
      <c r="E700" s="5"/>
      <c r="F700" s="5"/>
      <c r="G700" s="19">
        <v>19486.206896551725</v>
      </c>
      <c r="H700" s="5"/>
      <c r="I700" s="19"/>
      <c r="J700" s="8">
        <v>45161</v>
      </c>
      <c r="K700" s="8">
        <v>45177</v>
      </c>
      <c r="L700" s="7">
        <v>0</v>
      </c>
      <c r="M700" s="6">
        <f t="shared" si="10"/>
        <v>0</v>
      </c>
      <c r="N700" s="4" t="s">
        <v>1009</v>
      </c>
    </row>
    <row r="701" spans="1:14" x14ac:dyDescent="0.35">
      <c r="A701" s="18" t="s">
        <v>3866</v>
      </c>
      <c r="B701" s="4">
        <v>295418</v>
      </c>
      <c r="C701" s="4" t="s">
        <v>3805</v>
      </c>
      <c r="D701" s="18" t="s">
        <v>14</v>
      </c>
      <c r="E701" s="5"/>
      <c r="F701" s="5"/>
      <c r="G701" s="19">
        <v>23881.6091954023</v>
      </c>
      <c r="H701" s="5"/>
      <c r="I701" s="19"/>
      <c r="J701" s="8">
        <v>45161</v>
      </c>
      <c r="K701" s="8">
        <v>45177</v>
      </c>
      <c r="L701" s="7">
        <v>0</v>
      </c>
      <c r="M701" s="6">
        <f t="shared" si="10"/>
        <v>0</v>
      </c>
      <c r="N701" s="4" t="s">
        <v>1721</v>
      </c>
    </row>
    <row r="702" spans="1:14" x14ac:dyDescent="0.35">
      <c r="A702" s="18" t="s">
        <v>3866</v>
      </c>
      <c r="B702" s="4">
        <v>16080</v>
      </c>
      <c r="C702" s="4" t="s">
        <v>290</v>
      </c>
      <c r="D702" s="18" t="s">
        <v>14</v>
      </c>
      <c r="E702" s="5"/>
      <c r="F702" s="5"/>
      <c r="G702" s="19">
        <v>33695</v>
      </c>
      <c r="H702" s="5"/>
      <c r="I702" s="19"/>
      <c r="J702" s="8">
        <v>45161</v>
      </c>
      <c r="K702" s="8">
        <v>45177</v>
      </c>
      <c r="L702" s="7">
        <v>0</v>
      </c>
      <c r="M702" s="6">
        <f t="shared" si="10"/>
        <v>0</v>
      </c>
      <c r="N702" s="4" t="s">
        <v>1010</v>
      </c>
    </row>
    <row r="703" spans="1:14" x14ac:dyDescent="0.35">
      <c r="A703" s="18" t="s">
        <v>3866</v>
      </c>
      <c r="B703" s="4">
        <v>264159</v>
      </c>
      <c r="C703" s="4" t="s">
        <v>291</v>
      </c>
      <c r="D703" s="18" t="s">
        <v>14</v>
      </c>
      <c r="E703" s="5"/>
      <c r="F703" s="5"/>
      <c r="G703" s="19">
        <v>62875</v>
      </c>
      <c r="H703" s="5"/>
      <c r="I703" s="19"/>
      <c r="J703" s="8">
        <v>45161</v>
      </c>
      <c r="K703" s="8">
        <v>45177</v>
      </c>
      <c r="L703" s="7">
        <v>0</v>
      </c>
      <c r="M703" s="6">
        <f t="shared" si="10"/>
        <v>0</v>
      </c>
      <c r="N703" s="4" t="s">
        <v>1011</v>
      </c>
    </row>
    <row r="704" spans="1:14" x14ac:dyDescent="0.35">
      <c r="A704" s="18" t="s">
        <v>3866</v>
      </c>
      <c r="B704" s="4">
        <v>268461</v>
      </c>
      <c r="C704" s="4" t="s">
        <v>1653</v>
      </c>
      <c r="D704" s="18" t="s">
        <v>14</v>
      </c>
      <c r="E704" s="5"/>
      <c r="F704" s="5"/>
      <c r="G704" s="19">
        <v>18220</v>
      </c>
      <c r="H704" s="5"/>
      <c r="I704" s="19"/>
      <c r="J704" s="8">
        <v>45161</v>
      </c>
      <c r="K704" s="8">
        <v>45177</v>
      </c>
      <c r="L704" s="7">
        <v>0</v>
      </c>
      <c r="M704" s="6">
        <f t="shared" si="10"/>
        <v>0</v>
      </c>
      <c r="N704" s="4" t="s">
        <v>1654</v>
      </c>
    </row>
    <row r="705" spans="1:14" x14ac:dyDescent="0.35">
      <c r="A705" s="18" t="s">
        <v>3866</v>
      </c>
      <c r="B705" s="4">
        <v>16081</v>
      </c>
      <c r="C705" s="4" t="s">
        <v>292</v>
      </c>
      <c r="D705" s="18" t="s">
        <v>14</v>
      </c>
      <c r="E705" s="5"/>
      <c r="F705" s="5"/>
      <c r="G705" s="19">
        <v>56775</v>
      </c>
      <c r="H705" s="5"/>
      <c r="I705" s="19"/>
      <c r="J705" s="8">
        <v>45161</v>
      </c>
      <c r="K705" s="8">
        <v>45177</v>
      </c>
      <c r="L705" s="7">
        <v>0</v>
      </c>
      <c r="M705" s="6">
        <f t="shared" si="10"/>
        <v>0</v>
      </c>
      <c r="N705" s="4" t="s">
        <v>1012</v>
      </c>
    </row>
    <row r="706" spans="1:14" x14ac:dyDescent="0.35">
      <c r="A706" s="18" t="s">
        <v>3866</v>
      </c>
      <c r="B706" s="4">
        <v>272237</v>
      </c>
      <c r="C706" s="4" t="s">
        <v>5619</v>
      </c>
      <c r="D706" s="18" t="s">
        <v>14</v>
      </c>
      <c r="E706" s="5"/>
      <c r="F706" s="5"/>
      <c r="G706" s="19">
        <v>13990</v>
      </c>
      <c r="H706" s="5"/>
      <c r="I706" s="19"/>
      <c r="J706" s="8">
        <v>45161</v>
      </c>
      <c r="K706" s="8">
        <v>45177</v>
      </c>
      <c r="L706" s="7">
        <v>0</v>
      </c>
      <c r="M706" s="6">
        <f t="shared" si="10"/>
        <v>0</v>
      </c>
      <c r="N706" s="4" t="s">
        <v>5620</v>
      </c>
    </row>
    <row r="707" spans="1:14" x14ac:dyDescent="0.35">
      <c r="A707" s="18" t="s">
        <v>3866</v>
      </c>
      <c r="B707" s="4">
        <v>271426</v>
      </c>
      <c r="C707" s="4" t="s">
        <v>293</v>
      </c>
      <c r="D707" s="18" t="s">
        <v>14</v>
      </c>
      <c r="E707" s="5"/>
      <c r="F707" s="5"/>
      <c r="G707" s="19">
        <v>21833.333333333332</v>
      </c>
      <c r="H707" s="5"/>
      <c r="I707" s="19"/>
      <c r="J707" s="8">
        <v>45161</v>
      </c>
      <c r="K707" s="8">
        <v>45177</v>
      </c>
      <c r="L707" s="7">
        <v>0</v>
      </c>
      <c r="M707" s="6">
        <f t="shared" si="10"/>
        <v>0</v>
      </c>
      <c r="N707" s="4" t="s">
        <v>1013</v>
      </c>
    </row>
    <row r="708" spans="1:14" x14ac:dyDescent="0.35">
      <c r="A708" s="18" t="s">
        <v>3866</v>
      </c>
      <c r="B708" s="4">
        <v>262586</v>
      </c>
      <c r="C708" s="4" t="s">
        <v>294</v>
      </c>
      <c r="D708" s="18" t="s">
        <v>14</v>
      </c>
      <c r="E708" s="5"/>
      <c r="F708" s="5"/>
      <c r="G708" s="19">
        <v>17810</v>
      </c>
      <c r="H708" s="5"/>
      <c r="I708" s="19"/>
      <c r="J708" s="8">
        <v>45161</v>
      </c>
      <c r="K708" s="8">
        <v>45177</v>
      </c>
      <c r="L708" s="7">
        <v>0</v>
      </c>
      <c r="M708" s="6">
        <f t="shared" si="10"/>
        <v>0</v>
      </c>
      <c r="N708" s="4" t="s">
        <v>1014</v>
      </c>
    </row>
    <row r="709" spans="1:14" x14ac:dyDescent="0.35">
      <c r="A709" s="18" t="s">
        <v>3866</v>
      </c>
      <c r="B709" s="4">
        <v>391795</v>
      </c>
      <c r="C709" s="4" t="s">
        <v>4183</v>
      </c>
      <c r="D709" s="18" t="s">
        <v>14</v>
      </c>
      <c r="E709" s="5"/>
      <c r="F709" s="5"/>
      <c r="G709" s="19">
        <v>21340</v>
      </c>
      <c r="H709" s="5"/>
      <c r="I709" s="19"/>
      <c r="J709" s="8">
        <v>45161</v>
      </c>
      <c r="K709" s="8">
        <v>45177</v>
      </c>
      <c r="L709" s="7">
        <v>0</v>
      </c>
      <c r="M709" s="6">
        <f t="shared" si="10"/>
        <v>0</v>
      </c>
      <c r="N709" s="4" t="s">
        <v>4184</v>
      </c>
    </row>
    <row r="710" spans="1:14" x14ac:dyDescent="0.35">
      <c r="A710" s="18" t="s">
        <v>3866</v>
      </c>
      <c r="B710" s="4">
        <v>391796</v>
      </c>
      <c r="C710" s="4" t="s">
        <v>5111</v>
      </c>
      <c r="D710" s="18" t="s">
        <v>14</v>
      </c>
      <c r="E710" s="5"/>
      <c r="F710" s="5"/>
      <c r="G710" s="19">
        <v>25710</v>
      </c>
      <c r="H710" s="5"/>
      <c r="I710" s="19"/>
      <c r="J710" s="8">
        <v>45161</v>
      </c>
      <c r="K710" s="8">
        <v>45177</v>
      </c>
      <c r="L710" s="7">
        <v>0</v>
      </c>
      <c r="M710" s="6">
        <f t="shared" si="10"/>
        <v>0</v>
      </c>
      <c r="N710" s="4" t="s">
        <v>5112</v>
      </c>
    </row>
    <row r="711" spans="1:14" x14ac:dyDescent="0.35">
      <c r="A711" s="18" t="s">
        <v>3866</v>
      </c>
      <c r="B711" s="4">
        <v>11138</v>
      </c>
      <c r="C711" s="4" t="s">
        <v>295</v>
      </c>
      <c r="D711" s="18" t="s">
        <v>14</v>
      </c>
      <c r="E711" s="5"/>
      <c r="F711" s="5"/>
      <c r="G711" s="19">
        <v>7475</v>
      </c>
      <c r="H711" s="5"/>
      <c r="I711" s="19"/>
      <c r="J711" s="8">
        <v>45161</v>
      </c>
      <c r="K711" s="8">
        <v>45177</v>
      </c>
      <c r="L711" s="7">
        <v>0</v>
      </c>
      <c r="M711" s="6">
        <f t="shared" si="10"/>
        <v>0</v>
      </c>
      <c r="N711" s="4" t="s">
        <v>1015</v>
      </c>
    </row>
    <row r="712" spans="1:14" x14ac:dyDescent="0.35">
      <c r="A712" s="18" t="s">
        <v>3866</v>
      </c>
      <c r="B712" s="4">
        <v>11100</v>
      </c>
      <c r="C712" s="4" t="s">
        <v>296</v>
      </c>
      <c r="D712" s="18" t="s">
        <v>14</v>
      </c>
      <c r="E712" s="5"/>
      <c r="F712" s="5"/>
      <c r="G712" s="19">
        <v>7980</v>
      </c>
      <c r="H712" s="5"/>
      <c r="I712" s="19"/>
      <c r="J712" s="8">
        <v>45161</v>
      </c>
      <c r="K712" s="8">
        <v>45177</v>
      </c>
      <c r="L712" s="7">
        <v>0</v>
      </c>
      <c r="M712" s="6">
        <f t="shared" si="10"/>
        <v>0</v>
      </c>
      <c r="N712" s="4" t="s">
        <v>1016</v>
      </c>
    </row>
    <row r="713" spans="1:14" x14ac:dyDescent="0.35">
      <c r="A713" s="18" t="s">
        <v>3866</v>
      </c>
      <c r="B713" s="4">
        <v>11092</v>
      </c>
      <c r="C713" s="4" t="s">
        <v>297</v>
      </c>
      <c r="D713" s="18" t="s">
        <v>14</v>
      </c>
      <c r="E713" s="5"/>
      <c r="F713" s="5"/>
      <c r="G713" s="19">
        <v>8460</v>
      </c>
      <c r="H713" s="5"/>
      <c r="I713" s="19"/>
      <c r="J713" s="8">
        <v>45161</v>
      </c>
      <c r="K713" s="8">
        <v>45177</v>
      </c>
      <c r="L713" s="7">
        <v>0</v>
      </c>
      <c r="M713" s="6">
        <f t="shared" ref="M713:M776" si="11">IF(H713=0,L713*G713,IF(L713&gt;=H713,L713*I713,L713*G713))</f>
        <v>0</v>
      </c>
      <c r="N713" s="4" t="s">
        <v>1017</v>
      </c>
    </row>
    <row r="714" spans="1:14" x14ac:dyDescent="0.35">
      <c r="A714" s="18" t="s">
        <v>3866</v>
      </c>
      <c r="B714" s="4">
        <v>258490</v>
      </c>
      <c r="C714" s="4" t="s">
        <v>298</v>
      </c>
      <c r="D714" s="18" t="s">
        <v>14</v>
      </c>
      <c r="E714" s="5"/>
      <c r="F714" s="5"/>
      <c r="G714" s="19">
        <v>8920</v>
      </c>
      <c r="H714" s="5"/>
      <c r="I714" s="19"/>
      <c r="J714" s="8">
        <v>45161</v>
      </c>
      <c r="K714" s="8">
        <v>45177</v>
      </c>
      <c r="L714" s="7">
        <v>0</v>
      </c>
      <c r="M714" s="6">
        <f t="shared" si="11"/>
        <v>0</v>
      </c>
      <c r="N714" s="4" t="s">
        <v>1018</v>
      </c>
    </row>
    <row r="715" spans="1:14" x14ac:dyDescent="0.35">
      <c r="A715" s="18" t="s">
        <v>3866</v>
      </c>
      <c r="B715" s="4">
        <v>253753</v>
      </c>
      <c r="C715" s="4" t="s">
        <v>299</v>
      </c>
      <c r="D715" s="18" t="s">
        <v>14</v>
      </c>
      <c r="E715" s="5"/>
      <c r="F715" s="5"/>
      <c r="G715" s="19">
        <v>7390</v>
      </c>
      <c r="H715" s="5"/>
      <c r="I715" s="19"/>
      <c r="J715" s="8">
        <v>45161</v>
      </c>
      <c r="K715" s="8">
        <v>45177</v>
      </c>
      <c r="L715" s="7">
        <v>0</v>
      </c>
      <c r="M715" s="6">
        <f t="shared" si="11"/>
        <v>0</v>
      </c>
      <c r="N715" s="4" t="s">
        <v>1019</v>
      </c>
    </row>
    <row r="716" spans="1:14" x14ac:dyDescent="0.35">
      <c r="A716" s="18" t="s">
        <v>3866</v>
      </c>
      <c r="B716" s="4">
        <v>11017</v>
      </c>
      <c r="C716" s="4" t="s">
        <v>300</v>
      </c>
      <c r="D716" s="18" t="s">
        <v>14</v>
      </c>
      <c r="E716" s="5"/>
      <c r="F716" s="5"/>
      <c r="G716" s="19">
        <v>13775</v>
      </c>
      <c r="H716" s="5"/>
      <c r="I716" s="19"/>
      <c r="J716" s="8">
        <v>45161</v>
      </c>
      <c r="K716" s="8">
        <v>45177</v>
      </c>
      <c r="L716" s="7">
        <v>0</v>
      </c>
      <c r="M716" s="6">
        <f t="shared" si="11"/>
        <v>0</v>
      </c>
      <c r="N716" s="4" t="s">
        <v>1020</v>
      </c>
    </row>
    <row r="717" spans="1:14" x14ac:dyDescent="0.35">
      <c r="A717" s="18" t="s">
        <v>3866</v>
      </c>
      <c r="B717" s="4">
        <v>258491</v>
      </c>
      <c r="C717" s="4" t="s">
        <v>301</v>
      </c>
      <c r="D717" s="18" t="s">
        <v>14</v>
      </c>
      <c r="E717" s="5"/>
      <c r="F717" s="5"/>
      <c r="G717" s="19">
        <v>10630</v>
      </c>
      <c r="H717" s="5"/>
      <c r="I717" s="19"/>
      <c r="J717" s="8">
        <v>45161</v>
      </c>
      <c r="K717" s="8">
        <v>45177</v>
      </c>
      <c r="L717" s="7">
        <v>0</v>
      </c>
      <c r="M717" s="6">
        <f t="shared" si="11"/>
        <v>0</v>
      </c>
      <c r="N717" s="4" t="s">
        <v>1021</v>
      </c>
    </row>
    <row r="718" spans="1:14" x14ac:dyDescent="0.35">
      <c r="A718" s="18" t="s">
        <v>3866</v>
      </c>
      <c r="B718" s="4">
        <v>11093</v>
      </c>
      <c r="C718" s="4" t="s">
        <v>302</v>
      </c>
      <c r="D718" s="18" t="s">
        <v>14</v>
      </c>
      <c r="E718" s="5"/>
      <c r="F718" s="5"/>
      <c r="G718" s="19">
        <v>11715</v>
      </c>
      <c r="H718" s="5"/>
      <c r="I718" s="19"/>
      <c r="J718" s="8">
        <v>45161</v>
      </c>
      <c r="K718" s="8">
        <v>45177</v>
      </c>
      <c r="L718" s="7">
        <v>0</v>
      </c>
      <c r="M718" s="6">
        <f t="shared" si="11"/>
        <v>0</v>
      </c>
      <c r="N718" s="4" t="s">
        <v>1022</v>
      </c>
    </row>
    <row r="719" spans="1:14" x14ac:dyDescent="0.35">
      <c r="A719" s="18" t="s">
        <v>3866</v>
      </c>
      <c r="B719" s="4">
        <v>258492</v>
      </c>
      <c r="C719" s="4" t="s">
        <v>303</v>
      </c>
      <c r="D719" s="18" t="s">
        <v>14</v>
      </c>
      <c r="E719" s="5"/>
      <c r="F719" s="5"/>
      <c r="G719" s="19">
        <v>12150</v>
      </c>
      <c r="H719" s="5"/>
      <c r="I719" s="19"/>
      <c r="J719" s="8">
        <v>45161</v>
      </c>
      <c r="K719" s="8">
        <v>45177</v>
      </c>
      <c r="L719" s="7">
        <v>0</v>
      </c>
      <c r="M719" s="6">
        <f t="shared" si="11"/>
        <v>0</v>
      </c>
      <c r="N719" s="4" t="s">
        <v>1023</v>
      </c>
    </row>
    <row r="720" spans="1:14" x14ac:dyDescent="0.35">
      <c r="A720" s="18" t="s">
        <v>3866</v>
      </c>
      <c r="B720" s="4">
        <v>11098</v>
      </c>
      <c r="C720" s="4" t="s">
        <v>304</v>
      </c>
      <c r="D720" s="18" t="s">
        <v>14</v>
      </c>
      <c r="E720" s="5"/>
      <c r="F720" s="5"/>
      <c r="G720" s="19">
        <v>12830</v>
      </c>
      <c r="H720" s="5"/>
      <c r="I720" s="19"/>
      <c r="J720" s="8">
        <v>45161</v>
      </c>
      <c r="K720" s="8">
        <v>45177</v>
      </c>
      <c r="L720" s="7">
        <v>0</v>
      </c>
      <c r="M720" s="6">
        <f t="shared" si="11"/>
        <v>0</v>
      </c>
      <c r="N720" s="4" t="s">
        <v>1024</v>
      </c>
    </row>
    <row r="721" spans="1:14" x14ac:dyDescent="0.35">
      <c r="A721" s="18" t="s">
        <v>3866</v>
      </c>
      <c r="B721" s="4">
        <v>11170</v>
      </c>
      <c r="C721" s="4" t="s">
        <v>305</v>
      </c>
      <c r="D721" s="18" t="s">
        <v>14</v>
      </c>
      <c r="E721" s="5"/>
      <c r="F721" s="5"/>
      <c r="G721" s="19">
        <v>13980</v>
      </c>
      <c r="H721" s="5"/>
      <c r="I721" s="19"/>
      <c r="J721" s="8">
        <v>45161</v>
      </c>
      <c r="K721" s="8">
        <v>45177</v>
      </c>
      <c r="L721" s="7">
        <v>0</v>
      </c>
      <c r="M721" s="6">
        <f t="shared" si="11"/>
        <v>0</v>
      </c>
      <c r="N721" s="4" t="s">
        <v>1025</v>
      </c>
    </row>
    <row r="722" spans="1:14" x14ac:dyDescent="0.35">
      <c r="A722" s="18" t="s">
        <v>3866</v>
      </c>
      <c r="B722" s="4">
        <v>11171</v>
      </c>
      <c r="C722" s="4" t="s">
        <v>306</v>
      </c>
      <c r="D722" s="18" t="s">
        <v>14</v>
      </c>
      <c r="E722" s="5"/>
      <c r="F722" s="5"/>
      <c r="G722" s="19">
        <v>14630</v>
      </c>
      <c r="H722" s="5"/>
      <c r="I722" s="19"/>
      <c r="J722" s="8">
        <v>45161</v>
      </c>
      <c r="K722" s="8">
        <v>45177</v>
      </c>
      <c r="L722" s="7">
        <v>0</v>
      </c>
      <c r="M722" s="6">
        <f t="shared" si="11"/>
        <v>0</v>
      </c>
      <c r="N722" s="4" t="s">
        <v>1026</v>
      </c>
    </row>
    <row r="723" spans="1:14" x14ac:dyDescent="0.35">
      <c r="A723" s="18" t="s">
        <v>3866</v>
      </c>
      <c r="B723" s="4">
        <v>158038</v>
      </c>
      <c r="C723" s="4" t="s">
        <v>4088</v>
      </c>
      <c r="D723" s="18" t="s">
        <v>14</v>
      </c>
      <c r="E723" s="5"/>
      <c r="F723" s="5"/>
      <c r="G723" s="19">
        <v>3990</v>
      </c>
      <c r="H723" s="5"/>
      <c r="I723" s="19"/>
      <c r="J723" s="8">
        <v>45161</v>
      </c>
      <c r="K723" s="8">
        <v>45177</v>
      </c>
      <c r="L723" s="7">
        <v>0</v>
      </c>
      <c r="M723" s="6">
        <f t="shared" si="11"/>
        <v>0</v>
      </c>
      <c r="N723" s="4" t="s">
        <v>4089</v>
      </c>
    </row>
    <row r="724" spans="1:14" x14ac:dyDescent="0.35">
      <c r="A724" s="18" t="s">
        <v>3866</v>
      </c>
      <c r="B724" s="4">
        <v>384179</v>
      </c>
      <c r="C724" s="4" t="s">
        <v>1630</v>
      </c>
      <c r="D724" s="18" t="s">
        <v>14</v>
      </c>
      <c r="E724" s="5"/>
      <c r="F724" s="5"/>
      <c r="G724" s="19">
        <v>14100</v>
      </c>
      <c r="H724" s="5"/>
      <c r="I724" s="19"/>
      <c r="J724" s="8">
        <v>45161</v>
      </c>
      <c r="K724" s="8">
        <v>45177</v>
      </c>
      <c r="L724" s="7">
        <v>0</v>
      </c>
      <c r="M724" s="6">
        <f t="shared" si="11"/>
        <v>0</v>
      </c>
      <c r="N724" s="4" t="s">
        <v>3267</v>
      </c>
    </row>
    <row r="725" spans="1:14" x14ac:dyDescent="0.35">
      <c r="A725" s="18" t="s">
        <v>3866</v>
      </c>
      <c r="B725" s="4">
        <v>270693</v>
      </c>
      <c r="C725" s="4" t="s">
        <v>307</v>
      </c>
      <c r="D725" s="18" t="s">
        <v>14</v>
      </c>
      <c r="E725" s="5"/>
      <c r="F725" s="5"/>
      <c r="G725" s="19">
        <v>29990</v>
      </c>
      <c r="H725" s="5"/>
      <c r="I725" s="19"/>
      <c r="J725" s="8">
        <v>45161</v>
      </c>
      <c r="K725" s="8">
        <v>45177</v>
      </c>
      <c r="L725" s="7">
        <v>0</v>
      </c>
      <c r="M725" s="6">
        <f t="shared" si="11"/>
        <v>0</v>
      </c>
      <c r="N725" s="4" t="s">
        <v>1027</v>
      </c>
    </row>
    <row r="726" spans="1:14" x14ac:dyDescent="0.35">
      <c r="A726" s="18" t="s">
        <v>3866</v>
      </c>
      <c r="B726" s="4">
        <v>292012</v>
      </c>
      <c r="C726" s="4" t="s">
        <v>4158</v>
      </c>
      <c r="D726" s="18" t="s">
        <v>14</v>
      </c>
      <c r="E726" s="5"/>
      <c r="F726" s="5"/>
      <c r="G726" s="19">
        <v>16105</v>
      </c>
      <c r="H726" s="5"/>
      <c r="I726" s="19"/>
      <c r="J726" s="8">
        <v>45161</v>
      </c>
      <c r="K726" s="8">
        <v>45177</v>
      </c>
      <c r="L726" s="7">
        <v>0</v>
      </c>
      <c r="M726" s="6">
        <f t="shared" si="11"/>
        <v>0</v>
      </c>
      <c r="N726" s="4" t="s">
        <v>4159</v>
      </c>
    </row>
    <row r="727" spans="1:14" x14ac:dyDescent="0.35">
      <c r="A727" s="18" t="s">
        <v>3866</v>
      </c>
      <c r="B727" s="4">
        <v>267574</v>
      </c>
      <c r="C727" s="4" t="s">
        <v>4132</v>
      </c>
      <c r="D727" s="18" t="s">
        <v>14</v>
      </c>
      <c r="E727" s="5"/>
      <c r="F727" s="5"/>
      <c r="G727" s="19">
        <v>9610</v>
      </c>
      <c r="H727" s="5"/>
      <c r="I727" s="19"/>
      <c r="J727" s="8">
        <v>45161</v>
      </c>
      <c r="K727" s="8">
        <v>45177</v>
      </c>
      <c r="L727" s="7">
        <v>0</v>
      </c>
      <c r="M727" s="6">
        <f t="shared" si="11"/>
        <v>0</v>
      </c>
      <c r="N727" s="4" t="s">
        <v>4133</v>
      </c>
    </row>
    <row r="728" spans="1:14" x14ac:dyDescent="0.35">
      <c r="A728" s="18" t="s">
        <v>3866</v>
      </c>
      <c r="B728" s="4">
        <v>288652</v>
      </c>
      <c r="C728" s="4" t="s">
        <v>4744</v>
      </c>
      <c r="D728" s="18" t="s">
        <v>14</v>
      </c>
      <c r="E728" s="5"/>
      <c r="F728" s="5"/>
      <c r="G728" s="19">
        <v>14417.241379310344</v>
      </c>
      <c r="H728" s="5"/>
      <c r="I728" s="19"/>
      <c r="J728" s="8">
        <v>45161</v>
      </c>
      <c r="K728" s="8">
        <v>45177</v>
      </c>
      <c r="L728" s="7">
        <v>0</v>
      </c>
      <c r="M728" s="6">
        <f t="shared" si="11"/>
        <v>0</v>
      </c>
      <c r="N728" s="4" t="s">
        <v>4745</v>
      </c>
    </row>
    <row r="729" spans="1:14" x14ac:dyDescent="0.35">
      <c r="A729" s="18" t="s">
        <v>3866</v>
      </c>
      <c r="B729" s="4">
        <v>292516</v>
      </c>
      <c r="C729" s="4" t="s">
        <v>3400</v>
      </c>
      <c r="D729" s="18" t="s">
        <v>14</v>
      </c>
      <c r="E729" s="5"/>
      <c r="F729" s="5"/>
      <c r="G729" s="19">
        <v>19339.080459770114</v>
      </c>
      <c r="H729" s="5"/>
      <c r="I729" s="19"/>
      <c r="J729" s="8">
        <v>45161</v>
      </c>
      <c r="K729" s="8">
        <v>45177</v>
      </c>
      <c r="L729" s="7">
        <v>0</v>
      </c>
      <c r="M729" s="6">
        <f t="shared" si="11"/>
        <v>0</v>
      </c>
      <c r="N729" s="4" t="s">
        <v>4160</v>
      </c>
    </row>
    <row r="730" spans="1:14" x14ac:dyDescent="0.35">
      <c r="A730" s="18" t="s">
        <v>3866</v>
      </c>
      <c r="B730" s="4">
        <v>297510</v>
      </c>
      <c r="C730" s="4" t="s">
        <v>41</v>
      </c>
      <c r="D730" s="18" t="s">
        <v>14</v>
      </c>
      <c r="E730" s="5"/>
      <c r="F730" s="5"/>
      <c r="G730" s="19">
        <v>2990</v>
      </c>
      <c r="H730" s="5"/>
      <c r="I730" s="19"/>
      <c r="J730" s="8">
        <v>45161</v>
      </c>
      <c r="K730" s="8">
        <v>45177</v>
      </c>
      <c r="L730" s="7">
        <v>0</v>
      </c>
      <c r="M730" s="6">
        <f t="shared" si="11"/>
        <v>0</v>
      </c>
      <c r="N730" s="4" t="s">
        <v>772</v>
      </c>
    </row>
    <row r="731" spans="1:14" x14ac:dyDescent="0.35">
      <c r="A731" s="18" t="s">
        <v>3866</v>
      </c>
      <c r="B731" s="4">
        <v>297511</v>
      </c>
      <c r="C731" s="4" t="s">
        <v>42</v>
      </c>
      <c r="D731" s="18" t="s">
        <v>14</v>
      </c>
      <c r="E731" s="5"/>
      <c r="F731" s="5"/>
      <c r="G731" s="19">
        <v>4990</v>
      </c>
      <c r="H731" s="5"/>
      <c r="I731" s="19"/>
      <c r="J731" s="8">
        <v>45161</v>
      </c>
      <c r="K731" s="8">
        <v>45177</v>
      </c>
      <c r="L731" s="7">
        <v>0</v>
      </c>
      <c r="M731" s="6">
        <f t="shared" si="11"/>
        <v>0</v>
      </c>
      <c r="N731" s="4" t="s">
        <v>773</v>
      </c>
    </row>
    <row r="732" spans="1:14" x14ac:dyDescent="0.35">
      <c r="A732" s="18" t="s">
        <v>3866</v>
      </c>
      <c r="B732" s="4">
        <v>266169</v>
      </c>
      <c r="C732" s="4" t="s">
        <v>308</v>
      </c>
      <c r="D732" s="18" t="s">
        <v>14</v>
      </c>
      <c r="E732" s="5"/>
      <c r="F732" s="5"/>
      <c r="G732" s="19">
        <v>27730</v>
      </c>
      <c r="H732" s="5"/>
      <c r="I732" s="19"/>
      <c r="J732" s="8">
        <v>45161</v>
      </c>
      <c r="K732" s="8">
        <v>45177</v>
      </c>
      <c r="L732" s="7">
        <v>0</v>
      </c>
      <c r="M732" s="6">
        <f t="shared" si="11"/>
        <v>0</v>
      </c>
      <c r="N732" s="4" t="s">
        <v>1028</v>
      </c>
    </row>
    <row r="733" spans="1:14" x14ac:dyDescent="0.35">
      <c r="A733" s="18" t="s">
        <v>3866</v>
      </c>
      <c r="B733" s="4">
        <v>259485</v>
      </c>
      <c r="C733" s="4" t="s">
        <v>309</v>
      </c>
      <c r="D733" s="18" t="s">
        <v>14</v>
      </c>
      <c r="E733" s="5"/>
      <c r="F733" s="5"/>
      <c r="G733" s="19">
        <v>21805</v>
      </c>
      <c r="H733" s="5"/>
      <c r="I733" s="19"/>
      <c r="J733" s="8">
        <v>45161</v>
      </c>
      <c r="K733" s="8">
        <v>45177</v>
      </c>
      <c r="L733" s="7">
        <v>0</v>
      </c>
      <c r="M733" s="6">
        <f t="shared" si="11"/>
        <v>0</v>
      </c>
      <c r="N733" s="4" t="s">
        <v>1029</v>
      </c>
    </row>
    <row r="734" spans="1:14" x14ac:dyDescent="0.35">
      <c r="A734" s="18" t="s">
        <v>3866</v>
      </c>
      <c r="B734" s="4">
        <v>259486</v>
      </c>
      <c r="C734" s="4" t="s">
        <v>310</v>
      </c>
      <c r="D734" s="18" t="s">
        <v>14</v>
      </c>
      <c r="E734" s="5"/>
      <c r="F734" s="5"/>
      <c r="G734" s="19">
        <v>36340</v>
      </c>
      <c r="H734" s="5"/>
      <c r="I734" s="19"/>
      <c r="J734" s="8">
        <v>45161</v>
      </c>
      <c r="K734" s="8">
        <v>45177</v>
      </c>
      <c r="L734" s="7">
        <v>0</v>
      </c>
      <c r="M734" s="6">
        <f t="shared" si="11"/>
        <v>0</v>
      </c>
      <c r="N734" s="4" t="s">
        <v>1030</v>
      </c>
    </row>
    <row r="735" spans="1:14" x14ac:dyDescent="0.35">
      <c r="A735" s="18" t="s">
        <v>3866</v>
      </c>
      <c r="B735" s="4">
        <v>261776</v>
      </c>
      <c r="C735" s="4" t="s">
        <v>1722</v>
      </c>
      <c r="D735" s="18" t="s">
        <v>14</v>
      </c>
      <c r="E735" s="5"/>
      <c r="F735" s="5"/>
      <c r="G735" s="19">
        <v>23760</v>
      </c>
      <c r="H735" s="5"/>
      <c r="I735" s="19"/>
      <c r="J735" s="8">
        <v>45161</v>
      </c>
      <c r="K735" s="8">
        <v>45177</v>
      </c>
      <c r="L735" s="7">
        <v>0</v>
      </c>
      <c r="M735" s="6">
        <f t="shared" si="11"/>
        <v>0</v>
      </c>
      <c r="N735" s="4" t="s">
        <v>1723</v>
      </c>
    </row>
    <row r="736" spans="1:14" x14ac:dyDescent="0.35">
      <c r="A736" s="18" t="s">
        <v>3866</v>
      </c>
      <c r="B736" s="4">
        <v>261777</v>
      </c>
      <c r="C736" s="4" t="s">
        <v>311</v>
      </c>
      <c r="D736" s="18" t="s">
        <v>14</v>
      </c>
      <c r="E736" s="5"/>
      <c r="F736" s="5"/>
      <c r="G736" s="19">
        <v>40280.45977011494</v>
      </c>
      <c r="H736" s="5"/>
      <c r="I736" s="19"/>
      <c r="J736" s="8">
        <v>45161</v>
      </c>
      <c r="K736" s="8">
        <v>45177</v>
      </c>
      <c r="L736" s="7">
        <v>0</v>
      </c>
      <c r="M736" s="6">
        <f t="shared" si="11"/>
        <v>0</v>
      </c>
      <c r="N736" s="4" t="s">
        <v>1031</v>
      </c>
    </row>
    <row r="737" spans="1:14" x14ac:dyDescent="0.35">
      <c r="A737" s="18" t="s">
        <v>3866</v>
      </c>
      <c r="B737" s="4">
        <v>259487</v>
      </c>
      <c r="C737" s="4" t="s">
        <v>312</v>
      </c>
      <c r="D737" s="18" t="s">
        <v>14</v>
      </c>
      <c r="E737" s="5"/>
      <c r="F737" s="5"/>
      <c r="G737" s="19">
        <v>23850</v>
      </c>
      <c r="H737" s="5"/>
      <c r="I737" s="19"/>
      <c r="J737" s="8">
        <v>45161</v>
      </c>
      <c r="K737" s="8">
        <v>45177</v>
      </c>
      <c r="L737" s="7">
        <v>0</v>
      </c>
      <c r="M737" s="6">
        <f t="shared" si="11"/>
        <v>0</v>
      </c>
      <c r="N737" s="4" t="s">
        <v>1032</v>
      </c>
    </row>
    <row r="738" spans="1:14" x14ac:dyDescent="0.35">
      <c r="A738" s="18" t="s">
        <v>3866</v>
      </c>
      <c r="B738" s="4">
        <v>259488</v>
      </c>
      <c r="C738" s="4" t="s">
        <v>313</v>
      </c>
      <c r="D738" s="18" t="s">
        <v>14</v>
      </c>
      <c r="E738" s="5"/>
      <c r="F738" s="5"/>
      <c r="G738" s="19">
        <v>41490</v>
      </c>
      <c r="H738" s="5"/>
      <c r="I738" s="19"/>
      <c r="J738" s="8">
        <v>45161</v>
      </c>
      <c r="K738" s="8">
        <v>45177</v>
      </c>
      <c r="L738" s="7">
        <v>0</v>
      </c>
      <c r="M738" s="6">
        <f t="shared" si="11"/>
        <v>0</v>
      </c>
      <c r="N738" s="4" t="s">
        <v>1033</v>
      </c>
    </row>
    <row r="739" spans="1:14" x14ac:dyDescent="0.35">
      <c r="A739" s="18" t="s">
        <v>3866</v>
      </c>
      <c r="B739" s="4">
        <v>297952</v>
      </c>
      <c r="C739" s="4" t="s">
        <v>1724</v>
      </c>
      <c r="D739" s="18" t="s">
        <v>14</v>
      </c>
      <c r="E739" s="5"/>
      <c r="F739" s="5"/>
      <c r="G739" s="19">
        <v>23850</v>
      </c>
      <c r="H739" s="5"/>
      <c r="I739" s="19"/>
      <c r="J739" s="8">
        <v>45161</v>
      </c>
      <c r="K739" s="8">
        <v>45177</v>
      </c>
      <c r="L739" s="7">
        <v>0</v>
      </c>
      <c r="M739" s="6">
        <f t="shared" si="11"/>
        <v>0</v>
      </c>
      <c r="N739" s="4" t="s">
        <v>1725</v>
      </c>
    </row>
    <row r="740" spans="1:14" x14ac:dyDescent="0.35">
      <c r="A740" s="18" t="s">
        <v>3866</v>
      </c>
      <c r="B740" s="4">
        <v>259490</v>
      </c>
      <c r="C740" s="4" t="s">
        <v>314</v>
      </c>
      <c r="D740" s="18" t="s">
        <v>14</v>
      </c>
      <c r="E740" s="5"/>
      <c r="F740" s="5"/>
      <c r="G740" s="19">
        <v>41490</v>
      </c>
      <c r="H740" s="5"/>
      <c r="I740" s="19"/>
      <c r="J740" s="8">
        <v>45161</v>
      </c>
      <c r="K740" s="8">
        <v>45177</v>
      </c>
      <c r="L740" s="7">
        <v>0</v>
      </c>
      <c r="M740" s="6">
        <f t="shared" si="11"/>
        <v>0</v>
      </c>
      <c r="N740" s="4" t="s">
        <v>1034</v>
      </c>
    </row>
    <row r="741" spans="1:14" x14ac:dyDescent="0.35">
      <c r="A741" s="18" t="s">
        <v>3866</v>
      </c>
      <c r="B741" s="4">
        <v>265384</v>
      </c>
      <c r="C741" s="4" t="s">
        <v>315</v>
      </c>
      <c r="D741" s="18" t="s">
        <v>14</v>
      </c>
      <c r="E741" s="5"/>
      <c r="F741" s="5"/>
      <c r="G741" s="19">
        <v>19980</v>
      </c>
      <c r="H741" s="5"/>
      <c r="I741" s="19"/>
      <c r="J741" s="8">
        <v>45161</v>
      </c>
      <c r="K741" s="8">
        <v>45177</v>
      </c>
      <c r="L741" s="7">
        <v>0</v>
      </c>
      <c r="M741" s="6">
        <f t="shared" si="11"/>
        <v>0</v>
      </c>
      <c r="N741" s="4" t="s">
        <v>1035</v>
      </c>
    </row>
    <row r="742" spans="1:14" x14ac:dyDescent="0.35">
      <c r="A742" s="18" t="s">
        <v>3866</v>
      </c>
      <c r="B742" s="4">
        <v>269226</v>
      </c>
      <c r="C742" s="4" t="s">
        <v>316</v>
      </c>
      <c r="D742" s="18" t="s">
        <v>14</v>
      </c>
      <c r="E742" s="5"/>
      <c r="F742" s="5"/>
      <c r="G742" s="19">
        <v>36425</v>
      </c>
      <c r="H742" s="5"/>
      <c r="I742" s="19"/>
      <c r="J742" s="8">
        <v>45161</v>
      </c>
      <c r="K742" s="8">
        <v>45177</v>
      </c>
      <c r="L742" s="7">
        <v>0</v>
      </c>
      <c r="M742" s="6">
        <f t="shared" si="11"/>
        <v>0</v>
      </c>
      <c r="N742" s="4" t="s">
        <v>1036</v>
      </c>
    </row>
    <row r="743" spans="1:14" x14ac:dyDescent="0.35">
      <c r="A743" s="18" t="s">
        <v>3866</v>
      </c>
      <c r="B743" s="4">
        <v>11101</v>
      </c>
      <c r="C743" s="4" t="s">
        <v>317</v>
      </c>
      <c r="D743" s="18" t="s">
        <v>14</v>
      </c>
      <c r="E743" s="5"/>
      <c r="F743" s="5"/>
      <c r="G743" s="19">
        <v>8170</v>
      </c>
      <c r="H743" s="5"/>
      <c r="I743" s="19"/>
      <c r="J743" s="8">
        <v>45161</v>
      </c>
      <c r="K743" s="8">
        <v>45177</v>
      </c>
      <c r="L743" s="7">
        <v>0</v>
      </c>
      <c r="M743" s="6">
        <f t="shared" si="11"/>
        <v>0</v>
      </c>
      <c r="N743" s="4" t="s">
        <v>1037</v>
      </c>
    </row>
    <row r="744" spans="1:14" x14ac:dyDescent="0.35">
      <c r="A744" s="18" t="s">
        <v>3866</v>
      </c>
      <c r="B744" s="4">
        <v>11084</v>
      </c>
      <c r="C744" s="4" t="s">
        <v>318</v>
      </c>
      <c r="D744" s="18" t="s">
        <v>14</v>
      </c>
      <c r="E744" s="5"/>
      <c r="F744" s="5"/>
      <c r="G744" s="19">
        <v>11450</v>
      </c>
      <c r="H744" s="5"/>
      <c r="I744" s="19"/>
      <c r="J744" s="8">
        <v>45161</v>
      </c>
      <c r="K744" s="8">
        <v>45177</v>
      </c>
      <c r="L744" s="7">
        <v>0</v>
      </c>
      <c r="M744" s="6">
        <f t="shared" si="11"/>
        <v>0</v>
      </c>
      <c r="N744" s="4" t="s">
        <v>1038</v>
      </c>
    </row>
    <row r="745" spans="1:14" x14ac:dyDescent="0.35">
      <c r="A745" s="18" t="s">
        <v>3866</v>
      </c>
      <c r="B745" s="4">
        <v>11085</v>
      </c>
      <c r="C745" s="4" t="s">
        <v>319</v>
      </c>
      <c r="D745" s="18" t="s">
        <v>14</v>
      </c>
      <c r="E745" s="5"/>
      <c r="F745" s="5"/>
      <c r="G745" s="19">
        <v>21110</v>
      </c>
      <c r="H745" s="5"/>
      <c r="I745" s="19"/>
      <c r="J745" s="8">
        <v>45161</v>
      </c>
      <c r="K745" s="8">
        <v>45177</v>
      </c>
      <c r="L745" s="7">
        <v>0</v>
      </c>
      <c r="M745" s="6">
        <f t="shared" si="11"/>
        <v>0</v>
      </c>
      <c r="N745" s="4" t="s">
        <v>1039</v>
      </c>
    </row>
    <row r="746" spans="1:14" x14ac:dyDescent="0.35">
      <c r="A746" s="18" t="s">
        <v>3866</v>
      </c>
      <c r="B746" s="4">
        <v>11149</v>
      </c>
      <c r="C746" s="4" t="s">
        <v>320</v>
      </c>
      <c r="D746" s="18" t="s">
        <v>14</v>
      </c>
      <c r="E746" s="5"/>
      <c r="F746" s="5"/>
      <c r="G746" s="19">
        <v>15900</v>
      </c>
      <c r="H746" s="5"/>
      <c r="I746" s="19"/>
      <c r="J746" s="8">
        <v>45161</v>
      </c>
      <c r="K746" s="8">
        <v>45177</v>
      </c>
      <c r="L746" s="7">
        <v>0</v>
      </c>
      <c r="M746" s="6">
        <f t="shared" si="11"/>
        <v>0</v>
      </c>
      <c r="N746" s="4" t="s">
        <v>1040</v>
      </c>
    </row>
    <row r="747" spans="1:14" x14ac:dyDescent="0.35">
      <c r="A747" s="18" t="s">
        <v>3866</v>
      </c>
      <c r="B747" s="4">
        <v>11172</v>
      </c>
      <c r="C747" s="4" t="s">
        <v>321</v>
      </c>
      <c r="D747" s="18" t="s">
        <v>14</v>
      </c>
      <c r="E747" s="5"/>
      <c r="F747" s="5"/>
      <c r="G747" s="19">
        <v>9500</v>
      </c>
      <c r="H747" s="5"/>
      <c r="I747" s="19"/>
      <c r="J747" s="8">
        <v>45161</v>
      </c>
      <c r="K747" s="8">
        <v>45177</v>
      </c>
      <c r="L747" s="7">
        <v>0</v>
      </c>
      <c r="M747" s="6">
        <f t="shared" si="11"/>
        <v>0</v>
      </c>
      <c r="N747" s="4" t="s">
        <v>1041</v>
      </c>
    </row>
    <row r="748" spans="1:14" x14ac:dyDescent="0.35">
      <c r="A748" s="18" t="s">
        <v>3866</v>
      </c>
      <c r="B748" s="4">
        <v>254866</v>
      </c>
      <c r="C748" s="4" t="s">
        <v>322</v>
      </c>
      <c r="D748" s="18" t="s">
        <v>14</v>
      </c>
      <c r="E748" s="5"/>
      <c r="F748" s="5"/>
      <c r="G748" s="19">
        <v>14940</v>
      </c>
      <c r="H748" s="5"/>
      <c r="I748" s="19"/>
      <c r="J748" s="8">
        <v>45161</v>
      </c>
      <c r="K748" s="8">
        <v>45177</v>
      </c>
      <c r="L748" s="7">
        <v>0</v>
      </c>
      <c r="M748" s="6">
        <f t="shared" si="11"/>
        <v>0</v>
      </c>
      <c r="N748" s="4" t="s">
        <v>1042</v>
      </c>
    </row>
    <row r="749" spans="1:14" x14ac:dyDescent="0.35">
      <c r="A749" s="18" t="s">
        <v>3866</v>
      </c>
      <c r="B749" s="4">
        <v>260015</v>
      </c>
      <c r="C749" s="4" t="s">
        <v>323</v>
      </c>
      <c r="D749" s="18" t="s">
        <v>14</v>
      </c>
      <c r="E749" s="5"/>
      <c r="F749" s="5"/>
      <c r="G749" s="19">
        <v>18425</v>
      </c>
      <c r="H749" s="5"/>
      <c r="I749" s="19"/>
      <c r="J749" s="8">
        <v>45161</v>
      </c>
      <c r="K749" s="8">
        <v>45177</v>
      </c>
      <c r="L749" s="7">
        <v>0</v>
      </c>
      <c r="M749" s="6">
        <f t="shared" si="11"/>
        <v>0</v>
      </c>
      <c r="N749" s="4" t="s">
        <v>1043</v>
      </c>
    </row>
    <row r="750" spans="1:14" x14ac:dyDescent="0.35">
      <c r="A750" s="18" t="s">
        <v>3866</v>
      </c>
      <c r="B750" s="4">
        <v>272597</v>
      </c>
      <c r="C750" s="4" t="s">
        <v>44</v>
      </c>
      <c r="D750" s="18" t="s">
        <v>14</v>
      </c>
      <c r="E750" s="5"/>
      <c r="F750" s="5"/>
      <c r="G750" s="19">
        <v>2345</v>
      </c>
      <c r="H750" s="5"/>
      <c r="I750" s="19"/>
      <c r="J750" s="8">
        <v>45161</v>
      </c>
      <c r="K750" s="8">
        <v>45177</v>
      </c>
      <c r="L750" s="7">
        <v>0</v>
      </c>
      <c r="M750" s="6">
        <f t="shared" si="11"/>
        <v>0</v>
      </c>
      <c r="N750" s="4" t="s">
        <v>775</v>
      </c>
    </row>
    <row r="751" spans="1:14" x14ac:dyDescent="0.35">
      <c r="A751" s="18" t="s">
        <v>3866</v>
      </c>
      <c r="B751" s="4">
        <v>272943</v>
      </c>
      <c r="C751" s="4" t="s">
        <v>324</v>
      </c>
      <c r="D751" s="18" t="s">
        <v>14</v>
      </c>
      <c r="E751" s="5"/>
      <c r="F751" s="5"/>
      <c r="G751" s="19">
        <v>2688.4</v>
      </c>
      <c r="H751" s="5"/>
      <c r="I751" s="19"/>
      <c r="J751" s="8">
        <v>45161</v>
      </c>
      <c r="K751" s="8">
        <v>45177</v>
      </c>
      <c r="L751" s="7">
        <v>0</v>
      </c>
      <c r="M751" s="6">
        <f t="shared" si="11"/>
        <v>0</v>
      </c>
      <c r="N751" s="4" t="s">
        <v>1044</v>
      </c>
    </row>
    <row r="752" spans="1:14" x14ac:dyDescent="0.35">
      <c r="A752" s="18" t="s">
        <v>3866</v>
      </c>
      <c r="B752" s="4">
        <v>288667</v>
      </c>
      <c r="C752" s="4" t="s">
        <v>45</v>
      </c>
      <c r="D752" s="18" t="s">
        <v>14</v>
      </c>
      <c r="E752" s="5"/>
      <c r="F752" s="5"/>
      <c r="G752" s="19">
        <v>2745</v>
      </c>
      <c r="H752" s="5"/>
      <c r="I752" s="19"/>
      <c r="J752" s="8">
        <v>45161</v>
      </c>
      <c r="K752" s="8">
        <v>45177</v>
      </c>
      <c r="L752" s="7">
        <v>0</v>
      </c>
      <c r="M752" s="6">
        <f t="shared" si="11"/>
        <v>0</v>
      </c>
      <c r="N752" s="4" t="s">
        <v>776</v>
      </c>
    </row>
    <row r="753" spans="1:14" x14ac:dyDescent="0.35">
      <c r="A753" s="18" t="s">
        <v>3866</v>
      </c>
      <c r="B753" s="4">
        <v>288668</v>
      </c>
      <c r="C753" s="4" t="s">
        <v>46</v>
      </c>
      <c r="D753" s="18" t="s">
        <v>14</v>
      </c>
      <c r="E753" s="5"/>
      <c r="F753" s="5"/>
      <c r="G753" s="19">
        <v>4490</v>
      </c>
      <c r="H753" s="5"/>
      <c r="I753" s="19"/>
      <c r="J753" s="8">
        <v>45161</v>
      </c>
      <c r="K753" s="8">
        <v>45177</v>
      </c>
      <c r="L753" s="7">
        <v>0</v>
      </c>
      <c r="M753" s="6">
        <f t="shared" si="11"/>
        <v>0</v>
      </c>
      <c r="N753" s="4" t="s">
        <v>777</v>
      </c>
    </row>
    <row r="754" spans="1:14" x14ac:dyDescent="0.35">
      <c r="A754" s="18" t="s">
        <v>3866</v>
      </c>
      <c r="B754" s="4">
        <v>288669</v>
      </c>
      <c r="C754" s="4" t="s">
        <v>47</v>
      </c>
      <c r="D754" s="18" t="s">
        <v>14</v>
      </c>
      <c r="E754" s="5"/>
      <c r="F754" s="5"/>
      <c r="G754" s="19">
        <v>5690</v>
      </c>
      <c r="H754" s="5"/>
      <c r="I754" s="19"/>
      <c r="J754" s="8">
        <v>45161</v>
      </c>
      <c r="K754" s="8">
        <v>45177</v>
      </c>
      <c r="L754" s="7">
        <v>0</v>
      </c>
      <c r="M754" s="6">
        <f t="shared" si="11"/>
        <v>0</v>
      </c>
      <c r="N754" s="4" t="s">
        <v>778</v>
      </c>
    </row>
    <row r="755" spans="1:14" x14ac:dyDescent="0.35">
      <c r="A755" s="18" t="s">
        <v>3866</v>
      </c>
      <c r="B755" s="4">
        <v>253638</v>
      </c>
      <c r="C755" s="4" t="s">
        <v>325</v>
      </c>
      <c r="D755" s="18" t="s">
        <v>14</v>
      </c>
      <c r="E755" s="5"/>
      <c r="F755" s="5"/>
      <c r="G755" s="19">
        <v>26280</v>
      </c>
      <c r="H755" s="5"/>
      <c r="I755" s="19"/>
      <c r="J755" s="8">
        <v>45161</v>
      </c>
      <c r="K755" s="8">
        <v>45177</v>
      </c>
      <c r="L755" s="7">
        <v>0</v>
      </c>
      <c r="M755" s="6">
        <f t="shared" si="11"/>
        <v>0</v>
      </c>
      <c r="N755" s="4" t="s">
        <v>1045</v>
      </c>
    </row>
    <row r="756" spans="1:14" x14ac:dyDescent="0.35">
      <c r="A756" s="18" t="s">
        <v>3866</v>
      </c>
      <c r="B756" s="4">
        <v>253774</v>
      </c>
      <c r="C756" s="4" t="s">
        <v>326</v>
      </c>
      <c r="D756" s="18" t="s">
        <v>14</v>
      </c>
      <c r="E756" s="5"/>
      <c r="F756" s="5"/>
      <c r="G756" s="19">
        <v>3890</v>
      </c>
      <c r="H756" s="5"/>
      <c r="I756" s="19"/>
      <c r="J756" s="8">
        <v>45161</v>
      </c>
      <c r="K756" s="8">
        <v>45177</v>
      </c>
      <c r="L756" s="7">
        <v>0</v>
      </c>
      <c r="M756" s="6">
        <f t="shared" si="11"/>
        <v>0</v>
      </c>
      <c r="N756" s="4" t="s">
        <v>1046</v>
      </c>
    </row>
    <row r="757" spans="1:14" x14ac:dyDescent="0.35">
      <c r="A757" s="18" t="s">
        <v>3866</v>
      </c>
      <c r="B757" s="4">
        <v>255612</v>
      </c>
      <c r="C757" s="4" t="s">
        <v>327</v>
      </c>
      <c r="D757" s="18" t="s">
        <v>14</v>
      </c>
      <c r="E757" s="5"/>
      <c r="F757" s="5"/>
      <c r="G757" s="19">
        <v>5690</v>
      </c>
      <c r="H757" s="5"/>
      <c r="I757" s="19"/>
      <c r="J757" s="8">
        <v>45161</v>
      </c>
      <c r="K757" s="8">
        <v>45177</v>
      </c>
      <c r="L757" s="7">
        <v>0</v>
      </c>
      <c r="M757" s="6">
        <f t="shared" si="11"/>
        <v>0</v>
      </c>
      <c r="N757" s="4" t="s">
        <v>1047</v>
      </c>
    </row>
    <row r="758" spans="1:14" x14ac:dyDescent="0.35">
      <c r="A758" s="18" t="s">
        <v>3866</v>
      </c>
      <c r="B758" s="4">
        <v>294111</v>
      </c>
      <c r="C758" s="4" t="s">
        <v>48</v>
      </c>
      <c r="D758" s="18" t="s">
        <v>14</v>
      </c>
      <c r="E758" s="5"/>
      <c r="F758" s="5"/>
      <c r="G758" s="19">
        <v>5890</v>
      </c>
      <c r="H758" s="5"/>
      <c r="I758" s="19"/>
      <c r="J758" s="8">
        <v>45161</v>
      </c>
      <c r="K758" s="8">
        <v>45177</v>
      </c>
      <c r="L758" s="7">
        <v>0</v>
      </c>
      <c r="M758" s="6">
        <f t="shared" si="11"/>
        <v>0</v>
      </c>
      <c r="N758" s="4" t="s">
        <v>779</v>
      </c>
    </row>
    <row r="759" spans="1:14" x14ac:dyDescent="0.35">
      <c r="A759" s="18" t="s">
        <v>3866</v>
      </c>
      <c r="B759" s="4">
        <v>260680</v>
      </c>
      <c r="C759" s="4" t="s">
        <v>328</v>
      </c>
      <c r="D759" s="18" t="s">
        <v>14</v>
      </c>
      <c r="E759" s="5"/>
      <c r="F759" s="5"/>
      <c r="G759" s="19">
        <v>5440</v>
      </c>
      <c r="H759" s="5"/>
      <c r="I759" s="19"/>
      <c r="J759" s="8">
        <v>45161</v>
      </c>
      <c r="K759" s="8">
        <v>45177</v>
      </c>
      <c r="L759" s="7">
        <v>0</v>
      </c>
      <c r="M759" s="6">
        <f t="shared" si="11"/>
        <v>0</v>
      </c>
      <c r="N759" s="4" t="s">
        <v>1048</v>
      </c>
    </row>
    <row r="760" spans="1:14" x14ac:dyDescent="0.35">
      <c r="A760" s="18" t="s">
        <v>3866</v>
      </c>
      <c r="B760" s="4">
        <v>260681</v>
      </c>
      <c r="C760" s="4" t="s">
        <v>49</v>
      </c>
      <c r="D760" s="18" t="s">
        <v>14</v>
      </c>
      <c r="E760" s="5"/>
      <c r="F760" s="5"/>
      <c r="G760" s="19">
        <v>5890</v>
      </c>
      <c r="H760" s="5"/>
      <c r="I760" s="19"/>
      <c r="J760" s="8">
        <v>45161</v>
      </c>
      <c r="K760" s="8">
        <v>45177</v>
      </c>
      <c r="L760" s="7">
        <v>0</v>
      </c>
      <c r="M760" s="6">
        <f t="shared" si="11"/>
        <v>0</v>
      </c>
      <c r="N760" s="4" t="s">
        <v>780</v>
      </c>
    </row>
    <row r="761" spans="1:14" x14ac:dyDescent="0.35">
      <c r="A761" s="18" t="s">
        <v>3866</v>
      </c>
      <c r="B761" s="4">
        <v>15401</v>
      </c>
      <c r="C761" s="4" t="s">
        <v>329</v>
      </c>
      <c r="D761" s="18" t="s">
        <v>14</v>
      </c>
      <c r="E761" s="5"/>
      <c r="F761" s="5"/>
      <c r="G761" s="19">
        <v>5450</v>
      </c>
      <c r="H761" s="5"/>
      <c r="I761" s="19"/>
      <c r="J761" s="8">
        <v>45161</v>
      </c>
      <c r="K761" s="8">
        <v>45177</v>
      </c>
      <c r="L761" s="7">
        <v>0</v>
      </c>
      <c r="M761" s="6">
        <f t="shared" si="11"/>
        <v>0</v>
      </c>
      <c r="N761" s="4" t="s">
        <v>1049</v>
      </c>
    </row>
    <row r="762" spans="1:14" x14ac:dyDescent="0.35">
      <c r="A762" s="18" t="s">
        <v>3866</v>
      </c>
      <c r="B762" s="4">
        <v>269799</v>
      </c>
      <c r="C762" s="4" t="s">
        <v>330</v>
      </c>
      <c r="D762" s="18" t="s">
        <v>14</v>
      </c>
      <c r="E762" s="5"/>
      <c r="F762" s="5"/>
      <c r="G762" s="19">
        <v>5180</v>
      </c>
      <c r="H762" s="5"/>
      <c r="I762" s="19"/>
      <c r="J762" s="8">
        <v>45161</v>
      </c>
      <c r="K762" s="8">
        <v>45177</v>
      </c>
      <c r="L762" s="7">
        <v>0</v>
      </c>
      <c r="M762" s="6">
        <f t="shared" si="11"/>
        <v>0</v>
      </c>
      <c r="N762" s="4" t="s">
        <v>1050</v>
      </c>
    </row>
    <row r="763" spans="1:14" x14ac:dyDescent="0.35">
      <c r="A763" s="18" t="s">
        <v>3866</v>
      </c>
      <c r="B763" s="4">
        <v>269797</v>
      </c>
      <c r="C763" s="4" t="s">
        <v>331</v>
      </c>
      <c r="D763" s="18" t="s">
        <v>14</v>
      </c>
      <c r="E763" s="5"/>
      <c r="F763" s="5"/>
      <c r="G763" s="19">
        <v>4620</v>
      </c>
      <c r="H763" s="5"/>
      <c r="I763" s="19"/>
      <c r="J763" s="8">
        <v>45161</v>
      </c>
      <c r="K763" s="8">
        <v>45177</v>
      </c>
      <c r="L763" s="7">
        <v>0</v>
      </c>
      <c r="M763" s="6">
        <f t="shared" si="11"/>
        <v>0</v>
      </c>
      <c r="N763" s="4" t="s">
        <v>1051</v>
      </c>
    </row>
    <row r="764" spans="1:14" x14ac:dyDescent="0.35">
      <c r="A764" s="18" t="s">
        <v>3866</v>
      </c>
      <c r="B764" s="4">
        <v>269798</v>
      </c>
      <c r="C764" s="4" t="s">
        <v>332</v>
      </c>
      <c r="D764" s="18" t="s">
        <v>14</v>
      </c>
      <c r="E764" s="5"/>
      <c r="F764" s="5"/>
      <c r="G764" s="19">
        <v>4340</v>
      </c>
      <c r="H764" s="5"/>
      <c r="I764" s="19"/>
      <c r="J764" s="8">
        <v>45161</v>
      </c>
      <c r="K764" s="8">
        <v>45177</v>
      </c>
      <c r="L764" s="7">
        <v>0</v>
      </c>
      <c r="M764" s="6">
        <f t="shared" si="11"/>
        <v>0</v>
      </c>
      <c r="N764" s="4" t="s">
        <v>1052</v>
      </c>
    </row>
    <row r="765" spans="1:14" x14ac:dyDescent="0.35">
      <c r="A765" s="18" t="s">
        <v>3866</v>
      </c>
      <c r="B765" s="4">
        <v>525231</v>
      </c>
      <c r="C765" s="4" t="s">
        <v>5515</v>
      </c>
      <c r="D765" s="18" t="s">
        <v>14</v>
      </c>
      <c r="E765" s="5"/>
      <c r="F765" s="5"/>
      <c r="G765" s="19">
        <v>11990</v>
      </c>
      <c r="H765" s="5"/>
      <c r="I765" s="19"/>
      <c r="J765" s="8">
        <v>45161</v>
      </c>
      <c r="K765" s="8">
        <v>45177</v>
      </c>
      <c r="L765" s="7">
        <v>0</v>
      </c>
      <c r="M765" s="6">
        <f t="shared" si="11"/>
        <v>0</v>
      </c>
      <c r="N765" s="4" t="s">
        <v>5516</v>
      </c>
    </row>
    <row r="766" spans="1:14" x14ac:dyDescent="0.35">
      <c r="A766" s="18" t="s">
        <v>3866</v>
      </c>
      <c r="B766" s="4">
        <v>298014</v>
      </c>
      <c r="C766" s="4" t="s">
        <v>1778</v>
      </c>
      <c r="D766" s="18" t="s">
        <v>14</v>
      </c>
      <c r="E766" s="5"/>
      <c r="F766" s="5"/>
      <c r="G766" s="19">
        <v>2450</v>
      </c>
      <c r="H766" s="5"/>
      <c r="I766" s="19"/>
      <c r="J766" s="8">
        <v>45161</v>
      </c>
      <c r="K766" s="8">
        <v>45177</v>
      </c>
      <c r="L766" s="7">
        <v>0</v>
      </c>
      <c r="M766" s="6">
        <f t="shared" si="11"/>
        <v>0</v>
      </c>
      <c r="N766" s="4" t="s">
        <v>1779</v>
      </c>
    </row>
    <row r="767" spans="1:14" x14ac:dyDescent="0.35">
      <c r="A767" s="18" t="s">
        <v>3866</v>
      </c>
      <c r="B767" s="4">
        <v>298015</v>
      </c>
      <c r="C767" s="4" t="s">
        <v>50</v>
      </c>
      <c r="D767" s="18" t="s">
        <v>14</v>
      </c>
      <c r="E767" s="5"/>
      <c r="F767" s="5"/>
      <c r="G767" s="19">
        <v>4990</v>
      </c>
      <c r="H767" s="5"/>
      <c r="I767" s="19"/>
      <c r="J767" s="8">
        <v>45161</v>
      </c>
      <c r="K767" s="8">
        <v>45177</v>
      </c>
      <c r="L767" s="7">
        <v>0</v>
      </c>
      <c r="M767" s="6">
        <f t="shared" si="11"/>
        <v>0</v>
      </c>
      <c r="N767" s="4" t="s">
        <v>781</v>
      </c>
    </row>
    <row r="768" spans="1:14" x14ac:dyDescent="0.35">
      <c r="A768" s="18" t="s">
        <v>3866</v>
      </c>
      <c r="B768" s="4">
        <v>400036</v>
      </c>
      <c r="C768" s="4" t="s">
        <v>5336</v>
      </c>
      <c r="D768" s="18" t="s">
        <v>14</v>
      </c>
      <c r="E768" s="5"/>
      <c r="F768" s="5"/>
      <c r="G768" s="19">
        <v>4150</v>
      </c>
      <c r="H768" s="5"/>
      <c r="I768" s="19"/>
      <c r="J768" s="8">
        <v>45161</v>
      </c>
      <c r="K768" s="8">
        <v>45177</v>
      </c>
      <c r="L768" s="7">
        <v>0</v>
      </c>
      <c r="M768" s="6">
        <f t="shared" si="11"/>
        <v>0</v>
      </c>
      <c r="N768" s="4" t="s">
        <v>5513</v>
      </c>
    </row>
    <row r="769" spans="1:14" x14ac:dyDescent="0.35">
      <c r="A769" s="18" t="s">
        <v>3866</v>
      </c>
      <c r="B769" s="4">
        <v>296291</v>
      </c>
      <c r="C769" s="4" t="s">
        <v>51</v>
      </c>
      <c r="D769" s="18" t="s">
        <v>14</v>
      </c>
      <c r="E769" s="5"/>
      <c r="F769" s="5"/>
      <c r="G769" s="19">
        <v>2590</v>
      </c>
      <c r="H769" s="5"/>
      <c r="I769" s="19"/>
      <c r="J769" s="8">
        <v>45161</v>
      </c>
      <c r="K769" s="8">
        <v>45177</v>
      </c>
      <c r="L769" s="7">
        <v>0</v>
      </c>
      <c r="M769" s="6">
        <f t="shared" si="11"/>
        <v>0</v>
      </c>
      <c r="N769" s="4" t="s">
        <v>782</v>
      </c>
    </row>
    <row r="770" spans="1:14" x14ac:dyDescent="0.35">
      <c r="A770" s="18" t="s">
        <v>3866</v>
      </c>
      <c r="B770" s="4">
        <v>296292</v>
      </c>
      <c r="C770" s="4" t="s">
        <v>52</v>
      </c>
      <c r="D770" s="18" t="s">
        <v>14</v>
      </c>
      <c r="E770" s="5"/>
      <c r="F770" s="5"/>
      <c r="G770" s="19">
        <v>4290</v>
      </c>
      <c r="H770" s="5"/>
      <c r="I770" s="19"/>
      <c r="J770" s="8">
        <v>45161</v>
      </c>
      <c r="K770" s="8">
        <v>45177</v>
      </c>
      <c r="L770" s="7">
        <v>0</v>
      </c>
      <c r="M770" s="6">
        <f t="shared" si="11"/>
        <v>0</v>
      </c>
      <c r="N770" s="4" t="s">
        <v>783</v>
      </c>
    </row>
    <row r="771" spans="1:14" x14ac:dyDescent="0.35">
      <c r="A771" s="18" t="s">
        <v>3866</v>
      </c>
      <c r="B771" s="4">
        <v>403315</v>
      </c>
      <c r="C771" s="4" t="s">
        <v>53</v>
      </c>
      <c r="D771" s="18" t="s">
        <v>14</v>
      </c>
      <c r="E771" s="5"/>
      <c r="F771" s="5"/>
      <c r="G771" s="19">
        <v>12790</v>
      </c>
      <c r="H771" s="5"/>
      <c r="I771" s="19"/>
      <c r="J771" s="8">
        <v>45161</v>
      </c>
      <c r="K771" s="8">
        <v>45177</v>
      </c>
      <c r="L771" s="7">
        <v>0</v>
      </c>
      <c r="M771" s="6">
        <f t="shared" si="11"/>
        <v>0</v>
      </c>
      <c r="N771" s="4" t="s">
        <v>784</v>
      </c>
    </row>
    <row r="772" spans="1:14" x14ac:dyDescent="0.35">
      <c r="A772" s="18" t="s">
        <v>3866</v>
      </c>
      <c r="B772" s="4">
        <v>538678</v>
      </c>
      <c r="C772" s="4" t="s">
        <v>4527</v>
      </c>
      <c r="D772" s="18" t="s">
        <v>14</v>
      </c>
      <c r="E772" s="5"/>
      <c r="F772" s="5"/>
      <c r="G772" s="19">
        <v>24990</v>
      </c>
      <c r="H772" s="5"/>
      <c r="I772" s="19"/>
      <c r="J772" s="8">
        <v>45161</v>
      </c>
      <c r="K772" s="8">
        <v>45177</v>
      </c>
      <c r="L772" s="7">
        <v>0</v>
      </c>
      <c r="M772" s="6">
        <f t="shared" si="11"/>
        <v>0</v>
      </c>
      <c r="N772" s="4" t="s">
        <v>4528</v>
      </c>
    </row>
    <row r="773" spans="1:14" x14ac:dyDescent="0.35">
      <c r="A773" s="18" t="s">
        <v>3866</v>
      </c>
      <c r="B773" s="4">
        <v>538672</v>
      </c>
      <c r="C773" s="4" t="s">
        <v>4529</v>
      </c>
      <c r="D773" s="18" t="s">
        <v>14</v>
      </c>
      <c r="E773" s="5"/>
      <c r="F773" s="5"/>
      <c r="G773" s="19">
        <v>24024.390243902439</v>
      </c>
      <c r="H773" s="5"/>
      <c r="I773" s="19"/>
      <c r="J773" s="8">
        <v>45161</v>
      </c>
      <c r="K773" s="8">
        <v>45177</v>
      </c>
      <c r="L773" s="7">
        <v>0</v>
      </c>
      <c r="M773" s="6">
        <f t="shared" si="11"/>
        <v>0</v>
      </c>
      <c r="N773" s="4" t="s">
        <v>4530</v>
      </c>
    </row>
    <row r="774" spans="1:14" x14ac:dyDescent="0.35">
      <c r="A774" s="18" t="s">
        <v>3866</v>
      </c>
      <c r="B774" s="4">
        <v>57169</v>
      </c>
      <c r="C774" s="4" t="s">
        <v>333</v>
      </c>
      <c r="D774" s="18" t="s">
        <v>14</v>
      </c>
      <c r="E774" s="5"/>
      <c r="F774" s="5"/>
      <c r="G774" s="19">
        <v>9850</v>
      </c>
      <c r="H774" s="5"/>
      <c r="I774" s="19"/>
      <c r="J774" s="8">
        <v>45161</v>
      </c>
      <c r="K774" s="8">
        <v>45177</v>
      </c>
      <c r="L774" s="7">
        <v>0</v>
      </c>
      <c r="M774" s="6">
        <f t="shared" si="11"/>
        <v>0</v>
      </c>
      <c r="N774" s="4" t="s">
        <v>1053</v>
      </c>
    </row>
    <row r="775" spans="1:14" x14ac:dyDescent="0.35">
      <c r="A775" s="18" t="s">
        <v>3866</v>
      </c>
      <c r="B775" s="4">
        <v>57170</v>
      </c>
      <c r="C775" s="4" t="s">
        <v>334</v>
      </c>
      <c r="D775" s="18" t="s">
        <v>14</v>
      </c>
      <c r="E775" s="5"/>
      <c r="F775" s="5"/>
      <c r="G775" s="19">
        <v>15220</v>
      </c>
      <c r="H775" s="5"/>
      <c r="I775" s="19"/>
      <c r="J775" s="8">
        <v>45161</v>
      </c>
      <c r="K775" s="8">
        <v>45177</v>
      </c>
      <c r="L775" s="7">
        <v>0</v>
      </c>
      <c r="M775" s="6">
        <f t="shared" si="11"/>
        <v>0</v>
      </c>
      <c r="N775" s="4" t="s">
        <v>1054</v>
      </c>
    </row>
    <row r="776" spans="1:14" x14ac:dyDescent="0.35">
      <c r="A776" s="18" t="s">
        <v>3866</v>
      </c>
      <c r="B776" s="4">
        <v>57206</v>
      </c>
      <c r="C776" s="4" t="s">
        <v>335</v>
      </c>
      <c r="D776" s="18" t="s">
        <v>14</v>
      </c>
      <c r="E776" s="5"/>
      <c r="F776" s="5"/>
      <c r="G776" s="19">
        <v>6090</v>
      </c>
      <c r="H776" s="5"/>
      <c r="I776" s="19"/>
      <c r="J776" s="8">
        <v>45161</v>
      </c>
      <c r="K776" s="8">
        <v>45177</v>
      </c>
      <c r="L776" s="7">
        <v>0</v>
      </c>
      <c r="M776" s="6">
        <f t="shared" si="11"/>
        <v>0</v>
      </c>
      <c r="N776" s="4" t="s">
        <v>1055</v>
      </c>
    </row>
    <row r="777" spans="1:14" x14ac:dyDescent="0.35">
      <c r="A777" s="18" t="s">
        <v>3866</v>
      </c>
      <c r="B777" s="4">
        <v>260598</v>
      </c>
      <c r="C777" s="4" t="s">
        <v>336</v>
      </c>
      <c r="D777" s="18" t="s">
        <v>14</v>
      </c>
      <c r="E777" s="5"/>
      <c r="F777" s="5"/>
      <c r="G777" s="19">
        <v>6690</v>
      </c>
      <c r="H777" s="5"/>
      <c r="I777" s="19"/>
      <c r="J777" s="8">
        <v>45161</v>
      </c>
      <c r="K777" s="8">
        <v>45177</v>
      </c>
      <c r="L777" s="7">
        <v>0</v>
      </c>
      <c r="M777" s="6">
        <f t="shared" ref="M777:M840" si="12">IF(H777=0,L777*G777,IF(L777&gt;=H777,L777*I777,L777*G777))</f>
        <v>0</v>
      </c>
      <c r="N777" s="4" t="s">
        <v>1056</v>
      </c>
    </row>
    <row r="778" spans="1:14" x14ac:dyDescent="0.35">
      <c r="A778" s="18" t="s">
        <v>3866</v>
      </c>
      <c r="B778" s="4">
        <v>261725</v>
      </c>
      <c r="C778" s="4" t="s">
        <v>337</v>
      </c>
      <c r="D778" s="18" t="s">
        <v>14</v>
      </c>
      <c r="E778" s="5"/>
      <c r="F778" s="5"/>
      <c r="G778" s="19">
        <v>11030</v>
      </c>
      <c r="H778" s="5"/>
      <c r="I778" s="19"/>
      <c r="J778" s="8">
        <v>45161</v>
      </c>
      <c r="K778" s="8">
        <v>45177</v>
      </c>
      <c r="L778" s="7">
        <v>0</v>
      </c>
      <c r="M778" s="6">
        <f t="shared" si="12"/>
        <v>0</v>
      </c>
      <c r="N778" s="4" t="s">
        <v>1057</v>
      </c>
    </row>
    <row r="779" spans="1:14" x14ac:dyDescent="0.35">
      <c r="A779" s="18" t="s">
        <v>3866</v>
      </c>
      <c r="B779" s="4">
        <v>392720</v>
      </c>
      <c r="C779" s="4" t="s">
        <v>1796</v>
      </c>
      <c r="D779" s="18" t="s">
        <v>14</v>
      </c>
      <c r="E779" s="5"/>
      <c r="F779" s="5"/>
      <c r="G779" s="19">
        <v>8240</v>
      </c>
      <c r="H779" s="5"/>
      <c r="I779" s="19"/>
      <c r="J779" s="8">
        <v>45161</v>
      </c>
      <c r="K779" s="8">
        <v>45177</v>
      </c>
      <c r="L779" s="7">
        <v>0</v>
      </c>
      <c r="M779" s="6">
        <f t="shared" si="12"/>
        <v>0</v>
      </c>
      <c r="N779" s="4" t="s">
        <v>1797</v>
      </c>
    </row>
    <row r="780" spans="1:14" x14ac:dyDescent="0.35">
      <c r="A780" s="18" t="s">
        <v>3866</v>
      </c>
      <c r="B780" s="4">
        <v>391789</v>
      </c>
      <c r="C780" s="4" t="s">
        <v>54</v>
      </c>
      <c r="D780" s="18" t="s">
        <v>14</v>
      </c>
      <c r="E780" s="5"/>
      <c r="F780" s="5"/>
      <c r="G780" s="19">
        <v>5920</v>
      </c>
      <c r="H780" s="5"/>
      <c r="I780" s="19"/>
      <c r="J780" s="8">
        <v>45161</v>
      </c>
      <c r="K780" s="8">
        <v>45177</v>
      </c>
      <c r="L780" s="7">
        <v>0</v>
      </c>
      <c r="M780" s="6">
        <f t="shared" si="12"/>
        <v>0</v>
      </c>
      <c r="N780" s="4" t="s">
        <v>785</v>
      </c>
    </row>
    <row r="781" spans="1:14" x14ac:dyDescent="0.35">
      <c r="A781" s="18" t="s">
        <v>3866</v>
      </c>
      <c r="B781" s="4">
        <v>261423</v>
      </c>
      <c r="C781" s="4" t="s">
        <v>338</v>
      </c>
      <c r="D781" s="18" t="s">
        <v>14</v>
      </c>
      <c r="E781" s="5"/>
      <c r="F781" s="5"/>
      <c r="G781" s="19">
        <v>18130</v>
      </c>
      <c r="H781" s="5"/>
      <c r="I781" s="19"/>
      <c r="J781" s="8">
        <v>45161</v>
      </c>
      <c r="K781" s="8">
        <v>45177</v>
      </c>
      <c r="L781" s="7">
        <v>0</v>
      </c>
      <c r="M781" s="6">
        <f t="shared" si="12"/>
        <v>0</v>
      </c>
      <c r="N781" s="4" t="s">
        <v>1058</v>
      </c>
    </row>
    <row r="782" spans="1:14" x14ac:dyDescent="0.35">
      <c r="A782" s="18" t="s">
        <v>3866</v>
      </c>
      <c r="B782" s="4">
        <v>11151</v>
      </c>
      <c r="C782" s="4" t="s">
        <v>339</v>
      </c>
      <c r="D782" s="18" t="s">
        <v>14</v>
      </c>
      <c r="E782" s="5"/>
      <c r="F782" s="5"/>
      <c r="G782" s="19">
        <v>10780</v>
      </c>
      <c r="H782" s="5"/>
      <c r="I782" s="19"/>
      <c r="J782" s="8">
        <v>45161</v>
      </c>
      <c r="K782" s="8">
        <v>45177</v>
      </c>
      <c r="L782" s="7">
        <v>0</v>
      </c>
      <c r="M782" s="6">
        <f t="shared" si="12"/>
        <v>0</v>
      </c>
      <c r="N782" s="4" t="s">
        <v>1059</v>
      </c>
    </row>
    <row r="783" spans="1:14" x14ac:dyDescent="0.35">
      <c r="A783" s="18" t="s">
        <v>3866</v>
      </c>
      <c r="B783" s="4">
        <v>290364</v>
      </c>
      <c r="C783" s="4" t="s">
        <v>340</v>
      </c>
      <c r="D783" s="18" t="s">
        <v>14</v>
      </c>
      <c r="E783" s="5"/>
      <c r="F783" s="5"/>
      <c r="G783" s="19">
        <v>60535</v>
      </c>
      <c r="H783" s="5"/>
      <c r="I783" s="19"/>
      <c r="J783" s="8">
        <v>45161</v>
      </c>
      <c r="K783" s="8">
        <v>45177</v>
      </c>
      <c r="L783" s="7">
        <v>0</v>
      </c>
      <c r="M783" s="6">
        <f t="shared" si="12"/>
        <v>0</v>
      </c>
      <c r="N783" s="4" t="s">
        <v>1060</v>
      </c>
    </row>
    <row r="784" spans="1:14" x14ac:dyDescent="0.35">
      <c r="A784" s="18" t="s">
        <v>3866</v>
      </c>
      <c r="B784" s="4">
        <v>263286</v>
      </c>
      <c r="C784" s="4" t="s">
        <v>5113</v>
      </c>
      <c r="D784" s="18" t="s">
        <v>14</v>
      </c>
      <c r="E784" s="5"/>
      <c r="F784" s="5"/>
      <c r="G784" s="19">
        <v>10495</v>
      </c>
      <c r="H784" s="5"/>
      <c r="I784" s="19"/>
      <c r="J784" s="8">
        <v>45161</v>
      </c>
      <c r="K784" s="8">
        <v>45177</v>
      </c>
      <c r="L784" s="7">
        <v>0</v>
      </c>
      <c r="M784" s="6">
        <f t="shared" si="12"/>
        <v>0</v>
      </c>
      <c r="N784" s="4" t="s">
        <v>5114</v>
      </c>
    </row>
    <row r="785" spans="1:14" x14ac:dyDescent="0.35">
      <c r="A785" s="18" t="s">
        <v>3866</v>
      </c>
      <c r="B785" s="4">
        <v>272405</v>
      </c>
      <c r="C785" s="4" t="s">
        <v>5115</v>
      </c>
      <c r="D785" s="18" t="s">
        <v>14</v>
      </c>
      <c r="E785" s="5"/>
      <c r="F785" s="5"/>
      <c r="G785" s="19">
        <v>17534.482758620688</v>
      </c>
      <c r="H785" s="5"/>
      <c r="I785" s="19"/>
      <c r="J785" s="8">
        <v>45161</v>
      </c>
      <c r="K785" s="8">
        <v>45177</v>
      </c>
      <c r="L785" s="7">
        <v>0</v>
      </c>
      <c r="M785" s="6">
        <f t="shared" si="12"/>
        <v>0</v>
      </c>
      <c r="N785" s="4" t="s">
        <v>5116</v>
      </c>
    </row>
    <row r="786" spans="1:14" x14ac:dyDescent="0.35">
      <c r="A786" s="18" t="s">
        <v>3866</v>
      </c>
      <c r="B786" s="4">
        <v>254859</v>
      </c>
      <c r="C786" s="4" t="s">
        <v>4104</v>
      </c>
      <c r="D786" s="18" t="s">
        <v>14</v>
      </c>
      <c r="E786" s="5"/>
      <c r="F786" s="5"/>
      <c r="G786" s="19">
        <v>5066.666666666667</v>
      </c>
      <c r="H786" s="5"/>
      <c r="I786" s="19"/>
      <c r="J786" s="8">
        <v>45161</v>
      </c>
      <c r="K786" s="8">
        <v>45177</v>
      </c>
      <c r="L786" s="7">
        <v>0</v>
      </c>
      <c r="M786" s="6">
        <f t="shared" si="12"/>
        <v>0</v>
      </c>
      <c r="N786" s="4" t="s">
        <v>4105</v>
      </c>
    </row>
    <row r="787" spans="1:14" x14ac:dyDescent="0.35">
      <c r="A787" s="18" t="s">
        <v>3866</v>
      </c>
      <c r="B787" s="4">
        <v>254860</v>
      </c>
      <c r="C787" s="4" t="s">
        <v>341</v>
      </c>
      <c r="D787" s="18" t="s">
        <v>14</v>
      </c>
      <c r="E787" s="5"/>
      <c r="F787" s="5"/>
      <c r="G787" s="19">
        <v>9915</v>
      </c>
      <c r="H787" s="5"/>
      <c r="I787" s="19"/>
      <c r="J787" s="8">
        <v>45161</v>
      </c>
      <c r="K787" s="8">
        <v>45177</v>
      </c>
      <c r="L787" s="7">
        <v>0</v>
      </c>
      <c r="M787" s="6">
        <f t="shared" si="12"/>
        <v>0</v>
      </c>
      <c r="N787" s="4" t="s">
        <v>1061</v>
      </c>
    </row>
    <row r="788" spans="1:14" x14ac:dyDescent="0.35">
      <c r="A788" s="18" t="s">
        <v>3866</v>
      </c>
      <c r="B788" s="4">
        <v>263285</v>
      </c>
      <c r="C788" s="4" t="s">
        <v>5438</v>
      </c>
      <c r="D788" s="18" t="s">
        <v>14</v>
      </c>
      <c r="E788" s="5"/>
      <c r="F788" s="5"/>
      <c r="G788" s="19">
        <v>8850</v>
      </c>
      <c r="H788" s="5"/>
      <c r="I788" s="19"/>
      <c r="J788" s="8">
        <v>45161</v>
      </c>
      <c r="K788" s="8">
        <v>45177</v>
      </c>
      <c r="L788" s="7">
        <v>0</v>
      </c>
      <c r="M788" s="6">
        <f t="shared" si="12"/>
        <v>0</v>
      </c>
      <c r="N788" s="4" t="s">
        <v>5439</v>
      </c>
    </row>
    <row r="789" spans="1:14" x14ac:dyDescent="0.35">
      <c r="A789" s="18" t="s">
        <v>3866</v>
      </c>
      <c r="B789" s="4">
        <v>272404</v>
      </c>
      <c r="C789" s="4" t="s">
        <v>342</v>
      </c>
      <c r="D789" s="18" t="s">
        <v>14</v>
      </c>
      <c r="E789" s="5"/>
      <c r="F789" s="5"/>
      <c r="G789" s="19">
        <v>14600</v>
      </c>
      <c r="H789" s="5"/>
      <c r="I789" s="19"/>
      <c r="J789" s="8">
        <v>45161</v>
      </c>
      <c r="K789" s="8">
        <v>45177</v>
      </c>
      <c r="L789" s="7">
        <v>0</v>
      </c>
      <c r="M789" s="6">
        <f t="shared" si="12"/>
        <v>0</v>
      </c>
      <c r="N789" s="4" t="s">
        <v>1062</v>
      </c>
    </row>
    <row r="790" spans="1:14" x14ac:dyDescent="0.35">
      <c r="A790" s="18" t="s">
        <v>3866</v>
      </c>
      <c r="B790" s="4">
        <v>1528</v>
      </c>
      <c r="C790" s="4" t="s">
        <v>4746</v>
      </c>
      <c r="D790" s="18" t="s">
        <v>14</v>
      </c>
      <c r="E790" s="5"/>
      <c r="F790" s="5"/>
      <c r="G790" s="19">
        <v>10760</v>
      </c>
      <c r="H790" s="5"/>
      <c r="I790" s="19"/>
      <c r="J790" s="8">
        <v>45161</v>
      </c>
      <c r="K790" s="8">
        <v>45177</v>
      </c>
      <c r="L790" s="7">
        <v>0</v>
      </c>
      <c r="M790" s="6">
        <f t="shared" si="12"/>
        <v>0</v>
      </c>
      <c r="N790" s="4" t="s">
        <v>4747</v>
      </c>
    </row>
    <row r="791" spans="1:14" x14ac:dyDescent="0.35">
      <c r="A791" s="18" t="s">
        <v>3866</v>
      </c>
      <c r="B791" s="4">
        <v>1281</v>
      </c>
      <c r="C791" s="4" t="s">
        <v>5117</v>
      </c>
      <c r="D791" s="18" t="s">
        <v>14</v>
      </c>
      <c r="E791" s="5"/>
      <c r="F791" s="5"/>
      <c r="G791" s="19">
        <v>7030</v>
      </c>
      <c r="H791" s="5"/>
      <c r="I791" s="19"/>
      <c r="J791" s="8">
        <v>45161</v>
      </c>
      <c r="K791" s="8">
        <v>45177</v>
      </c>
      <c r="L791" s="7">
        <v>0</v>
      </c>
      <c r="M791" s="6">
        <f t="shared" si="12"/>
        <v>0</v>
      </c>
      <c r="N791" s="4" t="s">
        <v>5118</v>
      </c>
    </row>
    <row r="792" spans="1:14" x14ac:dyDescent="0.35">
      <c r="A792" s="18" t="s">
        <v>3866</v>
      </c>
      <c r="B792" s="4">
        <v>1282</v>
      </c>
      <c r="C792" s="4" t="s">
        <v>1726</v>
      </c>
      <c r="D792" s="18" t="s">
        <v>14</v>
      </c>
      <c r="E792" s="5"/>
      <c r="F792" s="5"/>
      <c r="G792" s="19">
        <v>9215</v>
      </c>
      <c r="H792" s="5"/>
      <c r="I792" s="19"/>
      <c r="J792" s="8">
        <v>45161</v>
      </c>
      <c r="K792" s="8">
        <v>45177</v>
      </c>
      <c r="L792" s="7">
        <v>0</v>
      </c>
      <c r="M792" s="6">
        <f t="shared" si="12"/>
        <v>0</v>
      </c>
      <c r="N792" s="4" t="s">
        <v>1727</v>
      </c>
    </row>
    <row r="793" spans="1:14" x14ac:dyDescent="0.35">
      <c r="A793" s="18" t="s">
        <v>3866</v>
      </c>
      <c r="B793" s="4">
        <v>251816</v>
      </c>
      <c r="C793" s="4" t="s">
        <v>3401</v>
      </c>
      <c r="D793" s="18" t="s">
        <v>14</v>
      </c>
      <c r="E793" s="5"/>
      <c r="F793" s="5"/>
      <c r="G793" s="19">
        <v>8496.5517241379312</v>
      </c>
      <c r="H793" s="5"/>
      <c r="I793" s="19"/>
      <c r="J793" s="8">
        <v>45161</v>
      </c>
      <c r="K793" s="8">
        <v>45177</v>
      </c>
      <c r="L793" s="7">
        <v>0</v>
      </c>
      <c r="M793" s="6">
        <f t="shared" si="12"/>
        <v>0</v>
      </c>
      <c r="N793" s="4" t="s">
        <v>3402</v>
      </c>
    </row>
    <row r="794" spans="1:14" x14ac:dyDescent="0.35">
      <c r="A794" s="18" t="s">
        <v>3866</v>
      </c>
      <c r="B794" s="4">
        <v>257176</v>
      </c>
      <c r="C794" s="4" t="s">
        <v>5621</v>
      </c>
      <c r="D794" s="18" t="s">
        <v>14</v>
      </c>
      <c r="E794" s="5"/>
      <c r="F794" s="5"/>
      <c r="G794" s="19">
        <v>17495</v>
      </c>
      <c r="H794" s="5"/>
      <c r="I794" s="19"/>
      <c r="J794" s="8">
        <v>45161</v>
      </c>
      <c r="K794" s="8">
        <v>45177</v>
      </c>
      <c r="L794" s="7">
        <v>0</v>
      </c>
      <c r="M794" s="6">
        <f t="shared" si="12"/>
        <v>0</v>
      </c>
      <c r="N794" s="4" t="s">
        <v>5622</v>
      </c>
    </row>
    <row r="795" spans="1:14" x14ac:dyDescent="0.35">
      <c r="A795" s="18" t="s">
        <v>3866</v>
      </c>
      <c r="B795" s="4">
        <v>270694</v>
      </c>
      <c r="C795" s="4" t="s">
        <v>3633</v>
      </c>
      <c r="D795" s="18" t="s">
        <v>14</v>
      </c>
      <c r="E795" s="5"/>
      <c r="F795" s="5"/>
      <c r="G795" s="19">
        <v>36367</v>
      </c>
      <c r="H795" s="5"/>
      <c r="I795" s="19"/>
      <c r="J795" s="8">
        <v>45161</v>
      </c>
      <c r="K795" s="8">
        <v>45177</v>
      </c>
      <c r="L795" s="7">
        <v>0</v>
      </c>
      <c r="M795" s="6">
        <f t="shared" si="12"/>
        <v>0</v>
      </c>
      <c r="N795" s="4" t="s">
        <v>3634</v>
      </c>
    </row>
    <row r="796" spans="1:14" x14ac:dyDescent="0.35">
      <c r="A796" s="18" t="s">
        <v>3866</v>
      </c>
      <c r="B796" s="4">
        <v>257177</v>
      </c>
      <c r="C796" s="4" t="s">
        <v>3635</v>
      </c>
      <c r="D796" s="18" t="s">
        <v>14</v>
      </c>
      <c r="E796" s="5"/>
      <c r="F796" s="5"/>
      <c r="G796" s="19">
        <v>19314</v>
      </c>
      <c r="H796" s="5"/>
      <c r="I796" s="19"/>
      <c r="J796" s="8">
        <v>45161</v>
      </c>
      <c r="K796" s="8">
        <v>45177</v>
      </c>
      <c r="L796" s="7">
        <v>0</v>
      </c>
      <c r="M796" s="6">
        <f t="shared" si="12"/>
        <v>0</v>
      </c>
      <c r="N796" s="4" t="s">
        <v>3636</v>
      </c>
    </row>
    <row r="797" spans="1:14" x14ac:dyDescent="0.35">
      <c r="A797" s="18" t="s">
        <v>3866</v>
      </c>
      <c r="B797" s="4">
        <v>257178</v>
      </c>
      <c r="C797" s="4" t="s">
        <v>343</v>
      </c>
      <c r="D797" s="18" t="s">
        <v>14</v>
      </c>
      <c r="E797" s="5"/>
      <c r="F797" s="5"/>
      <c r="G797" s="19">
        <v>19050</v>
      </c>
      <c r="H797" s="5"/>
      <c r="I797" s="19"/>
      <c r="J797" s="8">
        <v>45161</v>
      </c>
      <c r="K797" s="8">
        <v>45177</v>
      </c>
      <c r="L797" s="7">
        <v>0</v>
      </c>
      <c r="M797" s="6">
        <f t="shared" si="12"/>
        <v>0</v>
      </c>
      <c r="N797" s="4" t="s">
        <v>1064</v>
      </c>
    </row>
    <row r="798" spans="1:14" x14ac:dyDescent="0.35">
      <c r="A798" s="18" t="s">
        <v>3866</v>
      </c>
      <c r="B798" s="4">
        <v>270696</v>
      </c>
      <c r="C798" s="4" t="s">
        <v>344</v>
      </c>
      <c r="D798" s="18" t="s">
        <v>14</v>
      </c>
      <c r="E798" s="5"/>
      <c r="F798" s="5"/>
      <c r="G798" s="19">
        <v>35531.034482758623</v>
      </c>
      <c r="H798" s="5"/>
      <c r="I798" s="19"/>
      <c r="J798" s="8">
        <v>45161</v>
      </c>
      <c r="K798" s="8">
        <v>45177</v>
      </c>
      <c r="L798" s="7">
        <v>0</v>
      </c>
      <c r="M798" s="6">
        <f t="shared" si="12"/>
        <v>0</v>
      </c>
      <c r="N798" s="4" t="s">
        <v>1065</v>
      </c>
    </row>
    <row r="799" spans="1:14" x14ac:dyDescent="0.35">
      <c r="A799" s="18" t="s">
        <v>3866</v>
      </c>
      <c r="B799" s="4">
        <v>270695</v>
      </c>
      <c r="C799" s="4" t="s">
        <v>3808</v>
      </c>
      <c r="D799" s="18" t="s">
        <v>14</v>
      </c>
      <c r="E799" s="5"/>
      <c r="F799" s="5"/>
      <c r="G799" s="19">
        <v>35531.034482758623</v>
      </c>
      <c r="H799" s="5"/>
      <c r="I799" s="19"/>
      <c r="J799" s="8">
        <v>45161</v>
      </c>
      <c r="K799" s="8">
        <v>45177</v>
      </c>
      <c r="L799" s="7">
        <v>0</v>
      </c>
      <c r="M799" s="6">
        <f t="shared" si="12"/>
        <v>0</v>
      </c>
      <c r="N799" s="4" t="s">
        <v>1063</v>
      </c>
    </row>
    <row r="800" spans="1:14" x14ac:dyDescent="0.35">
      <c r="A800" s="18" t="s">
        <v>3866</v>
      </c>
      <c r="B800" s="4">
        <v>272009</v>
      </c>
      <c r="C800" s="4" t="s">
        <v>3268</v>
      </c>
      <c r="D800" s="18" t="s">
        <v>14</v>
      </c>
      <c r="E800" s="5"/>
      <c r="F800" s="5"/>
      <c r="G800" s="19">
        <v>35273.563218390802</v>
      </c>
      <c r="H800" s="5"/>
      <c r="I800" s="19"/>
      <c r="J800" s="8">
        <v>45161</v>
      </c>
      <c r="K800" s="8">
        <v>45177</v>
      </c>
      <c r="L800" s="7">
        <v>0</v>
      </c>
      <c r="M800" s="6">
        <f t="shared" si="12"/>
        <v>0</v>
      </c>
      <c r="N800" s="4" t="s">
        <v>3269</v>
      </c>
    </row>
    <row r="801" spans="1:14" x14ac:dyDescent="0.35">
      <c r="A801" s="18" t="s">
        <v>3866</v>
      </c>
      <c r="B801" s="4">
        <v>272008</v>
      </c>
      <c r="C801" s="4" t="s">
        <v>345</v>
      </c>
      <c r="D801" s="18" t="s">
        <v>14</v>
      </c>
      <c r="E801" s="5"/>
      <c r="F801" s="5"/>
      <c r="G801" s="19">
        <v>37290</v>
      </c>
      <c r="H801" s="5"/>
      <c r="I801" s="19"/>
      <c r="J801" s="8">
        <v>45161</v>
      </c>
      <c r="K801" s="8">
        <v>45177</v>
      </c>
      <c r="L801" s="7">
        <v>0</v>
      </c>
      <c r="M801" s="6">
        <f t="shared" si="12"/>
        <v>0</v>
      </c>
      <c r="N801" s="4" t="s">
        <v>1066</v>
      </c>
    </row>
    <row r="802" spans="1:14" x14ac:dyDescent="0.35">
      <c r="A802" s="18" t="s">
        <v>3866</v>
      </c>
      <c r="B802" s="4">
        <v>256480</v>
      </c>
      <c r="C802" s="4" t="s">
        <v>346</v>
      </c>
      <c r="D802" s="18" t="s">
        <v>14</v>
      </c>
      <c r="E802" s="5"/>
      <c r="F802" s="5"/>
      <c r="G802" s="19">
        <v>32686</v>
      </c>
      <c r="H802" s="5"/>
      <c r="I802" s="19"/>
      <c r="J802" s="8">
        <v>45161</v>
      </c>
      <c r="K802" s="8">
        <v>45177</v>
      </c>
      <c r="L802" s="7">
        <v>0</v>
      </c>
      <c r="M802" s="6">
        <f t="shared" si="12"/>
        <v>0</v>
      </c>
      <c r="N802" s="4" t="s">
        <v>1067</v>
      </c>
    </row>
    <row r="803" spans="1:14" x14ac:dyDescent="0.35">
      <c r="A803" s="18" t="s">
        <v>3866</v>
      </c>
      <c r="B803" s="4">
        <v>276084</v>
      </c>
      <c r="C803" s="4" t="s">
        <v>3960</v>
      </c>
      <c r="D803" s="18" t="s">
        <v>14</v>
      </c>
      <c r="E803" s="5"/>
      <c r="F803" s="5"/>
      <c r="G803" s="19">
        <v>34433.275862068964</v>
      </c>
      <c r="H803" s="5"/>
      <c r="I803" s="19"/>
      <c r="J803" s="8">
        <v>45161</v>
      </c>
      <c r="K803" s="8">
        <v>45177</v>
      </c>
      <c r="L803" s="7">
        <v>0</v>
      </c>
      <c r="M803" s="6">
        <f t="shared" si="12"/>
        <v>0</v>
      </c>
      <c r="N803" s="4" t="s">
        <v>3961</v>
      </c>
    </row>
    <row r="804" spans="1:14" x14ac:dyDescent="0.35">
      <c r="A804" s="18" t="s">
        <v>3866</v>
      </c>
      <c r="B804" s="4">
        <v>276085</v>
      </c>
      <c r="C804" s="4" t="s">
        <v>3962</v>
      </c>
      <c r="D804" s="18" t="s">
        <v>14</v>
      </c>
      <c r="E804" s="5"/>
      <c r="F804" s="5"/>
      <c r="G804" s="19">
        <v>34433.275862068964</v>
      </c>
      <c r="H804" s="5"/>
      <c r="I804" s="19"/>
      <c r="J804" s="8">
        <v>45161</v>
      </c>
      <c r="K804" s="8">
        <v>45177</v>
      </c>
      <c r="L804" s="7">
        <v>0</v>
      </c>
      <c r="M804" s="6">
        <f t="shared" si="12"/>
        <v>0</v>
      </c>
      <c r="N804" s="4" t="s">
        <v>3963</v>
      </c>
    </row>
    <row r="805" spans="1:14" x14ac:dyDescent="0.35">
      <c r="A805" s="18" t="s">
        <v>3866</v>
      </c>
      <c r="B805" s="4">
        <v>272737</v>
      </c>
      <c r="C805" s="4" t="s">
        <v>347</v>
      </c>
      <c r="D805" s="18" t="s">
        <v>14</v>
      </c>
      <c r="E805" s="5"/>
      <c r="F805" s="5"/>
      <c r="G805" s="19">
        <v>31660</v>
      </c>
      <c r="H805" s="5"/>
      <c r="I805" s="19"/>
      <c r="J805" s="8">
        <v>45161</v>
      </c>
      <c r="K805" s="8">
        <v>45177</v>
      </c>
      <c r="L805" s="7">
        <v>0</v>
      </c>
      <c r="M805" s="6">
        <f t="shared" si="12"/>
        <v>0</v>
      </c>
      <c r="N805" s="4" t="s">
        <v>1068</v>
      </c>
    </row>
    <row r="806" spans="1:14" x14ac:dyDescent="0.35">
      <c r="A806" s="18" t="s">
        <v>3866</v>
      </c>
      <c r="B806" s="4">
        <v>273320</v>
      </c>
      <c r="C806" s="4" t="s">
        <v>3972</v>
      </c>
      <c r="D806" s="18" t="s">
        <v>14</v>
      </c>
      <c r="E806" s="5"/>
      <c r="F806" s="5"/>
      <c r="G806" s="19">
        <v>21932</v>
      </c>
      <c r="H806" s="5"/>
      <c r="I806" s="19"/>
      <c r="J806" s="8">
        <v>45161</v>
      </c>
      <c r="K806" s="8">
        <v>45177</v>
      </c>
      <c r="L806" s="7">
        <v>0</v>
      </c>
      <c r="M806" s="6">
        <f t="shared" si="12"/>
        <v>0</v>
      </c>
      <c r="N806" s="4" t="s">
        <v>3973</v>
      </c>
    </row>
    <row r="807" spans="1:14" x14ac:dyDescent="0.35">
      <c r="A807" s="18" t="s">
        <v>3866</v>
      </c>
      <c r="B807" s="4">
        <v>266655</v>
      </c>
      <c r="C807" s="4" t="s">
        <v>4748</v>
      </c>
      <c r="D807" s="18" t="s">
        <v>14</v>
      </c>
      <c r="E807" s="5"/>
      <c r="F807" s="5"/>
      <c r="G807" s="19">
        <v>36625</v>
      </c>
      <c r="H807" s="5"/>
      <c r="I807" s="19"/>
      <c r="J807" s="8">
        <v>45161</v>
      </c>
      <c r="K807" s="8">
        <v>45177</v>
      </c>
      <c r="L807" s="7">
        <v>0</v>
      </c>
      <c r="M807" s="6">
        <f t="shared" si="12"/>
        <v>0</v>
      </c>
      <c r="N807" s="4" t="s">
        <v>4749</v>
      </c>
    </row>
    <row r="808" spans="1:14" x14ac:dyDescent="0.35">
      <c r="A808" s="18" t="s">
        <v>3866</v>
      </c>
      <c r="B808" s="4">
        <v>265963</v>
      </c>
      <c r="C808" s="4" t="s">
        <v>348</v>
      </c>
      <c r="D808" s="18" t="s">
        <v>14</v>
      </c>
      <c r="E808" s="5"/>
      <c r="F808" s="5"/>
      <c r="G808" s="19">
        <v>36550</v>
      </c>
      <c r="H808" s="5"/>
      <c r="I808" s="19"/>
      <c r="J808" s="8">
        <v>45161</v>
      </c>
      <c r="K808" s="8">
        <v>45177</v>
      </c>
      <c r="L808" s="7">
        <v>0</v>
      </c>
      <c r="M808" s="6">
        <f t="shared" si="12"/>
        <v>0</v>
      </c>
      <c r="N808" s="4" t="s">
        <v>1069</v>
      </c>
    </row>
    <row r="809" spans="1:14" x14ac:dyDescent="0.35">
      <c r="A809" s="18" t="s">
        <v>3866</v>
      </c>
      <c r="B809" s="4">
        <v>391213</v>
      </c>
      <c r="C809" s="4" t="s">
        <v>349</v>
      </c>
      <c r="D809" s="18" t="s">
        <v>14</v>
      </c>
      <c r="E809" s="5"/>
      <c r="F809" s="5"/>
      <c r="G809" s="19">
        <v>9897.916781609194</v>
      </c>
      <c r="H809" s="5"/>
      <c r="I809" s="19"/>
      <c r="J809" s="8">
        <v>45161</v>
      </c>
      <c r="K809" s="8">
        <v>45177</v>
      </c>
      <c r="L809" s="7">
        <v>0</v>
      </c>
      <c r="M809" s="6">
        <f t="shared" si="12"/>
        <v>0</v>
      </c>
      <c r="N809" s="4" t="s">
        <v>1070</v>
      </c>
    </row>
    <row r="810" spans="1:14" x14ac:dyDescent="0.35">
      <c r="A810" s="18" t="s">
        <v>3866</v>
      </c>
      <c r="B810" s="4">
        <v>62135</v>
      </c>
      <c r="C810" s="4" t="s">
        <v>5623</v>
      </c>
      <c r="D810" s="18" t="s">
        <v>14</v>
      </c>
      <c r="E810" s="5"/>
      <c r="F810" s="5"/>
      <c r="G810" s="19">
        <v>36736.781609195401</v>
      </c>
      <c r="H810" s="5"/>
      <c r="I810" s="19"/>
      <c r="J810" s="8">
        <v>45161</v>
      </c>
      <c r="K810" s="8">
        <v>45177</v>
      </c>
      <c r="L810" s="7">
        <v>0</v>
      </c>
      <c r="M810" s="6">
        <f t="shared" si="12"/>
        <v>0</v>
      </c>
      <c r="N810" s="4" t="s">
        <v>5624</v>
      </c>
    </row>
    <row r="811" spans="1:14" x14ac:dyDescent="0.35">
      <c r="A811" s="18" t="s">
        <v>3866</v>
      </c>
      <c r="B811" s="4">
        <v>62140</v>
      </c>
      <c r="C811" s="4" t="s">
        <v>350</v>
      </c>
      <c r="D811" s="18" t="s">
        <v>14</v>
      </c>
      <c r="E811" s="5"/>
      <c r="F811" s="5"/>
      <c r="G811" s="19">
        <v>54126.436781609198</v>
      </c>
      <c r="H811" s="5"/>
      <c r="I811" s="19"/>
      <c r="J811" s="8">
        <v>45161</v>
      </c>
      <c r="K811" s="8">
        <v>45177</v>
      </c>
      <c r="L811" s="7">
        <v>0</v>
      </c>
      <c r="M811" s="6">
        <f t="shared" si="12"/>
        <v>0</v>
      </c>
      <c r="N811" s="4" t="s">
        <v>1071</v>
      </c>
    </row>
    <row r="812" spans="1:14" x14ac:dyDescent="0.35">
      <c r="A812" s="18" t="s">
        <v>3866</v>
      </c>
      <c r="B812" s="4">
        <v>261663</v>
      </c>
      <c r="C812" s="4" t="s">
        <v>351</v>
      </c>
      <c r="D812" s="18" t="s">
        <v>14</v>
      </c>
      <c r="E812" s="5"/>
      <c r="F812" s="5"/>
      <c r="G812" s="19">
        <v>82510</v>
      </c>
      <c r="H812" s="5"/>
      <c r="I812" s="19"/>
      <c r="J812" s="8">
        <v>45161</v>
      </c>
      <c r="K812" s="8">
        <v>45177</v>
      </c>
      <c r="L812" s="7">
        <v>0</v>
      </c>
      <c r="M812" s="6">
        <f t="shared" si="12"/>
        <v>0</v>
      </c>
      <c r="N812" s="4" t="s">
        <v>1072</v>
      </c>
    </row>
    <row r="813" spans="1:14" x14ac:dyDescent="0.35">
      <c r="A813" s="18" t="s">
        <v>3866</v>
      </c>
      <c r="B813" s="4">
        <v>62143</v>
      </c>
      <c r="C813" s="4" t="s">
        <v>3270</v>
      </c>
      <c r="D813" s="18" t="s">
        <v>14</v>
      </c>
      <c r="E813" s="5"/>
      <c r="F813" s="5"/>
      <c r="G813" s="19">
        <v>52508.045977011498</v>
      </c>
      <c r="H813" s="5"/>
      <c r="I813" s="19"/>
      <c r="J813" s="8">
        <v>45161</v>
      </c>
      <c r="K813" s="8">
        <v>45177</v>
      </c>
      <c r="L813" s="7">
        <v>0</v>
      </c>
      <c r="M813" s="6">
        <f t="shared" si="12"/>
        <v>0</v>
      </c>
      <c r="N813" s="4" t="s">
        <v>3271</v>
      </c>
    </row>
    <row r="814" spans="1:14" x14ac:dyDescent="0.35">
      <c r="A814" s="18" t="s">
        <v>3866</v>
      </c>
      <c r="B814" s="4">
        <v>62146</v>
      </c>
      <c r="C814" s="4" t="s">
        <v>5119</v>
      </c>
      <c r="D814" s="18" t="s">
        <v>14</v>
      </c>
      <c r="E814" s="5"/>
      <c r="F814" s="5"/>
      <c r="G814" s="19">
        <v>55588.505747126437</v>
      </c>
      <c r="H814" s="5"/>
      <c r="I814" s="19"/>
      <c r="J814" s="8">
        <v>45161</v>
      </c>
      <c r="K814" s="8">
        <v>45177</v>
      </c>
      <c r="L814" s="7">
        <v>0</v>
      </c>
      <c r="M814" s="6">
        <f t="shared" si="12"/>
        <v>0</v>
      </c>
      <c r="N814" s="4" t="s">
        <v>5120</v>
      </c>
    </row>
    <row r="815" spans="1:14" x14ac:dyDescent="0.35">
      <c r="A815" s="18" t="s">
        <v>3866</v>
      </c>
      <c r="B815" s="4">
        <v>271781</v>
      </c>
      <c r="C815" s="4" t="s">
        <v>68</v>
      </c>
      <c r="D815" s="18" t="s">
        <v>14</v>
      </c>
      <c r="E815" s="5"/>
      <c r="F815" s="5"/>
      <c r="G815" s="19">
        <v>15490</v>
      </c>
      <c r="H815" s="5"/>
      <c r="I815" s="19"/>
      <c r="J815" s="8">
        <v>45161</v>
      </c>
      <c r="K815" s="8">
        <v>45177</v>
      </c>
      <c r="L815" s="7">
        <v>0</v>
      </c>
      <c r="M815" s="6">
        <f t="shared" si="12"/>
        <v>0</v>
      </c>
      <c r="N815" s="4" t="s">
        <v>799</v>
      </c>
    </row>
    <row r="816" spans="1:14" x14ac:dyDescent="0.35">
      <c r="A816" s="18" t="s">
        <v>3866</v>
      </c>
      <c r="B816" s="4">
        <v>271782</v>
      </c>
      <c r="C816" s="4" t="s">
        <v>69</v>
      </c>
      <c r="D816" s="18" t="s">
        <v>14</v>
      </c>
      <c r="E816" s="5"/>
      <c r="F816" s="5"/>
      <c r="G816" s="19">
        <v>6890</v>
      </c>
      <c r="H816" s="5"/>
      <c r="I816" s="19"/>
      <c r="J816" s="8">
        <v>45161</v>
      </c>
      <c r="K816" s="8">
        <v>45177</v>
      </c>
      <c r="L816" s="7">
        <v>0</v>
      </c>
      <c r="M816" s="6">
        <f t="shared" si="12"/>
        <v>0</v>
      </c>
      <c r="N816" s="4" t="s">
        <v>800</v>
      </c>
    </row>
    <row r="817" spans="1:14" x14ac:dyDescent="0.35">
      <c r="A817" s="18" t="s">
        <v>3866</v>
      </c>
      <c r="B817" s="4">
        <v>87098</v>
      </c>
      <c r="C817" s="4" t="s">
        <v>352</v>
      </c>
      <c r="D817" s="18" t="s">
        <v>14</v>
      </c>
      <c r="E817" s="5"/>
      <c r="F817" s="5"/>
      <c r="G817" s="19">
        <v>24226.436781609194</v>
      </c>
      <c r="H817" s="5"/>
      <c r="I817" s="19"/>
      <c r="J817" s="8">
        <v>45161</v>
      </c>
      <c r="K817" s="8">
        <v>45177</v>
      </c>
      <c r="L817" s="7">
        <v>0</v>
      </c>
      <c r="M817" s="6">
        <f t="shared" si="12"/>
        <v>0</v>
      </c>
      <c r="N817" s="4" t="s">
        <v>1073</v>
      </c>
    </row>
    <row r="818" spans="1:14" x14ac:dyDescent="0.35">
      <c r="A818" s="18" t="s">
        <v>3866</v>
      </c>
      <c r="B818" s="4">
        <v>11040</v>
      </c>
      <c r="C818" s="4" t="s">
        <v>353</v>
      </c>
      <c r="D818" s="18" t="s">
        <v>14</v>
      </c>
      <c r="E818" s="5"/>
      <c r="F818" s="5"/>
      <c r="G818" s="19">
        <v>27430</v>
      </c>
      <c r="H818" s="5"/>
      <c r="I818" s="19"/>
      <c r="J818" s="8">
        <v>45161</v>
      </c>
      <c r="K818" s="8">
        <v>45177</v>
      </c>
      <c r="L818" s="7">
        <v>0</v>
      </c>
      <c r="M818" s="6">
        <f t="shared" si="12"/>
        <v>0</v>
      </c>
      <c r="N818" s="4" t="s">
        <v>1074</v>
      </c>
    </row>
    <row r="819" spans="1:14" x14ac:dyDescent="0.35">
      <c r="A819" s="18" t="s">
        <v>3866</v>
      </c>
      <c r="B819" s="4">
        <v>275058</v>
      </c>
      <c r="C819" s="4" t="s">
        <v>354</v>
      </c>
      <c r="D819" s="18" t="s">
        <v>14</v>
      </c>
      <c r="E819" s="5"/>
      <c r="F819" s="5"/>
      <c r="G819" s="19">
        <v>15290</v>
      </c>
      <c r="H819" s="5"/>
      <c r="I819" s="19"/>
      <c r="J819" s="8">
        <v>45161</v>
      </c>
      <c r="K819" s="8">
        <v>45177</v>
      </c>
      <c r="L819" s="7">
        <v>0</v>
      </c>
      <c r="M819" s="6">
        <f t="shared" si="12"/>
        <v>0</v>
      </c>
      <c r="N819" s="4" t="s">
        <v>1075</v>
      </c>
    </row>
    <row r="820" spans="1:14" x14ac:dyDescent="0.35">
      <c r="A820" s="18" t="s">
        <v>3866</v>
      </c>
      <c r="B820" s="4">
        <v>402833</v>
      </c>
      <c r="C820" s="4" t="s">
        <v>102</v>
      </c>
      <c r="D820" s="18" t="s">
        <v>14</v>
      </c>
      <c r="E820" s="5"/>
      <c r="F820" s="5"/>
      <c r="G820" s="19">
        <v>2597</v>
      </c>
      <c r="H820" s="5"/>
      <c r="I820" s="19"/>
      <c r="J820" s="8">
        <v>45161</v>
      </c>
      <c r="K820" s="8">
        <v>45177</v>
      </c>
      <c r="L820" s="7">
        <v>0</v>
      </c>
      <c r="M820" s="6">
        <f t="shared" si="12"/>
        <v>0</v>
      </c>
      <c r="N820" s="4" t="s">
        <v>831</v>
      </c>
    </row>
    <row r="821" spans="1:14" x14ac:dyDescent="0.35">
      <c r="A821" s="18" t="s">
        <v>3866</v>
      </c>
      <c r="B821" s="4">
        <v>287906</v>
      </c>
      <c r="C821" s="4" t="s">
        <v>105</v>
      </c>
      <c r="D821" s="18" t="s">
        <v>14</v>
      </c>
      <c r="E821" s="5"/>
      <c r="F821" s="5"/>
      <c r="G821" s="19">
        <v>4690</v>
      </c>
      <c r="H821" s="5"/>
      <c r="I821" s="19"/>
      <c r="J821" s="8">
        <v>45161</v>
      </c>
      <c r="K821" s="8">
        <v>45177</v>
      </c>
      <c r="L821" s="7">
        <v>0</v>
      </c>
      <c r="M821" s="6">
        <f t="shared" si="12"/>
        <v>0</v>
      </c>
      <c r="N821" s="4" t="s">
        <v>834</v>
      </c>
    </row>
    <row r="822" spans="1:14" x14ac:dyDescent="0.35">
      <c r="A822" s="18" t="s">
        <v>3866</v>
      </c>
      <c r="B822" s="4">
        <v>285957</v>
      </c>
      <c r="C822" s="4" t="s">
        <v>106</v>
      </c>
      <c r="D822" s="18" t="s">
        <v>14</v>
      </c>
      <c r="E822" s="5"/>
      <c r="F822" s="5"/>
      <c r="G822" s="19">
        <v>7700</v>
      </c>
      <c r="H822" s="5"/>
      <c r="I822" s="19"/>
      <c r="J822" s="8">
        <v>45161</v>
      </c>
      <c r="K822" s="8">
        <v>45177</v>
      </c>
      <c r="L822" s="7">
        <v>0</v>
      </c>
      <c r="M822" s="6">
        <f t="shared" si="12"/>
        <v>0</v>
      </c>
      <c r="N822" s="4" t="s">
        <v>835</v>
      </c>
    </row>
    <row r="823" spans="1:14" x14ac:dyDescent="0.35">
      <c r="A823" s="18" t="s">
        <v>3866</v>
      </c>
      <c r="B823" s="4">
        <v>276368</v>
      </c>
      <c r="C823" s="4" t="s">
        <v>355</v>
      </c>
      <c r="D823" s="18" t="s">
        <v>14</v>
      </c>
      <c r="E823" s="5"/>
      <c r="F823" s="5"/>
      <c r="G823" s="19">
        <v>4390.2439024390242</v>
      </c>
      <c r="H823" s="5"/>
      <c r="I823" s="19"/>
      <c r="J823" s="8">
        <v>45161</v>
      </c>
      <c r="K823" s="8">
        <v>45177</v>
      </c>
      <c r="L823" s="7">
        <v>0</v>
      </c>
      <c r="M823" s="6">
        <f t="shared" si="12"/>
        <v>0</v>
      </c>
      <c r="N823" s="4" t="s">
        <v>1076</v>
      </c>
    </row>
    <row r="824" spans="1:14" x14ac:dyDescent="0.35">
      <c r="A824" s="18" t="s">
        <v>3866</v>
      </c>
      <c r="B824" s="4">
        <v>276369</v>
      </c>
      <c r="C824" s="4" t="s">
        <v>107</v>
      </c>
      <c r="D824" s="18" t="s">
        <v>14</v>
      </c>
      <c r="E824" s="5"/>
      <c r="F824" s="5"/>
      <c r="G824" s="19">
        <v>5945</v>
      </c>
      <c r="H824" s="5"/>
      <c r="I824" s="19"/>
      <c r="J824" s="8">
        <v>45161</v>
      </c>
      <c r="K824" s="8">
        <v>45177</v>
      </c>
      <c r="L824" s="7">
        <v>0</v>
      </c>
      <c r="M824" s="6">
        <f t="shared" si="12"/>
        <v>0</v>
      </c>
      <c r="N824" s="4" t="s">
        <v>836</v>
      </c>
    </row>
    <row r="825" spans="1:14" x14ac:dyDescent="0.35">
      <c r="A825" s="18" t="s">
        <v>3866</v>
      </c>
      <c r="B825" s="4">
        <v>264964</v>
      </c>
      <c r="C825" s="4" t="s">
        <v>3902</v>
      </c>
      <c r="D825" s="18" t="s">
        <v>14</v>
      </c>
      <c r="E825" s="5"/>
      <c r="F825" s="5"/>
      <c r="G825" s="19">
        <v>8232</v>
      </c>
      <c r="H825" s="5"/>
      <c r="I825" s="19"/>
      <c r="J825" s="8">
        <v>45161</v>
      </c>
      <c r="K825" s="8">
        <v>45177</v>
      </c>
      <c r="L825" s="7">
        <v>0</v>
      </c>
      <c r="M825" s="6">
        <f t="shared" si="12"/>
        <v>0</v>
      </c>
      <c r="N825" s="4" t="s">
        <v>3903</v>
      </c>
    </row>
    <row r="826" spans="1:14" x14ac:dyDescent="0.35">
      <c r="A826" s="18" t="s">
        <v>3866</v>
      </c>
      <c r="B826" s="4">
        <v>265616</v>
      </c>
      <c r="C826" s="4" t="s">
        <v>4122</v>
      </c>
      <c r="D826" s="18" t="s">
        <v>14</v>
      </c>
      <c r="E826" s="5"/>
      <c r="F826" s="5"/>
      <c r="G826" s="19">
        <v>12932.183908045978</v>
      </c>
      <c r="H826" s="5"/>
      <c r="I826" s="19"/>
      <c r="J826" s="8">
        <v>45161</v>
      </c>
      <c r="K826" s="8">
        <v>45177</v>
      </c>
      <c r="L826" s="7">
        <v>0</v>
      </c>
      <c r="M826" s="6">
        <f t="shared" si="12"/>
        <v>0</v>
      </c>
      <c r="N826" s="4" t="s">
        <v>4123</v>
      </c>
    </row>
    <row r="827" spans="1:14" x14ac:dyDescent="0.35">
      <c r="A827" s="18" t="s">
        <v>3866</v>
      </c>
      <c r="B827" s="4">
        <v>264179</v>
      </c>
      <c r="C827" s="4" t="s">
        <v>5625</v>
      </c>
      <c r="D827" s="18" t="s">
        <v>14</v>
      </c>
      <c r="E827" s="5"/>
      <c r="F827" s="5"/>
      <c r="G827" s="19">
        <v>16975</v>
      </c>
      <c r="H827" s="5"/>
      <c r="I827" s="19"/>
      <c r="J827" s="8">
        <v>45161</v>
      </c>
      <c r="K827" s="8">
        <v>45177</v>
      </c>
      <c r="L827" s="7">
        <v>0</v>
      </c>
      <c r="M827" s="6">
        <f t="shared" si="12"/>
        <v>0</v>
      </c>
      <c r="N827" s="4" t="s">
        <v>5626</v>
      </c>
    </row>
    <row r="828" spans="1:14" x14ac:dyDescent="0.35">
      <c r="A828" s="18" t="s">
        <v>3866</v>
      </c>
      <c r="B828" s="4">
        <v>264178</v>
      </c>
      <c r="C828" s="4" t="s">
        <v>4750</v>
      </c>
      <c r="D828" s="18" t="s">
        <v>14</v>
      </c>
      <c r="E828" s="5"/>
      <c r="F828" s="5"/>
      <c r="G828" s="19">
        <v>10282</v>
      </c>
      <c r="H828" s="5"/>
      <c r="I828" s="19"/>
      <c r="J828" s="8">
        <v>45161</v>
      </c>
      <c r="K828" s="8">
        <v>45177</v>
      </c>
      <c r="L828" s="7">
        <v>0</v>
      </c>
      <c r="M828" s="6">
        <f t="shared" si="12"/>
        <v>0</v>
      </c>
      <c r="N828" s="4" t="s">
        <v>4751</v>
      </c>
    </row>
    <row r="829" spans="1:14" x14ac:dyDescent="0.35">
      <c r="A829" s="18" t="s">
        <v>3866</v>
      </c>
      <c r="B829" s="4">
        <v>269789</v>
      </c>
      <c r="C829" s="4" t="s">
        <v>356</v>
      </c>
      <c r="D829" s="18" t="s">
        <v>14</v>
      </c>
      <c r="E829" s="5"/>
      <c r="F829" s="5"/>
      <c r="G829" s="19">
        <v>13224.137931034484</v>
      </c>
      <c r="H829" s="5"/>
      <c r="I829" s="19"/>
      <c r="J829" s="8">
        <v>45161</v>
      </c>
      <c r="K829" s="8">
        <v>45177</v>
      </c>
      <c r="L829" s="7">
        <v>0</v>
      </c>
      <c r="M829" s="6">
        <f t="shared" si="12"/>
        <v>0</v>
      </c>
      <c r="N829" s="4" t="s">
        <v>1077</v>
      </c>
    </row>
    <row r="830" spans="1:14" x14ac:dyDescent="0.35">
      <c r="A830" s="18" t="s">
        <v>3866</v>
      </c>
      <c r="B830" s="4">
        <v>269790</v>
      </c>
      <c r="C830" s="4" t="s">
        <v>4531</v>
      </c>
      <c r="D830" s="18" t="s">
        <v>14</v>
      </c>
      <c r="E830" s="5"/>
      <c r="F830" s="5"/>
      <c r="G830" s="19">
        <v>20990</v>
      </c>
      <c r="H830" s="5"/>
      <c r="I830" s="19"/>
      <c r="J830" s="8">
        <v>45161</v>
      </c>
      <c r="K830" s="8">
        <v>45177</v>
      </c>
      <c r="L830" s="7">
        <v>0</v>
      </c>
      <c r="M830" s="6">
        <f t="shared" si="12"/>
        <v>0</v>
      </c>
      <c r="N830" s="4" t="s">
        <v>4532</v>
      </c>
    </row>
    <row r="831" spans="1:14" x14ac:dyDescent="0.35">
      <c r="A831" s="18" t="s">
        <v>3866</v>
      </c>
      <c r="B831" s="4">
        <v>539749</v>
      </c>
      <c r="C831" s="4" t="s">
        <v>4533</v>
      </c>
      <c r="D831" s="18" t="s">
        <v>14</v>
      </c>
      <c r="E831" s="5"/>
      <c r="F831" s="5"/>
      <c r="G831" s="19">
        <v>144125</v>
      </c>
      <c r="H831" s="5"/>
      <c r="I831" s="19"/>
      <c r="J831" s="8">
        <v>45161</v>
      </c>
      <c r="K831" s="8">
        <v>45177</v>
      </c>
      <c r="L831" s="7">
        <v>0</v>
      </c>
      <c r="M831" s="6">
        <f t="shared" si="12"/>
        <v>0</v>
      </c>
      <c r="N831" s="4" t="s">
        <v>4534</v>
      </c>
    </row>
    <row r="832" spans="1:14" x14ac:dyDescent="0.35">
      <c r="A832" s="18" t="s">
        <v>3866</v>
      </c>
      <c r="B832" s="4">
        <v>539624</v>
      </c>
      <c r="C832" s="4" t="s">
        <v>5627</v>
      </c>
      <c r="D832" s="18" t="s">
        <v>14</v>
      </c>
      <c r="E832" s="5"/>
      <c r="F832" s="5"/>
      <c r="G832" s="19">
        <v>144125</v>
      </c>
      <c r="H832" s="5"/>
      <c r="I832" s="19"/>
      <c r="J832" s="8">
        <v>45161</v>
      </c>
      <c r="K832" s="8">
        <v>45177</v>
      </c>
      <c r="L832" s="7">
        <v>0</v>
      </c>
      <c r="M832" s="6">
        <f t="shared" si="12"/>
        <v>0</v>
      </c>
      <c r="N832" s="4" t="s">
        <v>5628</v>
      </c>
    </row>
    <row r="833" spans="1:14" x14ac:dyDescent="0.35">
      <c r="A833" s="18" t="s">
        <v>3866</v>
      </c>
      <c r="B833" s="4">
        <v>539627</v>
      </c>
      <c r="C833" s="4" t="s">
        <v>5629</v>
      </c>
      <c r="D833" s="18" t="s">
        <v>14</v>
      </c>
      <c r="E833" s="5"/>
      <c r="F833" s="5"/>
      <c r="G833" s="19">
        <v>152990</v>
      </c>
      <c r="H833" s="5"/>
      <c r="I833" s="19"/>
      <c r="J833" s="8">
        <v>45161</v>
      </c>
      <c r="K833" s="8">
        <v>45177</v>
      </c>
      <c r="L833" s="7">
        <v>0</v>
      </c>
      <c r="M833" s="6">
        <f t="shared" si="12"/>
        <v>0</v>
      </c>
      <c r="N833" s="4" t="s">
        <v>5630</v>
      </c>
    </row>
    <row r="834" spans="1:14" x14ac:dyDescent="0.35">
      <c r="A834" s="18" t="s">
        <v>3866</v>
      </c>
      <c r="B834" s="4">
        <v>296437</v>
      </c>
      <c r="C834" s="4" t="s">
        <v>4752</v>
      </c>
      <c r="D834" s="18" t="s">
        <v>14</v>
      </c>
      <c r="E834" s="5"/>
      <c r="F834" s="5"/>
      <c r="G834" s="19">
        <v>19541.600000000002</v>
      </c>
      <c r="H834" s="5"/>
      <c r="I834" s="19"/>
      <c r="J834" s="8">
        <v>45161</v>
      </c>
      <c r="K834" s="8">
        <v>45177</v>
      </c>
      <c r="L834" s="7">
        <v>0</v>
      </c>
      <c r="M834" s="6">
        <f t="shared" si="12"/>
        <v>0</v>
      </c>
      <c r="N834" s="4" t="s">
        <v>4753</v>
      </c>
    </row>
    <row r="835" spans="1:14" x14ac:dyDescent="0.35">
      <c r="A835" s="18" t="s">
        <v>3866</v>
      </c>
      <c r="B835" s="4">
        <v>257180</v>
      </c>
      <c r="C835" s="4" t="s">
        <v>357</v>
      </c>
      <c r="D835" s="18" t="s">
        <v>14</v>
      </c>
      <c r="E835" s="5"/>
      <c r="F835" s="5"/>
      <c r="G835" s="19">
        <v>4750</v>
      </c>
      <c r="H835" s="5"/>
      <c r="I835" s="19"/>
      <c r="J835" s="8">
        <v>45161</v>
      </c>
      <c r="K835" s="8">
        <v>45177</v>
      </c>
      <c r="L835" s="7">
        <v>0</v>
      </c>
      <c r="M835" s="6">
        <f t="shared" si="12"/>
        <v>0</v>
      </c>
      <c r="N835" s="4" t="s">
        <v>1078</v>
      </c>
    </row>
    <row r="836" spans="1:14" x14ac:dyDescent="0.35">
      <c r="A836" s="18" t="s">
        <v>3866</v>
      </c>
      <c r="B836" s="4">
        <v>264634</v>
      </c>
      <c r="C836" s="4" t="s">
        <v>358</v>
      </c>
      <c r="D836" s="18" t="s">
        <v>14</v>
      </c>
      <c r="E836" s="5"/>
      <c r="F836" s="5"/>
      <c r="G836" s="19">
        <v>5485</v>
      </c>
      <c r="H836" s="5"/>
      <c r="I836" s="19"/>
      <c r="J836" s="8">
        <v>45161</v>
      </c>
      <c r="K836" s="8">
        <v>45177</v>
      </c>
      <c r="L836" s="7">
        <v>0</v>
      </c>
      <c r="M836" s="6">
        <f t="shared" si="12"/>
        <v>0</v>
      </c>
      <c r="N836" s="4" t="s">
        <v>1079</v>
      </c>
    </row>
    <row r="837" spans="1:14" x14ac:dyDescent="0.35">
      <c r="A837" s="18" t="s">
        <v>3866</v>
      </c>
      <c r="B837" s="4">
        <v>9214</v>
      </c>
      <c r="C837" s="4" t="s">
        <v>1598</v>
      </c>
      <c r="D837" s="18" t="s">
        <v>14</v>
      </c>
      <c r="E837" s="5"/>
      <c r="F837" s="5"/>
      <c r="G837" s="19">
        <v>4350</v>
      </c>
      <c r="H837" s="5"/>
      <c r="I837" s="19"/>
      <c r="J837" s="8">
        <v>45161</v>
      </c>
      <c r="K837" s="8">
        <v>45177</v>
      </c>
      <c r="L837" s="7">
        <v>0</v>
      </c>
      <c r="M837" s="6">
        <f t="shared" si="12"/>
        <v>0</v>
      </c>
      <c r="N837" s="4" t="s">
        <v>1728</v>
      </c>
    </row>
    <row r="838" spans="1:14" x14ac:dyDescent="0.35">
      <c r="A838" s="18" t="s">
        <v>3866</v>
      </c>
      <c r="B838" s="4">
        <v>251209</v>
      </c>
      <c r="C838" s="4" t="s">
        <v>359</v>
      </c>
      <c r="D838" s="18" t="s">
        <v>14</v>
      </c>
      <c r="E838" s="5"/>
      <c r="F838" s="5"/>
      <c r="G838" s="19">
        <v>8100</v>
      </c>
      <c r="H838" s="5"/>
      <c r="I838" s="19"/>
      <c r="J838" s="8">
        <v>45161</v>
      </c>
      <c r="K838" s="8">
        <v>45177</v>
      </c>
      <c r="L838" s="7">
        <v>0</v>
      </c>
      <c r="M838" s="6">
        <f t="shared" si="12"/>
        <v>0</v>
      </c>
      <c r="N838" s="4" t="s">
        <v>1080</v>
      </c>
    </row>
    <row r="839" spans="1:14" x14ac:dyDescent="0.35">
      <c r="A839" s="18" t="s">
        <v>3866</v>
      </c>
      <c r="B839" s="4">
        <v>11157</v>
      </c>
      <c r="C839" s="4" t="s">
        <v>360</v>
      </c>
      <c r="D839" s="18" t="s">
        <v>14</v>
      </c>
      <c r="E839" s="5"/>
      <c r="F839" s="5"/>
      <c r="G839" s="19">
        <v>15900</v>
      </c>
      <c r="H839" s="5"/>
      <c r="I839" s="19"/>
      <c r="J839" s="8">
        <v>45161</v>
      </c>
      <c r="K839" s="8">
        <v>45177</v>
      </c>
      <c r="L839" s="7">
        <v>0</v>
      </c>
      <c r="M839" s="6">
        <f t="shared" si="12"/>
        <v>0</v>
      </c>
      <c r="N839" s="4" t="s">
        <v>1081</v>
      </c>
    </row>
    <row r="840" spans="1:14" x14ac:dyDescent="0.35">
      <c r="A840" s="18" t="s">
        <v>3866</v>
      </c>
      <c r="B840" s="4">
        <v>11158</v>
      </c>
      <c r="C840" s="4" t="s">
        <v>361</v>
      </c>
      <c r="D840" s="18" t="s">
        <v>14</v>
      </c>
      <c r="E840" s="5"/>
      <c r="F840" s="5"/>
      <c r="G840" s="19">
        <v>24500</v>
      </c>
      <c r="H840" s="5"/>
      <c r="I840" s="19"/>
      <c r="J840" s="8">
        <v>45161</v>
      </c>
      <c r="K840" s="8">
        <v>45177</v>
      </c>
      <c r="L840" s="7">
        <v>0</v>
      </c>
      <c r="M840" s="6">
        <f t="shared" si="12"/>
        <v>0</v>
      </c>
      <c r="N840" s="4" t="s">
        <v>1082</v>
      </c>
    </row>
    <row r="841" spans="1:14" x14ac:dyDescent="0.35">
      <c r="A841" s="18" t="s">
        <v>3866</v>
      </c>
      <c r="B841" s="4">
        <v>384913</v>
      </c>
      <c r="C841" s="4" t="s">
        <v>123</v>
      </c>
      <c r="D841" s="18" t="s">
        <v>14</v>
      </c>
      <c r="E841" s="5"/>
      <c r="F841" s="5"/>
      <c r="G841" s="19">
        <v>5990</v>
      </c>
      <c r="H841" s="5"/>
      <c r="I841" s="19"/>
      <c r="J841" s="8">
        <v>45161</v>
      </c>
      <c r="K841" s="8">
        <v>45177</v>
      </c>
      <c r="L841" s="7">
        <v>0</v>
      </c>
      <c r="M841" s="6">
        <f t="shared" ref="M841:M904" si="13">IF(H841=0,L841*G841,IF(L841&gt;=H841,L841*I841,L841*G841))</f>
        <v>0</v>
      </c>
      <c r="N841" s="4" t="s">
        <v>852</v>
      </c>
    </row>
    <row r="842" spans="1:14" x14ac:dyDescent="0.35">
      <c r="A842" s="18" t="s">
        <v>3866</v>
      </c>
      <c r="B842" s="4">
        <v>298052</v>
      </c>
      <c r="C842" s="4" t="s">
        <v>124</v>
      </c>
      <c r="D842" s="18" t="s">
        <v>14</v>
      </c>
      <c r="E842" s="5"/>
      <c r="F842" s="5"/>
      <c r="G842" s="19">
        <v>3590</v>
      </c>
      <c r="H842" s="5"/>
      <c r="I842" s="19"/>
      <c r="J842" s="8">
        <v>45161</v>
      </c>
      <c r="K842" s="8">
        <v>45177</v>
      </c>
      <c r="L842" s="7">
        <v>0</v>
      </c>
      <c r="M842" s="6">
        <f t="shared" si="13"/>
        <v>0</v>
      </c>
      <c r="N842" s="4" t="s">
        <v>853</v>
      </c>
    </row>
    <row r="843" spans="1:14" x14ac:dyDescent="0.35">
      <c r="A843" s="18" t="s">
        <v>3866</v>
      </c>
      <c r="B843" s="4">
        <v>265374</v>
      </c>
      <c r="C843" s="4" t="s">
        <v>362</v>
      </c>
      <c r="D843" s="18" t="s">
        <v>14</v>
      </c>
      <c r="E843" s="5"/>
      <c r="F843" s="5"/>
      <c r="G843" s="19">
        <v>29560.908045977012</v>
      </c>
      <c r="H843" s="5"/>
      <c r="I843" s="19"/>
      <c r="J843" s="8">
        <v>45161</v>
      </c>
      <c r="K843" s="8">
        <v>45177</v>
      </c>
      <c r="L843" s="7">
        <v>0</v>
      </c>
      <c r="M843" s="6">
        <f t="shared" si="13"/>
        <v>0</v>
      </c>
      <c r="N843" s="4" t="s">
        <v>1083</v>
      </c>
    </row>
    <row r="844" spans="1:14" x14ac:dyDescent="0.35">
      <c r="A844" s="18" t="s">
        <v>3866</v>
      </c>
      <c r="B844" s="4">
        <v>272011</v>
      </c>
      <c r="C844" s="4" t="s">
        <v>363</v>
      </c>
      <c r="D844" s="18" t="s">
        <v>14</v>
      </c>
      <c r="E844" s="5"/>
      <c r="F844" s="5"/>
      <c r="G844" s="19">
        <v>32374.712643678162</v>
      </c>
      <c r="H844" s="5"/>
      <c r="I844" s="19"/>
      <c r="J844" s="8">
        <v>45161</v>
      </c>
      <c r="K844" s="8">
        <v>45177</v>
      </c>
      <c r="L844" s="7">
        <v>0</v>
      </c>
      <c r="M844" s="6">
        <f t="shared" si="13"/>
        <v>0</v>
      </c>
      <c r="N844" s="4" t="s">
        <v>1084</v>
      </c>
    </row>
    <row r="845" spans="1:14" x14ac:dyDescent="0.35">
      <c r="A845" s="18" t="s">
        <v>3866</v>
      </c>
      <c r="B845" s="4">
        <v>272010</v>
      </c>
      <c r="C845" s="4" t="s">
        <v>364</v>
      </c>
      <c r="D845" s="18" t="s">
        <v>14</v>
      </c>
      <c r="E845" s="5"/>
      <c r="F845" s="5"/>
      <c r="G845" s="19">
        <v>33610</v>
      </c>
      <c r="H845" s="5"/>
      <c r="I845" s="19"/>
      <c r="J845" s="8">
        <v>45161</v>
      </c>
      <c r="K845" s="8">
        <v>45177</v>
      </c>
      <c r="L845" s="7">
        <v>0</v>
      </c>
      <c r="M845" s="6">
        <f t="shared" si="13"/>
        <v>0</v>
      </c>
      <c r="N845" s="4" t="s">
        <v>1085</v>
      </c>
    </row>
    <row r="846" spans="1:14" x14ac:dyDescent="0.35">
      <c r="A846" s="18" t="s">
        <v>3866</v>
      </c>
      <c r="B846" s="4">
        <v>265109</v>
      </c>
      <c r="C846" s="4" t="s">
        <v>365</v>
      </c>
      <c r="D846" s="18" t="s">
        <v>14</v>
      </c>
      <c r="E846" s="5"/>
      <c r="F846" s="5"/>
      <c r="G846" s="19">
        <v>32374.712643678162</v>
      </c>
      <c r="H846" s="5"/>
      <c r="I846" s="19"/>
      <c r="J846" s="8">
        <v>45161</v>
      </c>
      <c r="K846" s="8">
        <v>45177</v>
      </c>
      <c r="L846" s="7">
        <v>0</v>
      </c>
      <c r="M846" s="6">
        <f t="shared" si="13"/>
        <v>0</v>
      </c>
      <c r="N846" s="4" t="s">
        <v>1086</v>
      </c>
    </row>
    <row r="847" spans="1:14" x14ac:dyDescent="0.35">
      <c r="A847" s="18" t="s">
        <v>3866</v>
      </c>
      <c r="B847" s="4">
        <v>277285</v>
      </c>
      <c r="C847" s="4" t="s">
        <v>366</v>
      </c>
      <c r="D847" s="18" t="s">
        <v>14</v>
      </c>
      <c r="E847" s="5"/>
      <c r="F847" s="5"/>
      <c r="G847" s="19">
        <v>13895</v>
      </c>
      <c r="H847" s="5"/>
      <c r="I847" s="19"/>
      <c r="J847" s="8">
        <v>45161</v>
      </c>
      <c r="K847" s="8">
        <v>45177</v>
      </c>
      <c r="L847" s="7">
        <v>0</v>
      </c>
      <c r="M847" s="6">
        <f t="shared" si="13"/>
        <v>0</v>
      </c>
      <c r="N847" s="4" t="s">
        <v>1087</v>
      </c>
    </row>
    <row r="848" spans="1:14" x14ac:dyDescent="0.35">
      <c r="A848" s="18" t="s">
        <v>3866</v>
      </c>
      <c r="B848" s="4">
        <v>547441</v>
      </c>
      <c r="C848" s="4" t="s">
        <v>4929</v>
      </c>
      <c r="D848" s="18" t="s">
        <v>14</v>
      </c>
      <c r="E848" s="5"/>
      <c r="F848" s="5"/>
      <c r="G848" s="19">
        <v>17490</v>
      </c>
      <c r="H848" s="5"/>
      <c r="I848" s="19"/>
      <c r="J848" s="8">
        <v>45161</v>
      </c>
      <c r="K848" s="8">
        <v>45177</v>
      </c>
      <c r="L848" s="7">
        <v>0</v>
      </c>
      <c r="M848" s="6">
        <f t="shared" si="13"/>
        <v>0</v>
      </c>
      <c r="N848" s="4" t="s">
        <v>4962</v>
      </c>
    </row>
    <row r="849" spans="1:14" x14ac:dyDescent="0.35">
      <c r="A849" s="18" t="s">
        <v>3866</v>
      </c>
      <c r="B849" s="4">
        <v>536467</v>
      </c>
      <c r="C849" s="4" t="s">
        <v>5631</v>
      </c>
      <c r="D849" s="18" t="s">
        <v>14</v>
      </c>
      <c r="E849" s="5"/>
      <c r="F849" s="5"/>
      <c r="G849" s="19">
        <v>18636</v>
      </c>
      <c r="H849" s="5"/>
      <c r="I849" s="19"/>
      <c r="J849" s="8">
        <v>45161</v>
      </c>
      <c r="K849" s="8">
        <v>45177</v>
      </c>
      <c r="L849" s="7">
        <v>0</v>
      </c>
      <c r="M849" s="6">
        <f t="shared" si="13"/>
        <v>0</v>
      </c>
      <c r="N849" s="4" t="s">
        <v>5632</v>
      </c>
    </row>
    <row r="850" spans="1:14" x14ac:dyDescent="0.35">
      <c r="A850" s="18" t="s">
        <v>3866</v>
      </c>
      <c r="B850" s="4">
        <v>536468</v>
      </c>
      <c r="C850" s="4" t="s">
        <v>4754</v>
      </c>
      <c r="D850" s="18" t="s">
        <v>14</v>
      </c>
      <c r="E850" s="5"/>
      <c r="F850" s="5"/>
      <c r="G850" s="19">
        <v>25450</v>
      </c>
      <c r="H850" s="5"/>
      <c r="I850" s="19"/>
      <c r="J850" s="8">
        <v>45161</v>
      </c>
      <c r="K850" s="8">
        <v>45177</v>
      </c>
      <c r="L850" s="7">
        <v>0</v>
      </c>
      <c r="M850" s="6">
        <f t="shared" si="13"/>
        <v>0</v>
      </c>
      <c r="N850" s="4" t="s">
        <v>4755</v>
      </c>
    </row>
    <row r="851" spans="1:14" x14ac:dyDescent="0.35">
      <c r="A851" s="18" t="s">
        <v>3866</v>
      </c>
      <c r="B851" s="4">
        <v>536470</v>
      </c>
      <c r="C851" s="4" t="s">
        <v>5338</v>
      </c>
      <c r="D851" s="18" t="s">
        <v>14</v>
      </c>
      <c r="E851" s="5"/>
      <c r="F851" s="5"/>
      <c r="G851" s="19">
        <v>29990</v>
      </c>
      <c r="H851" s="5"/>
      <c r="I851" s="19"/>
      <c r="J851" s="8">
        <v>45161</v>
      </c>
      <c r="K851" s="8">
        <v>45177</v>
      </c>
      <c r="L851" s="7">
        <v>0</v>
      </c>
      <c r="M851" s="6">
        <f t="shared" si="13"/>
        <v>0</v>
      </c>
      <c r="N851" s="4" t="s">
        <v>5519</v>
      </c>
    </row>
    <row r="852" spans="1:14" x14ac:dyDescent="0.35">
      <c r="A852" s="18" t="s">
        <v>3866</v>
      </c>
      <c r="B852" s="4">
        <v>536472</v>
      </c>
      <c r="C852" s="4" t="s">
        <v>4535</v>
      </c>
      <c r="D852" s="18" t="s">
        <v>14</v>
      </c>
      <c r="E852" s="5"/>
      <c r="F852" s="5"/>
      <c r="G852" s="19">
        <v>28990</v>
      </c>
      <c r="H852" s="5"/>
      <c r="I852" s="19"/>
      <c r="J852" s="8">
        <v>45161</v>
      </c>
      <c r="K852" s="8">
        <v>45177</v>
      </c>
      <c r="L852" s="7">
        <v>0</v>
      </c>
      <c r="M852" s="6">
        <f t="shared" si="13"/>
        <v>0</v>
      </c>
      <c r="N852" s="4" t="s">
        <v>4536</v>
      </c>
    </row>
    <row r="853" spans="1:14" x14ac:dyDescent="0.35">
      <c r="A853" s="18" t="s">
        <v>3866</v>
      </c>
      <c r="B853" s="4">
        <v>251465</v>
      </c>
      <c r="C853" s="4" t="s">
        <v>4756</v>
      </c>
      <c r="D853" s="18" t="s">
        <v>14</v>
      </c>
      <c r="E853" s="5"/>
      <c r="F853" s="5"/>
      <c r="G853" s="19">
        <v>33990</v>
      </c>
      <c r="H853" s="5"/>
      <c r="I853" s="19"/>
      <c r="J853" s="8">
        <v>45161</v>
      </c>
      <c r="K853" s="8">
        <v>45177</v>
      </c>
      <c r="L853" s="7">
        <v>0</v>
      </c>
      <c r="M853" s="6">
        <f t="shared" si="13"/>
        <v>0</v>
      </c>
      <c r="N853" s="4" t="s">
        <v>4757</v>
      </c>
    </row>
    <row r="854" spans="1:14" x14ac:dyDescent="0.35">
      <c r="A854" s="18" t="s">
        <v>3866</v>
      </c>
      <c r="B854" s="4">
        <v>251227</v>
      </c>
      <c r="C854" s="4" t="s">
        <v>367</v>
      </c>
      <c r="D854" s="18" t="s">
        <v>14</v>
      </c>
      <c r="E854" s="5"/>
      <c r="F854" s="5"/>
      <c r="G854" s="19">
        <v>30506</v>
      </c>
      <c r="H854" s="5"/>
      <c r="I854" s="19"/>
      <c r="J854" s="8">
        <v>45161</v>
      </c>
      <c r="K854" s="8">
        <v>45177</v>
      </c>
      <c r="L854" s="7">
        <v>0</v>
      </c>
      <c r="M854" s="6">
        <f t="shared" si="13"/>
        <v>0</v>
      </c>
      <c r="N854" s="4" t="s">
        <v>1088</v>
      </c>
    </row>
    <row r="855" spans="1:14" x14ac:dyDescent="0.35">
      <c r="A855" s="18" t="s">
        <v>3866</v>
      </c>
      <c r="B855" s="4">
        <v>251467</v>
      </c>
      <c r="C855" s="4" t="s">
        <v>368</v>
      </c>
      <c r="D855" s="18" t="s">
        <v>14</v>
      </c>
      <c r="E855" s="5"/>
      <c r="F855" s="5"/>
      <c r="G855" s="19">
        <v>48105</v>
      </c>
      <c r="H855" s="5"/>
      <c r="I855" s="19"/>
      <c r="J855" s="8">
        <v>45161</v>
      </c>
      <c r="K855" s="8">
        <v>45177</v>
      </c>
      <c r="L855" s="7">
        <v>0</v>
      </c>
      <c r="M855" s="6">
        <f t="shared" si="13"/>
        <v>0</v>
      </c>
      <c r="N855" s="4" t="s">
        <v>1089</v>
      </c>
    </row>
    <row r="856" spans="1:14" x14ac:dyDescent="0.35">
      <c r="A856" s="18" t="s">
        <v>3866</v>
      </c>
      <c r="B856" s="4">
        <v>276901</v>
      </c>
      <c r="C856" s="4" t="s">
        <v>369</v>
      </c>
      <c r="D856" s="18" t="s">
        <v>14</v>
      </c>
      <c r="E856" s="5"/>
      <c r="F856" s="5"/>
      <c r="G856" s="19">
        <v>35300</v>
      </c>
      <c r="H856" s="5"/>
      <c r="I856" s="19"/>
      <c r="J856" s="8">
        <v>45161</v>
      </c>
      <c r="K856" s="8">
        <v>45177</v>
      </c>
      <c r="L856" s="7">
        <v>0</v>
      </c>
      <c r="M856" s="6">
        <f t="shared" si="13"/>
        <v>0</v>
      </c>
      <c r="N856" s="4" t="s">
        <v>1090</v>
      </c>
    </row>
    <row r="857" spans="1:14" x14ac:dyDescent="0.35">
      <c r="A857" s="18" t="s">
        <v>3866</v>
      </c>
      <c r="B857" s="4">
        <v>276900</v>
      </c>
      <c r="C857" s="4" t="s">
        <v>370</v>
      </c>
      <c r="D857" s="18" t="s">
        <v>14</v>
      </c>
      <c r="E857" s="5"/>
      <c r="F857" s="5"/>
      <c r="G857" s="19">
        <v>30798.850574712644</v>
      </c>
      <c r="H857" s="5"/>
      <c r="I857" s="19"/>
      <c r="J857" s="8">
        <v>45161</v>
      </c>
      <c r="K857" s="8">
        <v>45177</v>
      </c>
      <c r="L857" s="7">
        <v>0</v>
      </c>
      <c r="M857" s="6">
        <f t="shared" si="13"/>
        <v>0</v>
      </c>
      <c r="N857" s="4" t="s">
        <v>1091</v>
      </c>
    </row>
    <row r="858" spans="1:14" x14ac:dyDescent="0.35">
      <c r="A858" s="18" t="s">
        <v>3866</v>
      </c>
      <c r="B858" s="4">
        <v>298538</v>
      </c>
      <c r="C858" s="4" t="s">
        <v>138</v>
      </c>
      <c r="D858" s="18" t="s">
        <v>14</v>
      </c>
      <c r="E858" s="5"/>
      <c r="F858" s="5"/>
      <c r="G858" s="19">
        <v>19290</v>
      </c>
      <c r="H858" s="5"/>
      <c r="I858" s="19"/>
      <c r="J858" s="8">
        <v>45161</v>
      </c>
      <c r="K858" s="8">
        <v>45177</v>
      </c>
      <c r="L858" s="7">
        <v>0</v>
      </c>
      <c r="M858" s="6">
        <f t="shared" si="13"/>
        <v>0</v>
      </c>
      <c r="N858" s="4" t="s">
        <v>867</v>
      </c>
    </row>
    <row r="859" spans="1:14" x14ac:dyDescent="0.35">
      <c r="A859" s="18" t="s">
        <v>3866</v>
      </c>
      <c r="B859" s="4">
        <v>387699</v>
      </c>
      <c r="C859" s="4" t="s">
        <v>4758</v>
      </c>
      <c r="D859" s="18" t="s">
        <v>14</v>
      </c>
      <c r="E859" s="5"/>
      <c r="F859" s="5"/>
      <c r="G859" s="19">
        <v>18990</v>
      </c>
      <c r="H859" s="5"/>
      <c r="I859" s="19"/>
      <c r="J859" s="8">
        <v>45161</v>
      </c>
      <c r="K859" s="8">
        <v>45177</v>
      </c>
      <c r="L859" s="7">
        <v>0</v>
      </c>
      <c r="M859" s="6">
        <f t="shared" si="13"/>
        <v>0</v>
      </c>
      <c r="N859" s="4" t="s">
        <v>4759</v>
      </c>
    </row>
    <row r="860" spans="1:14" x14ac:dyDescent="0.35">
      <c r="A860" s="18" t="s">
        <v>3866</v>
      </c>
      <c r="B860" s="4">
        <v>298016</v>
      </c>
      <c r="C860" s="4" t="s">
        <v>139</v>
      </c>
      <c r="D860" s="18" t="s">
        <v>14</v>
      </c>
      <c r="E860" s="5"/>
      <c r="F860" s="5"/>
      <c r="G860" s="19">
        <v>19540</v>
      </c>
      <c r="H860" s="5"/>
      <c r="I860" s="19"/>
      <c r="J860" s="8">
        <v>45161</v>
      </c>
      <c r="K860" s="8">
        <v>45177</v>
      </c>
      <c r="L860" s="7">
        <v>0</v>
      </c>
      <c r="M860" s="6">
        <f t="shared" si="13"/>
        <v>0</v>
      </c>
      <c r="N860" s="4" t="s">
        <v>868</v>
      </c>
    </row>
    <row r="861" spans="1:14" x14ac:dyDescent="0.35">
      <c r="A861" s="18" t="s">
        <v>3866</v>
      </c>
      <c r="B861" s="4">
        <v>265517</v>
      </c>
      <c r="C861" s="4" t="s">
        <v>371</v>
      </c>
      <c r="D861" s="18" t="s">
        <v>15</v>
      </c>
      <c r="E861" s="5"/>
      <c r="F861" s="5"/>
      <c r="G861" s="19">
        <v>10355</v>
      </c>
      <c r="H861" s="5"/>
      <c r="I861" s="19"/>
      <c r="J861" s="8">
        <v>45161</v>
      </c>
      <c r="K861" s="8">
        <v>45177</v>
      </c>
      <c r="L861" s="7">
        <v>0</v>
      </c>
      <c r="M861" s="6">
        <f t="shared" si="13"/>
        <v>0</v>
      </c>
      <c r="N861" s="4" t="s">
        <v>1092</v>
      </c>
    </row>
    <row r="862" spans="1:14" x14ac:dyDescent="0.35">
      <c r="A862" s="18" t="s">
        <v>3866</v>
      </c>
      <c r="B862" s="4">
        <v>272931</v>
      </c>
      <c r="C862" s="4" t="s">
        <v>4144</v>
      </c>
      <c r="D862" s="18" t="s">
        <v>15</v>
      </c>
      <c r="E862" s="5"/>
      <c r="F862" s="5"/>
      <c r="G862" s="19">
        <v>9879.3218390804595</v>
      </c>
      <c r="H862" s="5"/>
      <c r="I862" s="19"/>
      <c r="J862" s="8">
        <v>45161</v>
      </c>
      <c r="K862" s="8">
        <v>45177</v>
      </c>
      <c r="L862" s="7">
        <v>0</v>
      </c>
      <c r="M862" s="6">
        <f t="shared" si="13"/>
        <v>0</v>
      </c>
      <c r="N862" s="4" t="s">
        <v>4145</v>
      </c>
    </row>
    <row r="863" spans="1:14" x14ac:dyDescent="0.35">
      <c r="A863" s="18" t="s">
        <v>3866</v>
      </c>
      <c r="B863" s="4">
        <v>253085</v>
      </c>
      <c r="C863" s="4" t="s">
        <v>1620</v>
      </c>
      <c r="D863" s="18" t="s">
        <v>15</v>
      </c>
      <c r="E863" s="5"/>
      <c r="F863" s="5"/>
      <c r="G863" s="19">
        <v>9490</v>
      </c>
      <c r="H863" s="5"/>
      <c r="I863" s="19"/>
      <c r="J863" s="8">
        <v>45161</v>
      </c>
      <c r="K863" s="8">
        <v>45177</v>
      </c>
      <c r="L863" s="7">
        <v>0</v>
      </c>
      <c r="M863" s="6">
        <f t="shared" si="13"/>
        <v>0</v>
      </c>
      <c r="N863" s="4" t="s">
        <v>1621</v>
      </c>
    </row>
    <row r="864" spans="1:14" x14ac:dyDescent="0.35">
      <c r="A864" s="18" t="s">
        <v>3866</v>
      </c>
      <c r="B864" s="4">
        <v>393258</v>
      </c>
      <c r="C864" s="4" t="s">
        <v>5633</v>
      </c>
      <c r="D864" s="18" t="s">
        <v>15</v>
      </c>
      <c r="E864" s="5"/>
      <c r="F864" s="5"/>
      <c r="G864" s="19">
        <v>10815</v>
      </c>
      <c r="H864" s="5"/>
      <c r="I864" s="19"/>
      <c r="J864" s="8">
        <v>45161</v>
      </c>
      <c r="K864" s="8">
        <v>45177</v>
      </c>
      <c r="L864" s="7">
        <v>0</v>
      </c>
      <c r="M864" s="6">
        <f t="shared" si="13"/>
        <v>0</v>
      </c>
      <c r="N864" s="4" t="s">
        <v>5634</v>
      </c>
    </row>
    <row r="865" spans="1:14" x14ac:dyDescent="0.35">
      <c r="A865" s="18" t="s">
        <v>3866</v>
      </c>
      <c r="B865" s="4">
        <v>393257</v>
      </c>
      <c r="C865" s="4" t="s">
        <v>3403</v>
      </c>
      <c r="D865" s="18" t="s">
        <v>15</v>
      </c>
      <c r="E865" s="5"/>
      <c r="F865" s="5"/>
      <c r="G865" s="19">
        <v>10880</v>
      </c>
      <c r="H865" s="5"/>
      <c r="I865" s="19"/>
      <c r="J865" s="8">
        <v>45161</v>
      </c>
      <c r="K865" s="8">
        <v>45177</v>
      </c>
      <c r="L865" s="7">
        <v>0</v>
      </c>
      <c r="M865" s="6">
        <f t="shared" si="13"/>
        <v>0</v>
      </c>
      <c r="N865" s="4" t="s">
        <v>3404</v>
      </c>
    </row>
    <row r="866" spans="1:14" x14ac:dyDescent="0.35">
      <c r="A866" s="18" t="s">
        <v>3866</v>
      </c>
      <c r="B866" s="4">
        <v>265512</v>
      </c>
      <c r="C866" s="4" t="s">
        <v>372</v>
      </c>
      <c r="D866" s="18" t="s">
        <v>15</v>
      </c>
      <c r="E866" s="5"/>
      <c r="F866" s="5"/>
      <c r="G866" s="19">
        <v>18585</v>
      </c>
      <c r="H866" s="5"/>
      <c r="I866" s="19"/>
      <c r="J866" s="8">
        <v>45161</v>
      </c>
      <c r="K866" s="8">
        <v>45177</v>
      </c>
      <c r="L866" s="7">
        <v>0</v>
      </c>
      <c r="M866" s="6">
        <f t="shared" si="13"/>
        <v>0</v>
      </c>
      <c r="N866" s="4" t="s">
        <v>1093</v>
      </c>
    </row>
    <row r="867" spans="1:14" x14ac:dyDescent="0.35">
      <c r="A867" s="18" t="s">
        <v>3866</v>
      </c>
      <c r="B867" s="4">
        <v>392380</v>
      </c>
      <c r="C867" s="4" t="s">
        <v>3954</v>
      </c>
      <c r="D867" s="18" t="s">
        <v>15</v>
      </c>
      <c r="E867" s="5"/>
      <c r="F867" s="5"/>
      <c r="G867" s="19">
        <v>6690</v>
      </c>
      <c r="H867" s="5"/>
      <c r="I867" s="19"/>
      <c r="J867" s="8">
        <v>45161</v>
      </c>
      <c r="K867" s="8">
        <v>45177</v>
      </c>
      <c r="L867" s="7">
        <v>0</v>
      </c>
      <c r="M867" s="6">
        <f t="shared" si="13"/>
        <v>0</v>
      </c>
      <c r="N867" s="4" t="s">
        <v>3955</v>
      </c>
    </row>
    <row r="868" spans="1:14" x14ac:dyDescent="0.35">
      <c r="A868" s="18" t="s">
        <v>3866</v>
      </c>
      <c r="B868" s="4">
        <v>251805</v>
      </c>
      <c r="C868" s="4" t="s">
        <v>3803</v>
      </c>
      <c r="D868" s="18" t="s">
        <v>15</v>
      </c>
      <c r="E868" s="5"/>
      <c r="F868" s="5"/>
      <c r="G868" s="19">
        <v>20690</v>
      </c>
      <c r="H868" s="5"/>
      <c r="I868" s="19"/>
      <c r="J868" s="8">
        <v>45161</v>
      </c>
      <c r="K868" s="8">
        <v>45177</v>
      </c>
      <c r="L868" s="7">
        <v>0</v>
      </c>
      <c r="M868" s="6">
        <f t="shared" si="13"/>
        <v>0</v>
      </c>
      <c r="N868" s="4" t="s">
        <v>1619</v>
      </c>
    </row>
    <row r="869" spans="1:14" x14ac:dyDescent="0.35">
      <c r="A869" s="18" t="s">
        <v>3866</v>
      </c>
      <c r="B869" s="4">
        <v>535296</v>
      </c>
      <c r="C869" s="4" t="s">
        <v>3789</v>
      </c>
      <c r="D869" s="18" t="s">
        <v>15</v>
      </c>
      <c r="E869" s="5"/>
      <c r="F869" s="5"/>
      <c r="G869" s="19">
        <v>9950</v>
      </c>
      <c r="H869" s="5"/>
      <c r="I869" s="19"/>
      <c r="J869" s="8">
        <v>45161</v>
      </c>
      <c r="K869" s="8">
        <v>45177</v>
      </c>
      <c r="L869" s="7">
        <v>0</v>
      </c>
      <c r="M869" s="6">
        <f t="shared" si="13"/>
        <v>0</v>
      </c>
      <c r="N869" s="4" t="s">
        <v>3790</v>
      </c>
    </row>
    <row r="870" spans="1:14" x14ac:dyDescent="0.35">
      <c r="A870" s="18" t="s">
        <v>3866</v>
      </c>
      <c r="B870" s="4">
        <v>298572</v>
      </c>
      <c r="C870" s="4" t="s">
        <v>373</v>
      </c>
      <c r="D870" s="18" t="s">
        <v>15</v>
      </c>
      <c r="E870" s="5"/>
      <c r="F870" s="5"/>
      <c r="G870" s="19">
        <v>15750</v>
      </c>
      <c r="H870" s="5"/>
      <c r="I870" s="19"/>
      <c r="J870" s="8">
        <v>45161</v>
      </c>
      <c r="K870" s="8">
        <v>45177</v>
      </c>
      <c r="L870" s="7">
        <v>0</v>
      </c>
      <c r="M870" s="6">
        <f t="shared" si="13"/>
        <v>0</v>
      </c>
      <c r="N870" s="4" t="s">
        <v>1094</v>
      </c>
    </row>
    <row r="871" spans="1:14" x14ac:dyDescent="0.35">
      <c r="A871" s="18" t="s">
        <v>3866</v>
      </c>
      <c r="B871" s="4">
        <v>87125</v>
      </c>
      <c r="C871" s="4" t="s">
        <v>374</v>
      </c>
      <c r="D871" s="18" t="s">
        <v>15</v>
      </c>
      <c r="E871" s="5"/>
      <c r="F871" s="5"/>
      <c r="G871" s="19">
        <v>16985</v>
      </c>
      <c r="H871" s="5"/>
      <c r="I871" s="19"/>
      <c r="J871" s="8">
        <v>45161</v>
      </c>
      <c r="K871" s="8">
        <v>45177</v>
      </c>
      <c r="L871" s="7">
        <v>0</v>
      </c>
      <c r="M871" s="6">
        <f t="shared" si="13"/>
        <v>0</v>
      </c>
      <c r="N871" s="4" t="s">
        <v>1095</v>
      </c>
    </row>
    <row r="872" spans="1:14" x14ac:dyDescent="0.35">
      <c r="A872" s="18" t="s">
        <v>3866</v>
      </c>
      <c r="B872" s="4">
        <v>256622</v>
      </c>
      <c r="C872" s="4" t="s">
        <v>3882</v>
      </c>
      <c r="D872" s="18" t="s">
        <v>15</v>
      </c>
      <c r="E872" s="5"/>
      <c r="F872" s="5"/>
      <c r="G872" s="19">
        <v>8190</v>
      </c>
      <c r="H872" s="5"/>
      <c r="I872" s="19"/>
      <c r="J872" s="8">
        <v>45161</v>
      </c>
      <c r="K872" s="8">
        <v>45177</v>
      </c>
      <c r="L872" s="7">
        <v>0</v>
      </c>
      <c r="M872" s="6">
        <f t="shared" si="13"/>
        <v>0</v>
      </c>
      <c r="N872" s="4" t="s">
        <v>3883</v>
      </c>
    </row>
    <row r="873" spans="1:14" x14ac:dyDescent="0.35">
      <c r="A873" s="18" t="s">
        <v>3866</v>
      </c>
      <c r="B873" s="4">
        <v>67372</v>
      </c>
      <c r="C873" s="4" t="s">
        <v>375</v>
      </c>
      <c r="D873" s="18" t="s">
        <v>15</v>
      </c>
      <c r="E873" s="5"/>
      <c r="F873" s="5"/>
      <c r="G873" s="19">
        <v>2955</v>
      </c>
      <c r="H873" s="5"/>
      <c r="I873" s="19"/>
      <c r="J873" s="8">
        <v>45161</v>
      </c>
      <c r="K873" s="8">
        <v>45177</v>
      </c>
      <c r="L873" s="7">
        <v>0</v>
      </c>
      <c r="M873" s="6">
        <f t="shared" si="13"/>
        <v>0</v>
      </c>
      <c r="N873" s="4" t="s">
        <v>1096</v>
      </c>
    </row>
    <row r="874" spans="1:14" x14ac:dyDescent="0.35">
      <c r="A874" s="18" t="s">
        <v>3866</v>
      </c>
      <c r="B874" s="4">
        <v>67145</v>
      </c>
      <c r="C874" s="4" t="s">
        <v>376</v>
      </c>
      <c r="D874" s="18" t="s">
        <v>15</v>
      </c>
      <c r="E874" s="5"/>
      <c r="F874" s="5"/>
      <c r="G874" s="19">
        <v>8045</v>
      </c>
      <c r="H874" s="5"/>
      <c r="I874" s="19"/>
      <c r="J874" s="8">
        <v>45161</v>
      </c>
      <c r="K874" s="8">
        <v>45177</v>
      </c>
      <c r="L874" s="7">
        <v>0</v>
      </c>
      <c r="M874" s="6">
        <f t="shared" si="13"/>
        <v>0</v>
      </c>
      <c r="N874" s="4" t="s">
        <v>1097</v>
      </c>
    </row>
    <row r="875" spans="1:14" x14ac:dyDescent="0.35">
      <c r="A875" s="18" t="s">
        <v>3866</v>
      </c>
      <c r="B875" s="4">
        <v>4640</v>
      </c>
      <c r="C875" s="4" t="s">
        <v>377</v>
      </c>
      <c r="D875" s="18" t="s">
        <v>15</v>
      </c>
      <c r="E875" s="5"/>
      <c r="F875" s="5"/>
      <c r="G875" s="19">
        <v>9880</v>
      </c>
      <c r="H875" s="5"/>
      <c r="I875" s="19"/>
      <c r="J875" s="8">
        <v>45161</v>
      </c>
      <c r="K875" s="8">
        <v>45177</v>
      </c>
      <c r="L875" s="7">
        <v>0</v>
      </c>
      <c r="M875" s="6">
        <f t="shared" si="13"/>
        <v>0</v>
      </c>
      <c r="N875" s="4" t="s">
        <v>1098</v>
      </c>
    </row>
    <row r="876" spans="1:14" x14ac:dyDescent="0.35">
      <c r="A876" s="18" t="s">
        <v>3866</v>
      </c>
      <c r="B876" s="4">
        <v>287229</v>
      </c>
      <c r="C876" s="4" t="s">
        <v>378</v>
      </c>
      <c r="D876" s="18" t="s">
        <v>15</v>
      </c>
      <c r="E876" s="5"/>
      <c r="F876" s="5"/>
      <c r="G876" s="19">
        <v>5890</v>
      </c>
      <c r="H876" s="5"/>
      <c r="I876" s="19"/>
      <c r="J876" s="8">
        <v>45161</v>
      </c>
      <c r="K876" s="8">
        <v>45177</v>
      </c>
      <c r="L876" s="7">
        <v>0</v>
      </c>
      <c r="M876" s="6">
        <f t="shared" si="13"/>
        <v>0</v>
      </c>
      <c r="N876" s="4" t="s">
        <v>3272</v>
      </c>
    </row>
    <row r="877" spans="1:14" x14ac:dyDescent="0.35">
      <c r="A877" s="18" t="s">
        <v>3866</v>
      </c>
      <c r="B877" s="4">
        <v>289437</v>
      </c>
      <c r="C877" s="4" t="s">
        <v>379</v>
      </c>
      <c r="D877" s="18" t="s">
        <v>15</v>
      </c>
      <c r="E877" s="5"/>
      <c r="F877" s="5"/>
      <c r="G877" s="19">
        <v>15105</v>
      </c>
      <c r="H877" s="5"/>
      <c r="I877" s="19"/>
      <c r="J877" s="8">
        <v>45161</v>
      </c>
      <c r="K877" s="8">
        <v>45177</v>
      </c>
      <c r="L877" s="7">
        <v>0</v>
      </c>
      <c r="M877" s="6">
        <f t="shared" si="13"/>
        <v>0</v>
      </c>
      <c r="N877" s="4" t="s">
        <v>1099</v>
      </c>
    </row>
    <row r="878" spans="1:14" x14ac:dyDescent="0.35">
      <c r="A878" s="18" t="s">
        <v>3866</v>
      </c>
      <c r="B878" s="4">
        <v>19242</v>
      </c>
      <c r="C878" s="4" t="s">
        <v>380</v>
      </c>
      <c r="D878" s="18" t="s">
        <v>15</v>
      </c>
      <c r="E878" s="5"/>
      <c r="F878" s="5"/>
      <c r="G878" s="19">
        <v>20760</v>
      </c>
      <c r="H878" s="5"/>
      <c r="I878" s="19"/>
      <c r="J878" s="8">
        <v>45161</v>
      </c>
      <c r="K878" s="8">
        <v>45177</v>
      </c>
      <c r="L878" s="7">
        <v>0</v>
      </c>
      <c r="M878" s="6">
        <f t="shared" si="13"/>
        <v>0</v>
      </c>
      <c r="N878" s="4" t="s">
        <v>1100</v>
      </c>
    </row>
    <row r="879" spans="1:14" x14ac:dyDescent="0.35">
      <c r="A879" s="18" t="s">
        <v>3866</v>
      </c>
      <c r="B879" s="4">
        <v>543967</v>
      </c>
      <c r="C879" s="4" t="s">
        <v>4963</v>
      </c>
      <c r="D879" s="18" t="s">
        <v>15</v>
      </c>
      <c r="E879" s="5"/>
      <c r="F879" s="5"/>
      <c r="G879" s="19">
        <v>1090</v>
      </c>
      <c r="H879" s="5"/>
      <c r="I879" s="19"/>
      <c r="J879" s="8">
        <v>45161</v>
      </c>
      <c r="K879" s="8">
        <v>45177</v>
      </c>
      <c r="L879" s="7">
        <v>0</v>
      </c>
      <c r="M879" s="6">
        <f t="shared" si="13"/>
        <v>0</v>
      </c>
      <c r="N879" s="4" t="s">
        <v>4964</v>
      </c>
    </row>
    <row r="880" spans="1:14" x14ac:dyDescent="0.35">
      <c r="A880" s="18" t="s">
        <v>3866</v>
      </c>
      <c r="B880" s="4">
        <v>290306</v>
      </c>
      <c r="C880" s="4" t="s">
        <v>3755</v>
      </c>
      <c r="D880" s="18" t="s">
        <v>15</v>
      </c>
      <c r="E880" s="5"/>
      <c r="F880" s="5"/>
      <c r="G880" s="19">
        <v>3490</v>
      </c>
      <c r="H880" s="5"/>
      <c r="I880" s="19"/>
      <c r="J880" s="8">
        <v>45161</v>
      </c>
      <c r="K880" s="8">
        <v>45177</v>
      </c>
      <c r="L880" s="7">
        <v>0</v>
      </c>
      <c r="M880" s="6">
        <f t="shared" si="13"/>
        <v>0</v>
      </c>
      <c r="N880" s="4" t="s">
        <v>1602</v>
      </c>
    </row>
    <row r="881" spans="1:14" x14ac:dyDescent="0.35">
      <c r="A881" s="18" t="s">
        <v>3866</v>
      </c>
      <c r="B881" s="4">
        <v>273494</v>
      </c>
      <c r="C881" s="4" t="s">
        <v>381</v>
      </c>
      <c r="D881" s="18" t="s">
        <v>15</v>
      </c>
      <c r="E881" s="5"/>
      <c r="F881" s="5"/>
      <c r="G881" s="19">
        <v>2240</v>
      </c>
      <c r="H881" s="5"/>
      <c r="I881" s="19"/>
      <c r="J881" s="8">
        <v>45161</v>
      </c>
      <c r="K881" s="8">
        <v>45177</v>
      </c>
      <c r="L881" s="7">
        <v>0</v>
      </c>
      <c r="M881" s="6">
        <f t="shared" si="13"/>
        <v>0</v>
      </c>
      <c r="N881" s="4" t="s">
        <v>1101</v>
      </c>
    </row>
    <row r="882" spans="1:14" x14ac:dyDescent="0.35">
      <c r="A882" s="18" t="s">
        <v>3866</v>
      </c>
      <c r="B882" s="4">
        <v>538585</v>
      </c>
      <c r="C882" s="4" t="s">
        <v>3781</v>
      </c>
      <c r="D882" s="18" t="s">
        <v>15</v>
      </c>
      <c r="E882" s="5"/>
      <c r="F882" s="5"/>
      <c r="G882" s="19">
        <v>3690</v>
      </c>
      <c r="H882" s="5"/>
      <c r="I882" s="19"/>
      <c r="J882" s="8">
        <v>45161</v>
      </c>
      <c r="K882" s="8">
        <v>45177</v>
      </c>
      <c r="L882" s="7">
        <v>0</v>
      </c>
      <c r="M882" s="6">
        <f t="shared" si="13"/>
        <v>0</v>
      </c>
      <c r="N882" s="4" t="s">
        <v>3782</v>
      </c>
    </row>
    <row r="883" spans="1:14" x14ac:dyDescent="0.35">
      <c r="A883" s="18" t="s">
        <v>3866</v>
      </c>
      <c r="B883" s="4">
        <v>297098</v>
      </c>
      <c r="C883" s="4" t="s">
        <v>382</v>
      </c>
      <c r="D883" s="18" t="s">
        <v>15</v>
      </c>
      <c r="E883" s="5"/>
      <c r="F883" s="5"/>
      <c r="G883" s="19">
        <v>2440</v>
      </c>
      <c r="H883" s="5"/>
      <c r="I883" s="19"/>
      <c r="J883" s="8">
        <v>45161</v>
      </c>
      <c r="K883" s="8">
        <v>45177</v>
      </c>
      <c r="L883" s="7">
        <v>0</v>
      </c>
      <c r="M883" s="6">
        <f t="shared" si="13"/>
        <v>0</v>
      </c>
      <c r="N883" s="4" t="s">
        <v>1102</v>
      </c>
    </row>
    <row r="884" spans="1:14" x14ac:dyDescent="0.35">
      <c r="A884" s="18" t="s">
        <v>3866</v>
      </c>
      <c r="B884" s="4">
        <v>297095</v>
      </c>
      <c r="C884" s="4" t="s">
        <v>383</v>
      </c>
      <c r="D884" s="18" t="s">
        <v>15</v>
      </c>
      <c r="E884" s="5"/>
      <c r="F884" s="5"/>
      <c r="G884" s="19">
        <v>2440</v>
      </c>
      <c r="H884" s="5"/>
      <c r="I884" s="19"/>
      <c r="J884" s="8">
        <v>45161</v>
      </c>
      <c r="K884" s="8">
        <v>45177</v>
      </c>
      <c r="L884" s="7">
        <v>0</v>
      </c>
      <c r="M884" s="6">
        <f t="shared" si="13"/>
        <v>0</v>
      </c>
      <c r="N884" s="4" t="s">
        <v>1103</v>
      </c>
    </row>
    <row r="885" spans="1:14" x14ac:dyDescent="0.35">
      <c r="A885" s="18" t="s">
        <v>3866</v>
      </c>
      <c r="B885" s="4">
        <v>297094</v>
      </c>
      <c r="C885" s="4" t="s">
        <v>384</v>
      </c>
      <c r="D885" s="18" t="s">
        <v>15</v>
      </c>
      <c r="E885" s="5"/>
      <c r="F885" s="5"/>
      <c r="G885" s="19">
        <v>2490</v>
      </c>
      <c r="H885" s="5"/>
      <c r="I885" s="19"/>
      <c r="J885" s="8">
        <v>45161</v>
      </c>
      <c r="K885" s="8">
        <v>45177</v>
      </c>
      <c r="L885" s="7">
        <v>0</v>
      </c>
      <c r="M885" s="6">
        <f t="shared" si="13"/>
        <v>0</v>
      </c>
      <c r="N885" s="4" t="s">
        <v>1104</v>
      </c>
    </row>
    <row r="886" spans="1:14" x14ac:dyDescent="0.35">
      <c r="A886" s="18" t="s">
        <v>3866</v>
      </c>
      <c r="B886" s="4">
        <v>297092</v>
      </c>
      <c r="C886" s="4" t="s">
        <v>385</v>
      </c>
      <c r="D886" s="18" t="s">
        <v>15</v>
      </c>
      <c r="E886" s="5"/>
      <c r="F886" s="5"/>
      <c r="G886" s="19">
        <v>3440</v>
      </c>
      <c r="H886" s="5"/>
      <c r="I886" s="19"/>
      <c r="J886" s="8">
        <v>45161</v>
      </c>
      <c r="K886" s="8">
        <v>45177</v>
      </c>
      <c r="L886" s="7">
        <v>0</v>
      </c>
      <c r="M886" s="6">
        <f t="shared" si="13"/>
        <v>0</v>
      </c>
      <c r="N886" s="4" t="s">
        <v>1105</v>
      </c>
    </row>
    <row r="887" spans="1:14" x14ac:dyDescent="0.35">
      <c r="A887" s="18" t="s">
        <v>3866</v>
      </c>
      <c r="B887" s="4">
        <v>111139</v>
      </c>
      <c r="C887" s="4" t="s">
        <v>386</v>
      </c>
      <c r="D887" s="18" t="s">
        <v>15</v>
      </c>
      <c r="E887" s="5"/>
      <c r="F887" s="5"/>
      <c r="G887" s="19">
        <v>1590</v>
      </c>
      <c r="H887" s="5"/>
      <c r="I887" s="19"/>
      <c r="J887" s="8">
        <v>45161</v>
      </c>
      <c r="K887" s="8">
        <v>45177</v>
      </c>
      <c r="L887" s="7">
        <v>0</v>
      </c>
      <c r="M887" s="6">
        <f t="shared" si="13"/>
        <v>0</v>
      </c>
      <c r="N887" s="4" t="s">
        <v>1106</v>
      </c>
    </row>
    <row r="888" spans="1:14" x14ac:dyDescent="0.35">
      <c r="A888" s="18" t="s">
        <v>3866</v>
      </c>
      <c r="B888" s="4">
        <v>272140</v>
      </c>
      <c r="C888" s="4" t="s">
        <v>387</v>
      </c>
      <c r="D888" s="18" t="s">
        <v>15</v>
      </c>
      <c r="E888" s="5"/>
      <c r="F888" s="5"/>
      <c r="G888" s="19">
        <v>14012.632183908046</v>
      </c>
      <c r="H888" s="5"/>
      <c r="I888" s="19"/>
      <c r="J888" s="8">
        <v>45161</v>
      </c>
      <c r="K888" s="8">
        <v>45177</v>
      </c>
      <c r="L888" s="7">
        <v>0</v>
      </c>
      <c r="M888" s="6">
        <f t="shared" si="13"/>
        <v>0</v>
      </c>
      <c r="N888" s="4" t="s">
        <v>1107</v>
      </c>
    </row>
    <row r="889" spans="1:14" x14ac:dyDescent="0.35">
      <c r="A889" s="18" t="s">
        <v>3866</v>
      </c>
      <c r="B889" s="4">
        <v>259989</v>
      </c>
      <c r="C889" s="4" t="s">
        <v>4760</v>
      </c>
      <c r="D889" s="18" t="s">
        <v>15</v>
      </c>
      <c r="E889" s="5"/>
      <c r="F889" s="5"/>
      <c r="G889" s="19">
        <v>26794.252873563219</v>
      </c>
      <c r="H889" s="5"/>
      <c r="I889" s="19"/>
      <c r="J889" s="8">
        <v>45161</v>
      </c>
      <c r="K889" s="8">
        <v>45177</v>
      </c>
      <c r="L889" s="7">
        <v>0</v>
      </c>
      <c r="M889" s="6">
        <f t="shared" si="13"/>
        <v>0</v>
      </c>
      <c r="N889" s="4" t="s">
        <v>4761</v>
      </c>
    </row>
    <row r="890" spans="1:14" x14ac:dyDescent="0.35">
      <c r="A890" s="18" t="s">
        <v>3866</v>
      </c>
      <c r="B890" s="4">
        <v>264511</v>
      </c>
      <c r="C890" s="4" t="s">
        <v>4537</v>
      </c>
      <c r="D890" s="18" t="s">
        <v>15</v>
      </c>
      <c r="E890" s="5"/>
      <c r="F890" s="5"/>
      <c r="G890" s="19">
        <v>42157.471264367814</v>
      </c>
      <c r="H890" s="5"/>
      <c r="I890" s="19"/>
      <c r="J890" s="8">
        <v>45161</v>
      </c>
      <c r="K890" s="8">
        <v>45177</v>
      </c>
      <c r="L890" s="7">
        <v>0</v>
      </c>
      <c r="M890" s="6">
        <f t="shared" si="13"/>
        <v>0</v>
      </c>
      <c r="N890" s="4" t="s">
        <v>4538</v>
      </c>
    </row>
    <row r="891" spans="1:14" x14ac:dyDescent="0.35">
      <c r="A891" s="18" t="s">
        <v>3866</v>
      </c>
      <c r="B891" s="4">
        <v>1103</v>
      </c>
      <c r="C891" s="4" t="s">
        <v>3637</v>
      </c>
      <c r="D891" s="18" t="s">
        <v>15</v>
      </c>
      <c r="E891" s="5"/>
      <c r="F891" s="5"/>
      <c r="G891" s="19">
        <v>5675</v>
      </c>
      <c r="H891" s="5"/>
      <c r="I891" s="19"/>
      <c r="J891" s="8">
        <v>45161</v>
      </c>
      <c r="K891" s="8">
        <v>45177</v>
      </c>
      <c r="L891" s="7">
        <v>0</v>
      </c>
      <c r="M891" s="6">
        <f t="shared" si="13"/>
        <v>0</v>
      </c>
      <c r="N891" s="4" t="s">
        <v>3638</v>
      </c>
    </row>
    <row r="892" spans="1:14" x14ac:dyDescent="0.35">
      <c r="A892" s="18" t="s">
        <v>3866</v>
      </c>
      <c r="B892" s="4">
        <v>287360</v>
      </c>
      <c r="C892" s="4" t="s">
        <v>4320</v>
      </c>
      <c r="D892" s="18" t="s">
        <v>15</v>
      </c>
      <c r="E892" s="5"/>
      <c r="F892" s="5"/>
      <c r="G892" s="19">
        <v>8236.7816091954028</v>
      </c>
      <c r="H892" s="5"/>
      <c r="I892" s="19"/>
      <c r="J892" s="8">
        <v>45161</v>
      </c>
      <c r="K892" s="8">
        <v>45177</v>
      </c>
      <c r="L892" s="7">
        <v>0</v>
      </c>
      <c r="M892" s="6">
        <f t="shared" si="13"/>
        <v>0</v>
      </c>
      <c r="N892" s="4" t="s">
        <v>4321</v>
      </c>
    </row>
    <row r="893" spans="1:14" x14ac:dyDescent="0.35">
      <c r="A893" s="18" t="s">
        <v>3866</v>
      </c>
      <c r="B893" s="4">
        <v>253732</v>
      </c>
      <c r="C893" s="4" t="s">
        <v>4100</v>
      </c>
      <c r="D893" s="18" t="s">
        <v>15</v>
      </c>
      <c r="E893" s="5"/>
      <c r="F893" s="5"/>
      <c r="G893" s="19">
        <v>4345</v>
      </c>
      <c r="H893" s="5"/>
      <c r="I893" s="19"/>
      <c r="J893" s="8">
        <v>45161</v>
      </c>
      <c r="K893" s="8">
        <v>45177</v>
      </c>
      <c r="L893" s="7">
        <v>0</v>
      </c>
      <c r="M893" s="6">
        <f t="shared" si="13"/>
        <v>0</v>
      </c>
      <c r="N893" s="4" t="s">
        <v>4101</v>
      </c>
    </row>
    <row r="894" spans="1:14" x14ac:dyDescent="0.35">
      <c r="A894" s="18" t="s">
        <v>3866</v>
      </c>
      <c r="B894" s="4">
        <v>252432</v>
      </c>
      <c r="C894" s="4" t="s">
        <v>5412</v>
      </c>
      <c r="D894" s="18" t="s">
        <v>15</v>
      </c>
      <c r="E894" s="5"/>
      <c r="F894" s="5"/>
      <c r="G894" s="19">
        <v>5450</v>
      </c>
      <c r="H894" s="5"/>
      <c r="I894" s="19"/>
      <c r="J894" s="8">
        <v>45161</v>
      </c>
      <c r="K894" s="8">
        <v>45177</v>
      </c>
      <c r="L894" s="7">
        <v>0</v>
      </c>
      <c r="M894" s="6">
        <f t="shared" si="13"/>
        <v>0</v>
      </c>
      <c r="N894" s="4" t="s">
        <v>5413</v>
      </c>
    </row>
    <row r="895" spans="1:14" x14ac:dyDescent="0.35">
      <c r="A895" s="18" t="s">
        <v>3866</v>
      </c>
      <c r="B895" s="4">
        <v>58057</v>
      </c>
      <c r="C895" s="4" t="s">
        <v>1729</v>
      </c>
      <c r="D895" s="18" t="s">
        <v>15</v>
      </c>
      <c r="E895" s="5"/>
      <c r="F895" s="5"/>
      <c r="G895" s="19">
        <v>15090</v>
      </c>
      <c r="H895" s="5"/>
      <c r="I895" s="19"/>
      <c r="J895" s="8">
        <v>45161</v>
      </c>
      <c r="K895" s="8">
        <v>45177</v>
      </c>
      <c r="L895" s="7">
        <v>0</v>
      </c>
      <c r="M895" s="6">
        <f t="shared" si="13"/>
        <v>0</v>
      </c>
      <c r="N895" s="4" t="s">
        <v>1730</v>
      </c>
    </row>
    <row r="896" spans="1:14" x14ac:dyDescent="0.35">
      <c r="A896" s="18" t="s">
        <v>3866</v>
      </c>
      <c r="B896" s="4">
        <v>296014</v>
      </c>
      <c r="C896" s="4" t="s">
        <v>388</v>
      </c>
      <c r="D896" s="18" t="s">
        <v>15</v>
      </c>
      <c r="E896" s="5"/>
      <c r="F896" s="5"/>
      <c r="G896" s="19">
        <v>4150</v>
      </c>
      <c r="H896" s="5"/>
      <c r="I896" s="19"/>
      <c r="J896" s="8">
        <v>45161</v>
      </c>
      <c r="K896" s="8">
        <v>45177</v>
      </c>
      <c r="L896" s="7">
        <v>0</v>
      </c>
      <c r="M896" s="6">
        <f t="shared" si="13"/>
        <v>0</v>
      </c>
      <c r="N896" s="4" t="s">
        <v>1108</v>
      </c>
    </row>
    <row r="897" spans="1:14" x14ac:dyDescent="0.35">
      <c r="A897" s="18" t="s">
        <v>3866</v>
      </c>
      <c r="B897" s="4">
        <v>290646</v>
      </c>
      <c r="C897" s="4" t="s">
        <v>24</v>
      </c>
      <c r="D897" s="18" t="s">
        <v>15</v>
      </c>
      <c r="E897" s="5"/>
      <c r="F897" s="5"/>
      <c r="G897" s="19">
        <v>3740</v>
      </c>
      <c r="H897" s="5"/>
      <c r="I897" s="19"/>
      <c r="J897" s="8">
        <v>45161</v>
      </c>
      <c r="K897" s="8">
        <v>45177</v>
      </c>
      <c r="L897" s="7">
        <v>0</v>
      </c>
      <c r="M897" s="6">
        <f t="shared" si="13"/>
        <v>0</v>
      </c>
      <c r="N897" s="4" t="s">
        <v>755</v>
      </c>
    </row>
    <row r="898" spans="1:14" x14ac:dyDescent="0.35">
      <c r="A898" s="18" t="s">
        <v>3866</v>
      </c>
      <c r="B898" s="4">
        <v>4425</v>
      </c>
      <c r="C898" s="4" t="s">
        <v>389</v>
      </c>
      <c r="D898" s="18" t="s">
        <v>15</v>
      </c>
      <c r="E898" s="5"/>
      <c r="F898" s="5"/>
      <c r="G898" s="19">
        <v>13485</v>
      </c>
      <c r="H898" s="5"/>
      <c r="I898" s="19"/>
      <c r="J898" s="8">
        <v>45161</v>
      </c>
      <c r="K898" s="8">
        <v>45177</v>
      </c>
      <c r="L898" s="7">
        <v>0</v>
      </c>
      <c r="M898" s="6">
        <f t="shared" si="13"/>
        <v>0</v>
      </c>
      <c r="N898" s="4" t="s">
        <v>1109</v>
      </c>
    </row>
    <row r="899" spans="1:14" x14ac:dyDescent="0.35">
      <c r="A899" s="18" t="s">
        <v>3866</v>
      </c>
      <c r="B899" s="4">
        <v>4424</v>
      </c>
      <c r="C899" s="4" t="s">
        <v>390</v>
      </c>
      <c r="D899" s="18" t="s">
        <v>15</v>
      </c>
      <c r="E899" s="5"/>
      <c r="F899" s="5"/>
      <c r="G899" s="19">
        <v>15015</v>
      </c>
      <c r="H899" s="5"/>
      <c r="I899" s="19"/>
      <c r="J899" s="8">
        <v>45161</v>
      </c>
      <c r="K899" s="8">
        <v>45177</v>
      </c>
      <c r="L899" s="7">
        <v>0</v>
      </c>
      <c r="M899" s="6">
        <f t="shared" si="13"/>
        <v>0</v>
      </c>
      <c r="N899" s="4" t="s">
        <v>1110</v>
      </c>
    </row>
    <row r="900" spans="1:14" x14ac:dyDescent="0.35">
      <c r="A900" s="18" t="s">
        <v>3866</v>
      </c>
      <c r="B900" s="4">
        <v>4183</v>
      </c>
      <c r="C900" s="4" t="s">
        <v>391</v>
      </c>
      <c r="D900" s="18" t="s">
        <v>15</v>
      </c>
      <c r="E900" s="5"/>
      <c r="F900" s="5"/>
      <c r="G900" s="19">
        <v>13540</v>
      </c>
      <c r="H900" s="5"/>
      <c r="I900" s="19"/>
      <c r="J900" s="8">
        <v>45161</v>
      </c>
      <c r="K900" s="8">
        <v>45177</v>
      </c>
      <c r="L900" s="7">
        <v>0</v>
      </c>
      <c r="M900" s="6">
        <f t="shared" si="13"/>
        <v>0</v>
      </c>
      <c r="N900" s="4" t="s">
        <v>1111</v>
      </c>
    </row>
    <row r="901" spans="1:14" x14ac:dyDescent="0.35">
      <c r="A901" s="18" t="s">
        <v>3866</v>
      </c>
      <c r="B901" s="4">
        <v>4611</v>
      </c>
      <c r="C901" s="4" t="s">
        <v>3886</v>
      </c>
      <c r="D901" s="18" t="s">
        <v>15</v>
      </c>
      <c r="E901" s="5"/>
      <c r="F901" s="5"/>
      <c r="G901" s="19">
        <v>12890</v>
      </c>
      <c r="H901" s="5"/>
      <c r="I901" s="19"/>
      <c r="J901" s="8">
        <v>45161</v>
      </c>
      <c r="K901" s="8">
        <v>45177</v>
      </c>
      <c r="L901" s="7">
        <v>0</v>
      </c>
      <c r="M901" s="6">
        <f t="shared" si="13"/>
        <v>0</v>
      </c>
      <c r="N901" s="4" t="s">
        <v>3887</v>
      </c>
    </row>
    <row r="902" spans="1:14" x14ac:dyDescent="0.35">
      <c r="A902" s="18" t="s">
        <v>3866</v>
      </c>
      <c r="B902" s="4">
        <v>262715</v>
      </c>
      <c r="C902" s="4" t="s">
        <v>4762</v>
      </c>
      <c r="D902" s="18" t="s">
        <v>15</v>
      </c>
      <c r="E902" s="5"/>
      <c r="F902" s="5"/>
      <c r="G902" s="19">
        <v>10045</v>
      </c>
      <c r="H902" s="5"/>
      <c r="I902" s="19"/>
      <c r="J902" s="8">
        <v>45161</v>
      </c>
      <c r="K902" s="8">
        <v>45177</v>
      </c>
      <c r="L902" s="7">
        <v>0</v>
      </c>
      <c r="M902" s="6">
        <f t="shared" si="13"/>
        <v>0</v>
      </c>
      <c r="N902" s="4" t="s">
        <v>4763</v>
      </c>
    </row>
    <row r="903" spans="1:14" x14ac:dyDescent="0.35">
      <c r="A903" s="18" t="s">
        <v>3866</v>
      </c>
      <c r="B903" s="4">
        <v>4394</v>
      </c>
      <c r="C903" s="4" t="s">
        <v>392</v>
      </c>
      <c r="D903" s="18" t="s">
        <v>15</v>
      </c>
      <c r="E903" s="5"/>
      <c r="F903" s="5"/>
      <c r="G903" s="19">
        <v>11975</v>
      </c>
      <c r="H903" s="5"/>
      <c r="I903" s="19"/>
      <c r="J903" s="8">
        <v>45161</v>
      </c>
      <c r="K903" s="8">
        <v>45177</v>
      </c>
      <c r="L903" s="7">
        <v>0</v>
      </c>
      <c r="M903" s="6">
        <f t="shared" si="13"/>
        <v>0</v>
      </c>
      <c r="N903" s="4" t="s">
        <v>1112</v>
      </c>
    </row>
    <row r="904" spans="1:14" x14ac:dyDescent="0.35">
      <c r="A904" s="18" t="s">
        <v>3866</v>
      </c>
      <c r="B904" s="4">
        <v>262450</v>
      </c>
      <c r="C904" s="4" t="s">
        <v>5121</v>
      </c>
      <c r="D904" s="18" t="s">
        <v>15</v>
      </c>
      <c r="E904" s="5"/>
      <c r="F904" s="5"/>
      <c r="G904" s="19">
        <v>10680</v>
      </c>
      <c r="H904" s="5"/>
      <c r="I904" s="19"/>
      <c r="J904" s="8">
        <v>45161</v>
      </c>
      <c r="K904" s="8">
        <v>45177</v>
      </c>
      <c r="L904" s="7">
        <v>0</v>
      </c>
      <c r="M904" s="6">
        <f t="shared" si="13"/>
        <v>0</v>
      </c>
      <c r="N904" s="4" t="s">
        <v>5122</v>
      </c>
    </row>
    <row r="905" spans="1:14" x14ac:dyDescent="0.35">
      <c r="A905" s="18" t="s">
        <v>3866</v>
      </c>
      <c r="B905" s="4">
        <v>265350</v>
      </c>
      <c r="C905" s="4" t="s">
        <v>393</v>
      </c>
      <c r="D905" s="18" t="s">
        <v>15</v>
      </c>
      <c r="E905" s="5"/>
      <c r="F905" s="5"/>
      <c r="G905" s="19">
        <v>7330</v>
      </c>
      <c r="H905" s="5"/>
      <c r="I905" s="19"/>
      <c r="J905" s="8">
        <v>45161</v>
      </c>
      <c r="K905" s="8">
        <v>45177</v>
      </c>
      <c r="L905" s="7">
        <v>0</v>
      </c>
      <c r="M905" s="6">
        <f t="shared" ref="M905:M968" si="14">IF(H905=0,L905*G905,IF(L905&gt;=H905,L905*I905,L905*G905))</f>
        <v>0</v>
      </c>
      <c r="N905" s="4" t="s">
        <v>1113</v>
      </c>
    </row>
    <row r="906" spans="1:14" x14ac:dyDescent="0.35">
      <c r="A906" s="18" t="s">
        <v>3866</v>
      </c>
      <c r="B906" s="4">
        <v>253796</v>
      </c>
      <c r="C906" s="4" t="s">
        <v>394</v>
      </c>
      <c r="D906" s="18" t="s">
        <v>15</v>
      </c>
      <c r="E906" s="5"/>
      <c r="F906" s="5"/>
      <c r="G906" s="19">
        <v>13810</v>
      </c>
      <c r="H906" s="5"/>
      <c r="I906" s="19"/>
      <c r="J906" s="8">
        <v>45161</v>
      </c>
      <c r="K906" s="8">
        <v>45177</v>
      </c>
      <c r="L906" s="7">
        <v>0</v>
      </c>
      <c r="M906" s="6">
        <f t="shared" si="14"/>
        <v>0</v>
      </c>
      <c r="N906" s="4" t="s">
        <v>1114</v>
      </c>
    </row>
    <row r="907" spans="1:14" x14ac:dyDescent="0.35">
      <c r="A907" s="18" t="s">
        <v>3866</v>
      </c>
      <c r="B907" s="4">
        <v>272015</v>
      </c>
      <c r="C907" s="4" t="s">
        <v>4140</v>
      </c>
      <c r="D907" s="18" t="s">
        <v>15</v>
      </c>
      <c r="E907" s="5"/>
      <c r="F907" s="5"/>
      <c r="G907" s="19">
        <v>20490</v>
      </c>
      <c r="H907" s="5"/>
      <c r="I907" s="19"/>
      <c r="J907" s="8">
        <v>45161</v>
      </c>
      <c r="K907" s="8">
        <v>45177</v>
      </c>
      <c r="L907" s="7">
        <v>0</v>
      </c>
      <c r="M907" s="6">
        <f t="shared" si="14"/>
        <v>0</v>
      </c>
      <c r="N907" s="4" t="s">
        <v>4141</v>
      </c>
    </row>
    <row r="908" spans="1:14" x14ac:dyDescent="0.35">
      <c r="A908" s="18" t="s">
        <v>3866</v>
      </c>
      <c r="B908" s="4">
        <v>267736</v>
      </c>
      <c r="C908" s="4" t="s">
        <v>3804</v>
      </c>
      <c r="D908" s="18" t="s">
        <v>15</v>
      </c>
      <c r="E908" s="5"/>
      <c r="F908" s="5"/>
      <c r="G908" s="19">
        <v>20990</v>
      </c>
      <c r="H908" s="5"/>
      <c r="I908" s="19"/>
      <c r="J908" s="8">
        <v>45161</v>
      </c>
      <c r="K908" s="8">
        <v>45177</v>
      </c>
      <c r="L908" s="7">
        <v>0</v>
      </c>
      <c r="M908" s="6">
        <f t="shared" si="14"/>
        <v>0</v>
      </c>
      <c r="N908" s="4" t="s">
        <v>3273</v>
      </c>
    </row>
    <row r="909" spans="1:14" x14ac:dyDescent="0.35">
      <c r="A909" s="18" t="s">
        <v>3866</v>
      </c>
      <c r="B909" s="4">
        <v>290026</v>
      </c>
      <c r="C909" s="4" t="s">
        <v>31</v>
      </c>
      <c r="D909" s="18" t="s">
        <v>15</v>
      </c>
      <c r="E909" s="5"/>
      <c r="F909" s="5"/>
      <c r="G909" s="19">
        <v>7243</v>
      </c>
      <c r="H909" s="5"/>
      <c r="I909" s="19"/>
      <c r="J909" s="8">
        <v>45161</v>
      </c>
      <c r="K909" s="8">
        <v>45177</v>
      </c>
      <c r="L909" s="7">
        <v>0</v>
      </c>
      <c r="M909" s="6">
        <f t="shared" si="14"/>
        <v>0</v>
      </c>
      <c r="N909" s="4" t="s">
        <v>762</v>
      </c>
    </row>
    <row r="910" spans="1:14" x14ac:dyDescent="0.35">
      <c r="A910" s="18" t="s">
        <v>3866</v>
      </c>
      <c r="B910" s="4">
        <v>30111</v>
      </c>
      <c r="C910" s="4" t="s">
        <v>395</v>
      </c>
      <c r="D910" s="18" t="s">
        <v>15</v>
      </c>
      <c r="E910" s="5"/>
      <c r="F910" s="5"/>
      <c r="G910" s="19">
        <v>19200</v>
      </c>
      <c r="H910" s="5"/>
      <c r="I910" s="19"/>
      <c r="J910" s="8">
        <v>45161</v>
      </c>
      <c r="K910" s="8">
        <v>45177</v>
      </c>
      <c r="L910" s="7">
        <v>0</v>
      </c>
      <c r="M910" s="6">
        <f t="shared" si="14"/>
        <v>0</v>
      </c>
      <c r="N910" s="4" t="s">
        <v>1115</v>
      </c>
    </row>
    <row r="911" spans="1:14" x14ac:dyDescent="0.35">
      <c r="A911" s="18" t="s">
        <v>3866</v>
      </c>
      <c r="B911" s="4">
        <v>30090</v>
      </c>
      <c r="C911" s="4" t="s">
        <v>4070</v>
      </c>
      <c r="D911" s="18" t="s">
        <v>15</v>
      </c>
      <c r="E911" s="5"/>
      <c r="F911" s="5"/>
      <c r="G911" s="19">
        <v>20840</v>
      </c>
      <c r="H911" s="5"/>
      <c r="I911" s="19"/>
      <c r="J911" s="8">
        <v>45161</v>
      </c>
      <c r="K911" s="8">
        <v>45177</v>
      </c>
      <c r="L911" s="7">
        <v>0</v>
      </c>
      <c r="M911" s="6">
        <f t="shared" si="14"/>
        <v>0</v>
      </c>
      <c r="N911" s="4" t="s">
        <v>4071</v>
      </c>
    </row>
    <row r="912" spans="1:14" x14ac:dyDescent="0.35">
      <c r="A912" s="18" t="s">
        <v>3866</v>
      </c>
      <c r="B912" s="4">
        <v>393554</v>
      </c>
      <c r="C912" s="4" t="s">
        <v>396</v>
      </c>
      <c r="D912" s="18" t="s">
        <v>15</v>
      </c>
      <c r="E912" s="5"/>
      <c r="F912" s="5"/>
      <c r="G912" s="19">
        <v>105750</v>
      </c>
      <c r="H912" s="5"/>
      <c r="I912" s="19"/>
      <c r="J912" s="8">
        <v>45161</v>
      </c>
      <c r="K912" s="8">
        <v>45177</v>
      </c>
      <c r="L912" s="7">
        <v>0</v>
      </c>
      <c r="M912" s="6">
        <f t="shared" si="14"/>
        <v>0</v>
      </c>
      <c r="N912" s="4" t="s">
        <v>1116</v>
      </c>
    </row>
    <row r="913" spans="1:14" x14ac:dyDescent="0.35">
      <c r="A913" s="18" t="s">
        <v>3866</v>
      </c>
      <c r="B913" s="4">
        <v>15533</v>
      </c>
      <c r="C913" s="4" t="s">
        <v>3890</v>
      </c>
      <c r="D913" s="18" t="s">
        <v>15</v>
      </c>
      <c r="E913" s="5"/>
      <c r="F913" s="5"/>
      <c r="G913" s="19">
        <v>10990</v>
      </c>
      <c r="H913" s="5"/>
      <c r="I913" s="19"/>
      <c r="J913" s="8">
        <v>45161</v>
      </c>
      <c r="K913" s="8">
        <v>45177</v>
      </c>
      <c r="L913" s="7">
        <v>0</v>
      </c>
      <c r="M913" s="6">
        <f t="shared" si="14"/>
        <v>0</v>
      </c>
      <c r="N913" s="4" t="s">
        <v>3891</v>
      </c>
    </row>
    <row r="914" spans="1:14" x14ac:dyDescent="0.35">
      <c r="A914" s="18" t="s">
        <v>3866</v>
      </c>
      <c r="B914" s="4">
        <v>271030</v>
      </c>
      <c r="C914" s="4" t="s">
        <v>397</v>
      </c>
      <c r="D914" s="18" t="s">
        <v>15</v>
      </c>
      <c r="E914" s="5"/>
      <c r="F914" s="5"/>
      <c r="G914" s="19">
        <v>11690</v>
      </c>
      <c r="H914" s="5"/>
      <c r="I914" s="19"/>
      <c r="J914" s="8">
        <v>45161</v>
      </c>
      <c r="K914" s="8">
        <v>45177</v>
      </c>
      <c r="L914" s="7">
        <v>0</v>
      </c>
      <c r="M914" s="6">
        <f t="shared" si="14"/>
        <v>0</v>
      </c>
      <c r="N914" s="4" t="s">
        <v>1117</v>
      </c>
    </row>
    <row r="915" spans="1:14" x14ac:dyDescent="0.35">
      <c r="A915" s="18" t="s">
        <v>3866</v>
      </c>
      <c r="B915" s="4">
        <v>253965</v>
      </c>
      <c r="C915" s="4" t="s">
        <v>3274</v>
      </c>
      <c r="D915" s="18" t="s">
        <v>15</v>
      </c>
      <c r="E915" s="5"/>
      <c r="F915" s="5"/>
      <c r="G915" s="19">
        <v>12965.448275862069</v>
      </c>
      <c r="H915" s="5"/>
      <c r="I915" s="19"/>
      <c r="J915" s="8">
        <v>45161</v>
      </c>
      <c r="K915" s="8">
        <v>45177</v>
      </c>
      <c r="L915" s="7">
        <v>0</v>
      </c>
      <c r="M915" s="6">
        <f t="shared" si="14"/>
        <v>0</v>
      </c>
      <c r="N915" s="4" t="s">
        <v>3275</v>
      </c>
    </row>
    <row r="916" spans="1:14" x14ac:dyDescent="0.35">
      <c r="A916" s="18" t="s">
        <v>3866</v>
      </c>
      <c r="B916" s="4">
        <v>4541</v>
      </c>
      <c r="C916" s="4" t="s">
        <v>3888</v>
      </c>
      <c r="D916" s="18" t="s">
        <v>15</v>
      </c>
      <c r="E916" s="5"/>
      <c r="F916" s="5"/>
      <c r="G916" s="19">
        <v>15030</v>
      </c>
      <c r="H916" s="5"/>
      <c r="I916" s="19"/>
      <c r="J916" s="8">
        <v>45161</v>
      </c>
      <c r="K916" s="8">
        <v>45177</v>
      </c>
      <c r="L916" s="7">
        <v>0</v>
      </c>
      <c r="M916" s="6">
        <f t="shared" si="14"/>
        <v>0</v>
      </c>
      <c r="N916" s="4" t="s">
        <v>3889</v>
      </c>
    </row>
    <row r="917" spans="1:14" x14ac:dyDescent="0.35">
      <c r="A917" s="18" t="s">
        <v>3866</v>
      </c>
      <c r="B917" s="4">
        <v>274328</v>
      </c>
      <c r="C917" s="4" t="s">
        <v>398</v>
      </c>
      <c r="D917" s="18" t="s">
        <v>15</v>
      </c>
      <c r="E917" s="5"/>
      <c r="F917" s="5"/>
      <c r="G917" s="19">
        <v>12673.563218390806</v>
      </c>
      <c r="H917" s="5"/>
      <c r="I917" s="19"/>
      <c r="J917" s="8">
        <v>45161</v>
      </c>
      <c r="K917" s="8">
        <v>45177</v>
      </c>
      <c r="L917" s="7">
        <v>0</v>
      </c>
      <c r="M917" s="6">
        <f t="shared" si="14"/>
        <v>0</v>
      </c>
      <c r="N917" s="4" t="s">
        <v>1118</v>
      </c>
    </row>
    <row r="918" spans="1:14" x14ac:dyDescent="0.35">
      <c r="A918" s="18" t="s">
        <v>3866</v>
      </c>
      <c r="B918" s="4">
        <v>274919</v>
      </c>
      <c r="C918" s="4" t="s">
        <v>399</v>
      </c>
      <c r="D918" s="18" t="s">
        <v>15</v>
      </c>
      <c r="E918" s="5"/>
      <c r="F918" s="5"/>
      <c r="G918" s="19">
        <v>8975</v>
      </c>
      <c r="H918" s="5"/>
      <c r="I918" s="19"/>
      <c r="J918" s="8">
        <v>45161</v>
      </c>
      <c r="K918" s="8">
        <v>45177</v>
      </c>
      <c r="L918" s="7">
        <v>0</v>
      </c>
      <c r="M918" s="6">
        <f t="shared" si="14"/>
        <v>0</v>
      </c>
      <c r="N918" s="4" t="s">
        <v>1119</v>
      </c>
    </row>
    <row r="919" spans="1:14" x14ac:dyDescent="0.35">
      <c r="A919" s="18" t="s">
        <v>3866</v>
      </c>
      <c r="B919" s="4">
        <v>65047</v>
      </c>
      <c r="C919" s="4" t="s">
        <v>4074</v>
      </c>
      <c r="D919" s="18" t="s">
        <v>15</v>
      </c>
      <c r="E919" s="5"/>
      <c r="F919" s="5"/>
      <c r="G919" s="19">
        <v>21170</v>
      </c>
      <c r="H919" s="5"/>
      <c r="I919" s="19"/>
      <c r="J919" s="8">
        <v>45161</v>
      </c>
      <c r="K919" s="8">
        <v>45177</v>
      </c>
      <c r="L919" s="7">
        <v>0</v>
      </c>
      <c r="M919" s="6">
        <f t="shared" si="14"/>
        <v>0</v>
      </c>
      <c r="N919" s="4" t="s">
        <v>4075</v>
      </c>
    </row>
    <row r="920" spans="1:14" x14ac:dyDescent="0.35">
      <c r="A920" s="18" t="s">
        <v>3866</v>
      </c>
      <c r="B920" s="4">
        <v>296171</v>
      </c>
      <c r="C920" s="4" t="s">
        <v>33</v>
      </c>
      <c r="D920" s="18" t="s">
        <v>15</v>
      </c>
      <c r="E920" s="5"/>
      <c r="F920" s="5"/>
      <c r="G920" s="19">
        <v>1090</v>
      </c>
      <c r="H920" s="5"/>
      <c r="I920" s="19"/>
      <c r="J920" s="8">
        <v>45161</v>
      </c>
      <c r="K920" s="8">
        <v>45177</v>
      </c>
      <c r="L920" s="7">
        <v>0</v>
      </c>
      <c r="M920" s="6">
        <f t="shared" si="14"/>
        <v>0</v>
      </c>
      <c r="N920" s="4" t="s">
        <v>764</v>
      </c>
    </row>
    <row r="921" spans="1:14" x14ac:dyDescent="0.35">
      <c r="A921" s="18" t="s">
        <v>3866</v>
      </c>
      <c r="B921" s="4">
        <v>269977</v>
      </c>
      <c r="C921" s="4" t="s">
        <v>4764</v>
      </c>
      <c r="D921" s="18" t="s">
        <v>15</v>
      </c>
      <c r="E921" s="5"/>
      <c r="F921" s="5"/>
      <c r="G921" s="19">
        <v>19305</v>
      </c>
      <c r="H921" s="5"/>
      <c r="I921" s="19"/>
      <c r="J921" s="8">
        <v>45161</v>
      </c>
      <c r="K921" s="8">
        <v>45177</v>
      </c>
      <c r="L921" s="7">
        <v>0</v>
      </c>
      <c r="M921" s="6">
        <f t="shared" si="14"/>
        <v>0</v>
      </c>
      <c r="N921" s="4" t="s">
        <v>4765</v>
      </c>
    </row>
    <row r="922" spans="1:14" x14ac:dyDescent="0.35">
      <c r="A922" s="18" t="s">
        <v>3866</v>
      </c>
      <c r="B922" s="4">
        <v>4443</v>
      </c>
      <c r="C922" s="4" t="s">
        <v>400</v>
      </c>
      <c r="D922" s="18" t="s">
        <v>15</v>
      </c>
      <c r="E922" s="5"/>
      <c r="F922" s="5"/>
      <c r="G922" s="19">
        <v>16000</v>
      </c>
      <c r="H922" s="5"/>
      <c r="I922" s="19"/>
      <c r="J922" s="8">
        <v>45161</v>
      </c>
      <c r="K922" s="8">
        <v>45177</v>
      </c>
      <c r="L922" s="7">
        <v>0</v>
      </c>
      <c r="M922" s="6">
        <f t="shared" si="14"/>
        <v>0</v>
      </c>
      <c r="N922" s="4" t="s">
        <v>1120</v>
      </c>
    </row>
    <row r="923" spans="1:14" x14ac:dyDescent="0.35">
      <c r="A923" s="18" t="s">
        <v>3866</v>
      </c>
      <c r="B923" s="4">
        <v>293828</v>
      </c>
      <c r="C923" s="4" t="s">
        <v>401</v>
      </c>
      <c r="D923" s="18" t="s">
        <v>15</v>
      </c>
      <c r="E923" s="5"/>
      <c r="F923" s="5"/>
      <c r="G923" s="19">
        <v>11517</v>
      </c>
      <c r="H923" s="5"/>
      <c r="I923" s="19"/>
      <c r="J923" s="8">
        <v>45161</v>
      </c>
      <c r="K923" s="8">
        <v>45177</v>
      </c>
      <c r="L923" s="7">
        <v>0</v>
      </c>
      <c r="M923" s="6">
        <f t="shared" si="14"/>
        <v>0</v>
      </c>
      <c r="N923" s="4" t="s">
        <v>1121</v>
      </c>
    </row>
    <row r="924" spans="1:14" x14ac:dyDescent="0.35">
      <c r="A924" s="18" t="s">
        <v>3866</v>
      </c>
      <c r="B924" s="4">
        <v>18097</v>
      </c>
      <c r="C924" s="4" t="s">
        <v>4066</v>
      </c>
      <c r="D924" s="18" t="s">
        <v>15</v>
      </c>
      <c r="E924" s="5"/>
      <c r="F924" s="5"/>
      <c r="G924" s="19">
        <v>30714.942528735632</v>
      </c>
      <c r="H924" s="5"/>
      <c r="I924" s="19"/>
      <c r="J924" s="8">
        <v>45161</v>
      </c>
      <c r="K924" s="8">
        <v>45177</v>
      </c>
      <c r="L924" s="7">
        <v>0</v>
      </c>
      <c r="M924" s="6">
        <f t="shared" si="14"/>
        <v>0</v>
      </c>
      <c r="N924" s="4" t="s">
        <v>4067</v>
      </c>
    </row>
    <row r="925" spans="1:14" x14ac:dyDescent="0.35">
      <c r="A925" s="18" t="s">
        <v>3866</v>
      </c>
      <c r="B925" s="4">
        <v>19227</v>
      </c>
      <c r="C925" s="4" t="s">
        <v>1731</v>
      </c>
      <c r="D925" s="18" t="s">
        <v>15</v>
      </c>
      <c r="E925" s="5"/>
      <c r="F925" s="5"/>
      <c r="G925" s="19">
        <v>15645</v>
      </c>
      <c r="H925" s="5"/>
      <c r="I925" s="19"/>
      <c r="J925" s="8">
        <v>45161</v>
      </c>
      <c r="K925" s="8">
        <v>45177</v>
      </c>
      <c r="L925" s="7">
        <v>0</v>
      </c>
      <c r="M925" s="6">
        <f t="shared" si="14"/>
        <v>0</v>
      </c>
      <c r="N925" s="4" t="s">
        <v>1732</v>
      </c>
    </row>
    <row r="926" spans="1:14" x14ac:dyDescent="0.35">
      <c r="A926" s="18" t="s">
        <v>3866</v>
      </c>
      <c r="B926" s="4">
        <v>4491</v>
      </c>
      <c r="C926" s="4" t="s">
        <v>4059</v>
      </c>
      <c r="D926" s="18" t="s">
        <v>15</v>
      </c>
      <c r="E926" s="5"/>
      <c r="F926" s="5"/>
      <c r="G926" s="19">
        <v>4915</v>
      </c>
      <c r="H926" s="5"/>
      <c r="I926" s="19"/>
      <c r="J926" s="8">
        <v>45161</v>
      </c>
      <c r="K926" s="8">
        <v>45177</v>
      </c>
      <c r="L926" s="7">
        <v>0</v>
      </c>
      <c r="M926" s="6">
        <f t="shared" si="14"/>
        <v>0</v>
      </c>
      <c r="N926" s="4" t="s">
        <v>4060</v>
      </c>
    </row>
    <row r="927" spans="1:14" x14ac:dyDescent="0.35">
      <c r="A927" s="18" t="s">
        <v>3866</v>
      </c>
      <c r="B927" s="4">
        <v>15286</v>
      </c>
      <c r="C927" s="4" t="s">
        <v>1733</v>
      </c>
      <c r="D927" s="18" t="s">
        <v>15</v>
      </c>
      <c r="E927" s="5"/>
      <c r="F927" s="5"/>
      <c r="G927" s="19">
        <v>6605</v>
      </c>
      <c r="H927" s="5"/>
      <c r="I927" s="19"/>
      <c r="J927" s="8">
        <v>45161</v>
      </c>
      <c r="K927" s="8">
        <v>45177</v>
      </c>
      <c r="L927" s="7">
        <v>0</v>
      </c>
      <c r="M927" s="6">
        <f t="shared" si="14"/>
        <v>0</v>
      </c>
      <c r="N927" s="4" t="s">
        <v>1734</v>
      </c>
    </row>
    <row r="928" spans="1:14" x14ac:dyDescent="0.35">
      <c r="A928" s="18" t="s">
        <v>3866</v>
      </c>
      <c r="B928" s="4">
        <v>386770</v>
      </c>
      <c r="C928" s="4" t="s">
        <v>403</v>
      </c>
      <c r="D928" s="18" t="s">
        <v>15</v>
      </c>
      <c r="E928" s="5"/>
      <c r="F928" s="5"/>
      <c r="G928" s="19">
        <v>10590</v>
      </c>
      <c r="H928" s="5"/>
      <c r="I928" s="19"/>
      <c r="J928" s="8">
        <v>45161</v>
      </c>
      <c r="K928" s="8">
        <v>45177</v>
      </c>
      <c r="L928" s="7">
        <v>0</v>
      </c>
      <c r="M928" s="6">
        <f t="shared" si="14"/>
        <v>0</v>
      </c>
      <c r="N928" s="4" t="s">
        <v>1123</v>
      </c>
    </row>
    <row r="929" spans="1:14" x14ac:dyDescent="0.35">
      <c r="A929" s="18" t="s">
        <v>3866</v>
      </c>
      <c r="B929" s="4">
        <v>15341</v>
      </c>
      <c r="C929" s="4" t="s">
        <v>404</v>
      </c>
      <c r="D929" s="18" t="s">
        <v>15</v>
      </c>
      <c r="E929" s="5"/>
      <c r="F929" s="5"/>
      <c r="G929" s="19">
        <v>6003.4482758620688</v>
      </c>
      <c r="H929" s="5"/>
      <c r="I929" s="19"/>
      <c r="J929" s="8">
        <v>45161</v>
      </c>
      <c r="K929" s="8">
        <v>45177</v>
      </c>
      <c r="L929" s="7">
        <v>0</v>
      </c>
      <c r="M929" s="6">
        <f t="shared" si="14"/>
        <v>0</v>
      </c>
      <c r="N929" s="4" t="s">
        <v>1124</v>
      </c>
    </row>
    <row r="930" spans="1:14" x14ac:dyDescent="0.35">
      <c r="A930" s="18" t="s">
        <v>3866</v>
      </c>
      <c r="B930" s="4">
        <v>15287</v>
      </c>
      <c r="C930" s="4" t="s">
        <v>5635</v>
      </c>
      <c r="D930" s="18" t="s">
        <v>15</v>
      </c>
      <c r="E930" s="5"/>
      <c r="F930" s="5"/>
      <c r="G930" s="19">
        <v>6850</v>
      </c>
      <c r="H930" s="5"/>
      <c r="I930" s="19"/>
      <c r="J930" s="8">
        <v>45161</v>
      </c>
      <c r="K930" s="8">
        <v>45177</v>
      </c>
      <c r="L930" s="7">
        <v>0</v>
      </c>
      <c r="M930" s="6">
        <f t="shared" si="14"/>
        <v>0</v>
      </c>
      <c r="N930" s="4" t="s">
        <v>5636</v>
      </c>
    </row>
    <row r="931" spans="1:14" x14ac:dyDescent="0.35">
      <c r="A931" s="18" t="s">
        <v>3866</v>
      </c>
      <c r="B931" s="4">
        <v>267562</v>
      </c>
      <c r="C931" s="4" t="s">
        <v>405</v>
      </c>
      <c r="D931" s="18" t="s">
        <v>15</v>
      </c>
      <c r="E931" s="5"/>
      <c r="F931" s="5"/>
      <c r="G931" s="19">
        <v>9970</v>
      </c>
      <c r="H931" s="5"/>
      <c r="I931" s="19"/>
      <c r="J931" s="8">
        <v>45161</v>
      </c>
      <c r="K931" s="8">
        <v>45177</v>
      </c>
      <c r="L931" s="7">
        <v>0</v>
      </c>
      <c r="M931" s="6">
        <f t="shared" si="14"/>
        <v>0</v>
      </c>
      <c r="N931" s="4" t="s">
        <v>1125</v>
      </c>
    </row>
    <row r="932" spans="1:14" x14ac:dyDescent="0.35">
      <c r="A932" s="18" t="s">
        <v>3866</v>
      </c>
      <c r="B932" s="4">
        <v>15337</v>
      </c>
      <c r="C932" s="4" t="s">
        <v>1735</v>
      </c>
      <c r="D932" s="18" t="s">
        <v>15</v>
      </c>
      <c r="E932" s="5"/>
      <c r="F932" s="5"/>
      <c r="G932" s="19">
        <v>10210</v>
      </c>
      <c r="H932" s="5"/>
      <c r="I932" s="19"/>
      <c r="J932" s="8">
        <v>45161</v>
      </c>
      <c r="K932" s="8">
        <v>45177</v>
      </c>
      <c r="L932" s="7">
        <v>0</v>
      </c>
      <c r="M932" s="6">
        <f t="shared" si="14"/>
        <v>0</v>
      </c>
      <c r="N932" s="4" t="s">
        <v>1736</v>
      </c>
    </row>
    <row r="933" spans="1:14" x14ac:dyDescent="0.35">
      <c r="A933" s="18" t="s">
        <v>3866</v>
      </c>
      <c r="B933" s="4">
        <v>15342</v>
      </c>
      <c r="C933" s="4" t="s">
        <v>406</v>
      </c>
      <c r="D933" s="18" t="s">
        <v>15</v>
      </c>
      <c r="E933" s="5"/>
      <c r="F933" s="5"/>
      <c r="G933" s="19">
        <v>7235</v>
      </c>
      <c r="H933" s="5"/>
      <c r="I933" s="19"/>
      <c r="J933" s="8">
        <v>45161</v>
      </c>
      <c r="K933" s="8">
        <v>45177</v>
      </c>
      <c r="L933" s="7">
        <v>0</v>
      </c>
      <c r="M933" s="6">
        <f t="shared" si="14"/>
        <v>0</v>
      </c>
      <c r="N933" s="4" t="s">
        <v>1126</v>
      </c>
    </row>
    <row r="934" spans="1:14" x14ac:dyDescent="0.35">
      <c r="A934" s="18" t="s">
        <v>3866</v>
      </c>
      <c r="B934" s="4">
        <v>15379</v>
      </c>
      <c r="C934" s="4" t="s">
        <v>407</v>
      </c>
      <c r="D934" s="18" t="s">
        <v>15</v>
      </c>
      <c r="E934" s="5"/>
      <c r="F934" s="5"/>
      <c r="G934" s="19">
        <v>10460</v>
      </c>
      <c r="H934" s="5"/>
      <c r="I934" s="19"/>
      <c r="J934" s="8">
        <v>45161</v>
      </c>
      <c r="K934" s="8">
        <v>45177</v>
      </c>
      <c r="L934" s="7">
        <v>0</v>
      </c>
      <c r="M934" s="6">
        <f t="shared" si="14"/>
        <v>0</v>
      </c>
      <c r="N934" s="4" t="s">
        <v>1127</v>
      </c>
    </row>
    <row r="935" spans="1:14" x14ac:dyDescent="0.35">
      <c r="A935" s="18" t="s">
        <v>3866</v>
      </c>
      <c r="B935" s="4">
        <v>15491</v>
      </c>
      <c r="C935" s="4" t="s">
        <v>408</v>
      </c>
      <c r="D935" s="18" t="s">
        <v>15</v>
      </c>
      <c r="E935" s="5"/>
      <c r="F935" s="5"/>
      <c r="G935" s="19">
        <v>6190</v>
      </c>
      <c r="H935" s="5"/>
      <c r="I935" s="19"/>
      <c r="J935" s="8">
        <v>45161</v>
      </c>
      <c r="K935" s="8">
        <v>45177</v>
      </c>
      <c r="L935" s="7">
        <v>0</v>
      </c>
      <c r="M935" s="6">
        <f t="shared" si="14"/>
        <v>0</v>
      </c>
      <c r="N935" s="4" t="s">
        <v>1128</v>
      </c>
    </row>
    <row r="936" spans="1:14" x14ac:dyDescent="0.35">
      <c r="A936" s="18" t="s">
        <v>3866</v>
      </c>
      <c r="B936" s="4">
        <v>254533</v>
      </c>
      <c r="C936" s="4" t="s">
        <v>409</v>
      </c>
      <c r="D936" s="18" t="s">
        <v>15</v>
      </c>
      <c r="E936" s="5"/>
      <c r="F936" s="5"/>
      <c r="G936" s="19">
        <v>9448.2758620689656</v>
      </c>
      <c r="H936" s="5"/>
      <c r="I936" s="19"/>
      <c r="J936" s="8">
        <v>45161</v>
      </c>
      <c r="K936" s="8">
        <v>45177</v>
      </c>
      <c r="L936" s="7">
        <v>0</v>
      </c>
      <c r="M936" s="6">
        <f t="shared" si="14"/>
        <v>0</v>
      </c>
      <c r="N936" s="4" t="s">
        <v>1129</v>
      </c>
    </row>
    <row r="937" spans="1:14" x14ac:dyDescent="0.35">
      <c r="A937" s="18" t="s">
        <v>3866</v>
      </c>
      <c r="B937" s="4">
        <v>260164</v>
      </c>
      <c r="C937" s="4" t="s">
        <v>410</v>
      </c>
      <c r="D937" s="18" t="s">
        <v>15</v>
      </c>
      <c r="E937" s="5"/>
      <c r="F937" s="5"/>
      <c r="G937" s="19">
        <v>5890</v>
      </c>
      <c r="H937" s="5"/>
      <c r="I937" s="19"/>
      <c r="J937" s="8">
        <v>45161</v>
      </c>
      <c r="K937" s="8">
        <v>45177</v>
      </c>
      <c r="L937" s="7">
        <v>0</v>
      </c>
      <c r="M937" s="6">
        <f t="shared" si="14"/>
        <v>0</v>
      </c>
      <c r="N937" s="4" t="s">
        <v>1130</v>
      </c>
    </row>
    <row r="938" spans="1:14" x14ac:dyDescent="0.35">
      <c r="A938" s="18" t="s">
        <v>3866</v>
      </c>
      <c r="B938" s="4">
        <v>264429</v>
      </c>
      <c r="C938" s="4" t="s">
        <v>411</v>
      </c>
      <c r="D938" s="18" t="s">
        <v>15</v>
      </c>
      <c r="E938" s="5"/>
      <c r="F938" s="5"/>
      <c r="G938" s="19">
        <v>4875</v>
      </c>
      <c r="H938" s="5"/>
      <c r="I938" s="19"/>
      <c r="J938" s="8">
        <v>45161</v>
      </c>
      <c r="K938" s="8">
        <v>45177</v>
      </c>
      <c r="L938" s="7">
        <v>0</v>
      </c>
      <c r="M938" s="6">
        <f t="shared" si="14"/>
        <v>0</v>
      </c>
      <c r="N938" s="4" t="s">
        <v>1131</v>
      </c>
    </row>
    <row r="939" spans="1:14" x14ac:dyDescent="0.35">
      <c r="A939" s="18" t="s">
        <v>3866</v>
      </c>
      <c r="B939" s="4">
        <v>383432</v>
      </c>
      <c r="C939" s="4" t="s">
        <v>412</v>
      </c>
      <c r="D939" s="18" t="s">
        <v>15</v>
      </c>
      <c r="E939" s="5"/>
      <c r="F939" s="5"/>
      <c r="G939" s="19">
        <v>9954.4275862068953</v>
      </c>
      <c r="H939" s="5"/>
      <c r="I939" s="19"/>
      <c r="J939" s="8">
        <v>45161</v>
      </c>
      <c r="K939" s="8">
        <v>45177</v>
      </c>
      <c r="L939" s="7">
        <v>0</v>
      </c>
      <c r="M939" s="6">
        <f t="shared" si="14"/>
        <v>0</v>
      </c>
      <c r="N939" s="4" t="s">
        <v>1132</v>
      </c>
    </row>
    <row r="940" spans="1:14" x14ac:dyDescent="0.35">
      <c r="A940" s="18" t="s">
        <v>3866</v>
      </c>
      <c r="B940" s="4">
        <v>263528</v>
      </c>
      <c r="C940" s="4" t="s">
        <v>413</v>
      </c>
      <c r="D940" s="18" t="s">
        <v>15</v>
      </c>
      <c r="E940" s="5"/>
      <c r="F940" s="5"/>
      <c r="G940" s="19">
        <v>17790</v>
      </c>
      <c r="H940" s="5"/>
      <c r="I940" s="19"/>
      <c r="J940" s="8">
        <v>45161</v>
      </c>
      <c r="K940" s="8">
        <v>45177</v>
      </c>
      <c r="L940" s="7">
        <v>0</v>
      </c>
      <c r="M940" s="6">
        <f t="shared" si="14"/>
        <v>0</v>
      </c>
      <c r="N940" s="4" t="s">
        <v>1133</v>
      </c>
    </row>
    <row r="941" spans="1:14" x14ac:dyDescent="0.35">
      <c r="A941" s="18" t="s">
        <v>3866</v>
      </c>
      <c r="B941" s="4">
        <v>262217</v>
      </c>
      <c r="C941" s="4" t="s">
        <v>414</v>
      </c>
      <c r="D941" s="18" t="s">
        <v>15</v>
      </c>
      <c r="E941" s="5"/>
      <c r="F941" s="5"/>
      <c r="G941" s="19">
        <v>14910.94252873563</v>
      </c>
      <c r="H941" s="5"/>
      <c r="I941" s="19"/>
      <c r="J941" s="8">
        <v>45161</v>
      </c>
      <c r="K941" s="8">
        <v>45177</v>
      </c>
      <c r="L941" s="7">
        <v>0</v>
      </c>
      <c r="M941" s="6">
        <f t="shared" si="14"/>
        <v>0</v>
      </c>
      <c r="N941" s="4" t="s">
        <v>1134</v>
      </c>
    </row>
    <row r="942" spans="1:14" x14ac:dyDescent="0.35">
      <c r="A942" s="18" t="s">
        <v>3866</v>
      </c>
      <c r="B942" s="4">
        <v>296438</v>
      </c>
      <c r="C942" s="4" t="s">
        <v>40</v>
      </c>
      <c r="D942" s="18" t="s">
        <v>15</v>
      </c>
      <c r="E942" s="5"/>
      <c r="F942" s="5"/>
      <c r="G942" s="19">
        <v>3460</v>
      </c>
      <c r="H942" s="5"/>
      <c r="I942" s="19"/>
      <c r="J942" s="8">
        <v>45161</v>
      </c>
      <c r="K942" s="8">
        <v>45177</v>
      </c>
      <c r="L942" s="7">
        <v>0</v>
      </c>
      <c r="M942" s="6">
        <f t="shared" si="14"/>
        <v>0</v>
      </c>
      <c r="N942" s="4" t="s">
        <v>771</v>
      </c>
    </row>
    <row r="943" spans="1:14" x14ac:dyDescent="0.35">
      <c r="A943" s="18" t="s">
        <v>3866</v>
      </c>
      <c r="B943" s="4">
        <v>250923</v>
      </c>
      <c r="C943" s="4" t="s">
        <v>415</v>
      </c>
      <c r="D943" s="18" t="s">
        <v>15</v>
      </c>
      <c r="E943" s="5"/>
      <c r="F943" s="5"/>
      <c r="G943" s="19">
        <v>16325</v>
      </c>
      <c r="H943" s="5"/>
      <c r="I943" s="19"/>
      <c r="J943" s="8">
        <v>45161</v>
      </c>
      <c r="K943" s="8">
        <v>45177</v>
      </c>
      <c r="L943" s="7">
        <v>0</v>
      </c>
      <c r="M943" s="6">
        <f t="shared" si="14"/>
        <v>0</v>
      </c>
      <c r="N943" s="4" t="s">
        <v>1135</v>
      </c>
    </row>
    <row r="944" spans="1:14" x14ac:dyDescent="0.35">
      <c r="A944" s="18" t="s">
        <v>3866</v>
      </c>
      <c r="B944" s="4">
        <v>300319</v>
      </c>
      <c r="C944" s="4" t="s">
        <v>416</v>
      </c>
      <c r="D944" s="18" t="s">
        <v>15</v>
      </c>
      <c r="E944" s="5"/>
      <c r="F944" s="5"/>
      <c r="G944" s="19">
        <v>15900</v>
      </c>
      <c r="H944" s="5"/>
      <c r="I944" s="19"/>
      <c r="J944" s="8">
        <v>45161</v>
      </c>
      <c r="K944" s="8">
        <v>45177</v>
      </c>
      <c r="L944" s="7">
        <v>0</v>
      </c>
      <c r="M944" s="6">
        <f t="shared" si="14"/>
        <v>0</v>
      </c>
      <c r="N944" s="4" t="s">
        <v>1136</v>
      </c>
    </row>
    <row r="945" spans="1:14" x14ac:dyDescent="0.35">
      <c r="A945" s="18" t="s">
        <v>3866</v>
      </c>
      <c r="B945" s="4">
        <v>294392</v>
      </c>
      <c r="C945" s="4" t="s">
        <v>417</v>
      </c>
      <c r="D945" s="18" t="s">
        <v>15</v>
      </c>
      <c r="E945" s="5"/>
      <c r="F945" s="5"/>
      <c r="G945" s="19">
        <v>11990</v>
      </c>
      <c r="H945" s="5"/>
      <c r="I945" s="19"/>
      <c r="J945" s="8">
        <v>45161</v>
      </c>
      <c r="K945" s="8">
        <v>45177</v>
      </c>
      <c r="L945" s="7">
        <v>0</v>
      </c>
      <c r="M945" s="6">
        <f t="shared" si="14"/>
        <v>0</v>
      </c>
      <c r="N945" s="4" t="s">
        <v>1137</v>
      </c>
    </row>
    <row r="946" spans="1:14" x14ac:dyDescent="0.35">
      <c r="A946" s="18" t="s">
        <v>3866</v>
      </c>
      <c r="B946" s="4">
        <v>545161</v>
      </c>
      <c r="C946" s="4" t="s">
        <v>5339</v>
      </c>
      <c r="D946" s="18" t="s">
        <v>15</v>
      </c>
      <c r="E946" s="5"/>
      <c r="F946" s="5"/>
      <c r="G946" s="19">
        <v>9890</v>
      </c>
      <c r="H946" s="5"/>
      <c r="I946" s="19"/>
      <c r="J946" s="8">
        <v>45161</v>
      </c>
      <c r="K946" s="8">
        <v>45177</v>
      </c>
      <c r="L946" s="7">
        <v>0</v>
      </c>
      <c r="M946" s="6">
        <f t="shared" si="14"/>
        <v>0</v>
      </c>
      <c r="N946" s="4" t="s">
        <v>5521</v>
      </c>
    </row>
    <row r="947" spans="1:14" x14ac:dyDescent="0.35">
      <c r="A947" s="18" t="s">
        <v>3866</v>
      </c>
      <c r="B947" s="4">
        <v>253541</v>
      </c>
      <c r="C947" s="4" t="s">
        <v>418</v>
      </c>
      <c r="D947" s="18" t="s">
        <v>15</v>
      </c>
      <c r="E947" s="5"/>
      <c r="F947" s="5"/>
      <c r="G947" s="19">
        <v>15135</v>
      </c>
      <c r="H947" s="5"/>
      <c r="I947" s="19"/>
      <c r="J947" s="8">
        <v>45161</v>
      </c>
      <c r="K947" s="8">
        <v>45177</v>
      </c>
      <c r="L947" s="7">
        <v>0</v>
      </c>
      <c r="M947" s="6">
        <f t="shared" si="14"/>
        <v>0</v>
      </c>
      <c r="N947" s="4" t="s">
        <v>1138</v>
      </c>
    </row>
    <row r="948" spans="1:14" x14ac:dyDescent="0.35">
      <c r="A948" s="18" t="s">
        <v>3866</v>
      </c>
      <c r="B948" s="4">
        <v>268291</v>
      </c>
      <c r="C948" s="4" t="s">
        <v>5637</v>
      </c>
      <c r="D948" s="18" t="s">
        <v>15</v>
      </c>
      <c r="E948" s="5"/>
      <c r="F948" s="5"/>
      <c r="G948" s="19">
        <v>13310</v>
      </c>
      <c r="H948" s="5"/>
      <c r="I948" s="19"/>
      <c r="J948" s="8">
        <v>45161</v>
      </c>
      <c r="K948" s="8">
        <v>45177</v>
      </c>
      <c r="L948" s="7">
        <v>0</v>
      </c>
      <c r="M948" s="6">
        <f t="shared" si="14"/>
        <v>0</v>
      </c>
      <c r="N948" s="4" t="s">
        <v>5638</v>
      </c>
    </row>
    <row r="949" spans="1:14" x14ac:dyDescent="0.35">
      <c r="A949" s="18" t="s">
        <v>3866</v>
      </c>
      <c r="B949" s="4">
        <v>4673</v>
      </c>
      <c r="C949" s="4" t="s">
        <v>1737</v>
      </c>
      <c r="D949" s="18" t="s">
        <v>15</v>
      </c>
      <c r="E949" s="5"/>
      <c r="F949" s="5"/>
      <c r="G949" s="19">
        <v>14710</v>
      </c>
      <c r="H949" s="5"/>
      <c r="I949" s="19"/>
      <c r="J949" s="8">
        <v>45161</v>
      </c>
      <c r="K949" s="8">
        <v>45177</v>
      </c>
      <c r="L949" s="7">
        <v>0</v>
      </c>
      <c r="M949" s="6">
        <f t="shared" si="14"/>
        <v>0</v>
      </c>
      <c r="N949" s="4" t="s">
        <v>1738</v>
      </c>
    </row>
    <row r="950" spans="1:14" x14ac:dyDescent="0.35">
      <c r="A950" s="18" t="s">
        <v>3866</v>
      </c>
      <c r="B950" s="4">
        <v>267683</v>
      </c>
      <c r="C950" s="4" t="s">
        <v>419</v>
      </c>
      <c r="D950" s="18" t="s">
        <v>15</v>
      </c>
      <c r="E950" s="5"/>
      <c r="F950" s="5"/>
      <c r="G950" s="19">
        <v>12785</v>
      </c>
      <c r="H950" s="5"/>
      <c r="I950" s="19"/>
      <c r="J950" s="8">
        <v>45161</v>
      </c>
      <c r="K950" s="8">
        <v>45177</v>
      </c>
      <c r="L950" s="7">
        <v>0</v>
      </c>
      <c r="M950" s="6">
        <f t="shared" si="14"/>
        <v>0</v>
      </c>
      <c r="N950" s="4" t="s">
        <v>1139</v>
      </c>
    </row>
    <row r="951" spans="1:14" x14ac:dyDescent="0.35">
      <c r="A951" s="18" t="s">
        <v>3866</v>
      </c>
      <c r="B951" s="4">
        <v>1299</v>
      </c>
      <c r="C951" s="4" t="s">
        <v>420</v>
      </c>
      <c r="D951" s="18" t="s">
        <v>15</v>
      </c>
      <c r="E951" s="5"/>
      <c r="F951" s="5"/>
      <c r="G951" s="19">
        <v>10185</v>
      </c>
      <c r="H951" s="5"/>
      <c r="I951" s="19"/>
      <c r="J951" s="8">
        <v>45161</v>
      </c>
      <c r="K951" s="8">
        <v>45177</v>
      </c>
      <c r="L951" s="7">
        <v>0</v>
      </c>
      <c r="M951" s="6">
        <f t="shared" si="14"/>
        <v>0</v>
      </c>
      <c r="N951" s="4" t="s">
        <v>1140</v>
      </c>
    </row>
    <row r="952" spans="1:14" x14ac:dyDescent="0.35">
      <c r="A952" s="18" t="s">
        <v>3866</v>
      </c>
      <c r="B952" s="4">
        <v>1406</v>
      </c>
      <c r="C952" s="4" t="s">
        <v>421</v>
      </c>
      <c r="D952" s="18" t="s">
        <v>15</v>
      </c>
      <c r="E952" s="5"/>
      <c r="F952" s="5"/>
      <c r="G952" s="19">
        <v>10990</v>
      </c>
      <c r="H952" s="5"/>
      <c r="I952" s="19"/>
      <c r="J952" s="8">
        <v>45161</v>
      </c>
      <c r="K952" s="8">
        <v>45177</v>
      </c>
      <c r="L952" s="7">
        <v>0</v>
      </c>
      <c r="M952" s="6">
        <f t="shared" si="14"/>
        <v>0</v>
      </c>
      <c r="N952" s="4" t="s">
        <v>1141</v>
      </c>
    </row>
    <row r="953" spans="1:14" x14ac:dyDescent="0.35">
      <c r="A953" s="18" t="s">
        <v>3866</v>
      </c>
      <c r="B953" s="4">
        <v>254651</v>
      </c>
      <c r="C953" s="4" t="s">
        <v>5420</v>
      </c>
      <c r="D953" s="18" t="s">
        <v>15</v>
      </c>
      <c r="E953" s="5"/>
      <c r="F953" s="5"/>
      <c r="G953" s="19">
        <v>6855</v>
      </c>
      <c r="H953" s="5"/>
      <c r="I953" s="19"/>
      <c r="J953" s="8">
        <v>45161</v>
      </c>
      <c r="K953" s="8">
        <v>45177</v>
      </c>
      <c r="L953" s="7">
        <v>0</v>
      </c>
      <c r="M953" s="6">
        <f t="shared" si="14"/>
        <v>0</v>
      </c>
      <c r="N953" s="4" t="s">
        <v>5421</v>
      </c>
    </row>
    <row r="954" spans="1:14" x14ac:dyDescent="0.35">
      <c r="A954" s="18" t="s">
        <v>3866</v>
      </c>
      <c r="B954" s="4">
        <v>254650</v>
      </c>
      <c r="C954" s="4" t="s">
        <v>5418</v>
      </c>
      <c r="D954" s="18" t="s">
        <v>15</v>
      </c>
      <c r="E954" s="5"/>
      <c r="F954" s="5"/>
      <c r="G954" s="19">
        <v>7358</v>
      </c>
      <c r="H954" s="5"/>
      <c r="I954" s="19"/>
      <c r="J954" s="8">
        <v>45161</v>
      </c>
      <c r="K954" s="8">
        <v>45177</v>
      </c>
      <c r="L954" s="7">
        <v>0</v>
      </c>
      <c r="M954" s="6">
        <f t="shared" si="14"/>
        <v>0</v>
      </c>
      <c r="N954" s="4" t="s">
        <v>5419</v>
      </c>
    </row>
    <row r="955" spans="1:14" x14ac:dyDescent="0.35">
      <c r="A955" s="18" t="s">
        <v>3866</v>
      </c>
      <c r="B955" s="4">
        <v>19259</v>
      </c>
      <c r="C955" s="4" t="s">
        <v>4539</v>
      </c>
      <c r="D955" s="18" t="s">
        <v>15</v>
      </c>
      <c r="E955" s="5"/>
      <c r="F955" s="5"/>
      <c r="G955" s="19">
        <v>16760</v>
      </c>
      <c r="H955" s="5"/>
      <c r="I955" s="19"/>
      <c r="J955" s="8">
        <v>45161</v>
      </c>
      <c r="K955" s="8">
        <v>45177</v>
      </c>
      <c r="L955" s="7">
        <v>0</v>
      </c>
      <c r="M955" s="6">
        <f t="shared" si="14"/>
        <v>0</v>
      </c>
      <c r="N955" s="4" t="s">
        <v>4540</v>
      </c>
    </row>
    <row r="956" spans="1:14" x14ac:dyDescent="0.35">
      <c r="A956" s="18" t="s">
        <v>3866</v>
      </c>
      <c r="B956" s="4">
        <v>19260</v>
      </c>
      <c r="C956" s="4" t="s">
        <v>422</v>
      </c>
      <c r="D956" s="18" t="s">
        <v>15</v>
      </c>
      <c r="E956" s="5"/>
      <c r="F956" s="5"/>
      <c r="G956" s="19">
        <v>16518.3908045977</v>
      </c>
      <c r="H956" s="5"/>
      <c r="I956" s="19"/>
      <c r="J956" s="8">
        <v>45161</v>
      </c>
      <c r="K956" s="8">
        <v>45177</v>
      </c>
      <c r="L956" s="7">
        <v>0</v>
      </c>
      <c r="M956" s="6">
        <f t="shared" si="14"/>
        <v>0</v>
      </c>
      <c r="N956" s="4" t="s">
        <v>1142</v>
      </c>
    </row>
    <row r="957" spans="1:14" x14ac:dyDescent="0.35">
      <c r="A957" s="18" t="s">
        <v>3866</v>
      </c>
      <c r="B957" s="4">
        <v>291952</v>
      </c>
      <c r="C957" s="4" t="s">
        <v>425</v>
      </c>
      <c r="D957" s="18" t="s">
        <v>15</v>
      </c>
      <c r="E957" s="5"/>
      <c r="F957" s="5"/>
      <c r="G957" s="19">
        <v>5890</v>
      </c>
      <c r="H957" s="5"/>
      <c r="I957" s="19"/>
      <c r="J957" s="8">
        <v>45161</v>
      </c>
      <c r="K957" s="8">
        <v>45177</v>
      </c>
      <c r="L957" s="7">
        <v>0</v>
      </c>
      <c r="M957" s="6">
        <f t="shared" si="14"/>
        <v>0</v>
      </c>
      <c r="N957" s="4" t="s">
        <v>1145</v>
      </c>
    </row>
    <row r="958" spans="1:14" x14ac:dyDescent="0.35">
      <c r="A958" s="18" t="s">
        <v>3866</v>
      </c>
      <c r="B958" s="4">
        <v>386689</v>
      </c>
      <c r="C958" s="4" t="s">
        <v>426</v>
      </c>
      <c r="D958" s="18" t="s">
        <v>15</v>
      </c>
      <c r="E958" s="5"/>
      <c r="F958" s="5"/>
      <c r="G958" s="19">
        <v>15290</v>
      </c>
      <c r="H958" s="5"/>
      <c r="I958" s="19"/>
      <c r="J958" s="8">
        <v>45161</v>
      </c>
      <c r="K958" s="8">
        <v>45177</v>
      </c>
      <c r="L958" s="7">
        <v>0</v>
      </c>
      <c r="M958" s="6">
        <f t="shared" si="14"/>
        <v>0</v>
      </c>
      <c r="N958" s="4" t="s">
        <v>1146</v>
      </c>
    </row>
    <row r="959" spans="1:14" x14ac:dyDescent="0.35">
      <c r="A959" s="18" t="s">
        <v>3866</v>
      </c>
      <c r="B959" s="4">
        <v>267305</v>
      </c>
      <c r="C959" s="4" t="s">
        <v>427</v>
      </c>
      <c r="D959" s="18" t="s">
        <v>15</v>
      </c>
      <c r="E959" s="5"/>
      <c r="F959" s="5"/>
      <c r="G959" s="19">
        <v>15295</v>
      </c>
      <c r="H959" s="5"/>
      <c r="I959" s="19"/>
      <c r="J959" s="8">
        <v>45161</v>
      </c>
      <c r="K959" s="8">
        <v>45177</v>
      </c>
      <c r="L959" s="7">
        <v>0</v>
      </c>
      <c r="M959" s="6">
        <f t="shared" si="14"/>
        <v>0</v>
      </c>
      <c r="N959" s="4" t="s">
        <v>1147</v>
      </c>
    </row>
    <row r="960" spans="1:14" x14ac:dyDescent="0.35">
      <c r="A960" s="18" t="s">
        <v>3866</v>
      </c>
      <c r="B960" s="4">
        <v>287846</v>
      </c>
      <c r="C960" s="4" t="s">
        <v>3405</v>
      </c>
      <c r="D960" s="18" t="s">
        <v>15</v>
      </c>
      <c r="E960" s="5"/>
      <c r="F960" s="5"/>
      <c r="G960" s="19">
        <v>9990</v>
      </c>
      <c r="H960" s="5"/>
      <c r="I960" s="19"/>
      <c r="J960" s="8">
        <v>45161</v>
      </c>
      <c r="K960" s="8">
        <v>45177</v>
      </c>
      <c r="L960" s="7">
        <v>0</v>
      </c>
      <c r="M960" s="6">
        <f t="shared" si="14"/>
        <v>0</v>
      </c>
      <c r="N960" s="4" t="s">
        <v>3406</v>
      </c>
    </row>
    <row r="961" spans="1:14" x14ac:dyDescent="0.35">
      <c r="A961" s="18" t="s">
        <v>3866</v>
      </c>
      <c r="B961" s="4">
        <v>272954</v>
      </c>
      <c r="C961" s="4" t="s">
        <v>428</v>
      </c>
      <c r="D961" s="18" t="s">
        <v>15</v>
      </c>
      <c r="E961" s="5"/>
      <c r="F961" s="5"/>
      <c r="G961" s="19">
        <v>13790</v>
      </c>
      <c r="H961" s="5"/>
      <c r="I961" s="19"/>
      <c r="J961" s="8">
        <v>45161</v>
      </c>
      <c r="K961" s="8">
        <v>45177</v>
      </c>
      <c r="L961" s="7">
        <v>0</v>
      </c>
      <c r="M961" s="6">
        <f t="shared" si="14"/>
        <v>0</v>
      </c>
      <c r="N961" s="4" t="s">
        <v>1148</v>
      </c>
    </row>
    <row r="962" spans="1:14" x14ac:dyDescent="0.35">
      <c r="A962" s="18" t="s">
        <v>3866</v>
      </c>
      <c r="B962" s="4">
        <v>259792</v>
      </c>
      <c r="C962" s="4" t="s">
        <v>429</v>
      </c>
      <c r="D962" s="18" t="s">
        <v>15</v>
      </c>
      <c r="E962" s="5"/>
      <c r="F962" s="5"/>
      <c r="G962" s="19">
        <v>17035</v>
      </c>
      <c r="H962" s="5"/>
      <c r="I962" s="19"/>
      <c r="J962" s="8">
        <v>45161</v>
      </c>
      <c r="K962" s="8">
        <v>45177</v>
      </c>
      <c r="L962" s="7">
        <v>0</v>
      </c>
      <c r="M962" s="6">
        <f t="shared" si="14"/>
        <v>0</v>
      </c>
      <c r="N962" s="4" t="s">
        <v>1149</v>
      </c>
    </row>
    <row r="963" spans="1:14" x14ac:dyDescent="0.35">
      <c r="A963" s="18" t="s">
        <v>3866</v>
      </c>
      <c r="B963" s="4">
        <v>158053</v>
      </c>
      <c r="C963" s="4" t="s">
        <v>430</v>
      </c>
      <c r="D963" s="18" t="s">
        <v>15</v>
      </c>
      <c r="E963" s="5"/>
      <c r="F963" s="5"/>
      <c r="G963" s="19">
        <v>5425</v>
      </c>
      <c r="H963" s="5"/>
      <c r="I963" s="19"/>
      <c r="J963" s="8">
        <v>45161</v>
      </c>
      <c r="K963" s="8">
        <v>45177</v>
      </c>
      <c r="L963" s="7">
        <v>0</v>
      </c>
      <c r="M963" s="6">
        <f t="shared" si="14"/>
        <v>0</v>
      </c>
      <c r="N963" s="4" t="s">
        <v>1150</v>
      </c>
    </row>
    <row r="964" spans="1:14" x14ac:dyDescent="0.35">
      <c r="A964" s="18" t="s">
        <v>3866</v>
      </c>
      <c r="B964" s="4">
        <v>291950</v>
      </c>
      <c r="C964" s="4" t="s">
        <v>43</v>
      </c>
      <c r="D964" s="18" t="s">
        <v>15</v>
      </c>
      <c r="E964" s="5"/>
      <c r="F964" s="5"/>
      <c r="G964" s="19">
        <v>4690</v>
      </c>
      <c r="H964" s="5"/>
      <c r="I964" s="19"/>
      <c r="J964" s="8">
        <v>45161</v>
      </c>
      <c r="K964" s="8">
        <v>45177</v>
      </c>
      <c r="L964" s="7">
        <v>0</v>
      </c>
      <c r="M964" s="6">
        <f t="shared" si="14"/>
        <v>0</v>
      </c>
      <c r="N964" s="4" t="s">
        <v>774</v>
      </c>
    </row>
    <row r="965" spans="1:14" x14ac:dyDescent="0.35">
      <c r="A965" s="18" t="s">
        <v>3866</v>
      </c>
      <c r="B965" s="4">
        <v>392649</v>
      </c>
      <c r="C965" s="4" t="s">
        <v>3639</v>
      </c>
      <c r="D965" s="18" t="s">
        <v>15</v>
      </c>
      <c r="E965" s="5"/>
      <c r="F965" s="5"/>
      <c r="G965" s="19">
        <v>12884</v>
      </c>
      <c r="H965" s="5"/>
      <c r="I965" s="19"/>
      <c r="J965" s="8">
        <v>45161</v>
      </c>
      <c r="K965" s="8">
        <v>45177</v>
      </c>
      <c r="L965" s="7">
        <v>0</v>
      </c>
      <c r="M965" s="6">
        <f t="shared" si="14"/>
        <v>0</v>
      </c>
      <c r="N965" s="4" t="s">
        <v>3640</v>
      </c>
    </row>
    <row r="966" spans="1:14" x14ac:dyDescent="0.35">
      <c r="A966" s="18" t="s">
        <v>3866</v>
      </c>
      <c r="B966" s="4">
        <v>295625</v>
      </c>
      <c r="C966" s="4" t="s">
        <v>5488</v>
      </c>
      <c r="D966" s="18" t="s">
        <v>15</v>
      </c>
      <c r="E966" s="5"/>
      <c r="F966" s="5"/>
      <c r="G966" s="19">
        <v>13815</v>
      </c>
      <c r="H966" s="5"/>
      <c r="I966" s="19"/>
      <c r="J966" s="8">
        <v>45161</v>
      </c>
      <c r="K966" s="8">
        <v>45177</v>
      </c>
      <c r="L966" s="7">
        <v>0</v>
      </c>
      <c r="M966" s="6">
        <f t="shared" si="14"/>
        <v>0</v>
      </c>
      <c r="N966" s="4" t="s">
        <v>5489</v>
      </c>
    </row>
    <row r="967" spans="1:14" x14ac:dyDescent="0.35">
      <c r="A967" s="18" t="s">
        <v>3866</v>
      </c>
      <c r="B967" s="4">
        <v>288731</v>
      </c>
      <c r="C967" s="4" t="s">
        <v>4154</v>
      </c>
      <c r="D967" s="18" t="s">
        <v>15</v>
      </c>
      <c r="E967" s="5"/>
      <c r="F967" s="5"/>
      <c r="G967" s="19">
        <v>8230</v>
      </c>
      <c r="H967" s="5"/>
      <c r="I967" s="19"/>
      <c r="J967" s="8">
        <v>45161</v>
      </c>
      <c r="K967" s="8">
        <v>45177</v>
      </c>
      <c r="L967" s="7">
        <v>0</v>
      </c>
      <c r="M967" s="6">
        <f t="shared" si="14"/>
        <v>0</v>
      </c>
      <c r="N967" s="4" t="s">
        <v>4155</v>
      </c>
    </row>
    <row r="968" spans="1:14" x14ac:dyDescent="0.35">
      <c r="A968" s="18" t="s">
        <v>3866</v>
      </c>
      <c r="B968" s="4">
        <v>65101</v>
      </c>
      <c r="C968" s="4" t="s">
        <v>4541</v>
      </c>
      <c r="D968" s="18" t="s">
        <v>15</v>
      </c>
      <c r="E968" s="5"/>
      <c r="F968" s="5"/>
      <c r="G968" s="19">
        <v>12633</v>
      </c>
      <c r="H968" s="5"/>
      <c r="I968" s="19"/>
      <c r="J968" s="8">
        <v>45161</v>
      </c>
      <c r="K968" s="8">
        <v>45177</v>
      </c>
      <c r="L968" s="7">
        <v>0</v>
      </c>
      <c r="M968" s="6">
        <f t="shared" si="14"/>
        <v>0</v>
      </c>
      <c r="N968" s="4" t="s">
        <v>4542</v>
      </c>
    </row>
    <row r="969" spans="1:14" x14ac:dyDescent="0.35">
      <c r="A969" s="18" t="s">
        <v>3866</v>
      </c>
      <c r="B969" s="4">
        <v>259745</v>
      </c>
      <c r="C969" s="4" t="s">
        <v>1610</v>
      </c>
      <c r="D969" s="18" t="s">
        <v>15</v>
      </c>
      <c r="E969" s="5"/>
      <c r="F969" s="5"/>
      <c r="G969" s="19">
        <v>11556.6</v>
      </c>
      <c r="H969" s="5"/>
      <c r="I969" s="19"/>
      <c r="J969" s="8">
        <v>45161</v>
      </c>
      <c r="K969" s="8">
        <v>45177</v>
      </c>
      <c r="L969" s="7">
        <v>0</v>
      </c>
      <c r="M969" s="6">
        <f t="shared" ref="M969:M1032" si="15">IF(H969=0,L969*G969,IF(L969&gt;=H969,L969*I969,L969*G969))</f>
        <v>0</v>
      </c>
      <c r="N969" s="4" t="s">
        <v>1739</v>
      </c>
    </row>
    <row r="970" spans="1:14" x14ac:dyDescent="0.35">
      <c r="A970" s="18" t="s">
        <v>3866</v>
      </c>
      <c r="B970" s="4">
        <v>1389</v>
      </c>
      <c r="C970" s="4" t="s">
        <v>57</v>
      </c>
      <c r="D970" s="18" t="s">
        <v>15</v>
      </c>
      <c r="E970" s="5"/>
      <c r="F970" s="5"/>
      <c r="G970" s="19">
        <v>6990</v>
      </c>
      <c r="H970" s="5"/>
      <c r="I970" s="19"/>
      <c r="J970" s="8">
        <v>45161</v>
      </c>
      <c r="K970" s="8">
        <v>45177</v>
      </c>
      <c r="L970" s="7">
        <v>0</v>
      </c>
      <c r="M970" s="6">
        <f t="shared" si="15"/>
        <v>0</v>
      </c>
      <c r="N970" s="4" t="s">
        <v>788</v>
      </c>
    </row>
    <row r="971" spans="1:14" x14ac:dyDescent="0.35">
      <c r="A971" s="18" t="s">
        <v>3866</v>
      </c>
      <c r="B971" s="4">
        <v>271356</v>
      </c>
      <c r="C971" s="4" t="s">
        <v>3641</v>
      </c>
      <c r="D971" s="18" t="s">
        <v>15</v>
      </c>
      <c r="E971" s="5"/>
      <c r="F971" s="5"/>
      <c r="G971" s="19">
        <v>12085</v>
      </c>
      <c r="H971" s="5"/>
      <c r="I971" s="19"/>
      <c r="J971" s="8">
        <v>45161</v>
      </c>
      <c r="K971" s="8">
        <v>45177</v>
      </c>
      <c r="L971" s="7">
        <v>0</v>
      </c>
      <c r="M971" s="6">
        <f t="shared" si="15"/>
        <v>0</v>
      </c>
      <c r="N971" s="4" t="s">
        <v>3642</v>
      </c>
    </row>
    <row r="972" spans="1:14" x14ac:dyDescent="0.35">
      <c r="A972" s="18" t="s">
        <v>3866</v>
      </c>
      <c r="B972" s="4">
        <v>292431</v>
      </c>
      <c r="C972" s="4" t="s">
        <v>431</v>
      </c>
      <c r="D972" s="18" t="s">
        <v>15</v>
      </c>
      <c r="E972" s="5"/>
      <c r="F972" s="5"/>
      <c r="G972" s="19">
        <v>7450</v>
      </c>
      <c r="H972" s="5"/>
      <c r="I972" s="19"/>
      <c r="J972" s="8">
        <v>45161</v>
      </c>
      <c r="K972" s="8">
        <v>45177</v>
      </c>
      <c r="L972" s="7">
        <v>0</v>
      </c>
      <c r="M972" s="6">
        <f t="shared" si="15"/>
        <v>0</v>
      </c>
      <c r="N972" s="4" t="s">
        <v>1151</v>
      </c>
    </row>
    <row r="973" spans="1:14" x14ac:dyDescent="0.35">
      <c r="A973" s="18" t="s">
        <v>3866</v>
      </c>
      <c r="B973" s="4">
        <v>385961</v>
      </c>
      <c r="C973" s="4" t="s">
        <v>5509</v>
      </c>
      <c r="D973" s="18" t="s">
        <v>15</v>
      </c>
      <c r="E973" s="5"/>
      <c r="F973" s="5"/>
      <c r="G973" s="19">
        <v>15206.896551724138</v>
      </c>
      <c r="H973" s="5"/>
      <c r="I973" s="19"/>
      <c r="J973" s="8">
        <v>45161</v>
      </c>
      <c r="K973" s="8">
        <v>45177</v>
      </c>
      <c r="L973" s="7">
        <v>0</v>
      </c>
      <c r="M973" s="6">
        <f t="shared" si="15"/>
        <v>0</v>
      </c>
      <c r="N973" s="4" t="s">
        <v>5510</v>
      </c>
    </row>
    <row r="974" spans="1:14" x14ac:dyDescent="0.35">
      <c r="A974" s="18" t="s">
        <v>3866</v>
      </c>
      <c r="B974" s="4">
        <v>274371</v>
      </c>
      <c r="C974" s="4" t="s">
        <v>4146</v>
      </c>
      <c r="D974" s="18" t="s">
        <v>15</v>
      </c>
      <c r="E974" s="5"/>
      <c r="F974" s="5"/>
      <c r="G974" s="19">
        <v>15010</v>
      </c>
      <c r="H974" s="5"/>
      <c r="I974" s="19"/>
      <c r="J974" s="8">
        <v>45161</v>
      </c>
      <c r="K974" s="8">
        <v>45177</v>
      </c>
      <c r="L974" s="7">
        <v>0</v>
      </c>
      <c r="M974" s="6">
        <f t="shared" si="15"/>
        <v>0</v>
      </c>
      <c r="N974" s="4" t="s">
        <v>4147</v>
      </c>
    </row>
    <row r="975" spans="1:14" x14ac:dyDescent="0.35">
      <c r="A975" s="18" t="s">
        <v>3866</v>
      </c>
      <c r="B975" s="4">
        <v>196052</v>
      </c>
      <c r="C975" s="4" t="s">
        <v>4766</v>
      </c>
      <c r="D975" s="18" t="s">
        <v>15</v>
      </c>
      <c r="E975" s="5"/>
      <c r="F975" s="5"/>
      <c r="G975" s="19">
        <v>9735</v>
      </c>
      <c r="H975" s="5"/>
      <c r="I975" s="19"/>
      <c r="J975" s="8">
        <v>45161</v>
      </c>
      <c r="K975" s="8">
        <v>45177</v>
      </c>
      <c r="L975" s="7">
        <v>0</v>
      </c>
      <c r="M975" s="6">
        <f t="shared" si="15"/>
        <v>0</v>
      </c>
      <c r="N975" s="4" t="s">
        <v>4767</v>
      </c>
    </row>
    <row r="976" spans="1:14" x14ac:dyDescent="0.35">
      <c r="A976" s="18" t="s">
        <v>3866</v>
      </c>
      <c r="B976" s="4">
        <v>267573</v>
      </c>
      <c r="C976" s="4" t="s">
        <v>4130</v>
      </c>
      <c r="D976" s="18" t="s">
        <v>15</v>
      </c>
      <c r="E976" s="5"/>
      <c r="F976" s="5"/>
      <c r="G976" s="19">
        <v>23868</v>
      </c>
      <c r="H976" s="5"/>
      <c r="I976" s="19"/>
      <c r="J976" s="8">
        <v>45161</v>
      </c>
      <c r="K976" s="8">
        <v>45177</v>
      </c>
      <c r="L976" s="7">
        <v>0</v>
      </c>
      <c r="M976" s="6">
        <f t="shared" si="15"/>
        <v>0</v>
      </c>
      <c r="N976" s="4" t="s">
        <v>4131</v>
      </c>
    </row>
    <row r="977" spans="1:14" x14ac:dyDescent="0.35">
      <c r="A977" s="18" t="s">
        <v>3866</v>
      </c>
      <c r="B977" s="4">
        <v>269134</v>
      </c>
      <c r="C977" s="4" t="s">
        <v>5458</v>
      </c>
      <c r="D977" s="18" t="s">
        <v>15</v>
      </c>
      <c r="E977" s="5"/>
      <c r="F977" s="5"/>
      <c r="G977" s="19">
        <v>13890</v>
      </c>
      <c r="H977" s="5"/>
      <c r="I977" s="19"/>
      <c r="J977" s="8">
        <v>45161</v>
      </c>
      <c r="K977" s="8">
        <v>45177</v>
      </c>
      <c r="L977" s="7">
        <v>0</v>
      </c>
      <c r="M977" s="6">
        <f t="shared" si="15"/>
        <v>0</v>
      </c>
      <c r="N977" s="4" t="s">
        <v>5459</v>
      </c>
    </row>
    <row r="978" spans="1:14" x14ac:dyDescent="0.35">
      <c r="A978" s="18" t="s">
        <v>3866</v>
      </c>
      <c r="B978" s="4">
        <v>255613</v>
      </c>
      <c r="C978" s="4" t="s">
        <v>432</v>
      </c>
      <c r="D978" s="18" t="s">
        <v>15</v>
      </c>
      <c r="E978" s="5"/>
      <c r="F978" s="5"/>
      <c r="G978" s="19">
        <v>16526.436781609194</v>
      </c>
      <c r="H978" s="5"/>
      <c r="I978" s="19"/>
      <c r="J978" s="8">
        <v>45161</v>
      </c>
      <c r="K978" s="8">
        <v>45177</v>
      </c>
      <c r="L978" s="7">
        <v>0</v>
      </c>
      <c r="M978" s="6">
        <f t="shared" si="15"/>
        <v>0</v>
      </c>
      <c r="N978" s="4" t="s">
        <v>1152</v>
      </c>
    </row>
    <row r="979" spans="1:14" x14ac:dyDescent="0.35">
      <c r="A979" s="18" t="s">
        <v>3866</v>
      </c>
      <c r="B979" s="4">
        <v>111124</v>
      </c>
      <c r="C979" s="4" t="s">
        <v>433</v>
      </c>
      <c r="D979" s="18" t="s">
        <v>15</v>
      </c>
      <c r="E979" s="5"/>
      <c r="F979" s="5"/>
      <c r="G979" s="19">
        <v>7390</v>
      </c>
      <c r="H979" s="5"/>
      <c r="I979" s="19"/>
      <c r="J979" s="8">
        <v>45161</v>
      </c>
      <c r="K979" s="8">
        <v>45177</v>
      </c>
      <c r="L979" s="7">
        <v>0</v>
      </c>
      <c r="M979" s="6">
        <f t="shared" si="15"/>
        <v>0</v>
      </c>
      <c r="N979" s="4" t="s">
        <v>1153</v>
      </c>
    </row>
    <row r="980" spans="1:14" x14ac:dyDescent="0.35">
      <c r="A980" s="18" t="s">
        <v>3866</v>
      </c>
      <c r="B980" s="4">
        <v>111135</v>
      </c>
      <c r="C980" s="4" t="s">
        <v>3407</v>
      </c>
      <c r="D980" s="18" t="s">
        <v>15</v>
      </c>
      <c r="E980" s="5"/>
      <c r="F980" s="5"/>
      <c r="G980" s="19">
        <v>5190</v>
      </c>
      <c r="H980" s="5"/>
      <c r="I980" s="19"/>
      <c r="J980" s="8">
        <v>45161</v>
      </c>
      <c r="K980" s="8">
        <v>45177</v>
      </c>
      <c r="L980" s="7">
        <v>0</v>
      </c>
      <c r="M980" s="6">
        <f t="shared" si="15"/>
        <v>0</v>
      </c>
      <c r="N980" s="4" t="s">
        <v>3408</v>
      </c>
    </row>
    <row r="981" spans="1:14" x14ac:dyDescent="0.35">
      <c r="A981" s="18" t="s">
        <v>3866</v>
      </c>
      <c r="B981" s="4">
        <v>286852</v>
      </c>
      <c r="C981" s="4" t="s">
        <v>60</v>
      </c>
      <c r="D981" s="18" t="s">
        <v>15</v>
      </c>
      <c r="E981" s="5"/>
      <c r="F981" s="5"/>
      <c r="G981" s="19">
        <v>5190</v>
      </c>
      <c r="H981" s="5"/>
      <c r="I981" s="19"/>
      <c r="J981" s="8">
        <v>45161</v>
      </c>
      <c r="K981" s="8">
        <v>45177</v>
      </c>
      <c r="L981" s="7">
        <v>0</v>
      </c>
      <c r="M981" s="6">
        <f t="shared" si="15"/>
        <v>0</v>
      </c>
      <c r="N981" s="4" t="s">
        <v>791</v>
      </c>
    </row>
    <row r="982" spans="1:14" x14ac:dyDescent="0.35">
      <c r="A982" s="18" t="s">
        <v>3866</v>
      </c>
      <c r="B982" s="4">
        <v>291951</v>
      </c>
      <c r="C982" s="4" t="s">
        <v>61</v>
      </c>
      <c r="D982" s="18" t="s">
        <v>15</v>
      </c>
      <c r="E982" s="5"/>
      <c r="F982" s="5"/>
      <c r="G982" s="19">
        <v>5750</v>
      </c>
      <c r="H982" s="5"/>
      <c r="I982" s="19"/>
      <c r="J982" s="8">
        <v>45161</v>
      </c>
      <c r="K982" s="8">
        <v>45177</v>
      </c>
      <c r="L982" s="7">
        <v>0</v>
      </c>
      <c r="M982" s="6">
        <f t="shared" si="15"/>
        <v>0</v>
      </c>
      <c r="N982" s="4" t="s">
        <v>792</v>
      </c>
    </row>
    <row r="983" spans="1:14" x14ac:dyDescent="0.35">
      <c r="A983" s="18" t="s">
        <v>3866</v>
      </c>
      <c r="B983" s="4">
        <v>158030</v>
      </c>
      <c r="C983" s="4" t="s">
        <v>1651</v>
      </c>
      <c r="D983" s="18" t="s">
        <v>15</v>
      </c>
      <c r="E983" s="5"/>
      <c r="F983" s="5"/>
      <c r="G983" s="19">
        <v>2550</v>
      </c>
      <c r="H983" s="5"/>
      <c r="I983" s="19"/>
      <c r="J983" s="8">
        <v>45161</v>
      </c>
      <c r="K983" s="8">
        <v>45177</v>
      </c>
      <c r="L983" s="7">
        <v>0</v>
      </c>
      <c r="M983" s="6">
        <f t="shared" si="15"/>
        <v>0</v>
      </c>
      <c r="N983" s="4" t="s">
        <v>1652</v>
      </c>
    </row>
    <row r="984" spans="1:14" x14ac:dyDescent="0.35">
      <c r="A984" s="18" t="s">
        <v>3866</v>
      </c>
      <c r="B984" s="4">
        <v>275868</v>
      </c>
      <c r="C984" s="4" t="s">
        <v>434</v>
      </c>
      <c r="D984" s="18" t="s">
        <v>15</v>
      </c>
      <c r="E984" s="5"/>
      <c r="F984" s="5"/>
      <c r="G984" s="19">
        <v>3190</v>
      </c>
      <c r="H984" s="5"/>
      <c r="I984" s="19"/>
      <c r="J984" s="8">
        <v>45161</v>
      </c>
      <c r="K984" s="8">
        <v>45177</v>
      </c>
      <c r="L984" s="7">
        <v>0</v>
      </c>
      <c r="M984" s="6">
        <f t="shared" si="15"/>
        <v>0</v>
      </c>
      <c r="N984" s="4" t="s">
        <v>1154</v>
      </c>
    </row>
    <row r="985" spans="1:14" x14ac:dyDescent="0.35">
      <c r="A985" s="18" t="s">
        <v>3866</v>
      </c>
      <c r="B985" s="4">
        <v>259835</v>
      </c>
      <c r="C985" s="4" t="s">
        <v>435</v>
      </c>
      <c r="D985" s="18" t="s">
        <v>15</v>
      </c>
      <c r="E985" s="5"/>
      <c r="F985" s="5"/>
      <c r="G985" s="19">
        <v>8295</v>
      </c>
      <c r="H985" s="5"/>
      <c r="I985" s="19"/>
      <c r="J985" s="8">
        <v>45161</v>
      </c>
      <c r="K985" s="8">
        <v>45177</v>
      </c>
      <c r="L985" s="7">
        <v>0</v>
      </c>
      <c r="M985" s="6">
        <f t="shared" si="15"/>
        <v>0</v>
      </c>
      <c r="N985" s="4" t="s">
        <v>1155</v>
      </c>
    </row>
    <row r="986" spans="1:14" x14ac:dyDescent="0.35">
      <c r="A986" s="18" t="s">
        <v>3866</v>
      </c>
      <c r="B986" s="4">
        <v>265332</v>
      </c>
      <c r="C986" s="4" t="s">
        <v>436</v>
      </c>
      <c r="D986" s="18" t="s">
        <v>15</v>
      </c>
      <c r="E986" s="5"/>
      <c r="F986" s="5"/>
      <c r="G986" s="19">
        <v>5744.8275862068967</v>
      </c>
      <c r="H986" s="5"/>
      <c r="I986" s="19"/>
      <c r="J986" s="8">
        <v>45161</v>
      </c>
      <c r="K986" s="8">
        <v>45177</v>
      </c>
      <c r="L986" s="7">
        <v>0</v>
      </c>
      <c r="M986" s="6">
        <f t="shared" si="15"/>
        <v>0</v>
      </c>
      <c r="N986" s="4" t="s">
        <v>1156</v>
      </c>
    </row>
    <row r="987" spans="1:14" x14ac:dyDescent="0.35">
      <c r="A987" s="18" t="s">
        <v>3866</v>
      </c>
      <c r="B987" s="4">
        <v>274363</v>
      </c>
      <c r="C987" s="4" t="s">
        <v>437</v>
      </c>
      <c r="D987" s="18" t="s">
        <v>15</v>
      </c>
      <c r="E987" s="5"/>
      <c r="F987" s="5"/>
      <c r="G987" s="19">
        <v>9859.7701149425284</v>
      </c>
      <c r="H987" s="5"/>
      <c r="I987" s="19"/>
      <c r="J987" s="8">
        <v>45161</v>
      </c>
      <c r="K987" s="8">
        <v>45177</v>
      </c>
      <c r="L987" s="7">
        <v>0</v>
      </c>
      <c r="M987" s="6">
        <f t="shared" si="15"/>
        <v>0</v>
      </c>
      <c r="N987" s="4" t="s">
        <v>1157</v>
      </c>
    </row>
    <row r="988" spans="1:14" x14ac:dyDescent="0.35">
      <c r="A988" s="18" t="s">
        <v>3866</v>
      </c>
      <c r="B988" s="4">
        <v>274364</v>
      </c>
      <c r="C988" s="4" t="s">
        <v>438</v>
      </c>
      <c r="D988" s="18" t="s">
        <v>15</v>
      </c>
      <c r="E988" s="5"/>
      <c r="F988" s="5"/>
      <c r="G988" s="19">
        <v>10349</v>
      </c>
      <c r="H988" s="5"/>
      <c r="I988" s="19"/>
      <c r="J988" s="8">
        <v>45161</v>
      </c>
      <c r="K988" s="8">
        <v>45177</v>
      </c>
      <c r="L988" s="7">
        <v>0</v>
      </c>
      <c r="M988" s="6">
        <f t="shared" si="15"/>
        <v>0</v>
      </c>
      <c r="N988" s="4" t="s">
        <v>1158</v>
      </c>
    </row>
    <row r="989" spans="1:14" x14ac:dyDescent="0.35">
      <c r="A989" s="18" t="s">
        <v>3866</v>
      </c>
      <c r="B989" s="4">
        <v>1391</v>
      </c>
      <c r="C989" s="4" t="s">
        <v>439</v>
      </c>
      <c r="D989" s="18" t="s">
        <v>15</v>
      </c>
      <c r="E989" s="5"/>
      <c r="F989" s="5"/>
      <c r="G989" s="19">
        <v>13096.551724137931</v>
      </c>
      <c r="H989" s="5"/>
      <c r="I989" s="19"/>
      <c r="J989" s="8">
        <v>45161</v>
      </c>
      <c r="K989" s="8">
        <v>45177</v>
      </c>
      <c r="L989" s="7">
        <v>0</v>
      </c>
      <c r="M989" s="6">
        <f t="shared" si="15"/>
        <v>0</v>
      </c>
      <c r="N989" s="4" t="s">
        <v>1159</v>
      </c>
    </row>
    <row r="990" spans="1:14" x14ac:dyDescent="0.35">
      <c r="A990" s="18" t="s">
        <v>3866</v>
      </c>
      <c r="B990" s="4">
        <v>57228</v>
      </c>
      <c r="C990" s="4" t="s">
        <v>1740</v>
      </c>
      <c r="D990" s="18" t="s">
        <v>15</v>
      </c>
      <c r="E990" s="5"/>
      <c r="F990" s="5"/>
      <c r="G990" s="19">
        <v>19275</v>
      </c>
      <c r="H990" s="5"/>
      <c r="I990" s="19"/>
      <c r="J990" s="8">
        <v>45161</v>
      </c>
      <c r="K990" s="8">
        <v>45177</v>
      </c>
      <c r="L990" s="7">
        <v>0</v>
      </c>
      <c r="M990" s="6">
        <f t="shared" si="15"/>
        <v>0</v>
      </c>
      <c r="N990" s="4" t="s">
        <v>1741</v>
      </c>
    </row>
    <row r="991" spans="1:14" x14ac:dyDescent="0.35">
      <c r="A991" s="18" t="s">
        <v>3866</v>
      </c>
      <c r="B991" s="4">
        <v>293039</v>
      </c>
      <c r="C991" s="4" t="s">
        <v>440</v>
      </c>
      <c r="D991" s="18" t="s">
        <v>15</v>
      </c>
      <c r="E991" s="5"/>
      <c r="F991" s="5"/>
      <c r="G991" s="19">
        <v>16825</v>
      </c>
      <c r="H991" s="5"/>
      <c r="I991" s="19"/>
      <c r="J991" s="8">
        <v>45161</v>
      </c>
      <c r="K991" s="8">
        <v>45177</v>
      </c>
      <c r="L991" s="7">
        <v>0</v>
      </c>
      <c r="M991" s="6">
        <f t="shared" si="15"/>
        <v>0</v>
      </c>
      <c r="N991" s="4" t="s">
        <v>1160</v>
      </c>
    </row>
    <row r="992" spans="1:14" x14ac:dyDescent="0.35">
      <c r="A992" s="18" t="s">
        <v>3866</v>
      </c>
      <c r="B992" s="4">
        <v>256777</v>
      </c>
      <c r="C992" s="4" t="s">
        <v>3643</v>
      </c>
      <c r="D992" s="18" t="s">
        <v>15</v>
      </c>
      <c r="E992" s="5"/>
      <c r="F992" s="5"/>
      <c r="G992" s="19">
        <v>15735</v>
      </c>
      <c r="H992" s="5"/>
      <c r="I992" s="19"/>
      <c r="J992" s="8">
        <v>45161</v>
      </c>
      <c r="K992" s="8">
        <v>45177</v>
      </c>
      <c r="L992" s="7">
        <v>0</v>
      </c>
      <c r="M992" s="6">
        <f t="shared" si="15"/>
        <v>0</v>
      </c>
      <c r="N992" s="4" t="s">
        <v>3644</v>
      </c>
    </row>
    <row r="993" spans="1:14" x14ac:dyDescent="0.35">
      <c r="A993" s="18" t="s">
        <v>3866</v>
      </c>
      <c r="B993" s="4">
        <v>256746</v>
      </c>
      <c r="C993" s="4" t="s">
        <v>4106</v>
      </c>
      <c r="D993" s="18" t="s">
        <v>15</v>
      </c>
      <c r="E993" s="5"/>
      <c r="F993" s="5"/>
      <c r="G993" s="19">
        <v>37490</v>
      </c>
      <c r="H993" s="5"/>
      <c r="I993" s="19"/>
      <c r="J993" s="8">
        <v>45161</v>
      </c>
      <c r="K993" s="8">
        <v>45177</v>
      </c>
      <c r="L993" s="7">
        <v>0</v>
      </c>
      <c r="M993" s="6">
        <f t="shared" si="15"/>
        <v>0</v>
      </c>
      <c r="N993" s="4" t="s">
        <v>4107</v>
      </c>
    </row>
    <row r="994" spans="1:14" x14ac:dyDescent="0.35">
      <c r="A994" s="18" t="s">
        <v>3866</v>
      </c>
      <c r="B994" s="4">
        <v>67406</v>
      </c>
      <c r="C994" s="4" t="s">
        <v>70</v>
      </c>
      <c r="D994" s="18" t="s">
        <v>15</v>
      </c>
      <c r="E994" s="5"/>
      <c r="F994" s="5"/>
      <c r="G994" s="19">
        <v>12340</v>
      </c>
      <c r="H994" s="5"/>
      <c r="I994" s="19"/>
      <c r="J994" s="8">
        <v>45161</v>
      </c>
      <c r="K994" s="8">
        <v>45177</v>
      </c>
      <c r="L994" s="7">
        <v>0</v>
      </c>
      <c r="M994" s="6">
        <f t="shared" si="15"/>
        <v>0</v>
      </c>
      <c r="N994" s="4" t="s">
        <v>801</v>
      </c>
    </row>
    <row r="995" spans="1:14" x14ac:dyDescent="0.35">
      <c r="A995" s="18" t="s">
        <v>3866</v>
      </c>
      <c r="B995" s="4">
        <v>58016</v>
      </c>
      <c r="C995" s="4" t="s">
        <v>441</v>
      </c>
      <c r="D995" s="18" t="s">
        <v>15</v>
      </c>
      <c r="E995" s="5"/>
      <c r="F995" s="5"/>
      <c r="G995" s="19">
        <v>22990</v>
      </c>
      <c r="H995" s="5"/>
      <c r="I995" s="19"/>
      <c r="J995" s="8">
        <v>45161</v>
      </c>
      <c r="K995" s="8">
        <v>45177</v>
      </c>
      <c r="L995" s="7">
        <v>0</v>
      </c>
      <c r="M995" s="6">
        <f t="shared" si="15"/>
        <v>0</v>
      </c>
      <c r="N995" s="4" t="s">
        <v>1161</v>
      </c>
    </row>
    <row r="996" spans="1:14" x14ac:dyDescent="0.35">
      <c r="A996" s="18" t="s">
        <v>3866</v>
      </c>
      <c r="B996" s="4">
        <v>544518</v>
      </c>
      <c r="C996" s="4" t="s">
        <v>5123</v>
      </c>
      <c r="D996" s="18" t="s">
        <v>15</v>
      </c>
      <c r="E996" s="5"/>
      <c r="F996" s="5"/>
      <c r="G996" s="19">
        <v>8885</v>
      </c>
      <c r="H996" s="5"/>
      <c r="I996" s="19"/>
      <c r="J996" s="8">
        <v>45161</v>
      </c>
      <c r="K996" s="8">
        <v>45177</v>
      </c>
      <c r="L996" s="7">
        <v>0</v>
      </c>
      <c r="M996" s="6">
        <f t="shared" si="15"/>
        <v>0</v>
      </c>
      <c r="N996" s="4" t="s">
        <v>5124</v>
      </c>
    </row>
    <row r="997" spans="1:14" x14ac:dyDescent="0.35">
      <c r="A997" s="18" t="s">
        <v>3866</v>
      </c>
      <c r="B997" s="4">
        <v>274616</v>
      </c>
      <c r="C997" s="4" t="s">
        <v>442</v>
      </c>
      <c r="D997" s="18" t="s">
        <v>15</v>
      </c>
      <c r="E997" s="5"/>
      <c r="F997" s="5"/>
      <c r="G997" s="19">
        <v>12513.28</v>
      </c>
      <c r="H997" s="5"/>
      <c r="I997" s="19"/>
      <c r="J997" s="8">
        <v>45161</v>
      </c>
      <c r="K997" s="8">
        <v>45177</v>
      </c>
      <c r="L997" s="7">
        <v>0</v>
      </c>
      <c r="M997" s="6">
        <f t="shared" si="15"/>
        <v>0</v>
      </c>
      <c r="N997" s="4" t="s">
        <v>1162</v>
      </c>
    </row>
    <row r="998" spans="1:14" x14ac:dyDescent="0.35">
      <c r="A998" s="18" t="s">
        <v>3866</v>
      </c>
      <c r="B998" s="4">
        <v>58019</v>
      </c>
      <c r="C998" s="4" t="s">
        <v>443</v>
      </c>
      <c r="D998" s="18" t="s">
        <v>15</v>
      </c>
      <c r="E998" s="5"/>
      <c r="F998" s="5"/>
      <c r="G998" s="19">
        <v>13590</v>
      </c>
      <c r="H998" s="5"/>
      <c r="I998" s="19"/>
      <c r="J998" s="8">
        <v>45161</v>
      </c>
      <c r="K998" s="8">
        <v>45177</v>
      </c>
      <c r="L998" s="7">
        <v>0</v>
      </c>
      <c r="M998" s="6">
        <f t="shared" si="15"/>
        <v>0</v>
      </c>
      <c r="N998" s="4" t="s">
        <v>1163</v>
      </c>
    </row>
    <row r="999" spans="1:14" x14ac:dyDescent="0.35">
      <c r="A999" s="18" t="s">
        <v>3866</v>
      </c>
      <c r="B999" s="4">
        <v>58018</v>
      </c>
      <c r="C999" s="4" t="s">
        <v>4768</v>
      </c>
      <c r="D999" s="18" t="s">
        <v>15</v>
      </c>
      <c r="E999" s="5"/>
      <c r="F999" s="5"/>
      <c r="G999" s="19">
        <v>12527.586206896553</v>
      </c>
      <c r="H999" s="5"/>
      <c r="I999" s="19"/>
      <c r="J999" s="8">
        <v>45161</v>
      </c>
      <c r="K999" s="8">
        <v>45177</v>
      </c>
      <c r="L999" s="7">
        <v>0</v>
      </c>
      <c r="M999" s="6">
        <f t="shared" si="15"/>
        <v>0</v>
      </c>
      <c r="N999" s="4" t="s">
        <v>4769</v>
      </c>
    </row>
    <row r="1000" spans="1:14" x14ac:dyDescent="0.35">
      <c r="A1000" s="18" t="s">
        <v>3866</v>
      </c>
      <c r="B1000" s="4">
        <v>65110</v>
      </c>
      <c r="C1000" s="4" t="s">
        <v>444</v>
      </c>
      <c r="D1000" s="18" t="s">
        <v>15</v>
      </c>
      <c r="E1000" s="5"/>
      <c r="F1000" s="5"/>
      <c r="G1000" s="19">
        <v>9480</v>
      </c>
      <c r="H1000" s="5"/>
      <c r="I1000" s="19"/>
      <c r="J1000" s="8">
        <v>45161</v>
      </c>
      <c r="K1000" s="8">
        <v>45177</v>
      </c>
      <c r="L1000" s="7">
        <v>0</v>
      </c>
      <c r="M1000" s="6">
        <f t="shared" si="15"/>
        <v>0</v>
      </c>
      <c r="N1000" s="4" t="s">
        <v>1164</v>
      </c>
    </row>
    <row r="1001" spans="1:14" x14ac:dyDescent="0.35">
      <c r="A1001" s="18" t="s">
        <v>3866</v>
      </c>
      <c r="B1001" s="4">
        <v>255931</v>
      </c>
      <c r="C1001" s="4" t="s">
        <v>4770</v>
      </c>
      <c r="D1001" s="18" t="s">
        <v>15</v>
      </c>
      <c r="E1001" s="5"/>
      <c r="F1001" s="5"/>
      <c r="G1001" s="19">
        <v>13232.460000000001</v>
      </c>
      <c r="H1001" s="5"/>
      <c r="I1001" s="19"/>
      <c r="J1001" s="8">
        <v>45161</v>
      </c>
      <c r="K1001" s="8">
        <v>45177</v>
      </c>
      <c r="L1001" s="7">
        <v>0</v>
      </c>
      <c r="M1001" s="6">
        <f t="shared" si="15"/>
        <v>0</v>
      </c>
      <c r="N1001" s="4" t="s">
        <v>4771</v>
      </c>
    </row>
    <row r="1002" spans="1:14" x14ac:dyDescent="0.35">
      <c r="A1002" s="18" t="s">
        <v>3866</v>
      </c>
      <c r="B1002" s="4">
        <v>264264</v>
      </c>
      <c r="C1002" s="4" t="s">
        <v>4772</v>
      </c>
      <c r="D1002" s="18" t="s">
        <v>15</v>
      </c>
      <c r="E1002" s="5"/>
      <c r="F1002" s="5"/>
      <c r="G1002" s="19">
        <v>12265.51724137931</v>
      </c>
      <c r="H1002" s="5"/>
      <c r="I1002" s="19"/>
      <c r="J1002" s="8">
        <v>45161</v>
      </c>
      <c r="K1002" s="8">
        <v>45177</v>
      </c>
      <c r="L1002" s="7">
        <v>0</v>
      </c>
      <c r="M1002" s="6">
        <f t="shared" si="15"/>
        <v>0</v>
      </c>
      <c r="N1002" s="4" t="s">
        <v>4773</v>
      </c>
    </row>
    <row r="1003" spans="1:14" x14ac:dyDescent="0.35">
      <c r="A1003" s="18" t="s">
        <v>3866</v>
      </c>
      <c r="B1003" s="4">
        <v>255932</v>
      </c>
      <c r="C1003" s="4" t="s">
        <v>5639</v>
      </c>
      <c r="D1003" s="18" t="s">
        <v>15</v>
      </c>
      <c r="E1003" s="5"/>
      <c r="F1003" s="5"/>
      <c r="G1003" s="19">
        <v>12594.252873563219</v>
      </c>
      <c r="H1003" s="5"/>
      <c r="I1003" s="19"/>
      <c r="J1003" s="8">
        <v>45161</v>
      </c>
      <c r="K1003" s="8">
        <v>45177</v>
      </c>
      <c r="L1003" s="7">
        <v>0</v>
      </c>
      <c r="M1003" s="6">
        <f t="shared" si="15"/>
        <v>0</v>
      </c>
      <c r="N1003" s="4" t="s">
        <v>5640</v>
      </c>
    </row>
    <row r="1004" spans="1:14" x14ac:dyDescent="0.35">
      <c r="A1004" s="18" t="s">
        <v>3866</v>
      </c>
      <c r="B1004" s="4">
        <v>65007</v>
      </c>
      <c r="C1004" s="4" t="s">
        <v>5641</v>
      </c>
      <c r="D1004" s="18" t="s">
        <v>15</v>
      </c>
      <c r="E1004" s="5"/>
      <c r="F1004" s="5"/>
      <c r="G1004" s="19">
        <v>6783</v>
      </c>
      <c r="H1004" s="5"/>
      <c r="I1004" s="19"/>
      <c r="J1004" s="8">
        <v>45161</v>
      </c>
      <c r="K1004" s="8">
        <v>45177</v>
      </c>
      <c r="L1004" s="7">
        <v>0</v>
      </c>
      <c r="M1004" s="6">
        <f t="shared" si="15"/>
        <v>0</v>
      </c>
      <c r="N1004" s="4" t="s">
        <v>5642</v>
      </c>
    </row>
    <row r="1005" spans="1:14" x14ac:dyDescent="0.35">
      <c r="A1005" s="18" t="s">
        <v>3866</v>
      </c>
      <c r="B1005" s="4">
        <v>65111</v>
      </c>
      <c r="C1005" s="4" t="s">
        <v>3278</v>
      </c>
      <c r="D1005" s="18" t="s">
        <v>15</v>
      </c>
      <c r="E1005" s="5"/>
      <c r="F1005" s="5"/>
      <c r="G1005" s="19">
        <v>199890</v>
      </c>
      <c r="H1005" s="5"/>
      <c r="I1005" s="19"/>
      <c r="J1005" s="8">
        <v>45161</v>
      </c>
      <c r="K1005" s="8">
        <v>45177</v>
      </c>
      <c r="L1005" s="7">
        <v>0</v>
      </c>
      <c r="M1005" s="6">
        <f t="shared" si="15"/>
        <v>0</v>
      </c>
      <c r="N1005" s="4" t="s">
        <v>3279</v>
      </c>
    </row>
    <row r="1006" spans="1:14" x14ac:dyDescent="0.35">
      <c r="A1006" s="18" t="s">
        <v>3866</v>
      </c>
      <c r="B1006" s="4">
        <v>391321</v>
      </c>
      <c r="C1006" s="4" t="s">
        <v>75</v>
      </c>
      <c r="D1006" s="18" t="s">
        <v>15</v>
      </c>
      <c r="E1006" s="5"/>
      <c r="F1006" s="5"/>
      <c r="G1006" s="19">
        <v>9990</v>
      </c>
      <c r="H1006" s="5"/>
      <c r="I1006" s="19"/>
      <c r="J1006" s="8">
        <v>45161</v>
      </c>
      <c r="K1006" s="8">
        <v>45177</v>
      </c>
      <c r="L1006" s="7">
        <v>0</v>
      </c>
      <c r="M1006" s="6">
        <f t="shared" si="15"/>
        <v>0</v>
      </c>
      <c r="N1006" s="4" t="s">
        <v>75</v>
      </c>
    </row>
    <row r="1007" spans="1:14" x14ac:dyDescent="0.35">
      <c r="A1007" s="18" t="s">
        <v>3866</v>
      </c>
      <c r="B1007" s="4">
        <v>269795</v>
      </c>
      <c r="C1007" s="4" t="s">
        <v>1742</v>
      </c>
      <c r="D1007" s="18" t="s">
        <v>15</v>
      </c>
      <c r="E1007" s="5"/>
      <c r="F1007" s="5"/>
      <c r="G1007" s="19">
        <v>13950</v>
      </c>
      <c r="H1007" s="5"/>
      <c r="I1007" s="19"/>
      <c r="J1007" s="8">
        <v>45161</v>
      </c>
      <c r="K1007" s="8">
        <v>45177</v>
      </c>
      <c r="L1007" s="7">
        <v>0</v>
      </c>
      <c r="M1007" s="6">
        <f t="shared" si="15"/>
        <v>0</v>
      </c>
      <c r="N1007" s="4" t="s">
        <v>1743</v>
      </c>
    </row>
    <row r="1008" spans="1:14" x14ac:dyDescent="0.35">
      <c r="A1008" s="18" t="s">
        <v>3866</v>
      </c>
      <c r="B1008" s="4">
        <v>298418</v>
      </c>
      <c r="C1008" s="4" t="s">
        <v>79</v>
      </c>
      <c r="D1008" s="18" t="s">
        <v>15</v>
      </c>
      <c r="E1008" s="5"/>
      <c r="F1008" s="5"/>
      <c r="G1008" s="19">
        <v>7490</v>
      </c>
      <c r="H1008" s="5"/>
      <c r="I1008" s="19"/>
      <c r="J1008" s="8">
        <v>45161</v>
      </c>
      <c r="K1008" s="8">
        <v>45177</v>
      </c>
      <c r="L1008" s="7">
        <v>0</v>
      </c>
      <c r="M1008" s="6">
        <f t="shared" si="15"/>
        <v>0</v>
      </c>
      <c r="N1008" s="4" t="s">
        <v>808</v>
      </c>
    </row>
    <row r="1009" spans="1:14" x14ac:dyDescent="0.35">
      <c r="A1009" s="18" t="s">
        <v>3866</v>
      </c>
      <c r="B1009" s="4">
        <v>1530</v>
      </c>
      <c r="C1009" s="4" t="s">
        <v>445</v>
      </c>
      <c r="D1009" s="18" t="s">
        <v>15</v>
      </c>
      <c r="E1009" s="5"/>
      <c r="F1009" s="5"/>
      <c r="G1009" s="19">
        <v>11535</v>
      </c>
      <c r="H1009" s="5"/>
      <c r="I1009" s="19"/>
      <c r="J1009" s="8">
        <v>45161</v>
      </c>
      <c r="K1009" s="8">
        <v>45177</v>
      </c>
      <c r="L1009" s="7">
        <v>0</v>
      </c>
      <c r="M1009" s="6">
        <f t="shared" si="15"/>
        <v>0</v>
      </c>
      <c r="N1009" s="4" t="s">
        <v>1165</v>
      </c>
    </row>
    <row r="1010" spans="1:14" x14ac:dyDescent="0.35">
      <c r="A1010" s="18" t="s">
        <v>3866</v>
      </c>
      <c r="B1010" s="4">
        <v>272014</v>
      </c>
      <c r="C1010" s="4" t="s">
        <v>4138</v>
      </c>
      <c r="D1010" s="18" t="s">
        <v>15</v>
      </c>
      <c r="E1010" s="5"/>
      <c r="F1010" s="5"/>
      <c r="G1010" s="19">
        <v>12620</v>
      </c>
      <c r="H1010" s="5"/>
      <c r="I1010" s="19"/>
      <c r="J1010" s="8">
        <v>45161</v>
      </c>
      <c r="K1010" s="8">
        <v>45177</v>
      </c>
      <c r="L1010" s="7">
        <v>0</v>
      </c>
      <c r="M1010" s="6">
        <f t="shared" si="15"/>
        <v>0</v>
      </c>
      <c r="N1010" s="4" t="s">
        <v>4139</v>
      </c>
    </row>
    <row r="1011" spans="1:14" x14ac:dyDescent="0.35">
      <c r="A1011" s="18" t="s">
        <v>3866</v>
      </c>
      <c r="B1011" s="4">
        <v>263590</v>
      </c>
      <c r="C1011" s="4" t="s">
        <v>446</v>
      </c>
      <c r="D1011" s="18" t="s">
        <v>15</v>
      </c>
      <c r="E1011" s="5"/>
      <c r="F1011" s="5"/>
      <c r="G1011" s="19">
        <v>4495</v>
      </c>
      <c r="H1011" s="5"/>
      <c r="I1011" s="19"/>
      <c r="J1011" s="8">
        <v>45161</v>
      </c>
      <c r="K1011" s="8">
        <v>45177</v>
      </c>
      <c r="L1011" s="7">
        <v>0</v>
      </c>
      <c r="M1011" s="6">
        <f t="shared" si="15"/>
        <v>0</v>
      </c>
      <c r="N1011" s="4" t="s">
        <v>1166</v>
      </c>
    </row>
    <row r="1012" spans="1:14" x14ac:dyDescent="0.35">
      <c r="A1012" s="18" t="s">
        <v>3866</v>
      </c>
      <c r="B1012" s="4">
        <v>67299</v>
      </c>
      <c r="C1012" s="4" t="s">
        <v>447</v>
      </c>
      <c r="D1012" s="18" t="s">
        <v>15</v>
      </c>
      <c r="E1012" s="5"/>
      <c r="F1012" s="5"/>
      <c r="G1012" s="19">
        <v>8047</v>
      </c>
      <c r="H1012" s="5"/>
      <c r="I1012" s="19"/>
      <c r="J1012" s="8">
        <v>45161</v>
      </c>
      <c r="K1012" s="8">
        <v>45177</v>
      </c>
      <c r="L1012" s="7">
        <v>0</v>
      </c>
      <c r="M1012" s="6">
        <f t="shared" si="15"/>
        <v>0</v>
      </c>
      <c r="N1012" s="4" t="s">
        <v>1167</v>
      </c>
    </row>
    <row r="1013" spans="1:14" x14ac:dyDescent="0.35">
      <c r="A1013" s="18" t="s">
        <v>3866</v>
      </c>
      <c r="B1013" s="4">
        <v>274059</v>
      </c>
      <c r="C1013" s="4" t="s">
        <v>5472</v>
      </c>
      <c r="D1013" s="18" t="s">
        <v>15</v>
      </c>
      <c r="E1013" s="5"/>
      <c r="F1013" s="5"/>
      <c r="G1013" s="19">
        <v>5866.666666666667</v>
      </c>
      <c r="H1013" s="5"/>
      <c r="I1013" s="19"/>
      <c r="J1013" s="8">
        <v>45161</v>
      </c>
      <c r="K1013" s="8">
        <v>45177</v>
      </c>
      <c r="L1013" s="7">
        <v>0</v>
      </c>
      <c r="M1013" s="6">
        <f t="shared" si="15"/>
        <v>0</v>
      </c>
      <c r="N1013" s="4" t="s">
        <v>5473</v>
      </c>
    </row>
    <row r="1014" spans="1:14" x14ac:dyDescent="0.35">
      <c r="A1014" s="18" t="s">
        <v>3866</v>
      </c>
      <c r="B1014" s="4">
        <v>58022</v>
      </c>
      <c r="C1014" s="4" t="s">
        <v>449</v>
      </c>
      <c r="D1014" s="18" t="s">
        <v>15</v>
      </c>
      <c r="E1014" s="5"/>
      <c r="F1014" s="5"/>
      <c r="G1014" s="19">
        <v>18580</v>
      </c>
      <c r="H1014" s="5"/>
      <c r="I1014" s="19"/>
      <c r="J1014" s="8">
        <v>45161</v>
      </c>
      <c r="K1014" s="8">
        <v>45177</v>
      </c>
      <c r="L1014" s="7">
        <v>0</v>
      </c>
      <c r="M1014" s="6">
        <f t="shared" si="15"/>
        <v>0</v>
      </c>
      <c r="N1014" s="4" t="s">
        <v>1169</v>
      </c>
    </row>
    <row r="1015" spans="1:14" x14ac:dyDescent="0.35">
      <c r="A1015" s="18" t="s">
        <v>3866</v>
      </c>
      <c r="B1015" s="4">
        <v>58023</v>
      </c>
      <c r="C1015" s="4" t="s">
        <v>450</v>
      </c>
      <c r="D1015" s="18" t="s">
        <v>15</v>
      </c>
      <c r="E1015" s="5"/>
      <c r="F1015" s="5"/>
      <c r="G1015" s="19">
        <v>18660.919540229886</v>
      </c>
      <c r="H1015" s="5"/>
      <c r="I1015" s="19"/>
      <c r="J1015" s="8">
        <v>45161</v>
      </c>
      <c r="K1015" s="8">
        <v>45177</v>
      </c>
      <c r="L1015" s="7">
        <v>0</v>
      </c>
      <c r="M1015" s="6">
        <f t="shared" si="15"/>
        <v>0</v>
      </c>
      <c r="N1015" s="4" t="s">
        <v>1170</v>
      </c>
    </row>
    <row r="1016" spans="1:14" x14ac:dyDescent="0.35">
      <c r="A1016" s="18" t="s">
        <v>3866</v>
      </c>
      <c r="B1016" s="4">
        <v>294002</v>
      </c>
      <c r="C1016" s="4" t="s">
        <v>95</v>
      </c>
      <c r="D1016" s="18" t="s">
        <v>15</v>
      </c>
      <c r="E1016" s="5"/>
      <c r="F1016" s="5"/>
      <c r="G1016" s="19">
        <v>5900</v>
      </c>
      <c r="H1016" s="5"/>
      <c r="I1016" s="19"/>
      <c r="J1016" s="8">
        <v>45161</v>
      </c>
      <c r="K1016" s="8">
        <v>45177</v>
      </c>
      <c r="L1016" s="7">
        <v>0</v>
      </c>
      <c r="M1016" s="6">
        <f t="shared" si="15"/>
        <v>0</v>
      </c>
      <c r="N1016" s="4" t="s">
        <v>824</v>
      </c>
    </row>
    <row r="1017" spans="1:14" x14ac:dyDescent="0.35">
      <c r="A1017" s="18" t="s">
        <v>3866</v>
      </c>
      <c r="B1017" s="4">
        <v>259834</v>
      </c>
      <c r="C1017" s="4" t="s">
        <v>451</v>
      </c>
      <c r="D1017" s="18" t="s">
        <v>15</v>
      </c>
      <c r="E1017" s="5"/>
      <c r="F1017" s="5"/>
      <c r="G1017" s="19">
        <v>10350</v>
      </c>
      <c r="H1017" s="5"/>
      <c r="I1017" s="19"/>
      <c r="J1017" s="8">
        <v>45161</v>
      </c>
      <c r="K1017" s="8">
        <v>45177</v>
      </c>
      <c r="L1017" s="7">
        <v>0</v>
      </c>
      <c r="M1017" s="6">
        <f t="shared" si="15"/>
        <v>0</v>
      </c>
      <c r="N1017" s="4" t="s">
        <v>1171</v>
      </c>
    </row>
    <row r="1018" spans="1:14" x14ac:dyDescent="0.35">
      <c r="A1018" s="18" t="s">
        <v>3866</v>
      </c>
      <c r="B1018" s="4">
        <v>268911</v>
      </c>
      <c r="C1018" s="4" t="s">
        <v>3373</v>
      </c>
      <c r="D1018" s="18" t="s">
        <v>15</v>
      </c>
      <c r="E1018" s="5"/>
      <c r="F1018" s="5"/>
      <c r="G1018" s="19">
        <v>13870</v>
      </c>
      <c r="H1018" s="5"/>
      <c r="I1018" s="19"/>
      <c r="J1018" s="8">
        <v>45161</v>
      </c>
      <c r="K1018" s="8">
        <v>45177</v>
      </c>
      <c r="L1018" s="7">
        <v>0</v>
      </c>
      <c r="M1018" s="6">
        <f t="shared" si="15"/>
        <v>0</v>
      </c>
      <c r="N1018" s="4" t="s">
        <v>3409</v>
      </c>
    </row>
    <row r="1019" spans="1:14" x14ac:dyDescent="0.35">
      <c r="A1019" s="18" t="s">
        <v>3866</v>
      </c>
      <c r="B1019" s="4">
        <v>4398</v>
      </c>
      <c r="C1019" s="4" t="s">
        <v>452</v>
      </c>
      <c r="D1019" s="18" t="s">
        <v>15</v>
      </c>
      <c r="E1019" s="5"/>
      <c r="F1019" s="5"/>
      <c r="G1019" s="19">
        <v>9845</v>
      </c>
      <c r="H1019" s="5"/>
      <c r="I1019" s="19"/>
      <c r="J1019" s="8">
        <v>45161</v>
      </c>
      <c r="K1019" s="8">
        <v>45177</v>
      </c>
      <c r="L1019" s="7">
        <v>0</v>
      </c>
      <c r="M1019" s="6">
        <f t="shared" si="15"/>
        <v>0</v>
      </c>
      <c r="N1019" s="4" t="s">
        <v>1172</v>
      </c>
    </row>
    <row r="1020" spans="1:14" x14ac:dyDescent="0.35">
      <c r="A1020" s="18" t="s">
        <v>3866</v>
      </c>
      <c r="B1020" s="4">
        <v>4365</v>
      </c>
      <c r="C1020" s="4" t="s">
        <v>453</v>
      </c>
      <c r="D1020" s="18" t="s">
        <v>15</v>
      </c>
      <c r="E1020" s="5"/>
      <c r="F1020" s="5"/>
      <c r="G1020" s="19">
        <v>9110</v>
      </c>
      <c r="H1020" s="5"/>
      <c r="I1020" s="19"/>
      <c r="J1020" s="8">
        <v>45161</v>
      </c>
      <c r="K1020" s="8">
        <v>45177</v>
      </c>
      <c r="L1020" s="7">
        <v>0</v>
      </c>
      <c r="M1020" s="6">
        <f t="shared" si="15"/>
        <v>0</v>
      </c>
      <c r="N1020" s="4" t="s">
        <v>1173</v>
      </c>
    </row>
    <row r="1021" spans="1:14" x14ac:dyDescent="0.35">
      <c r="A1021" s="18" t="s">
        <v>3866</v>
      </c>
      <c r="B1021" s="4">
        <v>18009</v>
      </c>
      <c r="C1021" s="4" t="s">
        <v>4543</v>
      </c>
      <c r="D1021" s="18" t="s">
        <v>15</v>
      </c>
      <c r="E1021" s="5"/>
      <c r="F1021" s="5"/>
      <c r="G1021" s="19">
        <v>20364.367816091955</v>
      </c>
      <c r="H1021" s="5"/>
      <c r="I1021" s="19"/>
      <c r="J1021" s="8">
        <v>45161</v>
      </c>
      <c r="K1021" s="8">
        <v>45177</v>
      </c>
      <c r="L1021" s="7">
        <v>0</v>
      </c>
      <c r="M1021" s="6">
        <f t="shared" si="15"/>
        <v>0</v>
      </c>
      <c r="N1021" s="4" t="s">
        <v>4544</v>
      </c>
    </row>
    <row r="1022" spans="1:14" x14ac:dyDescent="0.35">
      <c r="A1022" s="18" t="s">
        <v>3866</v>
      </c>
      <c r="B1022" s="4">
        <v>4546</v>
      </c>
      <c r="C1022" s="4" t="s">
        <v>5125</v>
      </c>
      <c r="D1022" s="18" t="s">
        <v>15</v>
      </c>
      <c r="E1022" s="5"/>
      <c r="F1022" s="5"/>
      <c r="G1022" s="19">
        <v>10705</v>
      </c>
      <c r="H1022" s="5"/>
      <c r="I1022" s="19"/>
      <c r="J1022" s="8">
        <v>45161</v>
      </c>
      <c r="K1022" s="8">
        <v>45177</v>
      </c>
      <c r="L1022" s="7">
        <v>0</v>
      </c>
      <c r="M1022" s="6">
        <f t="shared" si="15"/>
        <v>0</v>
      </c>
      <c r="N1022" s="4" t="s">
        <v>5126</v>
      </c>
    </row>
    <row r="1023" spans="1:14" x14ac:dyDescent="0.35">
      <c r="A1023" s="18" t="s">
        <v>3866</v>
      </c>
      <c r="B1023" s="4">
        <v>296132</v>
      </c>
      <c r="C1023" s="4" t="s">
        <v>3645</v>
      </c>
      <c r="D1023" s="18" t="s">
        <v>15</v>
      </c>
      <c r="E1023" s="5"/>
      <c r="F1023" s="5"/>
      <c r="G1023" s="19">
        <v>9390</v>
      </c>
      <c r="H1023" s="5"/>
      <c r="I1023" s="19"/>
      <c r="J1023" s="8">
        <v>45161</v>
      </c>
      <c r="K1023" s="8">
        <v>45177</v>
      </c>
      <c r="L1023" s="7">
        <v>0</v>
      </c>
      <c r="M1023" s="6">
        <f t="shared" si="15"/>
        <v>0</v>
      </c>
      <c r="N1023" s="4" t="s">
        <v>3646</v>
      </c>
    </row>
    <row r="1024" spans="1:14" x14ac:dyDescent="0.35">
      <c r="A1024" s="18" t="s">
        <v>3866</v>
      </c>
      <c r="B1024" s="4">
        <v>65114</v>
      </c>
      <c r="C1024" s="4" t="s">
        <v>4545</v>
      </c>
      <c r="D1024" s="18" t="s">
        <v>15</v>
      </c>
      <c r="E1024" s="5"/>
      <c r="F1024" s="5"/>
      <c r="G1024" s="19">
        <v>10790</v>
      </c>
      <c r="H1024" s="5"/>
      <c r="I1024" s="19"/>
      <c r="J1024" s="8">
        <v>45161</v>
      </c>
      <c r="K1024" s="8">
        <v>45177</v>
      </c>
      <c r="L1024" s="7">
        <v>0</v>
      </c>
      <c r="M1024" s="6">
        <f t="shared" si="15"/>
        <v>0</v>
      </c>
      <c r="N1024" s="4" t="s">
        <v>4546</v>
      </c>
    </row>
    <row r="1025" spans="1:14" x14ac:dyDescent="0.35">
      <c r="A1025" s="18" t="s">
        <v>3866</v>
      </c>
      <c r="B1025" s="4">
        <v>65115</v>
      </c>
      <c r="C1025" s="4" t="s">
        <v>5394</v>
      </c>
      <c r="D1025" s="18" t="s">
        <v>15</v>
      </c>
      <c r="E1025" s="5"/>
      <c r="F1025" s="5"/>
      <c r="G1025" s="19">
        <v>11220.689655172413</v>
      </c>
      <c r="H1025" s="5"/>
      <c r="I1025" s="19"/>
      <c r="J1025" s="8">
        <v>45161</v>
      </c>
      <c r="K1025" s="8">
        <v>45177</v>
      </c>
      <c r="L1025" s="7">
        <v>0</v>
      </c>
      <c r="M1025" s="6">
        <f t="shared" si="15"/>
        <v>0</v>
      </c>
      <c r="N1025" s="4" t="s">
        <v>5395</v>
      </c>
    </row>
    <row r="1026" spans="1:14" x14ac:dyDescent="0.35">
      <c r="A1026" s="18" t="s">
        <v>3866</v>
      </c>
      <c r="B1026" s="4">
        <v>292510</v>
      </c>
      <c r="C1026" s="4" t="s">
        <v>5047</v>
      </c>
      <c r="D1026" s="18" t="s">
        <v>15</v>
      </c>
      <c r="E1026" s="5"/>
      <c r="F1026" s="5"/>
      <c r="G1026" s="19">
        <v>12916.091954022988</v>
      </c>
      <c r="H1026" s="5"/>
      <c r="I1026" s="19"/>
      <c r="J1026" s="8">
        <v>45161</v>
      </c>
      <c r="K1026" s="8">
        <v>45177</v>
      </c>
      <c r="L1026" s="7">
        <v>0</v>
      </c>
      <c r="M1026" s="6">
        <f t="shared" si="15"/>
        <v>0</v>
      </c>
      <c r="N1026" s="4" t="s">
        <v>5127</v>
      </c>
    </row>
    <row r="1027" spans="1:14" x14ac:dyDescent="0.35">
      <c r="A1027" s="18" t="s">
        <v>3866</v>
      </c>
      <c r="B1027" s="4">
        <v>263538</v>
      </c>
      <c r="C1027" s="4" t="s">
        <v>1622</v>
      </c>
      <c r="D1027" s="18" t="s">
        <v>15</v>
      </c>
      <c r="E1027" s="5"/>
      <c r="F1027" s="5"/>
      <c r="G1027" s="19">
        <v>18375</v>
      </c>
      <c r="H1027" s="5"/>
      <c r="I1027" s="19"/>
      <c r="J1027" s="8">
        <v>45161</v>
      </c>
      <c r="K1027" s="8">
        <v>45177</v>
      </c>
      <c r="L1027" s="7">
        <v>0</v>
      </c>
      <c r="M1027" s="6">
        <f t="shared" si="15"/>
        <v>0</v>
      </c>
      <c r="N1027" s="4" t="s">
        <v>1623</v>
      </c>
    </row>
    <row r="1028" spans="1:14" x14ac:dyDescent="0.35">
      <c r="A1028" s="18" t="s">
        <v>3866</v>
      </c>
      <c r="B1028" s="4">
        <v>297129</v>
      </c>
      <c r="C1028" s="4" t="s">
        <v>103</v>
      </c>
      <c r="D1028" s="18" t="s">
        <v>15</v>
      </c>
      <c r="E1028" s="5"/>
      <c r="F1028" s="5"/>
      <c r="G1028" s="19">
        <v>11390</v>
      </c>
      <c r="H1028" s="5"/>
      <c r="I1028" s="19"/>
      <c r="J1028" s="8">
        <v>45161</v>
      </c>
      <c r="K1028" s="8">
        <v>45177</v>
      </c>
      <c r="L1028" s="7">
        <v>0</v>
      </c>
      <c r="M1028" s="6">
        <f t="shared" si="15"/>
        <v>0</v>
      </c>
      <c r="N1028" s="4" t="s">
        <v>832</v>
      </c>
    </row>
    <row r="1029" spans="1:14" x14ac:dyDescent="0.35">
      <c r="A1029" s="18" t="s">
        <v>3866</v>
      </c>
      <c r="B1029" s="4">
        <v>296193</v>
      </c>
      <c r="C1029" s="4" t="s">
        <v>5128</v>
      </c>
      <c r="D1029" s="18" t="s">
        <v>15</v>
      </c>
      <c r="E1029" s="5"/>
      <c r="F1029" s="5"/>
      <c r="G1029" s="19">
        <v>14420</v>
      </c>
      <c r="H1029" s="5"/>
      <c r="I1029" s="19"/>
      <c r="J1029" s="8">
        <v>45161</v>
      </c>
      <c r="K1029" s="8">
        <v>45177</v>
      </c>
      <c r="L1029" s="7">
        <v>0</v>
      </c>
      <c r="M1029" s="6">
        <f t="shared" si="15"/>
        <v>0</v>
      </c>
      <c r="N1029" s="4" t="s">
        <v>5129</v>
      </c>
    </row>
    <row r="1030" spans="1:14" x14ac:dyDescent="0.35">
      <c r="A1030" s="18" t="s">
        <v>3866</v>
      </c>
      <c r="B1030" s="4">
        <v>286851</v>
      </c>
      <c r="C1030" s="4" t="s">
        <v>3784</v>
      </c>
      <c r="D1030" s="18" t="s">
        <v>15</v>
      </c>
      <c r="E1030" s="5"/>
      <c r="F1030" s="5"/>
      <c r="G1030" s="19">
        <v>5443</v>
      </c>
      <c r="H1030" s="5"/>
      <c r="I1030" s="19"/>
      <c r="J1030" s="8">
        <v>45161</v>
      </c>
      <c r="K1030" s="8">
        <v>45177</v>
      </c>
      <c r="L1030" s="7">
        <v>0</v>
      </c>
      <c r="M1030" s="6">
        <f t="shared" si="15"/>
        <v>0</v>
      </c>
      <c r="N1030" s="4" t="s">
        <v>3531</v>
      </c>
    </row>
    <row r="1031" spans="1:14" x14ac:dyDescent="0.35">
      <c r="A1031" s="18" t="s">
        <v>3866</v>
      </c>
      <c r="B1031" s="4">
        <v>294366</v>
      </c>
      <c r="C1031" s="4" t="s">
        <v>4547</v>
      </c>
      <c r="D1031" s="18" t="s">
        <v>15</v>
      </c>
      <c r="E1031" s="5"/>
      <c r="F1031" s="5"/>
      <c r="G1031" s="19">
        <v>34290</v>
      </c>
      <c r="H1031" s="5"/>
      <c r="I1031" s="19"/>
      <c r="J1031" s="8">
        <v>45161</v>
      </c>
      <c r="K1031" s="8">
        <v>45177</v>
      </c>
      <c r="L1031" s="7">
        <v>0</v>
      </c>
      <c r="M1031" s="6">
        <f t="shared" si="15"/>
        <v>0</v>
      </c>
      <c r="N1031" s="4" t="s">
        <v>4548</v>
      </c>
    </row>
    <row r="1032" spans="1:14" x14ac:dyDescent="0.35">
      <c r="A1032" s="18" t="s">
        <v>3866</v>
      </c>
      <c r="B1032" s="4">
        <v>266805</v>
      </c>
      <c r="C1032" s="4" t="s">
        <v>3867</v>
      </c>
      <c r="D1032" s="18" t="s">
        <v>15</v>
      </c>
      <c r="E1032" s="5"/>
      <c r="F1032" s="5"/>
      <c r="G1032" s="19">
        <v>15530</v>
      </c>
      <c r="H1032" s="5"/>
      <c r="I1032" s="19"/>
      <c r="J1032" s="8">
        <v>45161</v>
      </c>
      <c r="K1032" s="8">
        <v>45177</v>
      </c>
      <c r="L1032" s="7">
        <v>0</v>
      </c>
      <c r="M1032" s="6">
        <f t="shared" si="15"/>
        <v>0</v>
      </c>
      <c r="N1032" s="4" t="s">
        <v>3868</v>
      </c>
    </row>
    <row r="1033" spans="1:14" x14ac:dyDescent="0.35">
      <c r="A1033" s="18" t="s">
        <v>3866</v>
      </c>
      <c r="B1033" s="4">
        <v>272645</v>
      </c>
      <c r="C1033" s="4" t="s">
        <v>455</v>
      </c>
      <c r="D1033" s="18" t="s">
        <v>15</v>
      </c>
      <c r="E1033" s="5"/>
      <c r="F1033" s="5"/>
      <c r="G1033" s="19">
        <v>12145</v>
      </c>
      <c r="H1033" s="5"/>
      <c r="I1033" s="19"/>
      <c r="J1033" s="8">
        <v>45161</v>
      </c>
      <c r="K1033" s="8">
        <v>45177</v>
      </c>
      <c r="L1033" s="7">
        <v>0</v>
      </c>
      <c r="M1033" s="6">
        <f t="shared" ref="M1033:M1096" si="16">IF(H1033=0,L1033*G1033,IF(L1033&gt;=H1033,L1033*I1033,L1033*G1033))</f>
        <v>0</v>
      </c>
      <c r="N1033" s="4" t="s">
        <v>1174</v>
      </c>
    </row>
    <row r="1034" spans="1:14" x14ac:dyDescent="0.35">
      <c r="A1034" s="18" t="s">
        <v>3866</v>
      </c>
      <c r="B1034" s="4">
        <v>297723</v>
      </c>
      <c r="C1034" s="4" t="s">
        <v>111</v>
      </c>
      <c r="D1034" s="18" t="s">
        <v>15</v>
      </c>
      <c r="E1034" s="5"/>
      <c r="F1034" s="5"/>
      <c r="G1034" s="19">
        <v>5030</v>
      </c>
      <c r="H1034" s="5"/>
      <c r="I1034" s="19"/>
      <c r="J1034" s="8">
        <v>45161</v>
      </c>
      <c r="K1034" s="8">
        <v>45177</v>
      </c>
      <c r="L1034" s="7">
        <v>0</v>
      </c>
      <c r="M1034" s="6">
        <f t="shared" si="16"/>
        <v>0</v>
      </c>
      <c r="N1034" s="4" t="s">
        <v>840</v>
      </c>
    </row>
    <row r="1035" spans="1:14" x14ac:dyDescent="0.35">
      <c r="A1035" s="18" t="s">
        <v>3866</v>
      </c>
      <c r="B1035" s="4">
        <v>273107</v>
      </c>
      <c r="C1035" s="4" t="s">
        <v>112</v>
      </c>
      <c r="D1035" s="18" t="s">
        <v>15</v>
      </c>
      <c r="E1035" s="5"/>
      <c r="F1035" s="5"/>
      <c r="G1035" s="19">
        <v>4855</v>
      </c>
      <c r="H1035" s="5"/>
      <c r="I1035" s="19"/>
      <c r="J1035" s="8">
        <v>45161</v>
      </c>
      <c r="K1035" s="8">
        <v>45177</v>
      </c>
      <c r="L1035" s="7">
        <v>0</v>
      </c>
      <c r="M1035" s="6">
        <f t="shared" si="16"/>
        <v>0</v>
      </c>
      <c r="N1035" s="4" t="s">
        <v>841</v>
      </c>
    </row>
    <row r="1036" spans="1:14" x14ac:dyDescent="0.35">
      <c r="A1036" s="18" t="s">
        <v>3866</v>
      </c>
      <c r="B1036" s="4">
        <v>300721</v>
      </c>
      <c r="C1036" s="4" t="s">
        <v>456</v>
      </c>
      <c r="D1036" s="18" t="s">
        <v>15</v>
      </c>
      <c r="E1036" s="5"/>
      <c r="F1036" s="5"/>
      <c r="G1036" s="19">
        <v>14000</v>
      </c>
      <c r="H1036" s="5"/>
      <c r="I1036" s="19"/>
      <c r="J1036" s="8">
        <v>45161</v>
      </c>
      <c r="K1036" s="8">
        <v>45177</v>
      </c>
      <c r="L1036" s="7">
        <v>0</v>
      </c>
      <c r="M1036" s="6">
        <f t="shared" si="16"/>
        <v>0</v>
      </c>
      <c r="N1036" s="4" t="s">
        <v>1175</v>
      </c>
    </row>
    <row r="1037" spans="1:14" x14ac:dyDescent="0.35">
      <c r="A1037" s="18" t="s">
        <v>3866</v>
      </c>
      <c r="B1037" s="4">
        <v>272595</v>
      </c>
      <c r="C1037" s="4" t="s">
        <v>5643</v>
      </c>
      <c r="D1037" s="18" t="s">
        <v>15</v>
      </c>
      <c r="E1037" s="5"/>
      <c r="F1037" s="5"/>
      <c r="G1037" s="19">
        <v>5890</v>
      </c>
      <c r="H1037" s="5"/>
      <c r="I1037" s="19"/>
      <c r="J1037" s="8">
        <v>45161</v>
      </c>
      <c r="K1037" s="8">
        <v>45177</v>
      </c>
      <c r="L1037" s="7">
        <v>0</v>
      </c>
      <c r="M1037" s="6">
        <f t="shared" si="16"/>
        <v>0</v>
      </c>
      <c r="N1037" s="4" t="s">
        <v>5644</v>
      </c>
    </row>
    <row r="1038" spans="1:14" x14ac:dyDescent="0.35">
      <c r="A1038" s="18" t="s">
        <v>3866</v>
      </c>
      <c r="B1038" s="4">
        <v>298836</v>
      </c>
      <c r="C1038" s="4" t="s">
        <v>113</v>
      </c>
      <c r="D1038" s="18" t="s">
        <v>15</v>
      </c>
      <c r="E1038" s="5"/>
      <c r="F1038" s="5"/>
      <c r="G1038" s="19">
        <v>9990</v>
      </c>
      <c r="H1038" s="5"/>
      <c r="I1038" s="19"/>
      <c r="J1038" s="8">
        <v>45161</v>
      </c>
      <c r="K1038" s="8">
        <v>45177</v>
      </c>
      <c r="L1038" s="7">
        <v>0</v>
      </c>
      <c r="M1038" s="6">
        <f t="shared" si="16"/>
        <v>0</v>
      </c>
      <c r="N1038" s="4" t="s">
        <v>842</v>
      </c>
    </row>
    <row r="1039" spans="1:14" x14ac:dyDescent="0.35">
      <c r="A1039" s="18" t="s">
        <v>3866</v>
      </c>
      <c r="B1039" s="4">
        <v>273472</v>
      </c>
      <c r="C1039" s="4" t="s">
        <v>5645</v>
      </c>
      <c r="D1039" s="18" t="s">
        <v>15</v>
      </c>
      <c r="E1039" s="5"/>
      <c r="F1039" s="5"/>
      <c r="G1039" s="19">
        <v>3490</v>
      </c>
      <c r="H1039" s="5"/>
      <c r="I1039" s="19"/>
      <c r="J1039" s="8">
        <v>45161</v>
      </c>
      <c r="K1039" s="8">
        <v>45177</v>
      </c>
      <c r="L1039" s="7">
        <v>0</v>
      </c>
      <c r="M1039" s="6">
        <f t="shared" si="16"/>
        <v>0</v>
      </c>
      <c r="N1039" s="4" t="s">
        <v>5646</v>
      </c>
    </row>
    <row r="1040" spans="1:14" x14ac:dyDescent="0.35">
      <c r="A1040" s="18" t="s">
        <v>3866</v>
      </c>
      <c r="B1040" s="4">
        <v>272594</v>
      </c>
      <c r="C1040" s="4" t="s">
        <v>3974</v>
      </c>
      <c r="D1040" s="18" t="s">
        <v>15</v>
      </c>
      <c r="E1040" s="5"/>
      <c r="F1040" s="5"/>
      <c r="G1040" s="19">
        <v>4190</v>
      </c>
      <c r="H1040" s="5"/>
      <c r="I1040" s="19"/>
      <c r="J1040" s="8">
        <v>45161</v>
      </c>
      <c r="K1040" s="8">
        <v>45177</v>
      </c>
      <c r="L1040" s="7">
        <v>0</v>
      </c>
      <c r="M1040" s="6">
        <f t="shared" si="16"/>
        <v>0</v>
      </c>
      <c r="N1040" s="4" t="s">
        <v>3975</v>
      </c>
    </row>
    <row r="1041" spans="1:14" x14ac:dyDescent="0.35">
      <c r="A1041" s="18" t="s">
        <v>3866</v>
      </c>
      <c r="B1041" s="4">
        <v>286764</v>
      </c>
      <c r="C1041" s="4" t="s">
        <v>117</v>
      </c>
      <c r="D1041" s="18" t="s">
        <v>15</v>
      </c>
      <c r="E1041" s="5"/>
      <c r="F1041" s="5"/>
      <c r="G1041" s="19">
        <v>4890</v>
      </c>
      <c r="H1041" s="5"/>
      <c r="I1041" s="19"/>
      <c r="J1041" s="8">
        <v>45161</v>
      </c>
      <c r="K1041" s="8">
        <v>45177</v>
      </c>
      <c r="L1041" s="7">
        <v>0</v>
      </c>
      <c r="M1041" s="6">
        <f t="shared" si="16"/>
        <v>0</v>
      </c>
      <c r="N1041" s="4" t="s">
        <v>846</v>
      </c>
    </row>
    <row r="1042" spans="1:14" x14ac:dyDescent="0.35">
      <c r="A1042" s="18" t="s">
        <v>3866</v>
      </c>
      <c r="B1042" s="4">
        <v>266161</v>
      </c>
      <c r="C1042" s="4" t="s">
        <v>1744</v>
      </c>
      <c r="D1042" s="18" t="s">
        <v>15</v>
      </c>
      <c r="E1042" s="5"/>
      <c r="F1042" s="5"/>
      <c r="G1042" s="19">
        <v>30035</v>
      </c>
      <c r="H1042" s="5"/>
      <c r="I1042" s="19"/>
      <c r="J1042" s="8">
        <v>45161</v>
      </c>
      <c r="K1042" s="8">
        <v>45177</v>
      </c>
      <c r="L1042" s="7">
        <v>0</v>
      </c>
      <c r="M1042" s="6">
        <f t="shared" si="16"/>
        <v>0</v>
      </c>
      <c r="N1042" s="4" t="s">
        <v>1745</v>
      </c>
    </row>
    <row r="1043" spans="1:14" x14ac:dyDescent="0.35">
      <c r="A1043" s="18" t="s">
        <v>3866</v>
      </c>
      <c r="B1043" s="4">
        <v>260985</v>
      </c>
      <c r="C1043" s="4" t="s">
        <v>457</v>
      </c>
      <c r="D1043" s="18" t="s">
        <v>15</v>
      </c>
      <c r="E1043" s="5"/>
      <c r="F1043" s="5"/>
      <c r="G1043" s="19">
        <v>11625</v>
      </c>
      <c r="H1043" s="5"/>
      <c r="I1043" s="19"/>
      <c r="J1043" s="8">
        <v>45161</v>
      </c>
      <c r="K1043" s="8">
        <v>45177</v>
      </c>
      <c r="L1043" s="7">
        <v>0</v>
      </c>
      <c r="M1043" s="6">
        <f t="shared" si="16"/>
        <v>0</v>
      </c>
      <c r="N1043" s="4" t="s">
        <v>1176</v>
      </c>
    </row>
    <row r="1044" spans="1:14" x14ac:dyDescent="0.35">
      <c r="A1044" s="18" t="s">
        <v>3866</v>
      </c>
      <c r="B1044" s="4">
        <v>4532</v>
      </c>
      <c r="C1044" s="4" t="s">
        <v>458</v>
      </c>
      <c r="D1044" s="18" t="s">
        <v>15</v>
      </c>
      <c r="E1044" s="5"/>
      <c r="F1044" s="5"/>
      <c r="G1044" s="19">
        <v>16035</v>
      </c>
      <c r="H1044" s="5"/>
      <c r="I1044" s="19"/>
      <c r="J1044" s="8">
        <v>45161</v>
      </c>
      <c r="K1044" s="8">
        <v>45177</v>
      </c>
      <c r="L1044" s="7">
        <v>0</v>
      </c>
      <c r="M1044" s="6">
        <f t="shared" si="16"/>
        <v>0</v>
      </c>
      <c r="N1044" s="4" t="s">
        <v>1177</v>
      </c>
    </row>
    <row r="1045" spans="1:14" x14ac:dyDescent="0.35">
      <c r="A1045" s="18" t="s">
        <v>3866</v>
      </c>
      <c r="B1045" s="4">
        <v>1495</v>
      </c>
      <c r="C1045" s="4" t="s">
        <v>3280</v>
      </c>
      <c r="D1045" s="18" t="s">
        <v>15</v>
      </c>
      <c r="E1045" s="5"/>
      <c r="F1045" s="5"/>
      <c r="G1045" s="19">
        <v>17315</v>
      </c>
      <c r="H1045" s="5"/>
      <c r="I1045" s="19"/>
      <c r="J1045" s="8">
        <v>45161</v>
      </c>
      <c r="K1045" s="8">
        <v>45177</v>
      </c>
      <c r="L1045" s="7">
        <v>0</v>
      </c>
      <c r="M1045" s="6">
        <f t="shared" si="16"/>
        <v>0</v>
      </c>
      <c r="N1045" s="4" t="s">
        <v>3280</v>
      </c>
    </row>
    <row r="1046" spans="1:14" x14ac:dyDescent="0.35">
      <c r="A1046" s="18" t="s">
        <v>3866</v>
      </c>
      <c r="B1046" s="4">
        <v>270484</v>
      </c>
      <c r="C1046" s="4" t="s">
        <v>5466</v>
      </c>
      <c r="D1046" s="18" t="s">
        <v>15</v>
      </c>
      <c r="E1046" s="5"/>
      <c r="F1046" s="5"/>
      <c r="G1046" s="19">
        <v>13990</v>
      </c>
      <c r="H1046" s="5"/>
      <c r="I1046" s="19"/>
      <c r="J1046" s="8">
        <v>45161</v>
      </c>
      <c r="K1046" s="8">
        <v>45177</v>
      </c>
      <c r="L1046" s="7">
        <v>0</v>
      </c>
      <c r="M1046" s="6">
        <f t="shared" si="16"/>
        <v>0</v>
      </c>
      <c r="N1046" s="4" t="s">
        <v>5467</v>
      </c>
    </row>
    <row r="1047" spans="1:14" x14ac:dyDescent="0.35">
      <c r="A1047" s="18" t="s">
        <v>3866</v>
      </c>
      <c r="B1047" s="4">
        <v>262651</v>
      </c>
      <c r="C1047" s="4" t="s">
        <v>459</v>
      </c>
      <c r="D1047" s="18" t="s">
        <v>15</v>
      </c>
      <c r="E1047" s="5"/>
      <c r="F1047" s="5"/>
      <c r="G1047" s="19">
        <v>16500</v>
      </c>
      <c r="H1047" s="5"/>
      <c r="I1047" s="19"/>
      <c r="J1047" s="8">
        <v>45161</v>
      </c>
      <c r="K1047" s="8">
        <v>45177</v>
      </c>
      <c r="L1047" s="7">
        <v>0</v>
      </c>
      <c r="M1047" s="6">
        <f t="shared" si="16"/>
        <v>0</v>
      </c>
      <c r="N1047" s="4" t="s">
        <v>1178</v>
      </c>
    </row>
    <row r="1048" spans="1:14" x14ac:dyDescent="0.35">
      <c r="A1048" s="18" t="s">
        <v>3866</v>
      </c>
      <c r="B1048" s="4">
        <v>297899</v>
      </c>
      <c r="C1048" s="4" t="s">
        <v>460</v>
      </c>
      <c r="D1048" s="18" t="s">
        <v>15</v>
      </c>
      <c r="E1048" s="5"/>
      <c r="F1048" s="5"/>
      <c r="G1048" s="19">
        <v>9990</v>
      </c>
      <c r="H1048" s="5"/>
      <c r="I1048" s="19"/>
      <c r="J1048" s="8">
        <v>45161</v>
      </c>
      <c r="K1048" s="8">
        <v>45177</v>
      </c>
      <c r="L1048" s="7">
        <v>0</v>
      </c>
      <c r="M1048" s="6">
        <f t="shared" si="16"/>
        <v>0</v>
      </c>
      <c r="N1048" s="4" t="s">
        <v>1179</v>
      </c>
    </row>
    <row r="1049" spans="1:14" x14ac:dyDescent="0.35">
      <c r="A1049" s="18" t="s">
        <v>3866</v>
      </c>
      <c r="B1049" s="4">
        <v>297896</v>
      </c>
      <c r="C1049" s="4" t="s">
        <v>461</v>
      </c>
      <c r="D1049" s="18" t="s">
        <v>15</v>
      </c>
      <c r="E1049" s="5"/>
      <c r="F1049" s="5"/>
      <c r="G1049" s="19">
        <v>14850</v>
      </c>
      <c r="H1049" s="5"/>
      <c r="I1049" s="19"/>
      <c r="J1049" s="8">
        <v>45161</v>
      </c>
      <c r="K1049" s="8">
        <v>45177</v>
      </c>
      <c r="L1049" s="7">
        <v>0</v>
      </c>
      <c r="M1049" s="6">
        <f t="shared" si="16"/>
        <v>0</v>
      </c>
      <c r="N1049" s="4" t="s">
        <v>1180</v>
      </c>
    </row>
    <row r="1050" spans="1:14" x14ac:dyDescent="0.35">
      <c r="A1050" s="18" t="s">
        <v>3866</v>
      </c>
      <c r="B1050" s="4">
        <v>259839</v>
      </c>
      <c r="C1050" s="4" t="s">
        <v>462</v>
      </c>
      <c r="D1050" s="18" t="s">
        <v>15</v>
      </c>
      <c r="E1050" s="5"/>
      <c r="F1050" s="5"/>
      <c r="G1050" s="19">
        <v>7190</v>
      </c>
      <c r="H1050" s="5"/>
      <c r="I1050" s="19"/>
      <c r="J1050" s="8">
        <v>45161</v>
      </c>
      <c r="K1050" s="8">
        <v>45177</v>
      </c>
      <c r="L1050" s="7">
        <v>0</v>
      </c>
      <c r="M1050" s="6">
        <f t="shared" si="16"/>
        <v>0</v>
      </c>
      <c r="N1050" s="4" t="s">
        <v>1181</v>
      </c>
    </row>
    <row r="1051" spans="1:14" x14ac:dyDescent="0.35">
      <c r="A1051" s="18" t="s">
        <v>3866</v>
      </c>
      <c r="B1051" s="4">
        <v>261598</v>
      </c>
      <c r="C1051" s="4" t="s">
        <v>463</v>
      </c>
      <c r="D1051" s="18" t="s">
        <v>15</v>
      </c>
      <c r="E1051" s="5"/>
      <c r="F1051" s="5"/>
      <c r="G1051" s="19">
        <v>10415</v>
      </c>
      <c r="H1051" s="5"/>
      <c r="I1051" s="19"/>
      <c r="J1051" s="8">
        <v>45161</v>
      </c>
      <c r="K1051" s="8">
        <v>45177</v>
      </c>
      <c r="L1051" s="7">
        <v>0</v>
      </c>
      <c r="M1051" s="6">
        <f t="shared" si="16"/>
        <v>0</v>
      </c>
      <c r="N1051" s="4" t="s">
        <v>1182</v>
      </c>
    </row>
    <row r="1052" spans="1:14" x14ac:dyDescent="0.35">
      <c r="A1052" s="18" t="s">
        <v>3866</v>
      </c>
      <c r="B1052" s="4">
        <v>274365</v>
      </c>
      <c r="C1052" s="4" t="s">
        <v>464</v>
      </c>
      <c r="D1052" s="18" t="s">
        <v>15</v>
      </c>
      <c r="E1052" s="5"/>
      <c r="F1052" s="5"/>
      <c r="G1052" s="19">
        <v>11450</v>
      </c>
      <c r="H1052" s="5"/>
      <c r="I1052" s="19"/>
      <c r="J1052" s="8">
        <v>45161</v>
      </c>
      <c r="K1052" s="8">
        <v>45177</v>
      </c>
      <c r="L1052" s="7">
        <v>0</v>
      </c>
      <c r="M1052" s="6">
        <f t="shared" si="16"/>
        <v>0</v>
      </c>
      <c r="N1052" s="4" t="s">
        <v>1183</v>
      </c>
    </row>
    <row r="1053" spans="1:14" x14ac:dyDescent="0.35">
      <c r="A1053" s="18" t="s">
        <v>3866</v>
      </c>
      <c r="B1053" s="4">
        <v>287264</v>
      </c>
      <c r="C1053" s="4" t="s">
        <v>465</v>
      </c>
      <c r="D1053" s="18" t="s">
        <v>15</v>
      </c>
      <c r="E1053" s="5"/>
      <c r="F1053" s="5"/>
      <c r="G1053" s="19">
        <v>10283</v>
      </c>
      <c r="H1053" s="5"/>
      <c r="I1053" s="19"/>
      <c r="J1053" s="8">
        <v>45161</v>
      </c>
      <c r="K1053" s="8">
        <v>45177</v>
      </c>
      <c r="L1053" s="7">
        <v>0</v>
      </c>
      <c r="M1053" s="6">
        <f t="shared" si="16"/>
        <v>0</v>
      </c>
      <c r="N1053" s="4" t="s">
        <v>1184</v>
      </c>
    </row>
    <row r="1054" spans="1:14" x14ac:dyDescent="0.35">
      <c r="A1054" s="18" t="s">
        <v>3866</v>
      </c>
      <c r="B1054" s="4">
        <v>274366</v>
      </c>
      <c r="C1054" s="4" t="s">
        <v>466</v>
      </c>
      <c r="D1054" s="18" t="s">
        <v>15</v>
      </c>
      <c r="E1054" s="5"/>
      <c r="F1054" s="5"/>
      <c r="G1054" s="19">
        <v>9990</v>
      </c>
      <c r="H1054" s="5"/>
      <c r="I1054" s="19"/>
      <c r="J1054" s="8">
        <v>45161</v>
      </c>
      <c r="K1054" s="8">
        <v>45177</v>
      </c>
      <c r="L1054" s="7">
        <v>0</v>
      </c>
      <c r="M1054" s="6">
        <f t="shared" si="16"/>
        <v>0</v>
      </c>
      <c r="N1054" s="4" t="s">
        <v>1185</v>
      </c>
    </row>
    <row r="1055" spans="1:14" x14ac:dyDescent="0.35">
      <c r="A1055" s="18" t="s">
        <v>3866</v>
      </c>
      <c r="B1055" s="4">
        <v>290425</v>
      </c>
      <c r="C1055" s="4" t="s">
        <v>137</v>
      </c>
      <c r="D1055" s="18" t="s">
        <v>15</v>
      </c>
      <c r="E1055" s="5"/>
      <c r="F1055" s="5"/>
      <c r="G1055" s="19">
        <v>3690</v>
      </c>
      <c r="H1055" s="5"/>
      <c r="I1055" s="19"/>
      <c r="J1055" s="8">
        <v>45161</v>
      </c>
      <c r="K1055" s="8">
        <v>45177</v>
      </c>
      <c r="L1055" s="7">
        <v>0</v>
      </c>
      <c r="M1055" s="6">
        <f t="shared" si="16"/>
        <v>0</v>
      </c>
      <c r="N1055" s="4" t="s">
        <v>866</v>
      </c>
    </row>
    <row r="1056" spans="1:14" x14ac:dyDescent="0.35">
      <c r="A1056" s="18" t="s">
        <v>3866</v>
      </c>
      <c r="B1056" s="4">
        <v>263977</v>
      </c>
      <c r="C1056" s="4" t="s">
        <v>5130</v>
      </c>
      <c r="D1056" s="18" t="s">
        <v>15</v>
      </c>
      <c r="E1056" s="5"/>
      <c r="F1056" s="5"/>
      <c r="G1056" s="19">
        <v>22410</v>
      </c>
      <c r="H1056" s="5"/>
      <c r="I1056" s="19"/>
      <c r="J1056" s="8">
        <v>45161</v>
      </c>
      <c r="K1056" s="8">
        <v>45177</v>
      </c>
      <c r="L1056" s="7">
        <v>0</v>
      </c>
      <c r="M1056" s="6">
        <f t="shared" si="16"/>
        <v>0</v>
      </c>
      <c r="N1056" s="4" t="s">
        <v>5131</v>
      </c>
    </row>
    <row r="1057" spans="1:14" x14ac:dyDescent="0.35">
      <c r="A1057" s="18" t="s">
        <v>3866</v>
      </c>
      <c r="B1057" s="4">
        <v>65113</v>
      </c>
      <c r="C1057" s="4" t="s">
        <v>1613</v>
      </c>
      <c r="D1057" s="18" t="s">
        <v>15</v>
      </c>
      <c r="E1057" s="5"/>
      <c r="F1057" s="5"/>
      <c r="G1057" s="19">
        <v>22670</v>
      </c>
      <c r="H1057" s="5"/>
      <c r="I1057" s="19"/>
      <c r="J1057" s="8">
        <v>45161</v>
      </c>
      <c r="K1057" s="8">
        <v>45177</v>
      </c>
      <c r="L1057" s="7">
        <v>0</v>
      </c>
      <c r="M1057" s="6">
        <f t="shared" si="16"/>
        <v>0</v>
      </c>
      <c r="N1057" s="4" t="s">
        <v>1614</v>
      </c>
    </row>
    <row r="1058" spans="1:14" x14ac:dyDescent="0.35">
      <c r="A1058" s="18" t="s">
        <v>3866</v>
      </c>
      <c r="B1058" s="4">
        <v>255978</v>
      </c>
      <c r="C1058" s="4" t="s">
        <v>3281</v>
      </c>
      <c r="D1058" s="18" t="s">
        <v>15</v>
      </c>
      <c r="E1058" s="5"/>
      <c r="F1058" s="5"/>
      <c r="G1058" s="19">
        <v>20180</v>
      </c>
      <c r="H1058" s="5"/>
      <c r="I1058" s="19"/>
      <c r="J1058" s="8">
        <v>45161</v>
      </c>
      <c r="K1058" s="8">
        <v>45177</v>
      </c>
      <c r="L1058" s="7">
        <v>0</v>
      </c>
      <c r="M1058" s="6">
        <f t="shared" si="16"/>
        <v>0</v>
      </c>
      <c r="N1058" s="4" t="s">
        <v>3282</v>
      </c>
    </row>
    <row r="1059" spans="1:14" x14ac:dyDescent="0.35">
      <c r="A1059" s="18" t="s">
        <v>3866</v>
      </c>
      <c r="B1059" s="4">
        <v>269197</v>
      </c>
      <c r="C1059" s="4" t="s">
        <v>5460</v>
      </c>
      <c r="D1059" s="18" t="s">
        <v>15</v>
      </c>
      <c r="E1059" s="5"/>
      <c r="F1059" s="5"/>
      <c r="G1059" s="19">
        <v>16895</v>
      </c>
      <c r="H1059" s="5"/>
      <c r="I1059" s="19"/>
      <c r="J1059" s="8">
        <v>45161</v>
      </c>
      <c r="K1059" s="8">
        <v>45177</v>
      </c>
      <c r="L1059" s="7">
        <v>0</v>
      </c>
      <c r="M1059" s="6">
        <f t="shared" si="16"/>
        <v>0</v>
      </c>
      <c r="N1059" s="4" t="s">
        <v>5461</v>
      </c>
    </row>
    <row r="1060" spans="1:14" x14ac:dyDescent="0.35">
      <c r="A1060" s="18" t="s">
        <v>3866</v>
      </c>
      <c r="B1060" s="4">
        <v>401214</v>
      </c>
      <c r="C1060" s="4" t="s">
        <v>467</v>
      </c>
      <c r="D1060" s="18" t="s">
        <v>15</v>
      </c>
      <c r="E1060" s="5"/>
      <c r="F1060" s="5"/>
      <c r="G1060" s="19">
        <v>3990</v>
      </c>
      <c r="H1060" s="5"/>
      <c r="I1060" s="19"/>
      <c r="J1060" s="8">
        <v>45161</v>
      </c>
      <c r="K1060" s="8">
        <v>45177</v>
      </c>
      <c r="L1060" s="7">
        <v>0</v>
      </c>
      <c r="M1060" s="6">
        <f t="shared" si="16"/>
        <v>0</v>
      </c>
      <c r="N1060" s="4" t="s">
        <v>1186</v>
      </c>
    </row>
    <row r="1061" spans="1:14" x14ac:dyDescent="0.35">
      <c r="A1061" s="18" t="s">
        <v>3866</v>
      </c>
      <c r="B1061" s="4">
        <v>537928</v>
      </c>
      <c r="C1061" s="4" t="s">
        <v>3412</v>
      </c>
      <c r="D1061" s="18" t="s">
        <v>15</v>
      </c>
      <c r="E1061" s="5"/>
      <c r="F1061" s="5"/>
      <c r="G1061" s="19">
        <v>4650</v>
      </c>
      <c r="H1061" s="5"/>
      <c r="I1061" s="19"/>
      <c r="J1061" s="8">
        <v>45161</v>
      </c>
      <c r="K1061" s="8">
        <v>45177</v>
      </c>
      <c r="L1061" s="7">
        <v>0</v>
      </c>
      <c r="M1061" s="6">
        <f t="shared" si="16"/>
        <v>0</v>
      </c>
      <c r="N1061" s="4" t="s">
        <v>3413</v>
      </c>
    </row>
    <row r="1062" spans="1:14" x14ac:dyDescent="0.35">
      <c r="A1062" s="18" t="s">
        <v>3866</v>
      </c>
      <c r="B1062" s="4">
        <v>266451</v>
      </c>
      <c r="C1062" s="4" t="s">
        <v>468</v>
      </c>
      <c r="D1062" s="18" t="s">
        <v>15</v>
      </c>
      <c r="E1062" s="5"/>
      <c r="F1062" s="5"/>
      <c r="G1062" s="19">
        <v>2290</v>
      </c>
      <c r="H1062" s="5"/>
      <c r="I1062" s="19"/>
      <c r="J1062" s="8">
        <v>45161</v>
      </c>
      <c r="K1062" s="8">
        <v>45177</v>
      </c>
      <c r="L1062" s="7">
        <v>0</v>
      </c>
      <c r="M1062" s="6">
        <f t="shared" si="16"/>
        <v>0</v>
      </c>
      <c r="N1062" s="4" t="s">
        <v>1187</v>
      </c>
    </row>
    <row r="1063" spans="1:14" x14ac:dyDescent="0.35">
      <c r="A1063" s="18" t="s">
        <v>3866</v>
      </c>
      <c r="B1063" s="4">
        <v>274648</v>
      </c>
      <c r="C1063" s="4" t="s">
        <v>3766</v>
      </c>
      <c r="D1063" s="18" t="s">
        <v>15</v>
      </c>
      <c r="E1063" s="5"/>
      <c r="F1063" s="5"/>
      <c r="G1063" s="19">
        <v>2985</v>
      </c>
      <c r="H1063" s="5"/>
      <c r="I1063" s="19"/>
      <c r="J1063" s="8">
        <v>45161</v>
      </c>
      <c r="K1063" s="8">
        <v>45177</v>
      </c>
      <c r="L1063" s="7">
        <v>0</v>
      </c>
      <c r="M1063" s="6">
        <f t="shared" si="16"/>
        <v>0</v>
      </c>
      <c r="N1063" s="4" t="s">
        <v>1746</v>
      </c>
    </row>
    <row r="1064" spans="1:14" x14ac:dyDescent="0.35">
      <c r="A1064" s="18" t="s">
        <v>3866</v>
      </c>
      <c r="B1064" s="4">
        <v>287973</v>
      </c>
      <c r="C1064" s="4" t="s">
        <v>469</v>
      </c>
      <c r="D1064" s="18" t="s">
        <v>15</v>
      </c>
      <c r="E1064" s="5"/>
      <c r="F1064" s="5"/>
      <c r="G1064" s="19">
        <v>3990</v>
      </c>
      <c r="H1064" s="5"/>
      <c r="I1064" s="19"/>
      <c r="J1064" s="8">
        <v>45161</v>
      </c>
      <c r="K1064" s="8">
        <v>45177</v>
      </c>
      <c r="L1064" s="7">
        <v>0</v>
      </c>
      <c r="M1064" s="6">
        <f t="shared" si="16"/>
        <v>0</v>
      </c>
      <c r="N1064" s="4" t="s">
        <v>1188</v>
      </c>
    </row>
    <row r="1065" spans="1:14" x14ac:dyDescent="0.35">
      <c r="A1065" s="18" t="s">
        <v>3866</v>
      </c>
      <c r="B1065" s="4">
        <v>539891</v>
      </c>
      <c r="C1065" s="4" t="s">
        <v>3647</v>
      </c>
      <c r="D1065" s="18" t="s">
        <v>15</v>
      </c>
      <c r="E1065" s="5"/>
      <c r="F1065" s="5"/>
      <c r="G1065" s="19">
        <v>7190</v>
      </c>
      <c r="H1065" s="5"/>
      <c r="I1065" s="19"/>
      <c r="J1065" s="8">
        <v>45161</v>
      </c>
      <c r="K1065" s="8">
        <v>45177</v>
      </c>
      <c r="L1065" s="7">
        <v>0</v>
      </c>
      <c r="M1065" s="6">
        <f t="shared" si="16"/>
        <v>0</v>
      </c>
      <c r="N1065" s="4" t="s">
        <v>3648</v>
      </c>
    </row>
    <row r="1066" spans="1:14" x14ac:dyDescent="0.35">
      <c r="A1066" s="18" t="s">
        <v>3866</v>
      </c>
      <c r="B1066" s="4">
        <v>269062</v>
      </c>
      <c r="C1066" s="4" t="s">
        <v>4774</v>
      </c>
      <c r="D1066" s="18" t="s">
        <v>15</v>
      </c>
      <c r="E1066" s="5"/>
      <c r="F1066" s="5"/>
      <c r="G1066" s="19">
        <v>13990</v>
      </c>
      <c r="H1066" s="5"/>
      <c r="I1066" s="19"/>
      <c r="J1066" s="8">
        <v>45161</v>
      </c>
      <c r="K1066" s="8">
        <v>45177</v>
      </c>
      <c r="L1066" s="7">
        <v>0</v>
      </c>
      <c r="M1066" s="6">
        <f t="shared" si="16"/>
        <v>0</v>
      </c>
      <c r="N1066" s="4" t="s">
        <v>4775</v>
      </c>
    </row>
    <row r="1067" spans="1:14" x14ac:dyDescent="0.35">
      <c r="A1067" s="18" t="s">
        <v>3866</v>
      </c>
      <c r="B1067" s="4">
        <v>53059</v>
      </c>
      <c r="C1067" s="4" t="s">
        <v>470</v>
      </c>
      <c r="D1067" s="18" t="s">
        <v>16</v>
      </c>
      <c r="E1067" s="5"/>
      <c r="F1067" s="5"/>
      <c r="G1067" s="19">
        <v>11435</v>
      </c>
      <c r="H1067" s="5"/>
      <c r="I1067" s="19"/>
      <c r="J1067" s="8">
        <v>45161</v>
      </c>
      <c r="K1067" s="8">
        <v>45177</v>
      </c>
      <c r="L1067" s="7">
        <v>0</v>
      </c>
      <c r="M1067" s="6">
        <f t="shared" si="16"/>
        <v>0</v>
      </c>
      <c r="N1067" s="4" t="s">
        <v>1189</v>
      </c>
    </row>
    <row r="1068" spans="1:14" x14ac:dyDescent="0.35">
      <c r="A1068" s="18" t="s">
        <v>3866</v>
      </c>
      <c r="B1068" s="4">
        <v>253429</v>
      </c>
      <c r="C1068" s="4" t="s">
        <v>4965</v>
      </c>
      <c r="D1068" s="18" t="s">
        <v>16</v>
      </c>
      <c r="E1068" s="5"/>
      <c r="F1068" s="5"/>
      <c r="G1068" s="19">
        <v>22590</v>
      </c>
      <c r="H1068" s="5"/>
      <c r="I1068" s="19"/>
      <c r="J1068" s="8">
        <v>45161</v>
      </c>
      <c r="K1068" s="8">
        <v>45177</v>
      </c>
      <c r="L1068" s="7">
        <v>0</v>
      </c>
      <c r="M1068" s="6">
        <f t="shared" si="16"/>
        <v>0</v>
      </c>
      <c r="N1068" s="4" t="s">
        <v>4966</v>
      </c>
    </row>
    <row r="1069" spans="1:14" x14ac:dyDescent="0.35">
      <c r="A1069" s="18" t="s">
        <v>3866</v>
      </c>
      <c r="B1069" s="4">
        <v>252686</v>
      </c>
      <c r="C1069" s="4" t="s">
        <v>471</v>
      </c>
      <c r="D1069" s="18" t="s">
        <v>16</v>
      </c>
      <c r="E1069" s="5"/>
      <c r="F1069" s="5"/>
      <c r="G1069" s="19">
        <v>14502</v>
      </c>
      <c r="H1069" s="5"/>
      <c r="I1069" s="19"/>
      <c r="J1069" s="8">
        <v>45161</v>
      </c>
      <c r="K1069" s="8">
        <v>45177</v>
      </c>
      <c r="L1069" s="7">
        <v>0</v>
      </c>
      <c r="M1069" s="6">
        <f t="shared" si="16"/>
        <v>0</v>
      </c>
      <c r="N1069" s="4" t="s">
        <v>1190</v>
      </c>
    </row>
    <row r="1070" spans="1:14" x14ac:dyDescent="0.35">
      <c r="A1070" s="18" t="s">
        <v>3866</v>
      </c>
      <c r="B1070" s="4">
        <v>296424</v>
      </c>
      <c r="C1070" s="4" t="s">
        <v>472</v>
      </c>
      <c r="D1070" s="18" t="s">
        <v>16</v>
      </c>
      <c r="E1070" s="5"/>
      <c r="F1070" s="5"/>
      <c r="G1070" s="19">
        <v>14485</v>
      </c>
      <c r="H1070" s="5"/>
      <c r="I1070" s="19"/>
      <c r="J1070" s="8">
        <v>45161</v>
      </c>
      <c r="K1070" s="8">
        <v>45177</v>
      </c>
      <c r="L1070" s="7">
        <v>0</v>
      </c>
      <c r="M1070" s="6">
        <f t="shared" si="16"/>
        <v>0</v>
      </c>
      <c r="N1070" s="4" t="s">
        <v>1191</v>
      </c>
    </row>
    <row r="1071" spans="1:14" x14ac:dyDescent="0.35">
      <c r="A1071" s="18" t="s">
        <v>3866</v>
      </c>
      <c r="B1071" s="4">
        <v>178052</v>
      </c>
      <c r="C1071" s="4" t="s">
        <v>473</v>
      </c>
      <c r="D1071" s="18" t="s">
        <v>16</v>
      </c>
      <c r="E1071" s="5"/>
      <c r="F1071" s="5"/>
      <c r="G1071" s="19">
        <v>34590</v>
      </c>
      <c r="H1071" s="5"/>
      <c r="I1071" s="19"/>
      <c r="J1071" s="8">
        <v>45161</v>
      </c>
      <c r="K1071" s="8">
        <v>45177</v>
      </c>
      <c r="L1071" s="7">
        <v>0</v>
      </c>
      <c r="M1071" s="6">
        <f t="shared" si="16"/>
        <v>0</v>
      </c>
      <c r="N1071" s="4" t="s">
        <v>1192</v>
      </c>
    </row>
    <row r="1072" spans="1:14" x14ac:dyDescent="0.35">
      <c r="A1072" s="18" t="s">
        <v>3866</v>
      </c>
      <c r="B1072" s="4">
        <v>6009</v>
      </c>
      <c r="C1072" s="4" t="s">
        <v>474</v>
      </c>
      <c r="D1072" s="18" t="s">
        <v>16</v>
      </c>
      <c r="E1072" s="5"/>
      <c r="F1072" s="5"/>
      <c r="G1072" s="19">
        <v>9445.9080459770121</v>
      </c>
      <c r="H1072" s="5"/>
      <c r="I1072" s="19"/>
      <c r="J1072" s="8">
        <v>45161</v>
      </c>
      <c r="K1072" s="8">
        <v>45177</v>
      </c>
      <c r="L1072" s="7">
        <v>0</v>
      </c>
      <c r="M1072" s="6">
        <f t="shared" si="16"/>
        <v>0</v>
      </c>
      <c r="N1072" s="4" t="s">
        <v>1193</v>
      </c>
    </row>
    <row r="1073" spans="1:14" x14ac:dyDescent="0.35">
      <c r="A1073" s="18" t="s">
        <v>3866</v>
      </c>
      <c r="B1073" s="4">
        <v>545448</v>
      </c>
      <c r="C1073" s="4" t="s">
        <v>5647</v>
      </c>
      <c r="D1073" s="18" t="s">
        <v>16</v>
      </c>
      <c r="E1073" s="5"/>
      <c r="F1073" s="5"/>
      <c r="G1073" s="19">
        <v>7990</v>
      </c>
      <c r="H1073" s="5"/>
      <c r="I1073" s="19"/>
      <c r="J1073" s="8">
        <v>45161</v>
      </c>
      <c r="K1073" s="8">
        <v>45177</v>
      </c>
      <c r="L1073" s="7">
        <v>0</v>
      </c>
      <c r="M1073" s="6">
        <f t="shared" si="16"/>
        <v>0</v>
      </c>
      <c r="N1073" s="4" t="s">
        <v>5648</v>
      </c>
    </row>
    <row r="1074" spans="1:14" x14ac:dyDescent="0.35">
      <c r="A1074" s="18" t="s">
        <v>3866</v>
      </c>
      <c r="B1074" s="4">
        <v>260994</v>
      </c>
      <c r="C1074" s="4" t="s">
        <v>5432</v>
      </c>
      <c r="D1074" s="18" t="s">
        <v>16</v>
      </c>
      <c r="E1074" s="5"/>
      <c r="F1074" s="5"/>
      <c r="G1074" s="19">
        <v>25567.816091954024</v>
      </c>
      <c r="H1074" s="5"/>
      <c r="I1074" s="19"/>
      <c r="J1074" s="8">
        <v>45161</v>
      </c>
      <c r="K1074" s="8">
        <v>45177</v>
      </c>
      <c r="L1074" s="7">
        <v>0</v>
      </c>
      <c r="M1074" s="6">
        <f t="shared" si="16"/>
        <v>0</v>
      </c>
      <c r="N1074" s="4" t="s">
        <v>5433</v>
      </c>
    </row>
    <row r="1075" spans="1:14" x14ac:dyDescent="0.35">
      <c r="A1075" s="18" t="s">
        <v>3866</v>
      </c>
      <c r="B1075" s="4">
        <v>68068</v>
      </c>
      <c r="C1075" s="4" t="s">
        <v>5132</v>
      </c>
      <c r="D1075" s="18" t="s">
        <v>16</v>
      </c>
      <c r="E1075" s="5"/>
      <c r="F1075" s="5"/>
      <c r="G1075" s="19">
        <v>23740</v>
      </c>
      <c r="H1075" s="5"/>
      <c r="I1075" s="19"/>
      <c r="J1075" s="8">
        <v>45161</v>
      </c>
      <c r="K1075" s="8">
        <v>45177</v>
      </c>
      <c r="L1075" s="7">
        <v>0</v>
      </c>
      <c r="M1075" s="6">
        <f t="shared" si="16"/>
        <v>0</v>
      </c>
      <c r="N1075" s="4" t="s">
        <v>5133</v>
      </c>
    </row>
    <row r="1076" spans="1:14" x14ac:dyDescent="0.35">
      <c r="A1076" s="18" t="s">
        <v>3866</v>
      </c>
      <c r="B1076" s="4">
        <v>6145</v>
      </c>
      <c r="C1076" s="4" t="s">
        <v>4967</v>
      </c>
      <c r="D1076" s="18" t="s">
        <v>16</v>
      </c>
      <c r="E1076" s="5"/>
      <c r="F1076" s="5"/>
      <c r="G1076" s="19">
        <v>13985</v>
      </c>
      <c r="H1076" s="5"/>
      <c r="I1076" s="19"/>
      <c r="J1076" s="8">
        <v>45161</v>
      </c>
      <c r="K1076" s="8">
        <v>45177</v>
      </c>
      <c r="L1076" s="7">
        <v>0</v>
      </c>
      <c r="M1076" s="6">
        <f t="shared" si="16"/>
        <v>0</v>
      </c>
      <c r="N1076" s="4" t="s">
        <v>4968</v>
      </c>
    </row>
    <row r="1077" spans="1:14" x14ac:dyDescent="0.35">
      <c r="A1077" s="18" t="s">
        <v>3866</v>
      </c>
      <c r="B1077" s="4">
        <v>265441</v>
      </c>
      <c r="C1077" s="4" t="s">
        <v>3950</v>
      </c>
      <c r="D1077" s="18" t="s">
        <v>16</v>
      </c>
      <c r="E1077" s="5"/>
      <c r="F1077" s="5"/>
      <c r="G1077" s="19">
        <v>3340</v>
      </c>
      <c r="H1077" s="5"/>
      <c r="I1077" s="19"/>
      <c r="J1077" s="8">
        <v>45161</v>
      </c>
      <c r="K1077" s="8">
        <v>45177</v>
      </c>
      <c r="L1077" s="7">
        <v>0</v>
      </c>
      <c r="M1077" s="6">
        <f t="shared" si="16"/>
        <v>0</v>
      </c>
      <c r="N1077" s="4" t="s">
        <v>3951</v>
      </c>
    </row>
    <row r="1078" spans="1:14" x14ac:dyDescent="0.35">
      <c r="A1078" s="18" t="s">
        <v>3866</v>
      </c>
      <c r="B1078" s="4">
        <v>265440</v>
      </c>
      <c r="C1078" s="4" t="s">
        <v>4776</v>
      </c>
      <c r="D1078" s="18" t="s">
        <v>16</v>
      </c>
      <c r="E1078" s="5"/>
      <c r="F1078" s="5"/>
      <c r="G1078" s="19">
        <v>2065</v>
      </c>
      <c r="H1078" s="5"/>
      <c r="I1078" s="19"/>
      <c r="J1078" s="8">
        <v>45161</v>
      </c>
      <c r="K1078" s="8">
        <v>45177</v>
      </c>
      <c r="L1078" s="7">
        <v>0</v>
      </c>
      <c r="M1078" s="6">
        <f t="shared" si="16"/>
        <v>0</v>
      </c>
      <c r="N1078" s="4" t="s">
        <v>4777</v>
      </c>
    </row>
    <row r="1079" spans="1:14" x14ac:dyDescent="0.35">
      <c r="A1079" s="18" t="s">
        <v>3866</v>
      </c>
      <c r="B1079" s="4">
        <v>296095</v>
      </c>
      <c r="C1079" s="4" t="s">
        <v>475</v>
      </c>
      <c r="D1079" s="18" t="s">
        <v>16</v>
      </c>
      <c r="E1079" s="5"/>
      <c r="F1079" s="5"/>
      <c r="G1079" s="19">
        <v>12858</v>
      </c>
      <c r="H1079" s="5"/>
      <c r="I1079" s="19"/>
      <c r="J1079" s="8">
        <v>45161</v>
      </c>
      <c r="K1079" s="8">
        <v>45177</v>
      </c>
      <c r="L1079" s="7">
        <v>0</v>
      </c>
      <c r="M1079" s="6">
        <f t="shared" si="16"/>
        <v>0</v>
      </c>
      <c r="N1079" s="4" t="s">
        <v>1194</v>
      </c>
    </row>
    <row r="1080" spans="1:14" x14ac:dyDescent="0.35">
      <c r="A1080" s="18" t="s">
        <v>3866</v>
      </c>
      <c r="B1080" s="4">
        <v>402126</v>
      </c>
      <c r="C1080" s="4" t="s">
        <v>476</v>
      </c>
      <c r="D1080" s="18" t="s">
        <v>16</v>
      </c>
      <c r="E1080" s="5"/>
      <c r="F1080" s="5"/>
      <c r="G1080" s="19">
        <v>13271.264367816091</v>
      </c>
      <c r="H1080" s="5"/>
      <c r="I1080" s="19"/>
      <c r="J1080" s="8">
        <v>45161</v>
      </c>
      <c r="K1080" s="8">
        <v>45177</v>
      </c>
      <c r="L1080" s="7">
        <v>0</v>
      </c>
      <c r="M1080" s="6">
        <f t="shared" si="16"/>
        <v>0</v>
      </c>
      <c r="N1080" s="4" t="s">
        <v>1195</v>
      </c>
    </row>
    <row r="1081" spans="1:14" x14ac:dyDescent="0.35">
      <c r="A1081" s="18" t="s">
        <v>3866</v>
      </c>
      <c r="B1081" s="4">
        <v>161150</v>
      </c>
      <c r="C1081" s="4" t="s">
        <v>477</v>
      </c>
      <c r="D1081" s="18" t="s">
        <v>16</v>
      </c>
      <c r="E1081" s="5"/>
      <c r="F1081" s="5"/>
      <c r="G1081" s="19">
        <v>19990</v>
      </c>
      <c r="H1081" s="5"/>
      <c r="I1081" s="19"/>
      <c r="J1081" s="8">
        <v>45161</v>
      </c>
      <c r="K1081" s="8">
        <v>45177</v>
      </c>
      <c r="L1081" s="7">
        <v>0</v>
      </c>
      <c r="M1081" s="6">
        <f t="shared" si="16"/>
        <v>0</v>
      </c>
      <c r="N1081" s="4" t="s">
        <v>1196</v>
      </c>
    </row>
    <row r="1082" spans="1:14" x14ac:dyDescent="0.35">
      <c r="A1082" s="18" t="s">
        <v>3866</v>
      </c>
      <c r="B1082" s="4">
        <v>268332</v>
      </c>
      <c r="C1082" s="4" t="s">
        <v>478</v>
      </c>
      <c r="D1082" s="18" t="s">
        <v>16</v>
      </c>
      <c r="E1082" s="5"/>
      <c r="F1082" s="5"/>
      <c r="G1082" s="19">
        <v>12150</v>
      </c>
      <c r="H1082" s="5"/>
      <c r="I1082" s="19"/>
      <c r="J1082" s="8">
        <v>45161</v>
      </c>
      <c r="K1082" s="8">
        <v>45177</v>
      </c>
      <c r="L1082" s="7">
        <v>0</v>
      </c>
      <c r="M1082" s="6">
        <f t="shared" si="16"/>
        <v>0</v>
      </c>
      <c r="N1082" s="4" t="s">
        <v>1197</v>
      </c>
    </row>
    <row r="1083" spans="1:14" x14ac:dyDescent="0.35">
      <c r="A1083" s="18" t="s">
        <v>3866</v>
      </c>
      <c r="B1083" s="4">
        <v>546138</v>
      </c>
      <c r="C1083" s="4" t="s">
        <v>5649</v>
      </c>
      <c r="D1083" s="18" t="s">
        <v>16</v>
      </c>
      <c r="E1083" s="5"/>
      <c r="F1083" s="5"/>
      <c r="G1083" s="19">
        <v>15790</v>
      </c>
      <c r="H1083" s="5"/>
      <c r="I1083" s="19"/>
      <c r="J1083" s="8">
        <v>45161</v>
      </c>
      <c r="K1083" s="8">
        <v>45177</v>
      </c>
      <c r="L1083" s="7">
        <v>0</v>
      </c>
      <c r="M1083" s="6">
        <f t="shared" si="16"/>
        <v>0</v>
      </c>
      <c r="N1083" s="4" t="s">
        <v>5650</v>
      </c>
    </row>
    <row r="1084" spans="1:14" x14ac:dyDescent="0.35">
      <c r="A1084" s="18" t="s">
        <v>3866</v>
      </c>
      <c r="B1084" s="4">
        <v>161158</v>
      </c>
      <c r="C1084" s="4" t="s">
        <v>479</v>
      </c>
      <c r="D1084" s="18" t="s">
        <v>16</v>
      </c>
      <c r="E1084" s="5"/>
      <c r="F1084" s="5"/>
      <c r="G1084" s="19">
        <v>13690</v>
      </c>
      <c r="H1084" s="5"/>
      <c r="I1084" s="19"/>
      <c r="J1084" s="8">
        <v>45161</v>
      </c>
      <c r="K1084" s="8">
        <v>45177</v>
      </c>
      <c r="L1084" s="7">
        <v>0</v>
      </c>
      <c r="M1084" s="6">
        <f t="shared" si="16"/>
        <v>0</v>
      </c>
      <c r="N1084" s="4" t="s">
        <v>1198</v>
      </c>
    </row>
    <row r="1085" spans="1:14" x14ac:dyDescent="0.35">
      <c r="A1085" s="18" t="s">
        <v>3866</v>
      </c>
      <c r="B1085" s="4">
        <v>289733</v>
      </c>
      <c r="C1085" s="4" t="s">
        <v>480</v>
      </c>
      <c r="D1085" s="18" t="s">
        <v>16</v>
      </c>
      <c r="E1085" s="5"/>
      <c r="F1085" s="5"/>
      <c r="G1085" s="19">
        <v>12487.149425287356</v>
      </c>
      <c r="H1085" s="5"/>
      <c r="I1085" s="19"/>
      <c r="J1085" s="8">
        <v>45161</v>
      </c>
      <c r="K1085" s="8">
        <v>45177</v>
      </c>
      <c r="L1085" s="7">
        <v>0</v>
      </c>
      <c r="M1085" s="6">
        <f t="shared" si="16"/>
        <v>0</v>
      </c>
      <c r="N1085" s="4" t="s">
        <v>1199</v>
      </c>
    </row>
    <row r="1086" spans="1:14" x14ac:dyDescent="0.35">
      <c r="A1086" s="18" t="s">
        <v>3866</v>
      </c>
      <c r="B1086" s="4">
        <v>271177</v>
      </c>
      <c r="C1086" s="4" t="s">
        <v>3892</v>
      </c>
      <c r="D1086" s="18" t="s">
        <v>16</v>
      </c>
      <c r="E1086" s="5"/>
      <c r="F1086" s="5"/>
      <c r="G1086" s="19">
        <v>12602.298850574713</v>
      </c>
      <c r="H1086" s="5"/>
      <c r="I1086" s="19"/>
      <c r="J1086" s="8">
        <v>45161</v>
      </c>
      <c r="K1086" s="8">
        <v>45177</v>
      </c>
      <c r="L1086" s="7">
        <v>0</v>
      </c>
      <c r="M1086" s="6">
        <f t="shared" si="16"/>
        <v>0</v>
      </c>
      <c r="N1086" s="4" t="s">
        <v>3893</v>
      </c>
    </row>
    <row r="1087" spans="1:14" x14ac:dyDescent="0.35">
      <c r="A1087" s="18" t="s">
        <v>3866</v>
      </c>
      <c r="B1087" s="4">
        <v>6396</v>
      </c>
      <c r="C1087" s="4" t="s">
        <v>481</v>
      </c>
      <c r="D1087" s="18" t="s">
        <v>16</v>
      </c>
      <c r="E1087" s="5"/>
      <c r="F1087" s="5"/>
      <c r="G1087" s="19">
        <v>15400</v>
      </c>
      <c r="H1087" s="5"/>
      <c r="I1087" s="19"/>
      <c r="J1087" s="8">
        <v>45161</v>
      </c>
      <c r="K1087" s="8">
        <v>45177</v>
      </c>
      <c r="L1087" s="7">
        <v>0</v>
      </c>
      <c r="M1087" s="6">
        <f t="shared" si="16"/>
        <v>0</v>
      </c>
      <c r="N1087" s="4" t="s">
        <v>1200</v>
      </c>
    </row>
    <row r="1088" spans="1:14" x14ac:dyDescent="0.35">
      <c r="A1088" s="18" t="s">
        <v>3866</v>
      </c>
      <c r="B1088" s="4">
        <v>6245</v>
      </c>
      <c r="C1088" s="4" t="s">
        <v>3649</v>
      </c>
      <c r="D1088" s="18" t="s">
        <v>16</v>
      </c>
      <c r="E1088" s="5"/>
      <c r="F1088" s="5"/>
      <c r="G1088" s="19">
        <v>15113.793103448275</v>
      </c>
      <c r="H1088" s="5"/>
      <c r="I1088" s="19"/>
      <c r="J1088" s="8">
        <v>45161</v>
      </c>
      <c r="K1088" s="8">
        <v>45177</v>
      </c>
      <c r="L1088" s="7">
        <v>0</v>
      </c>
      <c r="M1088" s="6">
        <f t="shared" si="16"/>
        <v>0</v>
      </c>
      <c r="N1088" s="4" t="s">
        <v>3650</v>
      </c>
    </row>
    <row r="1089" spans="1:14" x14ac:dyDescent="0.35">
      <c r="A1089" s="18" t="s">
        <v>3866</v>
      </c>
      <c r="B1089" s="4">
        <v>255260</v>
      </c>
      <c r="C1089" s="4" t="s">
        <v>4778</v>
      </c>
      <c r="D1089" s="18" t="s">
        <v>16</v>
      </c>
      <c r="E1089" s="5"/>
      <c r="F1089" s="5"/>
      <c r="G1089" s="19">
        <v>15400</v>
      </c>
      <c r="H1089" s="5"/>
      <c r="I1089" s="19"/>
      <c r="J1089" s="8">
        <v>45161</v>
      </c>
      <c r="K1089" s="8">
        <v>45177</v>
      </c>
      <c r="L1089" s="7">
        <v>0</v>
      </c>
      <c r="M1089" s="6">
        <f t="shared" si="16"/>
        <v>0</v>
      </c>
      <c r="N1089" s="4" t="s">
        <v>4779</v>
      </c>
    </row>
    <row r="1090" spans="1:14" x14ac:dyDescent="0.35">
      <c r="A1090" s="18" t="s">
        <v>3866</v>
      </c>
      <c r="B1090" s="4">
        <v>6064</v>
      </c>
      <c r="C1090" s="4" t="s">
        <v>4549</v>
      </c>
      <c r="D1090" s="18" t="s">
        <v>16</v>
      </c>
      <c r="E1090" s="5"/>
      <c r="F1090" s="5"/>
      <c r="G1090" s="19">
        <v>14950</v>
      </c>
      <c r="H1090" s="5"/>
      <c r="I1090" s="19"/>
      <c r="J1090" s="8">
        <v>45161</v>
      </c>
      <c r="K1090" s="8">
        <v>45177</v>
      </c>
      <c r="L1090" s="7">
        <v>0</v>
      </c>
      <c r="M1090" s="6">
        <f t="shared" si="16"/>
        <v>0</v>
      </c>
      <c r="N1090" s="4" t="s">
        <v>4550</v>
      </c>
    </row>
    <row r="1091" spans="1:14" x14ac:dyDescent="0.35">
      <c r="A1091" s="18" t="s">
        <v>3866</v>
      </c>
      <c r="B1091" s="4">
        <v>6266</v>
      </c>
      <c r="C1091" s="4" t="s">
        <v>3414</v>
      </c>
      <c r="D1091" s="18" t="s">
        <v>16</v>
      </c>
      <c r="E1091" s="5"/>
      <c r="F1091" s="5"/>
      <c r="G1091" s="19">
        <v>13989.655172413793</v>
      </c>
      <c r="H1091" s="5"/>
      <c r="I1091" s="19"/>
      <c r="J1091" s="8">
        <v>45161</v>
      </c>
      <c r="K1091" s="8">
        <v>45177</v>
      </c>
      <c r="L1091" s="7">
        <v>0</v>
      </c>
      <c r="M1091" s="6">
        <f t="shared" si="16"/>
        <v>0</v>
      </c>
      <c r="N1091" s="4" t="s">
        <v>3415</v>
      </c>
    </row>
    <row r="1092" spans="1:14" x14ac:dyDescent="0.35">
      <c r="A1092" s="18" t="s">
        <v>3866</v>
      </c>
      <c r="B1092" s="4">
        <v>6255</v>
      </c>
      <c r="C1092" s="4" t="s">
        <v>4969</v>
      </c>
      <c r="D1092" s="18" t="s">
        <v>16</v>
      </c>
      <c r="E1092" s="5"/>
      <c r="F1092" s="5"/>
      <c r="G1092" s="19">
        <v>14845</v>
      </c>
      <c r="H1092" s="5"/>
      <c r="I1092" s="19"/>
      <c r="J1092" s="8">
        <v>45161</v>
      </c>
      <c r="K1092" s="8">
        <v>45177</v>
      </c>
      <c r="L1092" s="7">
        <v>0</v>
      </c>
      <c r="M1092" s="6">
        <f t="shared" si="16"/>
        <v>0</v>
      </c>
      <c r="N1092" s="4" t="s">
        <v>4970</v>
      </c>
    </row>
    <row r="1093" spans="1:14" x14ac:dyDescent="0.35">
      <c r="A1093" s="18" t="s">
        <v>3866</v>
      </c>
      <c r="B1093" s="4">
        <v>13118</v>
      </c>
      <c r="C1093" s="4" t="s">
        <v>5651</v>
      </c>
      <c r="D1093" s="18" t="s">
        <v>16</v>
      </c>
      <c r="E1093" s="5"/>
      <c r="F1093" s="5"/>
      <c r="G1093" s="19">
        <v>2185</v>
      </c>
      <c r="H1093" s="5"/>
      <c r="I1093" s="19"/>
      <c r="J1093" s="8">
        <v>45161</v>
      </c>
      <c r="K1093" s="8">
        <v>45177</v>
      </c>
      <c r="L1093" s="7">
        <v>0</v>
      </c>
      <c r="M1093" s="6">
        <f t="shared" si="16"/>
        <v>0</v>
      </c>
      <c r="N1093" s="4" t="s">
        <v>5652</v>
      </c>
    </row>
    <row r="1094" spans="1:14" x14ac:dyDescent="0.35">
      <c r="A1094" s="18" t="s">
        <v>3866</v>
      </c>
      <c r="B1094" s="4">
        <v>253966</v>
      </c>
      <c r="C1094" s="4" t="s">
        <v>3896</v>
      </c>
      <c r="D1094" s="18" t="s">
        <v>16</v>
      </c>
      <c r="E1094" s="5"/>
      <c r="F1094" s="5"/>
      <c r="G1094" s="19">
        <v>23990</v>
      </c>
      <c r="H1094" s="5"/>
      <c r="I1094" s="19"/>
      <c r="J1094" s="8">
        <v>45161</v>
      </c>
      <c r="K1094" s="8">
        <v>45177</v>
      </c>
      <c r="L1094" s="7">
        <v>0</v>
      </c>
      <c r="M1094" s="6">
        <f t="shared" si="16"/>
        <v>0</v>
      </c>
      <c r="N1094" s="4" t="s">
        <v>3897</v>
      </c>
    </row>
    <row r="1095" spans="1:14" x14ac:dyDescent="0.35">
      <c r="A1095" s="18" t="s">
        <v>3866</v>
      </c>
      <c r="B1095" s="4">
        <v>290031</v>
      </c>
      <c r="C1095" s="4" t="s">
        <v>4322</v>
      </c>
      <c r="D1095" s="18" t="s">
        <v>16</v>
      </c>
      <c r="E1095" s="5"/>
      <c r="F1095" s="5"/>
      <c r="G1095" s="19">
        <v>11810</v>
      </c>
      <c r="H1095" s="5"/>
      <c r="I1095" s="19"/>
      <c r="J1095" s="8">
        <v>45161</v>
      </c>
      <c r="K1095" s="8">
        <v>45177</v>
      </c>
      <c r="L1095" s="7">
        <v>0</v>
      </c>
      <c r="M1095" s="6">
        <f t="shared" si="16"/>
        <v>0</v>
      </c>
      <c r="N1095" s="4" t="s">
        <v>4323</v>
      </c>
    </row>
    <row r="1096" spans="1:14" x14ac:dyDescent="0.35">
      <c r="A1096" s="18" t="s">
        <v>3866</v>
      </c>
      <c r="B1096" s="4">
        <v>275962</v>
      </c>
      <c r="C1096" s="4" t="s">
        <v>4148</v>
      </c>
      <c r="D1096" s="18" t="s">
        <v>16</v>
      </c>
      <c r="E1096" s="5"/>
      <c r="F1096" s="5"/>
      <c r="G1096" s="19">
        <v>17485</v>
      </c>
      <c r="H1096" s="5"/>
      <c r="I1096" s="19"/>
      <c r="J1096" s="8">
        <v>45161</v>
      </c>
      <c r="K1096" s="8">
        <v>45177</v>
      </c>
      <c r="L1096" s="7">
        <v>0</v>
      </c>
      <c r="M1096" s="6">
        <f t="shared" si="16"/>
        <v>0</v>
      </c>
      <c r="N1096" s="4" t="s">
        <v>4149</v>
      </c>
    </row>
    <row r="1097" spans="1:14" x14ac:dyDescent="0.35">
      <c r="A1097" s="18" t="s">
        <v>3866</v>
      </c>
      <c r="B1097" s="4">
        <v>297797</v>
      </c>
      <c r="C1097" s="4" t="s">
        <v>34</v>
      </c>
      <c r="D1097" s="18" t="s">
        <v>16</v>
      </c>
      <c r="E1097" s="5"/>
      <c r="F1097" s="5"/>
      <c r="G1097" s="19">
        <v>9099</v>
      </c>
      <c r="H1097" s="5"/>
      <c r="I1097" s="19"/>
      <c r="J1097" s="8">
        <v>45161</v>
      </c>
      <c r="K1097" s="8">
        <v>45177</v>
      </c>
      <c r="L1097" s="7">
        <v>0</v>
      </c>
      <c r="M1097" s="6">
        <f t="shared" ref="M1097:M1160" si="17">IF(H1097=0,L1097*G1097,IF(L1097&gt;=H1097,L1097*I1097,L1097*G1097))</f>
        <v>0</v>
      </c>
      <c r="N1097" s="4" t="s">
        <v>765</v>
      </c>
    </row>
    <row r="1098" spans="1:14" x14ac:dyDescent="0.35">
      <c r="A1098" s="18" t="s">
        <v>3866</v>
      </c>
      <c r="B1098" s="4">
        <v>265401</v>
      </c>
      <c r="C1098" s="4" t="s">
        <v>482</v>
      </c>
      <c r="D1098" s="18" t="s">
        <v>16</v>
      </c>
      <c r="E1098" s="5"/>
      <c r="F1098" s="5"/>
      <c r="G1098" s="19">
        <v>30080</v>
      </c>
      <c r="H1098" s="5"/>
      <c r="I1098" s="19"/>
      <c r="J1098" s="8">
        <v>45161</v>
      </c>
      <c r="K1098" s="8">
        <v>45177</v>
      </c>
      <c r="L1098" s="7">
        <v>0</v>
      </c>
      <c r="M1098" s="6">
        <f t="shared" si="17"/>
        <v>0</v>
      </c>
      <c r="N1098" s="4" t="s">
        <v>1201</v>
      </c>
    </row>
    <row r="1099" spans="1:14" x14ac:dyDescent="0.35">
      <c r="A1099" s="18" t="s">
        <v>3866</v>
      </c>
      <c r="B1099" s="4">
        <v>68041</v>
      </c>
      <c r="C1099" s="4" t="s">
        <v>483</v>
      </c>
      <c r="D1099" s="18" t="s">
        <v>16</v>
      </c>
      <c r="E1099" s="5"/>
      <c r="F1099" s="5"/>
      <c r="G1099" s="19">
        <v>25845</v>
      </c>
      <c r="H1099" s="5"/>
      <c r="I1099" s="19"/>
      <c r="J1099" s="8">
        <v>45161</v>
      </c>
      <c r="K1099" s="8">
        <v>45177</v>
      </c>
      <c r="L1099" s="7">
        <v>0</v>
      </c>
      <c r="M1099" s="6">
        <f t="shared" si="17"/>
        <v>0</v>
      </c>
      <c r="N1099" s="4" t="s">
        <v>1202</v>
      </c>
    </row>
    <row r="1100" spans="1:14" x14ac:dyDescent="0.35">
      <c r="A1100" s="18" t="s">
        <v>3866</v>
      </c>
      <c r="B1100" s="4">
        <v>297470</v>
      </c>
      <c r="C1100" s="4" t="s">
        <v>1749</v>
      </c>
      <c r="D1100" s="18" t="s">
        <v>16</v>
      </c>
      <c r="E1100" s="5"/>
      <c r="F1100" s="5"/>
      <c r="G1100" s="19">
        <v>10188</v>
      </c>
      <c r="H1100" s="5"/>
      <c r="I1100" s="19"/>
      <c r="J1100" s="8">
        <v>45161</v>
      </c>
      <c r="K1100" s="8">
        <v>45177</v>
      </c>
      <c r="L1100" s="7">
        <v>0</v>
      </c>
      <c r="M1100" s="6">
        <f t="shared" si="17"/>
        <v>0</v>
      </c>
      <c r="N1100" s="4" t="s">
        <v>1750</v>
      </c>
    </row>
    <row r="1101" spans="1:14" x14ac:dyDescent="0.35">
      <c r="A1101" s="18" t="s">
        <v>3866</v>
      </c>
      <c r="B1101" s="4">
        <v>260718</v>
      </c>
      <c r="C1101" s="4" t="s">
        <v>3791</v>
      </c>
      <c r="D1101" s="18" t="s">
        <v>16</v>
      </c>
      <c r="E1101" s="5"/>
      <c r="F1101" s="5"/>
      <c r="G1101" s="19">
        <v>13290</v>
      </c>
      <c r="H1101" s="5"/>
      <c r="I1101" s="19"/>
      <c r="J1101" s="8">
        <v>45161</v>
      </c>
      <c r="K1101" s="8">
        <v>45177</v>
      </c>
      <c r="L1101" s="7">
        <v>0</v>
      </c>
      <c r="M1101" s="6">
        <f t="shared" si="17"/>
        <v>0</v>
      </c>
      <c r="N1101" s="4" t="s">
        <v>3792</v>
      </c>
    </row>
    <row r="1102" spans="1:14" x14ac:dyDescent="0.35">
      <c r="A1102" s="18" t="s">
        <v>3866</v>
      </c>
      <c r="B1102" s="4">
        <v>275590</v>
      </c>
      <c r="C1102" s="4" t="s">
        <v>3283</v>
      </c>
      <c r="D1102" s="18" t="s">
        <v>16</v>
      </c>
      <c r="E1102" s="5"/>
      <c r="F1102" s="5"/>
      <c r="G1102" s="19">
        <v>14990</v>
      </c>
      <c r="H1102" s="5"/>
      <c r="I1102" s="19"/>
      <c r="J1102" s="8">
        <v>45161</v>
      </c>
      <c r="K1102" s="8">
        <v>45177</v>
      </c>
      <c r="L1102" s="7">
        <v>0</v>
      </c>
      <c r="M1102" s="6">
        <f t="shared" si="17"/>
        <v>0</v>
      </c>
      <c r="N1102" s="4" t="s">
        <v>3284</v>
      </c>
    </row>
    <row r="1103" spans="1:14" x14ac:dyDescent="0.35">
      <c r="A1103" s="18" t="s">
        <v>3866</v>
      </c>
      <c r="B1103" s="4">
        <v>275492</v>
      </c>
      <c r="C1103" s="4" t="s">
        <v>484</v>
      </c>
      <c r="D1103" s="18" t="s">
        <v>16</v>
      </c>
      <c r="E1103" s="5"/>
      <c r="F1103" s="5"/>
      <c r="G1103" s="19">
        <v>14928</v>
      </c>
      <c r="H1103" s="5"/>
      <c r="I1103" s="19"/>
      <c r="J1103" s="8">
        <v>45161</v>
      </c>
      <c r="K1103" s="8">
        <v>45177</v>
      </c>
      <c r="L1103" s="7">
        <v>0</v>
      </c>
      <c r="M1103" s="6">
        <f t="shared" si="17"/>
        <v>0</v>
      </c>
      <c r="N1103" s="4" t="s">
        <v>3285</v>
      </c>
    </row>
    <row r="1104" spans="1:14" x14ac:dyDescent="0.35">
      <c r="A1104" s="18" t="s">
        <v>3866</v>
      </c>
      <c r="B1104" s="4">
        <v>288546</v>
      </c>
      <c r="C1104" s="4" t="s">
        <v>3651</v>
      </c>
      <c r="D1104" s="18" t="s">
        <v>16</v>
      </c>
      <c r="E1104" s="5"/>
      <c r="F1104" s="5"/>
      <c r="G1104" s="19">
        <v>10350</v>
      </c>
      <c r="H1104" s="5"/>
      <c r="I1104" s="19"/>
      <c r="J1104" s="8">
        <v>45161</v>
      </c>
      <c r="K1104" s="8">
        <v>45177</v>
      </c>
      <c r="L1104" s="7">
        <v>0</v>
      </c>
      <c r="M1104" s="6">
        <f t="shared" si="17"/>
        <v>0</v>
      </c>
      <c r="N1104" s="4" t="s">
        <v>3652</v>
      </c>
    </row>
    <row r="1105" spans="1:14" x14ac:dyDescent="0.35">
      <c r="A1105" s="18" t="s">
        <v>3866</v>
      </c>
      <c r="B1105" s="4">
        <v>292579</v>
      </c>
      <c r="C1105" s="4" t="s">
        <v>4324</v>
      </c>
      <c r="D1105" s="18" t="s">
        <v>16</v>
      </c>
      <c r="E1105" s="5"/>
      <c r="F1105" s="5"/>
      <c r="G1105" s="19">
        <v>14000</v>
      </c>
      <c r="H1105" s="5"/>
      <c r="I1105" s="19"/>
      <c r="J1105" s="8">
        <v>45161</v>
      </c>
      <c r="K1105" s="8">
        <v>45177</v>
      </c>
      <c r="L1105" s="7">
        <v>0</v>
      </c>
      <c r="M1105" s="6">
        <f t="shared" si="17"/>
        <v>0</v>
      </c>
      <c r="N1105" s="4" t="s">
        <v>4325</v>
      </c>
    </row>
    <row r="1106" spans="1:14" x14ac:dyDescent="0.35">
      <c r="A1106" s="18" t="s">
        <v>3866</v>
      </c>
      <c r="B1106" s="4">
        <v>298900</v>
      </c>
      <c r="C1106" s="4" t="s">
        <v>485</v>
      </c>
      <c r="D1106" s="18" t="s">
        <v>16</v>
      </c>
      <c r="E1106" s="5"/>
      <c r="F1106" s="5"/>
      <c r="G1106" s="19">
        <v>15390</v>
      </c>
      <c r="H1106" s="5"/>
      <c r="I1106" s="19"/>
      <c r="J1106" s="8">
        <v>45161</v>
      </c>
      <c r="K1106" s="8">
        <v>45177</v>
      </c>
      <c r="L1106" s="7">
        <v>0</v>
      </c>
      <c r="M1106" s="6">
        <f t="shared" si="17"/>
        <v>0</v>
      </c>
      <c r="N1106" s="4" t="s">
        <v>1203</v>
      </c>
    </row>
    <row r="1107" spans="1:14" x14ac:dyDescent="0.35">
      <c r="A1107" s="18" t="s">
        <v>3866</v>
      </c>
      <c r="B1107" s="4">
        <v>260715</v>
      </c>
      <c r="C1107" s="4" t="s">
        <v>486</v>
      </c>
      <c r="D1107" s="18" t="s">
        <v>16</v>
      </c>
      <c r="E1107" s="5"/>
      <c r="F1107" s="5"/>
      <c r="G1107" s="19">
        <v>12840</v>
      </c>
      <c r="H1107" s="5"/>
      <c r="I1107" s="19"/>
      <c r="J1107" s="8">
        <v>45161</v>
      </c>
      <c r="K1107" s="8">
        <v>45177</v>
      </c>
      <c r="L1107" s="7">
        <v>0</v>
      </c>
      <c r="M1107" s="6">
        <f t="shared" si="17"/>
        <v>0</v>
      </c>
      <c r="N1107" s="4" t="s">
        <v>1204</v>
      </c>
    </row>
    <row r="1108" spans="1:14" x14ac:dyDescent="0.35">
      <c r="A1108" s="18" t="s">
        <v>3866</v>
      </c>
      <c r="B1108" s="4">
        <v>255907</v>
      </c>
      <c r="C1108" s="4" t="s">
        <v>487</v>
      </c>
      <c r="D1108" s="18" t="s">
        <v>16</v>
      </c>
      <c r="E1108" s="5"/>
      <c r="F1108" s="5"/>
      <c r="G1108" s="19">
        <v>28490</v>
      </c>
      <c r="H1108" s="5"/>
      <c r="I1108" s="19"/>
      <c r="J1108" s="8">
        <v>45161</v>
      </c>
      <c r="K1108" s="8">
        <v>45177</v>
      </c>
      <c r="L1108" s="7">
        <v>0</v>
      </c>
      <c r="M1108" s="6">
        <f t="shared" si="17"/>
        <v>0</v>
      </c>
      <c r="N1108" s="4" t="s">
        <v>1205</v>
      </c>
    </row>
    <row r="1109" spans="1:14" x14ac:dyDescent="0.35">
      <c r="A1109" s="18" t="s">
        <v>3866</v>
      </c>
      <c r="B1109" s="4">
        <v>161161</v>
      </c>
      <c r="C1109" s="4" t="s">
        <v>488</v>
      </c>
      <c r="D1109" s="18" t="s">
        <v>16</v>
      </c>
      <c r="E1109" s="5"/>
      <c r="F1109" s="5"/>
      <c r="G1109" s="19">
        <v>12990</v>
      </c>
      <c r="H1109" s="5"/>
      <c r="I1109" s="19"/>
      <c r="J1109" s="8">
        <v>45161</v>
      </c>
      <c r="K1109" s="8">
        <v>45177</v>
      </c>
      <c r="L1109" s="7">
        <v>0</v>
      </c>
      <c r="M1109" s="6">
        <f t="shared" si="17"/>
        <v>0</v>
      </c>
      <c r="N1109" s="4" t="s">
        <v>1206</v>
      </c>
    </row>
    <row r="1110" spans="1:14" x14ac:dyDescent="0.35">
      <c r="A1110" s="18" t="s">
        <v>3866</v>
      </c>
      <c r="B1110" s="4">
        <v>161151</v>
      </c>
      <c r="C1110" s="4" t="s">
        <v>489</v>
      </c>
      <c r="D1110" s="18" t="s">
        <v>16</v>
      </c>
      <c r="E1110" s="5"/>
      <c r="F1110" s="5"/>
      <c r="G1110" s="19">
        <v>16990</v>
      </c>
      <c r="H1110" s="5"/>
      <c r="I1110" s="19"/>
      <c r="J1110" s="8">
        <v>45161</v>
      </c>
      <c r="K1110" s="8">
        <v>45177</v>
      </c>
      <c r="L1110" s="7">
        <v>0</v>
      </c>
      <c r="M1110" s="6">
        <f t="shared" si="17"/>
        <v>0</v>
      </c>
      <c r="N1110" s="4" t="s">
        <v>1207</v>
      </c>
    </row>
    <row r="1111" spans="1:14" x14ac:dyDescent="0.35">
      <c r="A1111" s="18" t="s">
        <v>3866</v>
      </c>
      <c r="B1111" s="4">
        <v>296021</v>
      </c>
      <c r="C1111" s="4" t="s">
        <v>4551</v>
      </c>
      <c r="D1111" s="18" t="s">
        <v>16</v>
      </c>
      <c r="E1111" s="5"/>
      <c r="F1111" s="5"/>
      <c r="G1111" s="19">
        <v>12361.380000000001</v>
      </c>
      <c r="H1111" s="5"/>
      <c r="I1111" s="19"/>
      <c r="J1111" s="8">
        <v>45161</v>
      </c>
      <c r="K1111" s="8">
        <v>45177</v>
      </c>
      <c r="L1111" s="7">
        <v>0</v>
      </c>
      <c r="M1111" s="6">
        <f t="shared" si="17"/>
        <v>0</v>
      </c>
      <c r="N1111" s="4" t="s">
        <v>4552</v>
      </c>
    </row>
    <row r="1112" spans="1:14" x14ac:dyDescent="0.35">
      <c r="A1112" s="18" t="s">
        <v>3866</v>
      </c>
      <c r="B1112" s="4">
        <v>275493</v>
      </c>
      <c r="C1112" s="4" t="s">
        <v>4780</v>
      </c>
      <c r="D1112" s="18" t="s">
        <v>16</v>
      </c>
      <c r="E1112" s="5"/>
      <c r="F1112" s="5"/>
      <c r="G1112" s="19">
        <v>9650</v>
      </c>
      <c r="H1112" s="5"/>
      <c r="I1112" s="19"/>
      <c r="J1112" s="8">
        <v>45161</v>
      </c>
      <c r="K1112" s="8">
        <v>45177</v>
      </c>
      <c r="L1112" s="7">
        <v>0</v>
      </c>
      <c r="M1112" s="6">
        <f t="shared" si="17"/>
        <v>0</v>
      </c>
      <c r="N1112" s="4" t="s">
        <v>4781</v>
      </c>
    </row>
    <row r="1113" spans="1:14" x14ac:dyDescent="0.35">
      <c r="A1113" s="18" t="s">
        <v>3866</v>
      </c>
      <c r="B1113" s="4">
        <v>275589</v>
      </c>
      <c r="C1113" s="4" t="s">
        <v>490</v>
      </c>
      <c r="D1113" s="18" t="s">
        <v>16</v>
      </c>
      <c r="E1113" s="5"/>
      <c r="F1113" s="5"/>
      <c r="G1113" s="19">
        <v>12470</v>
      </c>
      <c r="H1113" s="5"/>
      <c r="I1113" s="19"/>
      <c r="J1113" s="8">
        <v>45161</v>
      </c>
      <c r="K1113" s="8">
        <v>45177</v>
      </c>
      <c r="L1113" s="7">
        <v>0</v>
      </c>
      <c r="M1113" s="6">
        <f t="shared" si="17"/>
        <v>0</v>
      </c>
      <c r="N1113" s="4" t="s">
        <v>3286</v>
      </c>
    </row>
    <row r="1114" spans="1:14" x14ac:dyDescent="0.35">
      <c r="A1114" s="18" t="s">
        <v>3866</v>
      </c>
      <c r="B1114" s="4">
        <v>392439</v>
      </c>
      <c r="C1114" s="4" t="s">
        <v>491</v>
      </c>
      <c r="D1114" s="18" t="s">
        <v>16</v>
      </c>
      <c r="E1114" s="5"/>
      <c r="F1114" s="5"/>
      <c r="G1114" s="19">
        <v>4045</v>
      </c>
      <c r="H1114" s="5"/>
      <c r="I1114" s="19"/>
      <c r="J1114" s="8">
        <v>45161</v>
      </c>
      <c r="K1114" s="8">
        <v>45177</v>
      </c>
      <c r="L1114" s="7">
        <v>0</v>
      </c>
      <c r="M1114" s="6">
        <f t="shared" si="17"/>
        <v>0</v>
      </c>
      <c r="N1114" s="4" t="s">
        <v>1208</v>
      </c>
    </row>
    <row r="1115" spans="1:14" x14ac:dyDescent="0.35">
      <c r="A1115" s="18" t="s">
        <v>3866</v>
      </c>
      <c r="B1115" s="4">
        <v>292252</v>
      </c>
      <c r="C1115" s="4" t="s">
        <v>492</v>
      </c>
      <c r="D1115" s="18" t="s">
        <v>16</v>
      </c>
      <c r="E1115" s="5"/>
      <c r="F1115" s="5"/>
      <c r="G1115" s="19">
        <v>13590</v>
      </c>
      <c r="H1115" s="5"/>
      <c r="I1115" s="19"/>
      <c r="J1115" s="8">
        <v>45161</v>
      </c>
      <c r="K1115" s="8">
        <v>45177</v>
      </c>
      <c r="L1115" s="7">
        <v>0</v>
      </c>
      <c r="M1115" s="6">
        <f t="shared" si="17"/>
        <v>0</v>
      </c>
      <c r="N1115" s="4" t="s">
        <v>1209</v>
      </c>
    </row>
    <row r="1116" spans="1:14" x14ac:dyDescent="0.35">
      <c r="A1116" s="18" t="s">
        <v>3866</v>
      </c>
      <c r="B1116" s="4">
        <v>292435</v>
      </c>
      <c r="C1116" s="4" t="s">
        <v>493</v>
      </c>
      <c r="D1116" s="18" t="s">
        <v>16</v>
      </c>
      <c r="E1116" s="5"/>
      <c r="F1116" s="5"/>
      <c r="G1116" s="19">
        <v>8890</v>
      </c>
      <c r="H1116" s="5"/>
      <c r="I1116" s="19"/>
      <c r="J1116" s="8">
        <v>45161</v>
      </c>
      <c r="K1116" s="8">
        <v>45177</v>
      </c>
      <c r="L1116" s="7">
        <v>0</v>
      </c>
      <c r="M1116" s="6">
        <f t="shared" si="17"/>
        <v>0</v>
      </c>
      <c r="N1116" s="4" t="s">
        <v>1210</v>
      </c>
    </row>
    <row r="1117" spans="1:14" x14ac:dyDescent="0.35">
      <c r="A1117" s="18" t="s">
        <v>3866</v>
      </c>
      <c r="B1117" s="4">
        <v>262631</v>
      </c>
      <c r="C1117" s="4" t="s">
        <v>494</v>
      </c>
      <c r="D1117" s="18" t="s">
        <v>16</v>
      </c>
      <c r="E1117" s="5"/>
      <c r="F1117" s="5"/>
      <c r="G1117" s="19">
        <v>16336.585365853658</v>
      </c>
      <c r="H1117" s="5"/>
      <c r="I1117" s="19"/>
      <c r="J1117" s="8">
        <v>45161</v>
      </c>
      <c r="K1117" s="8">
        <v>45177</v>
      </c>
      <c r="L1117" s="7">
        <v>0</v>
      </c>
      <c r="M1117" s="6">
        <f t="shared" si="17"/>
        <v>0</v>
      </c>
      <c r="N1117" s="4" t="s">
        <v>1211</v>
      </c>
    </row>
    <row r="1118" spans="1:14" x14ac:dyDescent="0.35">
      <c r="A1118" s="18" t="s">
        <v>3866</v>
      </c>
      <c r="B1118" s="4">
        <v>287896</v>
      </c>
      <c r="C1118" s="4" t="s">
        <v>5134</v>
      </c>
      <c r="D1118" s="18" t="s">
        <v>16</v>
      </c>
      <c r="E1118" s="5"/>
      <c r="F1118" s="5"/>
      <c r="G1118" s="19">
        <v>12490</v>
      </c>
      <c r="H1118" s="5"/>
      <c r="I1118" s="19"/>
      <c r="J1118" s="8">
        <v>45161</v>
      </c>
      <c r="K1118" s="8">
        <v>45177</v>
      </c>
      <c r="L1118" s="7">
        <v>0</v>
      </c>
      <c r="M1118" s="6">
        <f t="shared" si="17"/>
        <v>0</v>
      </c>
      <c r="N1118" s="4" t="s">
        <v>5135</v>
      </c>
    </row>
    <row r="1119" spans="1:14" x14ac:dyDescent="0.35">
      <c r="A1119" s="18" t="s">
        <v>3866</v>
      </c>
      <c r="B1119" s="4">
        <v>272018</v>
      </c>
      <c r="C1119" s="4" t="s">
        <v>4782</v>
      </c>
      <c r="D1119" s="18" t="s">
        <v>16</v>
      </c>
      <c r="E1119" s="5"/>
      <c r="F1119" s="5"/>
      <c r="G1119" s="19">
        <v>22825</v>
      </c>
      <c r="H1119" s="5"/>
      <c r="I1119" s="19"/>
      <c r="J1119" s="8">
        <v>45161</v>
      </c>
      <c r="K1119" s="8">
        <v>45177</v>
      </c>
      <c r="L1119" s="7">
        <v>0</v>
      </c>
      <c r="M1119" s="6">
        <f t="shared" si="17"/>
        <v>0</v>
      </c>
      <c r="N1119" s="4" t="s">
        <v>4783</v>
      </c>
    </row>
    <row r="1120" spans="1:14" x14ac:dyDescent="0.35">
      <c r="A1120" s="18" t="s">
        <v>3866</v>
      </c>
      <c r="B1120" s="4">
        <v>270478</v>
      </c>
      <c r="C1120" s="4" t="s">
        <v>495</v>
      </c>
      <c r="D1120" s="18" t="s">
        <v>16</v>
      </c>
      <c r="E1120" s="5"/>
      <c r="F1120" s="5"/>
      <c r="G1120" s="19">
        <v>15670</v>
      </c>
      <c r="H1120" s="5"/>
      <c r="I1120" s="19"/>
      <c r="J1120" s="8">
        <v>45161</v>
      </c>
      <c r="K1120" s="8">
        <v>45177</v>
      </c>
      <c r="L1120" s="7">
        <v>0</v>
      </c>
      <c r="M1120" s="6">
        <f t="shared" si="17"/>
        <v>0</v>
      </c>
      <c r="N1120" s="4" t="s">
        <v>3287</v>
      </c>
    </row>
    <row r="1121" spans="1:14" x14ac:dyDescent="0.35">
      <c r="A1121" s="18" t="s">
        <v>3866</v>
      </c>
      <c r="B1121" s="4">
        <v>259537</v>
      </c>
      <c r="C1121" s="4" t="s">
        <v>496</v>
      </c>
      <c r="D1121" s="18" t="s">
        <v>16</v>
      </c>
      <c r="E1121" s="5"/>
      <c r="F1121" s="5"/>
      <c r="G1121" s="19">
        <v>3037.8048780487802</v>
      </c>
      <c r="H1121" s="5"/>
      <c r="I1121" s="19"/>
      <c r="J1121" s="8">
        <v>45161</v>
      </c>
      <c r="K1121" s="8">
        <v>45177</v>
      </c>
      <c r="L1121" s="7">
        <v>0</v>
      </c>
      <c r="M1121" s="6">
        <f t="shared" si="17"/>
        <v>0</v>
      </c>
      <c r="N1121" s="4" t="s">
        <v>1212</v>
      </c>
    </row>
    <row r="1122" spans="1:14" x14ac:dyDescent="0.35">
      <c r="A1122" s="18" t="s">
        <v>3866</v>
      </c>
      <c r="B1122" s="4">
        <v>68058</v>
      </c>
      <c r="C1122" s="4" t="s">
        <v>3906</v>
      </c>
      <c r="D1122" s="18" t="s">
        <v>16</v>
      </c>
      <c r="E1122" s="5"/>
      <c r="F1122" s="5"/>
      <c r="G1122" s="19">
        <v>20485</v>
      </c>
      <c r="H1122" s="5"/>
      <c r="I1122" s="19"/>
      <c r="J1122" s="8">
        <v>45161</v>
      </c>
      <c r="K1122" s="8">
        <v>45177</v>
      </c>
      <c r="L1122" s="7">
        <v>0</v>
      </c>
      <c r="M1122" s="6">
        <f t="shared" si="17"/>
        <v>0</v>
      </c>
      <c r="N1122" s="4" t="s">
        <v>3907</v>
      </c>
    </row>
    <row r="1123" spans="1:14" x14ac:dyDescent="0.35">
      <c r="A1123" s="18" t="s">
        <v>3866</v>
      </c>
      <c r="B1123" s="4">
        <v>252687</v>
      </c>
      <c r="C1123" s="4" t="s">
        <v>497</v>
      </c>
      <c r="D1123" s="18" t="s">
        <v>16</v>
      </c>
      <c r="E1123" s="5"/>
      <c r="F1123" s="5"/>
      <c r="G1123" s="19">
        <v>13875</v>
      </c>
      <c r="H1123" s="5"/>
      <c r="I1123" s="19"/>
      <c r="J1123" s="8">
        <v>45161</v>
      </c>
      <c r="K1123" s="8">
        <v>45177</v>
      </c>
      <c r="L1123" s="7">
        <v>0</v>
      </c>
      <c r="M1123" s="6">
        <f t="shared" si="17"/>
        <v>0</v>
      </c>
      <c r="N1123" s="4" t="s">
        <v>1213</v>
      </c>
    </row>
    <row r="1124" spans="1:14" x14ac:dyDescent="0.35">
      <c r="A1124" s="18" t="s">
        <v>3866</v>
      </c>
      <c r="B1124" s="4">
        <v>292434</v>
      </c>
      <c r="C1124" s="4" t="s">
        <v>498</v>
      </c>
      <c r="D1124" s="18" t="s">
        <v>16</v>
      </c>
      <c r="E1124" s="5"/>
      <c r="F1124" s="5"/>
      <c r="G1124" s="19">
        <v>15090</v>
      </c>
      <c r="H1124" s="5"/>
      <c r="I1124" s="19"/>
      <c r="J1124" s="8">
        <v>45161</v>
      </c>
      <c r="K1124" s="8">
        <v>45177</v>
      </c>
      <c r="L1124" s="7">
        <v>0</v>
      </c>
      <c r="M1124" s="6">
        <f t="shared" si="17"/>
        <v>0</v>
      </c>
      <c r="N1124" s="4" t="s">
        <v>1214</v>
      </c>
    </row>
    <row r="1125" spans="1:14" x14ac:dyDescent="0.35">
      <c r="A1125" s="18" t="s">
        <v>3866</v>
      </c>
      <c r="B1125" s="4">
        <v>267616</v>
      </c>
      <c r="C1125" s="4" t="s">
        <v>5448</v>
      </c>
      <c r="D1125" s="18" t="s">
        <v>16</v>
      </c>
      <c r="E1125" s="5"/>
      <c r="F1125" s="5"/>
      <c r="G1125" s="19">
        <v>24590</v>
      </c>
      <c r="H1125" s="5"/>
      <c r="I1125" s="19"/>
      <c r="J1125" s="8">
        <v>45161</v>
      </c>
      <c r="K1125" s="8">
        <v>45177</v>
      </c>
      <c r="L1125" s="7">
        <v>0</v>
      </c>
      <c r="M1125" s="6">
        <f t="shared" si="17"/>
        <v>0</v>
      </c>
      <c r="N1125" s="4" t="s">
        <v>5449</v>
      </c>
    </row>
    <row r="1126" spans="1:14" x14ac:dyDescent="0.35">
      <c r="A1126" s="18" t="s">
        <v>3866</v>
      </c>
      <c r="B1126" s="4">
        <v>269425</v>
      </c>
      <c r="C1126" s="4" t="s">
        <v>5136</v>
      </c>
      <c r="D1126" s="18" t="s">
        <v>16</v>
      </c>
      <c r="E1126" s="5"/>
      <c r="F1126" s="5"/>
      <c r="G1126" s="19">
        <v>41990</v>
      </c>
      <c r="H1126" s="5"/>
      <c r="I1126" s="19"/>
      <c r="J1126" s="8">
        <v>45161</v>
      </c>
      <c r="K1126" s="8">
        <v>45177</v>
      </c>
      <c r="L1126" s="7">
        <v>0</v>
      </c>
      <c r="M1126" s="6">
        <f t="shared" si="17"/>
        <v>0</v>
      </c>
      <c r="N1126" s="4" t="s">
        <v>5137</v>
      </c>
    </row>
    <row r="1127" spans="1:14" x14ac:dyDescent="0.35">
      <c r="A1127" s="18" t="s">
        <v>3866</v>
      </c>
      <c r="B1127" s="4">
        <v>275830</v>
      </c>
      <c r="C1127" s="4" t="s">
        <v>3756</v>
      </c>
      <c r="D1127" s="18" t="s">
        <v>16</v>
      </c>
      <c r="E1127" s="5"/>
      <c r="F1127" s="5"/>
      <c r="G1127" s="19">
        <v>2790</v>
      </c>
      <c r="H1127" s="5"/>
      <c r="I1127" s="19"/>
      <c r="J1127" s="8">
        <v>45161</v>
      </c>
      <c r="K1127" s="8">
        <v>45177</v>
      </c>
      <c r="L1127" s="7">
        <v>0</v>
      </c>
      <c r="M1127" s="6">
        <f t="shared" si="17"/>
        <v>0</v>
      </c>
      <c r="N1127" s="4" t="s">
        <v>3757</v>
      </c>
    </row>
    <row r="1128" spans="1:14" x14ac:dyDescent="0.35">
      <c r="A1128" s="18" t="s">
        <v>3866</v>
      </c>
      <c r="B1128" s="4">
        <v>275839</v>
      </c>
      <c r="C1128" s="4" t="s">
        <v>5138</v>
      </c>
      <c r="D1128" s="18" t="s">
        <v>16</v>
      </c>
      <c r="E1128" s="5"/>
      <c r="F1128" s="5"/>
      <c r="G1128" s="19">
        <v>3490</v>
      </c>
      <c r="H1128" s="5"/>
      <c r="I1128" s="19"/>
      <c r="J1128" s="8">
        <v>45161</v>
      </c>
      <c r="K1128" s="8">
        <v>45177</v>
      </c>
      <c r="L1128" s="7">
        <v>0</v>
      </c>
      <c r="M1128" s="6">
        <f t="shared" si="17"/>
        <v>0</v>
      </c>
      <c r="N1128" s="4" t="s">
        <v>5139</v>
      </c>
    </row>
    <row r="1129" spans="1:14" x14ac:dyDescent="0.35">
      <c r="A1129" s="18" t="s">
        <v>3866</v>
      </c>
      <c r="B1129" s="4">
        <v>275832</v>
      </c>
      <c r="C1129" s="4" t="s">
        <v>5140</v>
      </c>
      <c r="D1129" s="18" t="s">
        <v>16</v>
      </c>
      <c r="E1129" s="5"/>
      <c r="F1129" s="5"/>
      <c r="G1129" s="19">
        <v>3490</v>
      </c>
      <c r="H1129" s="5"/>
      <c r="I1129" s="19"/>
      <c r="J1129" s="8">
        <v>45161</v>
      </c>
      <c r="K1129" s="8">
        <v>45177</v>
      </c>
      <c r="L1129" s="7">
        <v>0</v>
      </c>
      <c r="M1129" s="6">
        <f t="shared" si="17"/>
        <v>0</v>
      </c>
      <c r="N1129" s="4" t="s">
        <v>5141</v>
      </c>
    </row>
    <row r="1130" spans="1:14" x14ac:dyDescent="0.35">
      <c r="A1130" s="18" t="s">
        <v>3866</v>
      </c>
      <c r="B1130" s="4">
        <v>275840</v>
      </c>
      <c r="C1130" s="4" t="s">
        <v>5142</v>
      </c>
      <c r="D1130" s="18" t="s">
        <v>16</v>
      </c>
      <c r="E1130" s="5"/>
      <c r="F1130" s="5"/>
      <c r="G1130" s="19">
        <v>3490</v>
      </c>
      <c r="H1130" s="5"/>
      <c r="I1130" s="19"/>
      <c r="J1130" s="8">
        <v>45161</v>
      </c>
      <c r="K1130" s="8">
        <v>45177</v>
      </c>
      <c r="L1130" s="7">
        <v>0</v>
      </c>
      <c r="M1130" s="6">
        <f t="shared" si="17"/>
        <v>0</v>
      </c>
      <c r="N1130" s="4" t="s">
        <v>5143</v>
      </c>
    </row>
    <row r="1131" spans="1:14" x14ac:dyDescent="0.35">
      <c r="A1131" s="18" t="s">
        <v>3866</v>
      </c>
      <c r="B1131" s="4">
        <v>275837</v>
      </c>
      <c r="C1131" s="4" t="s">
        <v>5144</v>
      </c>
      <c r="D1131" s="18" t="s">
        <v>16</v>
      </c>
      <c r="E1131" s="5"/>
      <c r="F1131" s="5"/>
      <c r="G1131" s="19">
        <v>3490</v>
      </c>
      <c r="H1131" s="5"/>
      <c r="I1131" s="19"/>
      <c r="J1131" s="8">
        <v>45161</v>
      </c>
      <c r="K1131" s="8">
        <v>45177</v>
      </c>
      <c r="L1131" s="7">
        <v>0</v>
      </c>
      <c r="M1131" s="6">
        <f t="shared" si="17"/>
        <v>0</v>
      </c>
      <c r="N1131" s="4" t="s">
        <v>5145</v>
      </c>
    </row>
    <row r="1132" spans="1:14" x14ac:dyDescent="0.35">
      <c r="A1132" s="18" t="s">
        <v>3866</v>
      </c>
      <c r="B1132" s="4">
        <v>296089</v>
      </c>
      <c r="C1132" s="4" t="s">
        <v>4784</v>
      </c>
      <c r="D1132" s="18" t="s">
        <v>16</v>
      </c>
      <c r="E1132" s="5"/>
      <c r="F1132" s="5"/>
      <c r="G1132" s="19">
        <v>10150</v>
      </c>
      <c r="H1132" s="5"/>
      <c r="I1132" s="19"/>
      <c r="J1132" s="8">
        <v>45161</v>
      </c>
      <c r="K1132" s="8">
        <v>45177</v>
      </c>
      <c r="L1132" s="7">
        <v>0</v>
      </c>
      <c r="M1132" s="6">
        <f t="shared" si="17"/>
        <v>0</v>
      </c>
      <c r="N1132" s="4" t="s">
        <v>4785</v>
      </c>
    </row>
    <row r="1133" spans="1:14" x14ac:dyDescent="0.35">
      <c r="A1133" s="18" t="s">
        <v>3866</v>
      </c>
      <c r="B1133" s="4">
        <v>263371</v>
      </c>
      <c r="C1133" s="4" t="s">
        <v>1798</v>
      </c>
      <c r="D1133" s="18" t="s">
        <v>16</v>
      </c>
      <c r="E1133" s="5"/>
      <c r="F1133" s="5"/>
      <c r="G1133" s="19">
        <v>29490</v>
      </c>
      <c r="H1133" s="5"/>
      <c r="I1133" s="19"/>
      <c r="J1133" s="8">
        <v>45161</v>
      </c>
      <c r="K1133" s="8">
        <v>45177</v>
      </c>
      <c r="L1133" s="7">
        <v>0</v>
      </c>
      <c r="M1133" s="6">
        <f t="shared" si="17"/>
        <v>0</v>
      </c>
      <c r="N1133" s="4" t="s">
        <v>3288</v>
      </c>
    </row>
    <row r="1134" spans="1:14" x14ac:dyDescent="0.35">
      <c r="A1134" s="18" t="s">
        <v>3866</v>
      </c>
      <c r="B1134" s="4">
        <v>178050</v>
      </c>
      <c r="C1134" s="4" t="s">
        <v>499</v>
      </c>
      <c r="D1134" s="18" t="s">
        <v>16</v>
      </c>
      <c r="E1134" s="5"/>
      <c r="F1134" s="5"/>
      <c r="G1134" s="19">
        <v>34880</v>
      </c>
      <c r="H1134" s="5"/>
      <c r="I1134" s="19"/>
      <c r="J1134" s="8">
        <v>45161</v>
      </c>
      <c r="K1134" s="8">
        <v>45177</v>
      </c>
      <c r="L1134" s="7">
        <v>0</v>
      </c>
      <c r="M1134" s="6">
        <f t="shared" si="17"/>
        <v>0</v>
      </c>
      <c r="N1134" s="4" t="s">
        <v>1215</v>
      </c>
    </row>
    <row r="1135" spans="1:14" x14ac:dyDescent="0.35">
      <c r="A1135" s="18" t="s">
        <v>3866</v>
      </c>
      <c r="B1135" s="4">
        <v>288889</v>
      </c>
      <c r="C1135" s="4" t="s">
        <v>500</v>
      </c>
      <c r="D1135" s="18" t="s">
        <v>16</v>
      </c>
      <c r="E1135" s="5"/>
      <c r="F1135" s="5"/>
      <c r="G1135" s="19">
        <v>19215</v>
      </c>
      <c r="H1135" s="5"/>
      <c r="I1135" s="19"/>
      <c r="J1135" s="8">
        <v>45161</v>
      </c>
      <c r="K1135" s="8">
        <v>45177</v>
      </c>
      <c r="L1135" s="7">
        <v>0</v>
      </c>
      <c r="M1135" s="6">
        <f t="shared" si="17"/>
        <v>0</v>
      </c>
      <c r="N1135" s="4" t="s">
        <v>1216</v>
      </c>
    </row>
    <row r="1136" spans="1:14" x14ac:dyDescent="0.35">
      <c r="A1136" s="18" t="s">
        <v>3866</v>
      </c>
      <c r="B1136" s="4">
        <v>392369</v>
      </c>
      <c r="C1136" s="4" t="s">
        <v>4786</v>
      </c>
      <c r="D1136" s="18" t="s">
        <v>16</v>
      </c>
      <c r="E1136" s="5"/>
      <c r="F1136" s="5"/>
      <c r="G1136" s="19">
        <v>23590</v>
      </c>
      <c r="H1136" s="5"/>
      <c r="I1136" s="19"/>
      <c r="J1136" s="8">
        <v>45161</v>
      </c>
      <c r="K1136" s="8">
        <v>45177</v>
      </c>
      <c r="L1136" s="7">
        <v>0</v>
      </c>
      <c r="M1136" s="6">
        <f t="shared" si="17"/>
        <v>0</v>
      </c>
      <c r="N1136" s="4" t="s">
        <v>4787</v>
      </c>
    </row>
    <row r="1137" spans="1:14" x14ac:dyDescent="0.35">
      <c r="A1137" s="18" t="s">
        <v>3866</v>
      </c>
      <c r="B1137" s="4">
        <v>255153</v>
      </c>
      <c r="C1137" s="4" t="s">
        <v>1751</v>
      </c>
      <c r="D1137" s="18" t="s">
        <v>16</v>
      </c>
      <c r="E1137" s="5"/>
      <c r="F1137" s="5"/>
      <c r="G1137" s="19">
        <v>13620</v>
      </c>
      <c r="H1137" s="5"/>
      <c r="I1137" s="19"/>
      <c r="J1137" s="8">
        <v>45161</v>
      </c>
      <c r="K1137" s="8">
        <v>45177</v>
      </c>
      <c r="L1137" s="7">
        <v>0</v>
      </c>
      <c r="M1137" s="6">
        <f t="shared" si="17"/>
        <v>0</v>
      </c>
      <c r="N1137" s="4" t="s">
        <v>1752</v>
      </c>
    </row>
    <row r="1138" spans="1:14" x14ac:dyDescent="0.35">
      <c r="A1138" s="18" t="s">
        <v>3866</v>
      </c>
      <c r="B1138" s="4">
        <v>68012</v>
      </c>
      <c r="C1138" s="4" t="s">
        <v>5341</v>
      </c>
      <c r="D1138" s="18" t="s">
        <v>16</v>
      </c>
      <c r="E1138" s="5"/>
      <c r="F1138" s="5"/>
      <c r="G1138" s="19">
        <v>28395</v>
      </c>
      <c r="H1138" s="5"/>
      <c r="I1138" s="19"/>
      <c r="J1138" s="8">
        <v>45161</v>
      </c>
      <c r="K1138" s="8">
        <v>45177</v>
      </c>
      <c r="L1138" s="7">
        <v>0</v>
      </c>
      <c r="M1138" s="6">
        <f t="shared" si="17"/>
        <v>0</v>
      </c>
      <c r="N1138" s="4" t="s">
        <v>5396</v>
      </c>
    </row>
    <row r="1139" spans="1:14" x14ac:dyDescent="0.35">
      <c r="A1139" s="18" t="s">
        <v>3866</v>
      </c>
      <c r="B1139" s="4">
        <v>68040</v>
      </c>
      <c r="C1139" s="4" t="s">
        <v>5397</v>
      </c>
      <c r="D1139" s="18" t="s">
        <v>16</v>
      </c>
      <c r="E1139" s="5"/>
      <c r="F1139" s="5"/>
      <c r="G1139" s="19">
        <v>19490</v>
      </c>
      <c r="H1139" s="5"/>
      <c r="I1139" s="19"/>
      <c r="J1139" s="8">
        <v>45161</v>
      </c>
      <c r="K1139" s="8">
        <v>45177</v>
      </c>
      <c r="L1139" s="7">
        <v>0</v>
      </c>
      <c r="M1139" s="6">
        <f t="shared" si="17"/>
        <v>0</v>
      </c>
      <c r="N1139" s="4" t="s">
        <v>5398</v>
      </c>
    </row>
    <row r="1140" spans="1:14" x14ac:dyDescent="0.35">
      <c r="A1140" s="18" t="s">
        <v>3866</v>
      </c>
      <c r="B1140" s="4">
        <v>6385</v>
      </c>
      <c r="C1140" s="4" t="s">
        <v>4553</v>
      </c>
      <c r="D1140" s="18" t="s">
        <v>16</v>
      </c>
      <c r="E1140" s="5"/>
      <c r="F1140" s="5"/>
      <c r="G1140" s="19">
        <v>12131.034482758621</v>
      </c>
      <c r="H1140" s="5"/>
      <c r="I1140" s="19"/>
      <c r="J1140" s="8">
        <v>45161</v>
      </c>
      <c r="K1140" s="8">
        <v>45177</v>
      </c>
      <c r="L1140" s="7">
        <v>0</v>
      </c>
      <c r="M1140" s="6">
        <f t="shared" si="17"/>
        <v>0</v>
      </c>
      <c r="N1140" s="4" t="s">
        <v>4554</v>
      </c>
    </row>
    <row r="1141" spans="1:14" x14ac:dyDescent="0.35">
      <c r="A1141" s="18" t="s">
        <v>3866</v>
      </c>
      <c r="B1141" s="4">
        <v>6216</v>
      </c>
      <c r="C1141" s="4" t="s">
        <v>4326</v>
      </c>
      <c r="D1141" s="18" t="s">
        <v>16</v>
      </c>
      <c r="E1141" s="5"/>
      <c r="F1141" s="5"/>
      <c r="G1141" s="19">
        <v>11250</v>
      </c>
      <c r="H1141" s="5"/>
      <c r="I1141" s="19"/>
      <c r="J1141" s="8">
        <v>45161</v>
      </c>
      <c r="K1141" s="8">
        <v>45177</v>
      </c>
      <c r="L1141" s="7">
        <v>0</v>
      </c>
      <c r="M1141" s="6">
        <f t="shared" si="17"/>
        <v>0</v>
      </c>
      <c r="N1141" s="4" t="s">
        <v>4327</v>
      </c>
    </row>
    <row r="1142" spans="1:14" x14ac:dyDescent="0.35">
      <c r="A1142" s="18" t="s">
        <v>3866</v>
      </c>
      <c r="B1142" s="4">
        <v>6099</v>
      </c>
      <c r="C1142" s="4" t="s">
        <v>4788</v>
      </c>
      <c r="D1142" s="18" t="s">
        <v>16</v>
      </c>
      <c r="E1142" s="5"/>
      <c r="F1142" s="5"/>
      <c r="G1142" s="19">
        <v>8948.2758620689656</v>
      </c>
      <c r="H1142" s="5"/>
      <c r="I1142" s="19"/>
      <c r="J1142" s="8">
        <v>45161</v>
      </c>
      <c r="K1142" s="8">
        <v>45177</v>
      </c>
      <c r="L1142" s="7">
        <v>0</v>
      </c>
      <c r="M1142" s="6">
        <f t="shared" si="17"/>
        <v>0</v>
      </c>
      <c r="N1142" s="4" t="s">
        <v>4789</v>
      </c>
    </row>
    <row r="1143" spans="1:14" x14ac:dyDescent="0.35">
      <c r="A1143" s="18" t="s">
        <v>3866</v>
      </c>
      <c r="B1143" s="4">
        <v>6268</v>
      </c>
      <c r="C1143" s="4" t="s">
        <v>501</v>
      </c>
      <c r="D1143" s="18" t="s">
        <v>16</v>
      </c>
      <c r="E1143" s="5"/>
      <c r="F1143" s="5"/>
      <c r="G1143" s="19">
        <v>2690</v>
      </c>
      <c r="H1143" s="5"/>
      <c r="I1143" s="19"/>
      <c r="J1143" s="8">
        <v>45161</v>
      </c>
      <c r="K1143" s="8">
        <v>45177</v>
      </c>
      <c r="L1143" s="7">
        <v>0</v>
      </c>
      <c r="M1143" s="6">
        <f t="shared" si="17"/>
        <v>0</v>
      </c>
      <c r="N1143" s="4" t="s">
        <v>1217</v>
      </c>
    </row>
    <row r="1144" spans="1:14" x14ac:dyDescent="0.35">
      <c r="A1144" s="18" t="s">
        <v>3866</v>
      </c>
      <c r="B1144" s="4">
        <v>6045</v>
      </c>
      <c r="C1144" s="4" t="s">
        <v>3970</v>
      </c>
      <c r="D1144" s="18" t="s">
        <v>16</v>
      </c>
      <c r="E1144" s="5"/>
      <c r="F1144" s="5"/>
      <c r="G1144" s="19">
        <v>6135</v>
      </c>
      <c r="H1144" s="5"/>
      <c r="I1144" s="19"/>
      <c r="J1144" s="8">
        <v>45161</v>
      </c>
      <c r="K1144" s="8">
        <v>45177</v>
      </c>
      <c r="L1144" s="7">
        <v>0</v>
      </c>
      <c r="M1144" s="6">
        <f t="shared" si="17"/>
        <v>0</v>
      </c>
      <c r="N1144" s="4" t="s">
        <v>3971</v>
      </c>
    </row>
    <row r="1145" spans="1:14" x14ac:dyDescent="0.35">
      <c r="A1145" s="18" t="s">
        <v>3866</v>
      </c>
      <c r="B1145" s="4">
        <v>261742</v>
      </c>
      <c r="C1145" s="4" t="s">
        <v>4328</v>
      </c>
      <c r="D1145" s="18" t="s">
        <v>16</v>
      </c>
      <c r="E1145" s="5"/>
      <c r="F1145" s="5"/>
      <c r="G1145" s="19">
        <v>11534.48275862069</v>
      </c>
      <c r="H1145" s="5"/>
      <c r="I1145" s="19"/>
      <c r="J1145" s="8">
        <v>45161</v>
      </c>
      <c r="K1145" s="8">
        <v>45177</v>
      </c>
      <c r="L1145" s="7">
        <v>0</v>
      </c>
      <c r="M1145" s="6">
        <f t="shared" si="17"/>
        <v>0</v>
      </c>
      <c r="N1145" s="4" t="s">
        <v>4329</v>
      </c>
    </row>
    <row r="1146" spans="1:14" x14ac:dyDescent="0.35">
      <c r="A1146" s="18" t="s">
        <v>3866</v>
      </c>
      <c r="B1146" s="4">
        <v>276535</v>
      </c>
      <c r="C1146" s="4" t="s">
        <v>4555</v>
      </c>
      <c r="D1146" s="18" t="s">
        <v>16</v>
      </c>
      <c r="E1146" s="5"/>
      <c r="F1146" s="5"/>
      <c r="G1146" s="19">
        <v>12627.586206896553</v>
      </c>
      <c r="H1146" s="5"/>
      <c r="I1146" s="19"/>
      <c r="J1146" s="8">
        <v>45161</v>
      </c>
      <c r="K1146" s="8">
        <v>45177</v>
      </c>
      <c r="L1146" s="7">
        <v>0</v>
      </c>
      <c r="M1146" s="6">
        <f t="shared" si="17"/>
        <v>0</v>
      </c>
      <c r="N1146" s="4" t="s">
        <v>4556</v>
      </c>
    </row>
    <row r="1147" spans="1:14" x14ac:dyDescent="0.35">
      <c r="A1147" s="18" t="s">
        <v>3866</v>
      </c>
      <c r="B1147" s="4">
        <v>6152</v>
      </c>
      <c r="C1147" s="4" t="s">
        <v>5356</v>
      </c>
      <c r="D1147" s="18" t="s">
        <v>16</v>
      </c>
      <c r="E1147" s="5"/>
      <c r="F1147" s="5"/>
      <c r="G1147" s="19">
        <v>8200</v>
      </c>
      <c r="H1147" s="5"/>
      <c r="I1147" s="19"/>
      <c r="J1147" s="8">
        <v>45161</v>
      </c>
      <c r="K1147" s="8">
        <v>45177</v>
      </c>
      <c r="L1147" s="7">
        <v>0</v>
      </c>
      <c r="M1147" s="6">
        <f t="shared" si="17"/>
        <v>0</v>
      </c>
      <c r="N1147" s="4" t="s">
        <v>5357</v>
      </c>
    </row>
    <row r="1148" spans="1:14" x14ac:dyDescent="0.35">
      <c r="A1148" s="18" t="s">
        <v>3866</v>
      </c>
      <c r="B1148" s="4">
        <v>6153</v>
      </c>
      <c r="C1148" s="4" t="s">
        <v>4557</v>
      </c>
      <c r="D1148" s="18" t="s">
        <v>16</v>
      </c>
      <c r="E1148" s="5"/>
      <c r="F1148" s="5"/>
      <c r="G1148" s="19">
        <v>8090</v>
      </c>
      <c r="H1148" s="5"/>
      <c r="I1148" s="19"/>
      <c r="J1148" s="8">
        <v>45161</v>
      </c>
      <c r="K1148" s="8">
        <v>45177</v>
      </c>
      <c r="L1148" s="7">
        <v>0</v>
      </c>
      <c r="M1148" s="6">
        <f t="shared" si="17"/>
        <v>0</v>
      </c>
      <c r="N1148" s="4" t="s">
        <v>4558</v>
      </c>
    </row>
    <row r="1149" spans="1:14" x14ac:dyDescent="0.35">
      <c r="A1149" s="18" t="s">
        <v>3866</v>
      </c>
      <c r="B1149" s="4">
        <v>6151</v>
      </c>
      <c r="C1149" s="4" t="s">
        <v>5146</v>
      </c>
      <c r="D1149" s="18" t="s">
        <v>16</v>
      </c>
      <c r="E1149" s="5"/>
      <c r="F1149" s="5"/>
      <c r="G1149" s="19">
        <v>7855.1724137931033</v>
      </c>
      <c r="H1149" s="5"/>
      <c r="I1149" s="19"/>
      <c r="J1149" s="8">
        <v>45161</v>
      </c>
      <c r="K1149" s="8">
        <v>45177</v>
      </c>
      <c r="L1149" s="7">
        <v>0</v>
      </c>
      <c r="M1149" s="6">
        <f t="shared" si="17"/>
        <v>0</v>
      </c>
      <c r="N1149" s="4" t="s">
        <v>5147</v>
      </c>
    </row>
    <row r="1150" spans="1:14" x14ac:dyDescent="0.35">
      <c r="A1150" s="18" t="s">
        <v>3866</v>
      </c>
      <c r="B1150" s="4">
        <v>252527</v>
      </c>
      <c r="C1150" s="4" t="s">
        <v>4790</v>
      </c>
      <c r="D1150" s="18" t="s">
        <v>16</v>
      </c>
      <c r="E1150" s="5"/>
      <c r="F1150" s="5"/>
      <c r="G1150" s="19">
        <v>19970</v>
      </c>
      <c r="H1150" s="5"/>
      <c r="I1150" s="19"/>
      <c r="J1150" s="8">
        <v>45161</v>
      </c>
      <c r="K1150" s="8">
        <v>45177</v>
      </c>
      <c r="L1150" s="7">
        <v>0</v>
      </c>
      <c r="M1150" s="6">
        <f t="shared" si="17"/>
        <v>0</v>
      </c>
      <c r="N1150" s="4" t="s">
        <v>4791</v>
      </c>
    </row>
    <row r="1151" spans="1:14" x14ac:dyDescent="0.35">
      <c r="A1151" s="18" t="s">
        <v>3866</v>
      </c>
      <c r="B1151" s="4">
        <v>252526</v>
      </c>
      <c r="C1151" s="4" t="s">
        <v>4971</v>
      </c>
      <c r="D1151" s="18" t="s">
        <v>16</v>
      </c>
      <c r="E1151" s="5"/>
      <c r="F1151" s="5"/>
      <c r="G1151" s="19">
        <v>22100</v>
      </c>
      <c r="H1151" s="5"/>
      <c r="I1151" s="19"/>
      <c r="J1151" s="8">
        <v>45161</v>
      </c>
      <c r="K1151" s="8">
        <v>45177</v>
      </c>
      <c r="L1151" s="7">
        <v>0</v>
      </c>
      <c r="M1151" s="6">
        <f t="shared" si="17"/>
        <v>0</v>
      </c>
      <c r="N1151" s="4" t="s">
        <v>4972</v>
      </c>
    </row>
    <row r="1152" spans="1:14" x14ac:dyDescent="0.35">
      <c r="A1152" s="18" t="s">
        <v>3866</v>
      </c>
      <c r="B1152" s="4">
        <v>6013</v>
      </c>
      <c r="C1152" s="4" t="s">
        <v>3604</v>
      </c>
      <c r="D1152" s="18" t="s">
        <v>16</v>
      </c>
      <c r="E1152" s="5"/>
      <c r="F1152" s="5"/>
      <c r="G1152" s="19">
        <v>6245</v>
      </c>
      <c r="H1152" s="5"/>
      <c r="I1152" s="19"/>
      <c r="J1152" s="8">
        <v>45161</v>
      </c>
      <c r="K1152" s="8">
        <v>45177</v>
      </c>
      <c r="L1152" s="7">
        <v>0</v>
      </c>
      <c r="M1152" s="6">
        <f t="shared" si="17"/>
        <v>0</v>
      </c>
      <c r="N1152" s="4" t="s">
        <v>3653</v>
      </c>
    </row>
    <row r="1153" spans="1:14" x14ac:dyDescent="0.35">
      <c r="A1153" s="18" t="s">
        <v>3866</v>
      </c>
      <c r="B1153" s="4">
        <v>6048</v>
      </c>
      <c r="C1153" s="4" t="s">
        <v>5653</v>
      </c>
      <c r="D1153" s="18" t="s">
        <v>16</v>
      </c>
      <c r="E1153" s="5"/>
      <c r="F1153" s="5"/>
      <c r="G1153" s="19">
        <v>11270</v>
      </c>
      <c r="H1153" s="5"/>
      <c r="I1153" s="19"/>
      <c r="J1153" s="8">
        <v>45161</v>
      </c>
      <c r="K1153" s="8">
        <v>45177</v>
      </c>
      <c r="L1153" s="7">
        <v>0</v>
      </c>
      <c r="M1153" s="6">
        <f t="shared" si="17"/>
        <v>0</v>
      </c>
      <c r="N1153" s="4" t="s">
        <v>5654</v>
      </c>
    </row>
    <row r="1154" spans="1:14" x14ac:dyDescent="0.35">
      <c r="A1154" s="18" t="s">
        <v>3866</v>
      </c>
      <c r="B1154" s="4">
        <v>6228</v>
      </c>
      <c r="C1154" s="4" t="s">
        <v>3904</v>
      </c>
      <c r="D1154" s="18" t="s">
        <v>16</v>
      </c>
      <c r="E1154" s="5"/>
      <c r="F1154" s="5"/>
      <c r="G1154" s="19">
        <v>24575</v>
      </c>
      <c r="H1154" s="5"/>
      <c r="I1154" s="19"/>
      <c r="J1154" s="8">
        <v>45161</v>
      </c>
      <c r="K1154" s="8">
        <v>45177</v>
      </c>
      <c r="L1154" s="7">
        <v>0</v>
      </c>
      <c r="M1154" s="6">
        <f t="shared" si="17"/>
        <v>0</v>
      </c>
      <c r="N1154" s="4" t="s">
        <v>3905</v>
      </c>
    </row>
    <row r="1155" spans="1:14" x14ac:dyDescent="0.35">
      <c r="A1155" s="18" t="s">
        <v>3866</v>
      </c>
      <c r="B1155" s="4">
        <v>255985</v>
      </c>
      <c r="C1155" s="4" t="s">
        <v>4559</v>
      </c>
      <c r="D1155" s="18" t="s">
        <v>16</v>
      </c>
      <c r="E1155" s="5"/>
      <c r="F1155" s="5"/>
      <c r="G1155" s="19">
        <v>16500</v>
      </c>
      <c r="H1155" s="5"/>
      <c r="I1155" s="19"/>
      <c r="J1155" s="8">
        <v>45161</v>
      </c>
      <c r="K1155" s="8">
        <v>45177</v>
      </c>
      <c r="L1155" s="7">
        <v>0</v>
      </c>
      <c r="M1155" s="6">
        <f t="shared" si="17"/>
        <v>0</v>
      </c>
      <c r="N1155" s="4" t="s">
        <v>4560</v>
      </c>
    </row>
    <row r="1156" spans="1:14" x14ac:dyDescent="0.35">
      <c r="A1156" s="18" t="s">
        <v>3866</v>
      </c>
      <c r="B1156" s="4">
        <v>271053</v>
      </c>
      <c r="C1156" s="4" t="s">
        <v>4561</v>
      </c>
      <c r="D1156" s="18" t="s">
        <v>16</v>
      </c>
      <c r="E1156" s="5"/>
      <c r="F1156" s="5"/>
      <c r="G1156" s="19">
        <v>14410</v>
      </c>
      <c r="H1156" s="5"/>
      <c r="I1156" s="19"/>
      <c r="J1156" s="8">
        <v>45161</v>
      </c>
      <c r="K1156" s="8">
        <v>45177</v>
      </c>
      <c r="L1156" s="7">
        <v>0</v>
      </c>
      <c r="M1156" s="6">
        <f t="shared" si="17"/>
        <v>0</v>
      </c>
      <c r="N1156" s="4" t="s">
        <v>4562</v>
      </c>
    </row>
    <row r="1157" spans="1:14" x14ac:dyDescent="0.35">
      <c r="A1157" s="18" t="s">
        <v>3866</v>
      </c>
      <c r="B1157" s="4">
        <v>256620</v>
      </c>
      <c r="C1157" s="4" t="s">
        <v>4563</v>
      </c>
      <c r="D1157" s="18" t="s">
        <v>16</v>
      </c>
      <c r="E1157" s="5"/>
      <c r="F1157" s="5"/>
      <c r="G1157" s="19">
        <v>15955</v>
      </c>
      <c r="H1157" s="5"/>
      <c r="I1157" s="19"/>
      <c r="J1157" s="8">
        <v>45161</v>
      </c>
      <c r="K1157" s="8">
        <v>45177</v>
      </c>
      <c r="L1157" s="7">
        <v>0</v>
      </c>
      <c r="M1157" s="6">
        <f t="shared" si="17"/>
        <v>0</v>
      </c>
      <c r="N1157" s="4" t="s">
        <v>4564</v>
      </c>
    </row>
    <row r="1158" spans="1:14" x14ac:dyDescent="0.35">
      <c r="A1158" s="18" t="s">
        <v>3866</v>
      </c>
      <c r="B1158" s="4">
        <v>275034</v>
      </c>
      <c r="C1158" s="4" t="s">
        <v>3416</v>
      </c>
      <c r="D1158" s="18" t="s">
        <v>16</v>
      </c>
      <c r="E1158" s="5"/>
      <c r="F1158" s="5"/>
      <c r="G1158" s="19">
        <v>15809.19540229885</v>
      </c>
      <c r="H1158" s="5"/>
      <c r="I1158" s="19"/>
      <c r="J1158" s="8">
        <v>45161</v>
      </c>
      <c r="K1158" s="8">
        <v>45177</v>
      </c>
      <c r="L1158" s="7">
        <v>0</v>
      </c>
      <c r="M1158" s="6">
        <f t="shared" si="17"/>
        <v>0</v>
      </c>
      <c r="N1158" s="4" t="s">
        <v>3417</v>
      </c>
    </row>
    <row r="1159" spans="1:14" x14ac:dyDescent="0.35">
      <c r="A1159" s="18" t="s">
        <v>3866</v>
      </c>
      <c r="B1159" s="4">
        <v>137010</v>
      </c>
      <c r="C1159" s="4" t="s">
        <v>502</v>
      </c>
      <c r="D1159" s="18" t="s">
        <v>16</v>
      </c>
      <c r="E1159" s="5"/>
      <c r="F1159" s="5"/>
      <c r="G1159" s="19">
        <v>5490</v>
      </c>
      <c r="H1159" s="5"/>
      <c r="I1159" s="19"/>
      <c r="J1159" s="8">
        <v>45161</v>
      </c>
      <c r="K1159" s="8">
        <v>45177</v>
      </c>
      <c r="L1159" s="7">
        <v>0</v>
      </c>
      <c r="M1159" s="6">
        <f t="shared" si="17"/>
        <v>0</v>
      </c>
      <c r="N1159" s="4" t="s">
        <v>1218</v>
      </c>
    </row>
    <row r="1160" spans="1:14" x14ac:dyDescent="0.35">
      <c r="A1160" s="18" t="s">
        <v>3866</v>
      </c>
      <c r="B1160" s="4">
        <v>269118</v>
      </c>
      <c r="C1160" s="4" t="s">
        <v>5655</v>
      </c>
      <c r="D1160" s="18" t="s">
        <v>16</v>
      </c>
      <c r="E1160" s="5"/>
      <c r="F1160" s="5"/>
      <c r="G1160" s="19">
        <v>9348</v>
      </c>
      <c r="H1160" s="5"/>
      <c r="I1160" s="19"/>
      <c r="J1160" s="8">
        <v>45161</v>
      </c>
      <c r="K1160" s="8">
        <v>45177</v>
      </c>
      <c r="L1160" s="7">
        <v>0</v>
      </c>
      <c r="M1160" s="6">
        <f t="shared" si="17"/>
        <v>0</v>
      </c>
      <c r="N1160" s="4" t="s">
        <v>5656</v>
      </c>
    </row>
    <row r="1161" spans="1:14" x14ac:dyDescent="0.35">
      <c r="A1161" s="18" t="s">
        <v>3866</v>
      </c>
      <c r="B1161" s="4">
        <v>269116</v>
      </c>
      <c r="C1161" s="4" t="s">
        <v>4973</v>
      </c>
      <c r="D1161" s="18" t="s">
        <v>16</v>
      </c>
      <c r="E1161" s="5"/>
      <c r="F1161" s="5"/>
      <c r="G1161" s="19">
        <v>8840</v>
      </c>
      <c r="H1161" s="5"/>
      <c r="I1161" s="19"/>
      <c r="J1161" s="8">
        <v>45161</v>
      </c>
      <c r="K1161" s="8">
        <v>45177</v>
      </c>
      <c r="L1161" s="7">
        <v>0</v>
      </c>
      <c r="M1161" s="6">
        <f t="shared" ref="M1161:M1224" si="18">IF(H1161=0,L1161*G1161,IF(L1161&gt;=H1161,L1161*I1161,L1161*G1161))</f>
        <v>0</v>
      </c>
      <c r="N1161" s="4" t="s">
        <v>4974</v>
      </c>
    </row>
    <row r="1162" spans="1:14" x14ac:dyDescent="0.35">
      <c r="A1162" s="18" t="s">
        <v>3866</v>
      </c>
      <c r="B1162" s="4">
        <v>270901</v>
      </c>
      <c r="C1162" s="4" t="s">
        <v>5657</v>
      </c>
      <c r="D1162" s="18" t="s">
        <v>16</v>
      </c>
      <c r="E1162" s="5"/>
      <c r="F1162" s="5"/>
      <c r="G1162" s="19">
        <v>19610</v>
      </c>
      <c r="H1162" s="5"/>
      <c r="I1162" s="19"/>
      <c r="J1162" s="8">
        <v>45161</v>
      </c>
      <c r="K1162" s="8">
        <v>45177</v>
      </c>
      <c r="L1162" s="7">
        <v>0</v>
      </c>
      <c r="M1162" s="6">
        <f t="shared" si="18"/>
        <v>0</v>
      </c>
      <c r="N1162" s="4" t="s">
        <v>5658</v>
      </c>
    </row>
    <row r="1163" spans="1:14" x14ac:dyDescent="0.35">
      <c r="A1163" s="18" t="s">
        <v>3866</v>
      </c>
      <c r="B1163" s="4">
        <v>256840</v>
      </c>
      <c r="C1163" s="4" t="s">
        <v>4975</v>
      </c>
      <c r="D1163" s="18" t="s">
        <v>16</v>
      </c>
      <c r="E1163" s="5"/>
      <c r="F1163" s="5"/>
      <c r="G1163" s="19">
        <v>18490</v>
      </c>
      <c r="H1163" s="5"/>
      <c r="I1163" s="19"/>
      <c r="J1163" s="8">
        <v>45161</v>
      </c>
      <c r="K1163" s="8">
        <v>45177</v>
      </c>
      <c r="L1163" s="7">
        <v>0</v>
      </c>
      <c r="M1163" s="6">
        <f t="shared" si="18"/>
        <v>0</v>
      </c>
      <c r="N1163" s="4" t="s">
        <v>4976</v>
      </c>
    </row>
    <row r="1164" spans="1:14" x14ac:dyDescent="0.35">
      <c r="A1164" s="18" t="s">
        <v>3866</v>
      </c>
      <c r="B1164" s="4">
        <v>386652</v>
      </c>
      <c r="C1164" s="4" t="s">
        <v>3783</v>
      </c>
      <c r="D1164" s="18" t="s">
        <v>16</v>
      </c>
      <c r="E1164" s="5"/>
      <c r="F1164" s="5"/>
      <c r="G1164" s="19">
        <v>5415</v>
      </c>
      <c r="H1164" s="5"/>
      <c r="I1164" s="19"/>
      <c r="J1164" s="8">
        <v>45161</v>
      </c>
      <c r="K1164" s="8">
        <v>45177</v>
      </c>
      <c r="L1164" s="7">
        <v>0</v>
      </c>
      <c r="M1164" s="6">
        <f t="shared" si="18"/>
        <v>0</v>
      </c>
      <c r="N1164" s="4" t="s">
        <v>1219</v>
      </c>
    </row>
    <row r="1165" spans="1:14" x14ac:dyDescent="0.35">
      <c r="A1165" s="18" t="s">
        <v>3866</v>
      </c>
      <c r="B1165" s="4">
        <v>293037</v>
      </c>
      <c r="C1165" s="4" t="s">
        <v>503</v>
      </c>
      <c r="D1165" s="18" t="s">
        <v>16</v>
      </c>
      <c r="E1165" s="5"/>
      <c r="F1165" s="5"/>
      <c r="G1165" s="19">
        <v>7970</v>
      </c>
      <c r="H1165" s="5"/>
      <c r="I1165" s="19"/>
      <c r="J1165" s="8">
        <v>45161</v>
      </c>
      <c r="K1165" s="8">
        <v>45177</v>
      </c>
      <c r="L1165" s="7">
        <v>0</v>
      </c>
      <c r="M1165" s="6">
        <f t="shared" si="18"/>
        <v>0</v>
      </c>
      <c r="N1165" s="4" t="s">
        <v>1220</v>
      </c>
    </row>
    <row r="1166" spans="1:14" x14ac:dyDescent="0.35">
      <c r="A1166" s="18" t="s">
        <v>3866</v>
      </c>
      <c r="B1166" s="4">
        <v>6142</v>
      </c>
      <c r="C1166" s="4" t="s">
        <v>504</v>
      </c>
      <c r="D1166" s="18" t="s">
        <v>16</v>
      </c>
      <c r="E1166" s="5"/>
      <c r="F1166" s="5"/>
      <c r="G1166" s="19">
        <v>5795</v>
      </c>
      <c r="H1166" s="5"/>
      <c r="I1166" s="19"/>
      <c r="J1166" s="8">
        <v>45161</v>
      </c>
      <c r="K1166" s="8">
        <v>45177</v>
      </c>
      <c r="L1166" s="7">
        <v>0</v>
      </c>
      <c r="M1166" s="6">
        <f t="shared" si="18"/>
        <v>0</v>
      </c>
      <c r="N1166" s="4" t="s">
        <v>1221</v>
      </c>
    </row>
    <row r="1167" spans="1:14" x14ac:dyDescent="0.35">
      <c r="A1167" s="18" t="s">
        <v>3866</v>
      </c>
      <c r="B1167" s="4">
        <v>272946</v>
      </c>
      <c r="C1167" s="4" t="s">
        <v>3532</v>
      </c>
      <c r="D1167" s="18" t="s">
        <v>16</v>
      </c>
      <c r="E1167" s="5"/>
      <c r="F1167" s="5"/>
      <c r="G1167" s="19">
        <v>11925</v>
      </c>
      <c r="H1167" s="5"/>
      <c r="I1167" s="19"/>
      <c r="J1167" s="8">
        <v>45161</v>
      </c>
      <c r="K1167" s="8">
        <v>45177</v>
      </c>
      <c r="L1167" s="7">
        <v>0</v>
      </c>
      <c r="M1167" s="6">
        <f t="shared" si="18"/>
        <v>0</v>
      </c>
      <c r="N1167" s="4" t="s">
        <v>3533</v>
      </c>
    </row>
    <row r="1168" spans="1:14" x14ac:dyDescent="0.35">
      <c r="A1168" s="18" t="s">
        <v>3866</v>
      </c>
      <c r="B1168" s="4">
        <v>388718</v>
      </c>
      <c r="C1168" s="4" t="s">
        <v>3786</v>
      </c>
      <c r="D1168" s="18" t="s">
        <v>16</v>
      </c>
      <c r="E1168" s="5"/>
      <c r="F1168" s="5"/>
      <c r="G1168" s="19">
        <v>8610</v>
      </c>
      <c r="H1168" s="5"/>
      <c r="I1168" s="19"/>
      <c r="J1168" s="8">
        <v>45161</v>
      </c>
      <c r="K1168" s="8">
        <v>45177</v>
      </c>
      <c r="L1168" s="7">
        <v>0</v>
      </c>
      <c r="M1168" s="6">
        <f t="shared" si="18"/>
        <v>0</v>
      </c>
      <c r="N1168" s="4" t="s">
        <v>3787</v>
      </c>
    </row>
    <row r="1169" spans="1:14" x14ac:dyDescent="0.35">
      <c r="A1169" s="18" t="s">
        <v>3866</v>
      </c>
      <c r="B1169" s="4">
        <v>289519</v>
      </c>
      <c r="C1169" s="4" t="s">
        <v>3946</v>
      </c>
      <c r="D1169" s="18" t="s">
        <v>16</v>
      </c>
      <c r="E1169" s="5"/>
      <c r="F1169" s="5"/>
      <c r="G1169" s="19">
        <v>5955</v>
      </c>
      <c r="H1169" s="5"/>
      <c r="I1169" s="19"/>
      <c r="J1169" s="8">
        <v>45161</v>
      </c>
      <c r="K1169" s="8">
        <v>45177</v>
      </c>
      <c r="L1169" s="7">
        <v>0</v>
      </c>
      <c r="M1169" s="6">
        <f t="shared" si="18"/>
        <v>0</v>
      </c>
      <c r="N1169" s="4" t="s">
        <v>3947</v>
      </c>
    </row>
    <row r="1170" spans="1:14" x14ac:dyDescent="0.35">
      <c r="A1170" s="18" t="s">
        <v>3866</v>
      </c>
      <c r="B1170" s="4">
        <v>297792</v>
      </c>
      <c r="C1170" s="4" t="s">
        <v>3289</v>
      </c>
      <c r="D1170" s="18" t="s">
        <v>16</v>
      </c>
      <c r="E1170" s="5"/>
      <c r="F1170" s="5"/>
      <c r="G1170" s="19">
        <v>7880</v>
      </c>
      <c r="H1170" s="5"/>
      <c r="I1170" s="19"/>
      <c r="J1170" s="8">
        <v>45161</v>
      </c>
      <c r="K1170" s="8">
        <v>45177</v>
      </c>
      <c r="L1170" s="7">
        <v>0</v>
      </c>
      <c r="M1170" s="6">
        <f t="shared" si="18"/>
        <v>0</v>
      </c>
      <c r="N1170" s="4" t="s">
        <v>3290</v>
      </c>
    </row>
    <row r="1171" spans="1:14" x14ac:dyDescent="0.35">
      <c r="A1171" s="18" t="s">
        <v>3866</v>
      </c>
      <c r="B1171" s="4">
        <v>255789</v>
      </c>
      <c r="C1171" s="4" t="s">
        <v>5659</v>
      </c>
      <c r="D1171" s="18" t="s">
        <v>16</v>
      </c>
      <c r="E1171" s="5"/>
      <c r="F1171" s="5"/>
      <c r="G1171" s="19">
        <v>24140</v>
      </c>
      <c r="H1171" s="5"/>
      <c r="I1171" s="19"/>
      <c r="J1171" s="8">
        <v>45161</v>
      </c>
      <c r="K1171" s="8">
        <v>45177</v>
      </c>
      <c r="L1171" s="7">
        <v>0</v>
      </c>
      <c r="M1171" s="6">
        <f t="shared" si="18"/>
        <v>0</v>
      </c>
      <c r="N1171" s="4" t="s">
        <v>5660</v>
      </c>
    </row>
    <row r="1172" spans="1:14" x14ac:dyDescent="0.35">
      <c r="A1172" s="18" t="s">
        <v>3866</v>
      </c>
      <c r="B1172" s="4">
        <v>68067</v>
      </c>
      <c r="C1172" s="4" t="s">
        <v>3418</v>
      </c>
      <c r="D1172" s="18" t="s">
        <v>16</v>
      </c>
      <c r="E1172" s="5"/>
      <c r="F1172" s="5"/>
      <c r="G1172" s="19">
        <v>27990</v>
      </c>
      <c r="H1172" s="5"/>
      <c r="I1172" s="19"/>
      <c r="J1172" s="8">
        <v>45161</v>
      </c>
      <c r="K1172" s="8">
        <v>45177</v>
      </c>
      <c r="L1172" s="7">
        <v>0</v>
      </c>
      <c r="M1172" s="6">
        <f t="shared" si="18"/>
        <v>0</v>
      </c>
      <c r="N1172" s="4" t="s">
        <v>3419</v>
      </c>
    </row>
    <row r="1173" spans="1:14" x14ac:dyDescent="0.35">
      <c r="A1173" s="18" t="s">
        <v>3866</v>
      </c>
      <c r="B1173" s="4">
        <v>161154</v>
      </c>
      <c r="C1173" s="4" t="s">
        <v>4792</v>
      </c>
      <c r="D1173" s="18" t="s">
        <v>16</v>
      </c>
      <c r="E1173" s="5"/>
      <c r="F1173" s="5"/>
      <c r="G1173" s="19">
        <v>10492</v>
      </c>
      <c r="H1173" s="5"/>
      <c r="I1173" s="19"/>
      <c r="J1173" s="8">
        <v>45161</v>
      </c>
      <c r="K1173" s="8">
        <v>45177</v>
      </c>
      <c r="L1173" s="7">
        <v>0</v>
      </c>
      <c r="M1173" s="6">
        <f t="shared" si="18"/>
        <v>0</v>
      </c>
      <c r="N1173" s="4" t="s">
        <v>4793</v>
      </c>
    </row>
    <row r="1174" spans="1:14" x14ac:dyDescent="0.35">
      <c r="A1174" s="18" t="s">
        <v>3866</v>
      </c>
      <c r="B1174" s="4">
        <v>178030</v>
      </c>
      <c r="C1174" s="4" t="s">
        <v>3603</v>
      </c>
      <c r="D1174" s="18" t="s">
        <v>16</v>
      </c>
      <c r="E1174" s="5"/>
      <c r="F1174" s="5"/>
      <c r="G1174" s="19">
        <v>22990</v>
      </c>
      <c r="H1174" s="5"/>
      <c r="I1174" s="19"/>
      <c r="J1174" s="8">
        <v>45161</v>
      </c>
      <c r="K1174" s="8">
        <v>45177</v>
      </c>
      <c r="L1174" s="7">
        <v>0</v>
      </c>
      <c r="M1174" s="6">
        <f t="shared" si="18"/>
        <v>0</v>
      </c>
      <c r="N1174" s="4" t="s">
        <v>3654</v>
      </c>
    </row>
    <row r="1175" spans="1:14" x14ac:dyDescent="0.35">
      <c r="A1175" s="18" t="s">
        <v>3866</v>
      </c>
      <c r="B1175" s="4">
        <v>373308</v>
      </c>
      <c r="C1175" s="4" t="s">
        <v>4330</v>
      </c>
      <c r="D1175" s="18" t="s">
        <v>16</v>
      </c>
      <c r="E1175" s="5"/>
      <c r="F1175" s="5"/>
      <c r="G1175" s="19">
        <v>13370</v>
      </c>
      <c r="H1175" s="5"/>
      <c r="I1175" s="19"/>
      <c r="J1175" s="8">
        <v>45161</v>
      </c>
      <c r="K1175" s="8">
        <v>45177</v>
      </c>
      <c r="L1175" s="7">
        <v>0</v>
      </c>
      <c r="M1175" s="6">
        <f t="shared" si="18"/>
        <v>0</v>
      </c>
      <c r="N1175" s="4" t="s">
        <v>4331</v>
      </c>
    </row>
    <row r="1176" spans="1:14" x14ac:dyDescent="0.35">
      <c r="A1176" s="18" t="s">
        <v>3866</v>
      </c>
      <c r="B1176" s="4">
        <v>276181</v>
      </c>
      <c r="C1176" s="4" t="s">
        <v>4977</v>
      </c>
      <c r="D1176" s="18" t="s">
        <v>16</v>
      </c>
      <c r="E1176" s="5"/>
      <c r="F1176" s="5"/>
      <c r="G1176" s="19">
        <v>15090</v>
      </c>
      <c r="H1176" s="5"/>
      <c r="I1176" s="19"/>
      <c r="J1176" s="8">
        <v>45161</v>
      </c>
      <c r="K1176" s="8">
        <v>45177</v>
      </c>
      <c r="L1176" s="7">
        <v>0</v>
      </c>
      <c r="M1176" s="6">
        <f t="shared" si="18"/>
        <v>0</v>
      </c>
      <c r="N1176" s="4" t="s">
        <v>4978</v>
      </c>
    </row>
    <row r="1177" spans="1:14" x14ac:dyDescent="0.35">
      <c r="A1177" s="18" t="s">
        <v>3866</v>
      </c>
      <c r="B1177" s="4">
        <v>275499</v>
      </c>
      <c r="C1177" s="4" t="s">
        <v>505</v>
      </c>
      <c r="D1177" s="18" t="s">
        <v>16</v>
      </c>
      <c r="E1177" s="5"/>
      <c r="F1177" s="5"/>
      <c r="G1177" s="19">
        <v>19490</v>
      </c>
      <c r="H1177" s="5"/>
      <c r="I1177" s="19"/>
      <c r="J1177" s="8">
        <v>45161</v>
      </c>
      <c r="K1177" s="8">
        <v>45177</v>
      </c>
      <c r="L1177" s="7">
        <v>0</v>
      </c>
      <c r="M1177" s="6">
        <f t="shared" si="18"/>
        <v>0</v>
      </c>
      <c r="N1177" s="4" t="s">
        <v>1222</v>
      </c>
    </row>
    <row r="1178" spans="1:14" x14ac:dyDescent="0.35">
      <c r="A1178" s="18" t="s">
        <v>3866</v>
      </c>
      <c r="B1178" s="4">
        <v>289853</v>
      </c>
      <c r="C1178" s="4" t="s">
        <v>506</v>
      </c>
      <c r="D1178" s="18" t="s">
        <v>16</v>
      </c>
      <c r="E1178" s="5"/>
      <c r="F1178" s="5"/>
      <c r="G1178" s="19">
        <v>12590</v>
      </c>
      <c r="H1178" s="5"/>
      <c r="I1178" s="19"/>
      <c r="J1178" s="8">
        <v>45161</v>
      </c>
      <c r="K1178" s="8">
        <v>45177</v>
      </c>
      <c r="L1178" s="7">
        <v>0</v>
      </c>
      <c r="M1178" s="6">
        <f t="shared" si="18"/>
        <v>0</v>
      </c>
      <c r="N1178" s="4" t="s">
        <v>1223</v>
      </c>
    </row>
    <row r="1179" spans="1:14" x14ac:dyDescent="0.35">
      <c r="A1179" s="18" t="s">
        <v>3866</v>
      </c>
      <c r="B1179" s="4">
        <v>178048</v>
      </c>
      <c r="C1179" s="4" t="s">
        <v>507</v>
      </c>
      <c r="D1179" s="18" t="s">
        <v>16</v>
      </c>
      <c r="E1179" s="5"/>
      <c r="F1179" s="5"/>
      <c r="G1179" s="19">
        <v>20290</v>
      </c>
      <c r="H1179" s="5"/>
      <c r="I1179" s="19"/>
      <c r="J1179" s="8">
        <v>45161</v>
      </c>
      <c r="K1179" s="8">
        <v>45177</v>
      </c>
      <c r="L1179" s="7">
        <v>0</v>
      </c>
      <c r="M1179" s="6">
        <f t="shared" si="18"/>
        <v>0</v>
      </c>
      <c r="N1179" s="4" t="s">
        <v>1224</v>
      </c>
    </row>
    <row r="1180" spans="1:14" x14ac:dyDescent="0.35">
      <c r="A1180" s="18" t="s">
        <v>3866</v>
      </c>
      <c r="B1180" s="4">
        <v>178053</v>
      </c>
      <c r="C1180" s="4" t="s">
        <v>5401</v>
      </c>
      <c r="D1180" s="18" t="s">
        <v>16</v>
      </c>
      <c r="E1180" s="5"/>
      <c r="F1180" s="5"/>
      <c r="G1180" s="19">
        <v>22990</v>
      </c>
      <c r="H1180" s="5"/>
      <c r="I1180" s="19"/>
      <c r="J1180" s="8">
        <v>45161</v>
      </c>
      <c r="K1180" s="8">
        <v>45177</v>
      </c>
      <c r="L1180" s="7">
        <v>0</v>
      </c>
      <c r="M1180" s="6">
        <f t="shared" si="18"/>
        <v>0</v>
      </c>
      <c r="N1180" s="4" t="s">
        <v>5402</v>
      </c>
    </row>
    <row r="1181" spans="1:14" x14ac:dyDescent="0.35">
      <c r="A1181" s="18" t="s">
        <v>3866</v>
      </c>
      <c r="B1181" s="4">
        <v>258830</v>
      </c>
      <c r="C1181" s="4" t="s">
        <v>508</v>
      </c>
      <c r="D1181" s="18" t="s">
        <v>16</v>
      </c>
      <c r="E1181" s="5"/>
      <c r="F1181" s="5"/>
      <c r="G1181" s="19">
        <v>19990</v>
      </c>
      <c r="H1181" s="5"/>
      <c r="I1181" s="19"/>
      <c r="J1181" s="8">
        <v>45161</v>
      </c>
      <c r="K1181" s="8">
        <v>45177</v>
      </c>
      <c r="L1181" s="7">
        <v>0</v>
      </c>
      <c r="M1181" s="6">
        <f t="shared" si="18"/>
        <v>0</v>
      </c>
      <c r="N1181" s="4" t="s">
        <v>1225</v>
      </c>
    </row>
    <row r="1182" spans="1:14" x14ac:dyDescent="0.35">
      <c r="A1182" s="18" t="s">
        <v>3866</v>
      </c>
      <c r="B1182" s="4">
        <v>260926</v>
      </c>
      <c r="C1182" s="4" t="s">
        <v>509</v>
      </c>
      <c r="D1182" s="18" t="s">
        <v>16</v>
      </c>
      <c r="E1182" s="5"/>
      <c r="F1182" s="5"/>
      <c r="G1182" s="19">
        <v>5945</v>
      </c>
      <c r="H1182" s="5"/>
      <c r="I1182" s="19"/>
      <c r="J1182" s="8">
        <v>45161</v>
      </c>
      <c r="K1182" s="8">
        <v>45177</v>
      </c>
      <c r="L1182" s="7">
        <v>0</v>
      </c>
      <c r="M1182" s="6">
        <f t="shared" si="18"/>
        <v>0</v>
      </c>
      <c r="N1182" s="4" t="s">
        <v>1226</v>
      </c>
    </row>
    <row r="1183" spans="1:14" x14ac:dyDescent="0.35">
      <c r="A1183" s="18" t="s">
        <v>3866</v>
      </c>
      <c r="B1183" s="4">
        <v>265295</v>
      </c>
      <c r="C1183" s="4" t="s">
        <v>5148</v>
      </c>
      <c r="D1183" s="18" t="s">
        <v>16</v>
      </c>
      <c r="E1183" s="5"/>
      <c r="F1183" s="5"/>
      <c r="G1183" s="19">
        <v>6190</v>
      </c>
      <c r="H1183" s="5"/>
      <c r="I1183" s="19"/>
      <c r="J1183" s="8">
        <v>45161</v>
      </c>
      <c r="K1183" s="8">
        <v>45177</v>
      </c>
      <c r="L1183" s="7">
        <v>0</v>
      </c>
      <c r="M1183" s="6">
        <f t="shared" si="18"/>
        <v>0</v>
      </c>
      <c r="N1183" s="4" t="s">
        <v>5149</v>
      </c>
    </row>
    <row r="1184" spans="1:14" x14ac:dyDescent="0.35">
      <c r="A1184" s="18" t="s">
        <v>3866</v>
      </c>
      <c r="B1184" s="4">
        <v>250039</v>
      </c>
      <c r="C1184" s="4" t="s">
        <v>3420</v>
      </c>
      <c r="D1184" s="18" t="s">
        <v>16</v>
      </c>
      <c r="E1184" s="5"/>
      <c r="F1184" s="5"/>
      <c r="G1184" s="19">
        <v>2920</v>
      </c>
      <c r="H1184" s="5"/>
      <c r="I1184" s="19"/>
      <c r="J1184" s="8">
        <v>45161</v>
      </c>
      <c r="K1184" s="8">
        <v>45177</v>
      </c>
      <c r="L1184" s="7">
        <v>0</v>
      </c>
      <c r="M1184" s="6">
        <f t="shared" si="18"/>
        <v>0</v>
      </c>
      <c r="N1184" s="4" t="s">
        <v>3421</v>
      </c>
    </row>
    <row r="1185" spans="1:14" x14ac:dyDescent="0.35">
      <c r="A1185" s="18" t="s">
        <v>3866</v>
      </c>
      <c r="B1185" s="4">
        <v>534520</v>
      </c>
      <c r="C1185" s="4" t="s">
        <v>3944</v>
      </c>
      <c r="D1185" s="18" t="s">
        <v>16</v>
      </c>
      <c r="E1185" s="5"/>
      <c r="F1185" s="5"/>
      <c r="G1185" s="19">
        <v>1010</v>
      </c>
      <c r="H1185" s="5"/>
      <c r="I1185" s="19"/>
      <c r="J1185" s="8">
        <v>45161</v>
      </c>
      <c r="K1185" s="8">
        <v>45177</v>
      </c>
      <c r="L1185" s="7">
        <v>0</v>
      </c>
      <c r="M1185" s="6">
        <f t="shared" si="18"/>
        <v>0</v>
      </c>
      <c r="N1185" s="4" t="s">
        <v>3945</v>
      </c>
    </row>
    <row r="1186" spans="1:14" x14ac:dyDescent="0.35">
      <c r="A1186" s="18" t="s">
        <v>3866</v>
      </c>
      <c r="B1186" s="4">
        <v>257777</v>
      </c>
      <c r="C1186" s="4" t="s">
        <v>3795</v>
      </c>
      <c r="D1186" s="18" t="s">
        <v>16</v>
      </c>
      <c r="E1186" s="5"/>
      <c r="F1186" s="5"/>
      <c r="G1186" s="19">
        <v>14410</v>
      </c>
      <c r="H1186" s="5"/>
      <c r="I1186" s="19"/>
      <c r="J1186" s="8">
        <v>45161</v>
      </c>
      <c r="K1186" s="8">
        <v>45177</v>
      </c>
      <c r="L1186" s="7">
        <v>0</v>
      </c>
      <c r="M1186" s="6">
        <f t="shared" si="18"/>
        <v>0</v>
      </c>
      <c r="N1186" s="4" t="s">
        <v>3796</v>
      </c>
    </row>
    <row r="1187" spans="1:14" x14ac:dyDescent="0.35">
      <c r="A1187" s="18" t="s">
        <v>3866</v>
      </c>
      <c r="B1187" s="4">
        <v>260717</v>
      </c>
      <c r="C1187" s="4" t="s">
        <v>510</v>
      </c>
      <c r="D1187" s="18" t="s">
        <v>16</v>
      </c>
      <c r="E1187" s="5"/>
      <c r="F1187" s="5"/>
      <c r="G1187" s="19">
        <v>14990</v>
      </c>
      <c r="H1187" s="5"/>
      <c r="I1187" s="19"/>
      <c r="J1187" s="8">
        <v>45161</v>
      </c>
      <c r="K1187" s="8">
        <v>45177</v>
      </c>
      <c r="L1187" s="7">
        <v>0</v>
      </c>
      <c r="M1187" s="6">
        <f t="shared" si="18"/>
        <v>0</v>
      </c>
      <c r="N1187" s="4" t="s">
        <v>1227</v>
      </c>
    </row>
    <row r="1188" spans="1:14" x14ac:dyDescent="0.35">
      <c r="A1188" s="18" t="s">
        <v>3866</v>
      </c>
      <c r="B1188" s="4">
        <v>261657</v>
      </c>
      <c r="C1188" s="4" t="s">
        <v>3422</v>
      </c>
      <c r="D1188" s="18" t="s">
        <v>16</v>
      </c>
      <c r="E1188" s="5"/>
      <c r="F1188" s="5"/>
      <c r="G1188" s="19">
        <v>13791.034146341464</v>
      </c>
      <c r="H1188" s="5"/>
      <c r="I1188" s="19"/>
      <c r="J1188" s="8">
        <v>45161</v>
      </c>
      <c r="K1188" s="8">
        <v>45177</v>
      </c>
      <c r="L1188" s="7">
        <v>0</v>
      </c>
      <c r="M1188" s="6">
        <f t="shared" si="18"/>
        <v>0</v>
      </c>
      <c r="N1188" s="4" t="s">
        <v>3423</v>
      </c>
    </row>
    <row r="1189" spans="1:14" x14ac:dyDescent="0.35">
      <c r="A1189" s="18" t="s">
        <v>3866</v>
      </c>
      <c r="B1189" s="4">
        <v>292251</v>
      </c>
      <c r="C1189" s="4" t="s">
        <v>511</v>
      </c>
      <c r="D1189" s="18" t="s">
        <v>16</v>
      </c>
      <c r="E1189" s="5"/>
      <c r="F1189" s="5"/>
      <c r="G1189" s="19">
        <v>9850</v>
      </c>
      <c r="H1189" s="5"/>
      <c r="I1189" s="19"/>
      <c r="J1189" s="8">
        <v>45161</v>
      </c>
      <c r="K1189" s="8">
        <v>45177</v>
      </c>
      <c r="L1189" s="7">
        <v>0</v>
      </c>
      <c r="M1189" s="6">
        <f t="shared" si="18"/>
        <v>0</v>
      </c>
      <c r="N1189" s="4" t="s">
        <v>1228</v>
      </c>
    </row>
    <row r="1190" spans="1:14" x14ac:dyDescent="0.35">
      <c r="A1190" s="18" t="s">
        <v>3866</v>
      </c>
      <c r="B1190" s="4">
        <v>277356</v>
      </c>
      <c r="C1190" s="4" t="s">
        <v>512</v>
      </c>
      <c r="D1190" s="18" t="s">
        <v>16</v>
      </c>
      <c r="E1190" s="5"/>
      <c r="F1190" s="5"/>
      <c r="G1190" s="19">
        <v>17400</v>
      </c>
      <c r="H1190" s="5"/>
      <c r="I1190" s="19"/>
      <c r="J1190" s="8">
        <v>45161</v>
      </c>
      <c r="K1190" s="8">
        <v>45177</v>
      </c>
      <c r="L1190" s="7">
        <v>0</v>
      </c>
      <c r="M1190" s="6">
        <f t="shared" si="18"/>
        <v>0</v>
      </c>
      <c r="N1190" s="4" t="s">
        <v>3291</v>
      </c>
    </row>
    <row r="1191" spans="1:14" x14ac:dyDescent="0.35">
      <c r="A1191" s="18" t="s">
        <v>3866</v>
      </c>
      <c r="B1191" s="4">
        <v>332304</v>
      </c>
      <c r="C1191" s="4" t="s">
        <v>513</v>
      </c>
      <c r="D1191" s="18" t="s">
        <v>16</v>
      </c>
      <c r="E1191" s="5"/>
      <c r="F1191" s="5"/>
      <c r="G1191" s="19">
        <v>13320</v>
      </c>
      <c r="H1191" s="5"/>
      <c r="I1191" s="19"/>
      <c r="J1191" s="8">
        <v>45161</v>
      </c>
      <c r="K1191" s="8">
        <v>45177</v>
      </c>
      <c r="L1191" s="7">
        <v>0</v>
      </c>
      <c r="M1191" s="6">
        <f t="shared" si="18"/>
        <v>0</v>
      </c>
      <c r="N1191" s="4" t="s">
        <v>3292</v>
      </c>
    </row>
    <row r="1192" spans="1:14" x14ac:dyDescent="0.35">
      <c r="A1192" s="18" t="s">
        <v>3866</v>
      </c>
      <c r="B1192" s="4">
        <v>276331</v>
      </c>
      <c r="C1192" s="4" t="s">
        <v>3952</v>
      </c>
      <c r="D1192" s="18" t="s">
        <v>16</v>
      </c>
      <c r="E1192" s="5"/>
      <c r="F1192" s="5"/>
      <c r="G1192" s="19">
        <v>1990</v>
      </c>
      <c r="H1192" s="5"/>
      <c r="I1192" s="19"/>
      <c r="J1192" s="8">
        <v>45161</v>
      </c>
      <c r="K1192" s="8">
        <v>45177</v>
      </c>
      <c r="L1192" s="7">
        <v>0</v>
      </c>
      <c r="M1192" s="6">
        <f t="shared" si="18"/>
        <v>0</v>
      </c>
      <c r="N1192" s="4" t="s">
        <v>3953</v>
      </c>
    </row>
    <row r="1193" spans="1:14" x14ac:dyDescent="0.35">
      <c r="A1193" s="18" t="s">
        <v>3866</v>
      </c>
      <c r="B1193" s="4">
        <v>265894</v>
      </c>
      <c r="C1193" s="4" t="s">
        <v>514</v>
      </c>
      <c r="D1193" s="18" t="s">
        <v>16</v>
      </c>
      <c r="E1193" s="5"/>
      <c r="F1193" s="5"/>
      <c r="G1193" s="19">
        <v>18790.80459770115</v>
      </c>
      <c r="H1193" s="5"/>
      <c r="I1193" s="19"/>
      <c r="J1193" s="8">
        <v>45161</v>
      </c>
      <c r="K1193" s="8">
        <v>45177</v>
      </c>
      <c r="L1193" s="7">
        <v>0</v>
      </c>
      <c r="M1193" s="6">
        <f t="shared" si="18"/>
        <v>0</v>
      </c>
      <c r="N1193" s="4" t="s">
        <v>1229</v>
      </c>
    </row>
    <row r="1194" spans="1:14" x14ac:dyDescent="0.35">
      <c r="A1194" s="18" t="s">
        <v>3866</v>
      </c>
      <c r="B1194" s="4">
        <v>398051</v>
      </c>
      <c r="C1194" s="4" t="s">
        <v>515</v>
      </c>
      <c r="D1194" s="18" t="s">
        <v>16</v>
      </c>
      <c r="E1194" s="5"/>
      <c r="F1194" s="5"/>
      <c r="G1194" s="19">
        <v>20190</v>
      </c>
      <c r="H1194" s="5"/>
      <c r="I1194" s="19"/>
      <c r="J1194" s="8">
        <v>45161</v>
      </c>
      <c r="K1194" s="8">
        <v>45177</v>
      </c>
      <c r="L1194" s="7">
        <v>0</v>
      </c>
      <c r="M1194" s="6">
        <f t="shared" si="18"/>
        <v>0</v>
      </c>
      <c r="N1194" s="4" t="s">
        <v>1230</v>
      </c>
    </row>
    <row r="1195" spans="1:14" x14ac:dyDescent="0.35">
      <c r="A1195" s="18" t="s">
        <v>3866</v>
      </c>
      <c r="B1195" s="4">
        <v>268745</v>
      </c>
      <c r="C1195" s="4" t="s">
        <v>516</v>
      </c>
      <c r="D1195" s="18" t="s">
        <v>16</v>
      </c>
      <c r="E1195" s="5"/>
      <c r="F1195" s="5"/>
      <c r="G1195" s="19">
        <v>17135</v>
      </c>
      <c r="H1195" s="5"/>
      <c r="I1195" s="19"/>
      <c r="J1195" s="8">
        <v>45161</v>
      </c>
      <c r="K1195" s="8">
        <v>45177</v>
      </c>
      <c r="L1195" s="7">
        <v>0</v>
      </c>
      <c r="M1195" s="6">
        <f t="shared" si="18"/>
        <v>0</v>
      </c>
      <c r="N1195" s="4" t="s">
        <v>1231</v>
      </c>
    </row>
    <row r="1196" spans="1:14" x14ac:dyDescent="0.35">
      <c r="A1196" s="18" t="s">
        <v>3866</v>
      </c>
      <c r="B1196" s="4">
        <v>535419</v>
      </c>
      <c r="C1196" s="4" t="s">
        <v>4332</v>
      </c>
      <c r="D1196" s="18" t="s">
        <v>16</v>
      </c>
      <c r="E1196" s="5"/>
      <c r="F1196" s="5"/>
      <c r="G1196" s="19">
        <v>20426</v>
      </c>
      <c r="H1196" s="5"/>
      <c r="I1196" s="19"/>
      <c r="J1196" s="8">
        <v>45161</v>
      </c>
      <c r="K1196" s="8">
        <v>45177</v>
      </c>
      <c r="L1196" s="7">
        <v>0</v>
      </c>
      <c r="M1196" s="6">
        <f t="shared" si="18"/>
        <v>0</v>
      </c>
      <c r="N1196" s="4" t="s">
        <v>4333</v>
      </c>
    </row>
    <row r="1197" spans="1:14" x14ac:dyDescent="0.35">
      <c r="A1197" s="18" t="s">
        <v>3866</v>
      </c>
      <c r="B1197" s="4">
        <v>274351</v>
      </c>
      <c r="C1197" s="4" t="s">
        <v>1753</v>
      </c>
      <c r="D1197" s="18" t="s">
        <v>16</v>
      </c>
      <c r="E1197" s="5"/>
      <c r="F1197" s="5"/>
      <c r="G1197" s="19">
        <v>7755</v>
      </c>
      <c r="H1197" s="5"/>
      <c r="I1197" s="19"/>
      <c r="J1197" s="8">
        <v>45161</v>
      </c>
      <c r="K1197" s="8">
        <v>45177</v>
      </c>
      <c r="L1197" s="7">
        <v>0</v>
      </c>
      <c r="M1197" s="6">
        <f t="shared" si="18"/>
        <v>0</v>
      </c>
      <c r="N1197" s="4" t="s">
        <v>1601</v>
      </c>
    </row>
    <row r="1198" spans="1:14" x14ac:dyDescent="0.35">
      <c r="A1198" s="18" t="s">
        <v>3866</v>
      </c>
      <c r="B1198" s="4">
        <v>260042</v>
      </c>
      <c r="C1198" s="4" t="s">
        <v>517</v>
      </c>
      <c r="D1198" s="18" t="s">
        <v>16</v>
      </c>
      <c r="E1198" s="5"/>
      <c r="F1198" s="5"/>
      <c r="G1198" s="19">
        <v>16088.505747126437</v>
      </c>
      <c r="H1198" s="5"/>
      <c r="I1198" s="19"/>
      <c r="J1198" s="8">
        <v>45161</v>
      </c>
      <c r="K1198" s="8">
        <v>45177</v>
      </c>
      <c r="L1198" s="7">
        <v>0</v>
      </c>
      <c r="M1198" s="6">
        <f t="shared" si="18"/>
        <v>0</v>
      </c>
      <c r="N1198" s="4" t="s">
        <v>1232</v>
      </c>
    </row>
    <row r="1199" spans="1:14" x14ac:dyDescent="0.35">
      <c r="A1199" s="18" t="s">
        <v>3866</v>
      </c>
      <c r="B1199" s="4">
        <v>534053</v>
      </c>
      <c r="C1199" s="4" t="s">
        <v>5150</v>
      </c>
      <c r="D1199" s="18" t="s">
        <v>16</v>
      </c>
      <c r="E1199" s="5"/>
      <c r="F1199" s="5"/>
      <c r="G1199" s="19">
        <v>16430</v>
      </c>
      <c r="H1199" s="5"/>
      <c r="I1199" s="19"/>
      <c r="J1199" s="8">
        <v>45161</v>
      </c>
      <c r="K1199" s="8">
        <v>45177</v>
      </c>
      <c r="L1199" s="7">
        <v>0</v>
      </c>
      <c r="M1199" s="6">
        <f t="shared" si="18"/>
        <v>0</v>
      </c>
      <c r="N1199" s="4" t="s">
        <v>5151</v>
      </c>
    </row>
    <row r="1200" spans="1:14" x14ac:dyDescent="0.35">
      <c r="A1200" s="18" t="s">
        <v>3866</v>
      </c>
      <c r="B1200" s="4">
        <v>261996</v>
      </c>
      <c r="C1200" s="4" t="s">
        <v>518</v>
      </c>
      <c r="D1200" s="18" t="s">
        <v>16</v>
      </c>
      <c r="E1200" s="5"/>
      <c r="F1200" s="5"/>
      <c r="G1200" s="19">
        <v>11313.793103448275</v>
      </c>
      <c r="H1200" s="5"/>
      <c r="I1200" s="19"/>
      <c r="J1200" s="8">
        <v>45161</v>
      </c>
      <c r="K1200" s="8">
        <v>45177</v>
      </c>
      <c r="L1200" s="7">
        <v>0</v>
      </c>
      <c r="M1200" s="6">
        <f t="shared" si="18"/>
        <v>0</v>
      </c>
      <c r="N1200" s="4" t="s">
        <v>1233</v>
      </c>
    </row>
    <row r="1201" spans="1:14" x14ac:dyDescent="0.35">
      <c r="A1201" s="18" t="s">
        <v>3866</v>
      </c>
      <c r="B1201" s="4">
        <v>68007</v>
      </c>
      <c r="C1201" s="4" t="s">
        <v>519</v>
      </c>
      <c r="D1201" s="18" t="s">
        <v>16</v>
      </c>
      <c r="E1201" s="5"/>
      <c r="F1201" s="5"/>
      <c r="G1201" s="19">
        <v>6690</v>
      </c>
      <c r="H1201" s="5"/>
      <c r="I1201" s="19"/>
      <c r="J1201" s="8">
        <v>45161</v>
      </c>
      <c r="K1201" s="8">
        <v>45177</v>
      </c>
      <c r="L1201" s="7">
        <v>0</v>
      </c>
      <c r="M1201" s="6">
        <f t="shared" si="18"/>
        <v>0</v>
      </c>
      <c r="N1201" s="4" t="s">
        <v>1234</v>
      </c>
    </row>
    <row r="1202" spans="1:14" x14ac:dyDescent="0.35">
      <c r="A1202" s="18" t="s">
        <v>3866</v>
      </c>
      <c r="B1202" s="4">
        <v>295256</v>
      </c>
      <c r="C1202" s="4" t="s">
        <v>520</v>
      </c>
      <c r="D1202" s="18" t="s">
        <v>16</v>
      </c>
      <c r="E1202" s="5"/>
      <c r="F1202" s="5"/>
      <c r="G1202" s="19">
        <v>16104.597701149425</v>
      </c>
      <c r="H1202" s="5"/>
      <c r="I1202" s="19"/>
      <c r="J1202" s="8">
        <v>45161</v>
      </c>
      <c r="K1202" s="8">
        <v>45177</v>
      </c>
      <c r="L1202" s="7">
        <v>0</v>
      </c>
      <c r="M1202" s="6">
        <f t="shared" si="18"/>
        <v>0</v>
      </c>
      <c r="N1202" s="4" t="s">
        <v>1235</v>
      </c>
    </row>
    <row r="1203" spans="1:14" x14ac:dyDescent="0.35">
      <c r="A1203" s="18" t="s">
        <v>3866</v>
      </c>
      <c r="B1203" s="4">
        <v>273028</v>
      </c>
      <c r="C1203" s="4" t="s">
        <v>521</v>
      </c>
      <c r="D1203" s="18" t="s">
        <v>16</v>
      </c>
      <c r="E1203" s="5"/>
      <c r="F1203" s="5"/>
      <c r="G1203" s="19">
        <v>18590</v>
      </c>
      <c r="H1203" s="5"/>
      <c r="I1203" s="19"/>
      <c r="J1203" s="8">
        <v>45161</v>
      </c>
      <c r="K1203" s="8">
        <v>45177</v>
      </c>
      <c r="L1203" s="7">
        <v>0</v>
      </c>
      <c r="M1203" s="6">
        <f t="shared" si="18"/>
        <v>0</v>
      </c>
      <c r="N1203" s="4" t="s">
        <v>1236</v>
      </c>
    </row>
    <row r="1204" spans="1:14" x14ac:dyDescent="0.35">
      <c r="A1204" s="18" t="s">
        <v>3866</v>
      </c>
      <c r="B1204" s="4">
        <v>537423</v>
      </c>
      <c r="C1204" s="4" t="s">
        <v>4187</v>
      </c>
      <c r="D1204" s="18" t="s">
        <v>16</v>
      </c>
      <c r="E1204" s="5"/>
      <c r="F1204" s="5"/>
      <c r="G1204" s="19">
        <v>1015</v>
      </c>
      <c r="H1204" s="5"/>
      <c r="I1204" s="19"/>
      <c r="J1204" s="8">
        <v>45161</v>
      </c>
      <c r="K1204" s="8">
        <v>45177</v>
      </c>
      <c r="L1204" s="7">
        <v>0</v>
      </c>
      <c r="M1204" s="6">
        <f t="shared" si="18"/>
        <v>0</v>
      </c>
      <c r="N1204" s="4" t="s">
        <v>4188</v>
      </c>
    </row>
    <row r="1205" spans="1:14" x14ac:dyDescent="0.35">
      <c r="A1205" s="18" t="s">
        <v>3866</v>
      </c>
      <c r="B1205" s="4">
        <v>269031</v>
      </c>
      <c r="C1205" s="4" t="s">
        <v>5152</v>
      </c>
      <c r="D1205" s="18" t="s">
        <v>16</v>
      </c>
      <c r="E1205" s="5"/>
      <c r="F1205" s="5"/>
      <c r="G1205" s="19">
        <v>20979.310344827587</v>
      </c>
      <c r="H1205" s="5"/>
      <c r="I1205" s="19"/>
      <c r="J1205" s="8">
        <v>45161</v>
      </c>
      <c r="K1205" s="8">
        <v>45177</v>
      </c>
      <c r="L1205" s="7">
        <v>0</v>
      </c>
      <c r="M1205" s="6">
        <f t="shared" si="18"/>
        <v>0</v>
      </c>
      <c r="N1205" s="4" t="s">
        <v>5153</v>
      </c>
    </row>
    <row r="1206" spans="1:14" x14ac:dyDescent="0.35">
      <c r="A1206" s="18" t="s">
        <v>3866</v>
      </c>
      <c r="B1206" s="4">
        <v>6113</v>
      </c>
      <c r="C1206" s="4" t="s">
        <v>4979</v>
      </c>
      <c r="D1206" s="18" t="s">
        <v>16</v>
      </c>
      <c r="E1206" s="5"/>
      <c r="F1206" s="5"/>
      <c r="G1206" s="19">
        <v>13550</v>
      </c>
      <c r="H1206" s="5"/>
      <c r="I1206" s="19"/>
      <c r="J1206" s="8">
        <v>45161</v>
      </c>
      <c r="K1206" s="8">
        <v>45177</v>
      </c>
      <c r="L1206" s="7">
        <v>0</v>
      </c>
      <c r="M1206" s="6">
        <f t="shared" si="18"/>
        <v>0</v>
      </c>
      <c r="N1206" s="4" t="s">
        <v>4980</v>
      </c>
    </row>
    <row r="1207" spans="1:14" x14ac:dyDescent="0.35">
      <c r="A1207" s="18" t="s">
        <v>3866</v>
      </c>
      <c r="B1207" s="4">
        <v>68023</v>
      </c>
      <c r="C1207" s="4" t="s">
        <v>3655</v>
      </c>
      <c r="D1207" s="18" t="s">
        <v>16</v>
      </c>
      <c r="E1207" s="5"/>
      <c r="F1207" s="5"/>
      <c r="G1207" s="19">
        <v>18085</v>
      </c>
      <c r="H1207" s="5"/>
      <c r="I1207" s="19"/>
      <c r="J1207" s="8">
        <v>45161</v>
      </c>
      <c r="K1207" s="8">
        <v>45177</v>
      </c>
      <c r="L1207" s="7">
        <v>0</v>
      </c>
      <c r="M1207" s="6">
        <f t="shared" si="18"/>
        <v>0</v>
      </c>
      <c r="N1207" s="4" t="s">
        <v>3656</v>
      </c>
    </row>
    <row r="1208" spans="1:14" x14ac:dyDescent="0.35">
      <c r="A1208" s="18" t="s">
        <v>3866</v>
      </c>
      <c r="B1208" s="4">
        <v>68022</v>
      </c>
      <c r="C1208" s="4" t="s">
        <v>522</v>
      </c>
      <c r="D1208" s="18" t="s">
        <v>16</v>
      </c>
      <c r="E1208" s="5"/>
      <c r="F1208" s="5"/>
      <c r="G1208" s="19">
        <v>19220</v>
      </c>
      <c r="H1208" s="5"/>
      <c r="I1208" s="19"/>
      <c r="J1208" s="8">
        <v>45161</v>
      </c>
      <c r="K1208" s="8">
        <v>45177</v>
      </c>
      <c r="L1208" s="7">
        <v>0</v>
      </c>
      <c r="M1208" s="6">
        <f t="shared" si="18"/>
        <v>0</v>
      </c>
      <c r="N1208" s="4" t="s">
        <v>1237</v>
      </c>
    </row>
    <row r="1209" spans="1:14" x14ac:dyDescent="0.35">
      <c r="A1209" s="18" t="s">
        <v>3866</v>
      </c>
      <c r="B1209" s="4">
        <v>68038</v>
      </c>
      <c r="C1209" s="4" t="s">
        <v>5661</v>
      </c>
      <c r="D1209" s="18" t="s">
        <v>16</v>
      </c>
      <c r="E1209" s="5"/>
      <c r="F1209" s="5"/>
      <c r="G1209" s="19">
        <v>22990</v>
      </c>
      <c r="H1209" s="5"/>
      <c r="I1209" s="19"/>
      <c r="J1209" s="8">
        <v>45161</v>
      </c>
      <c r="K1209" s="8">
        <v>45177</v>
      </c>
      <c r="L1209" s="7">
        <v>0</v>
      </c>
      <c r="M1209" s="6">
        <f t="shared" si="18"/>
        <v>0</v>
      </c>
      <c r="N1209" s="4" t="s">
        <v>5662</v>
      </c>
    </row>
    <row r="1210" spans="1:14" x14ac:dyDescent="0.35">
      <c r="A1210" s="18" t="s">
        <v>3866</v>
      </c>
      <c r="B1210" s="4">
        <v>68044</v>
      </c>
      <c r="C1210" s="4" t="s">
        <v>5154</v>
      </c>
      <c r="D1210" s="18" t="s">
        <v>16</v>
      </c>
      <c r="E1210" s="5"/>
      <c r="F1210" s="5"/>
      <c r="G1210" s="19">
        <v>23420</v>
      </c>
      <c r="H1210" s="5"/>
      <c r="I1210" s="19"/>
      <c r="J1210" s="8">
        <v>45161</v>
      </c>
      <c r="K1210" s="8">
        <v>45177</v>
      </c>
      <c r="L1210" s="7">
        <v>0</v>
      </c>
      <c r="M1210" s="6">
        <f t="shared" si="18"/>
        <v>0</v>
      </c>
      <c r="N1210" s="4" t="s">
        <v>5155</v>
      </c>
    </row>
    <row r="1211" spans="1:14" x14ac:dyDescent="0.35">
      <c r="A1211" s="18" t="s">
        <v>3866</v>
      </c>
      <c r="B1211" s="4">
        <v>254530</v>
      </c>
      <c r="C1211" s="4" t="s">
        <v>523</v>
      </c>
      <c r="D1211" s="18" t="s">
        <v>16</v>
      </c>
      <c r="E1211" s="5"/>
      <c r="F1211" s="5"/>
      <c r="G1211" s="19">
        <v>7567.8160919540232</v>
      </c>
      <c r="H1211" s="5"/>
      <c r="I1211" s="19"/>
      <c r="J1211" s="8">
        <v>45161</v>
      </c>
      <c r="K1211" s="8">
        <v>45177</v>
      </c>
      <c r="L1211" s="7">
        <v>0</v>
      </c>
      <c r="M1211" s="6">
        <f t="shared" si="18"/>
        <v>0</v>
      </c>
      <c r="N1211" s="4" t="s">
        <v>1238</v>
      </c>
    </row>
    <row r="1212" spans="1:14" x14ac:dyDescent="0.35">
      <c r="A1212" s="18" t="s">
        <v>3866</v>
      </c>
      <c r="B1212" s="4">
        <v>265159</v>
      </c>
      <c r="C1212" s="4" t="s">
        <v>4794</v>
      </c>
      <c r="D1212" s="18" t="s">
        <v>16</v>
      </c>
      <c r="E1212" s="5"/>
      <c r="F1212" s="5"/>
      <c r="G1212" s="19">
        <v>29390</v>
      </c>
      <c r="H1212" s="5"/>
      <c r="I1212" s="19"/>
      <c r="J1212" s="8">
        <v>45161</v>
      </c>
      <c r="K1212" s="8">
        <v>45177</v>
      </c>
      <c r="L1212" s="7">
        <v>0</v>
      </c>
      <c r="M1212" s="6">
        <f t="shared" si="18"/>
        <v>0</v>
      </c>
      <c r="N1212" s="4" t="s">
        <v>4795</v>
      </c>
    </row>
    <row r="1213" spans="1:14" x14ac:dyDescent="0.35">
      <c r="A1213" s="18" t="s">
        <v>3866</v>
      </c>
      <c r="B1213" s="4">
        <v>296134</v>
      </c>
      <c r="C1213" s="4" t="s">
        <v>4565</v>
      </c>
      <c r="D1213" s="18" t="s">
        <v>16</v>
      </c>
      <c r="E1213" s="5"/>
      <c r="F1213" s="5"/>
      <c r="G1213" s="19">
        <v>13482.758620689656</v>
      </c>
      <c r="H1213" s="5"/>
      <c r="I1213" s="19"/>
      <c r="J1213" s="8">
        <v>45161</v>
      </c>
      <c r="K1213" s="8">
        <v>45177</v>
      </c>
      <c r="L1213" s="7">
        <v>0</v>
      </c>
      <c r="M1213" s="6">
        <f t="shared" si="18"/>
        <v>0</v>
      </c>
      <c r="N1213" s="4" t="s">
        <v>4566</v>
      </c>
    </row>
    <row r="1214" spans="1:14" x14ac:dyDescent="0.35">
      <c r="A1214" s="18" t="s">
        <v>3866</v>
      </c>
      <c r="B1214" s="4">
        <v>277088</v>
      </c>
      <c r="C1214" s="4" t="s">
        <v>524</v>
      </c>
      <c r="D1214" s="18" t="s">
        <v>16</v>
      </c>
      <c r="E1214" s="5"/>
      <c r="F1214" s="5"/>
      <c r="G1214" s="19">
        <v>10390</v>
      </c>
      <c r="H1214" s="5"/>
      <c r="I1214" s="19"/>
      <c r="J1214" s="8">
        <v>45161</v>
      </c>
      <c r="K1214" s="8">
        <v>45177</v>
      </c>
      <c r="L1214" s="7">
        <v>0</v>
      </c>
      <c r="M1214" s="6">
        <f t="shared" si="18"/>
        <v>0</v>
      </c>
      <c r="N1214" s="4" t="s">
        <v>1239</v>
      </c>
    </row>
    <row r="1215" spans="1:14" x14ac:dyDescent="0.35">
      <c r="A1215" s="18" t="s">
        <v>3866</v>
      </c>
      <c r="B1215" s="4">
        <v>260729</v>
      </c>
      <c r="C1215" s="4" t="s">
        <v>525</v>
      </c>
      <c r="D1215" s="18" t="s">
        <v>16</v>
      </c>
      <c r="E1215" s="5"/>
      <c r="F1215" s="5"/>
      <c r="G1215" s="19">
        <v>13995</v>
      </c>
      <c r="H1215" s="5"/>
      <c r="I1215" s="19"/>
      <c r="J1215" s="8">
        <v>45161</v>
      </c>
      <c r="K1215" s="8">
        <v>45177</v>
      </c>
      <c r="L1215" s="7">
        <v>0</v>
      </c>
      <c r="M1215" s="6">
        <f t="shared" si="18"/>
        <v>0</v>
      </c>
      <c r="N1215" s="4" t="s">
        <v>1240</v>
      </c>
    </row>
    <row r="1216" spans="1:14" x14ac:dyDescent="0.35">
      <c r="A1216" s="18" t="s">
        <v>3866</v>
      </c>
      <c r="B1216" s="4">
        <v>287274</v>
      </c>
      <c r="C1216" s="4" t="s">
        <v>5663</v>
      </c>
      <c r="D1216" s="18" t="s">
        <v>16</v>
      </c>
      <c r="E1216" s="5"/>
      <c r="F1216" s="5"/>
      <c r="G1216" s="19">
        <v>11490</v>
      </c>
      <c r="H1216" s="5"/>
      <c r="I1216" s="19"/>
      <c r="J1216" s="8">
        <v>45161</v>
      </c>
      <c r="K1216" s="8">
        <v>45177</v>
      </c>
      <c r="L1216" s="7">
        <v>0</v>
      </c>
      <c r="M1216" s="6">
        <f t="shared" si="18"/>
        <v>0</v>
      </c>
      <c r="N1216" s="4" t="s">
        <v>5664</v>
      </c>
    </row>
    <row r="1217" spans="1:14" x14ac:dyDescent="0.35">
      <c r="A1217" s="18" t="s">
        <v>3866</v>
      </c>
      <c r="B1217" s="4">
        <v>290970</v>
      </c>
      <c r="C1217" s="4" t="s">
        <v>4334</v>
      </c>
      <c r="D1217" s="18" t="s">
        <v>16</v>
      </c>
      <c r="E1217" s="5"/>
      <c r="F1217" s="5"/>
      <c r="G1217" s="19">
        <v>38590</v>
      </c>
      <c r="H1217" s="5"/>
      <c r="I1217" s="19"/>
      <c r="J1217" s="8">
        <v>45161</v>
      </c>
      <c r="K1217" s="8">
        <v>45177</v>
      </c>
      <c r="L1217" s="7">
        <v>0</v>
      </c>
      <c r="M1217" s="6">
        <f t="shared" si="18"/>
        <v>0</v>
      </c>
      <c r="N1217" s="4" t="s">
        <v>4335</v>
      </c>
    </row>
    <row r="1218" spans="1:14" x14ac:dyDescent="0.35">
      <c r="A1218" s="18" t="s">
        <v>3866</v>
      </c>
      <c r="B1218" s="4">
        <v>292144</v>
      </c>
      <c r="C1218" s="4" t="s">
        <v>5156</v>
      </c>
      <c r="D1218" s="18" t="s">
        <v>16</v>
      </c>
      <c r="E1218" s="5"/>
      <c r="F1218" s="5"/>
      <c r="G1218" s="19">
        <v>2990</v>
      </c>
      <c r="H1218" s="5"/>
      <c r="I1218" s="19"/>
      <c r="J1218" s="8">
        <v>45161</v>
      </c>
      <c r="K1218" s="8">
        <v>45177</v>
      </c>
      <c r="L1218" s="7">
        <v>0</v>
      </c>
      <c r="M1218" s="6">
        <f t="shared" si="18"/>
        <v>0</v>
      </c>
      <c r="N1218" s="4" t="s">
        <v>5157</v>
      </c>
    </row>
    <row r="1219" spans="1:14" x14ac:dyDescent="0.35">
      <c r="A1219" s="18" t="s">
        <v>3866</v>
      </c>
      <c r="B1219" s="4">
        <v>292145</v>
      </c>
      <c r="C1219" s="4" t="s">
        <v>5484</v>
      </c>
      <c r="D1219" s="18" t="s">
        <v>16</v>
      </c>
      <c r="E1219" s="5"/>
      <c r="F1219" s="5"/>
      <c r="G1219" s="19">
        <v>2990</v>
      </c>
      <c r="H1219" s="5"/>
      <c r="I1219" s="19"/>
      <c r="J1219" s="8">
        <v>45161</v>
      </c>
      <c r="K1219" s="8">
        <v>45177</v>
      </c>
      <c r="L1219" s="7">
        <v>0</v>
      </c>
      <c r="M1219" s="6">
        <f t="shared" si="18"/>
        <v>0</v>
      </c>
      <c r="N1219" s="4" t="s">
        <v>5485</v>
      </c>
    </row>
    <row r="1220" spans="1:14" x14ac:dyDescent="0.35">
      <c r="A1220" s="18" t="s">
        <v>3866</v>
      </c>
      <c r="B1220" s="4">
        <v>292146</v>
      </c>
      <c r="C1220" s="4" t="s">
        <v>4336</v>
      </c>
      <c r="D1220" s="18" t="s">
        <v>16</v>
      </c>
      <c r="E1220" s="5"/>
      <c r="F1220" s="5"/>
      <c r="G1220" s="19">
        <v>2990</v>
      </c>
      <c r="H1220" s="5"/>
      <c r="I1220" s="19"/>
      <c r="J1220" s="8">
        <v>45161</v>
      </c>
      <c r="K1220" s="8">
        <v>45177</v>
      </c>
      <c r="L1220" s="7">
        <v>0</v>
      </c>
      <c r="M1220" s="6">
        <f t="shared" si="18"/>
        <v>0</v>
      </c>
      <c r="N1220" s="4" t="s">
        <v>4337</v>
      </c>
    </row>
    <row r="1221" spans="1:14" x14ac:dyDescent="0.35">
      <c r="A1221" s="18" t="s">
        <v>3866</v>
      </c>
      <c r="B1221" s="4">
        <v>292147</v>
      </c>
      <c r="C1221" s="4" t="s">
        <v>3767</v>
      </c>
      <c r="D1221" s="18" t="s">
        <v>16</v>
      </c>
      <c r="E1221" s="5"/>
      <c r="F1221" s="5"/>
      <c r="G1221" s="19">
        <v>2990</v>
      </c>
      <c r="H1221" s="5"/>
      <c r="I1221" s="19"/>
      <c r="J1221" s="8">
        <v>45161</v>
      </c>
      <c r="K1221" s="8">
        <v>45177</v>
      </c>
      <c r="L1221" s="7">
        <v>0</v>
      </c>
      <c r="M1221" s="6">
        <f t="shared" si="18"/>
        <v>0</v>
      </c>
      <c r="N1221" s="4" t="s">
        <v>3768</v>
      </c>
    </row>
    <row r="1222" spans="1:14" x14ac:dyDescent="0.35">
      <c r="A1222" s="18" t="s">
        <v>3866</v>
      </c>
      <c r="B1222" s="4">
        <v>250953</v>
      </c>
      <c r="C1222" s="4" t="s">
        <v>4338</v>
      </c>
      <c r="D1222" s="18" t="s">
        <v>16</v>
      </c>
      <c r="E1222" s="5"/>
      <c r="F1222" s="5"/>
      <c r="G1222" s="19">
        <v>22065</v>
      </c>
      <c r="H1222" s="5"/>
      <c r="I1222" s="19"/>
      <c r="J1222" s="8">
        <v>45161</v>
      </c>
      <c r="K1222" s="8">
        <v>45177</v>
      </c>
      <c r="L1222" s="7">
        <v>0</v>
      </c>
      <c r="M1222" s="6">
        <f t="shared" si="18"/>
        <v>0</v>
      </c>
      <c r="N1222" s="4" t="s">
        <v>4339</v>
      </c>
    </row>
    <row r="1223" spans="1:14" x14ac:dyDescent="0.35">
      <c r="A1223" s="18" t="s">
        <v>3866</v>
      </c>
      <c r="B1223" s="4">
        <v>266833</v>
      </c>
      <c r="C1223" s="4" t="s">
        <v>3293</v>
      </c>
      <c r="D1223" s="18" t="s">
        <v>16</v>
      </c>
      <c r="E1223" s="5"/>
      <c r="F1223" s="5"/>
      <c r="G1223" s="19">
        <v>23680</v>
      </c>
      <c r="H1223" s="5"/>
      <c r="I1223" s="19"/>
      <c r="J1223" s="8">
        <v>45161</v>
      </c>
      <c r="K1223" s="8">
        <v>45177</v>
      </c>
      <c r="L1223" s="7">
        <v>0</v>
      </c>
      <c r="M1223" s="6">
        <f t="shared" si="18"/>
        <v>0</v>
      </c>
      <c r="N1223" s="4" t="s">
        <v>3294</v>
      </c>
    </row>
    <row r="1224" spans="1:14" x14ac:dyDescent="0.35">
      <c r="A1224" s="18" t="s">
        <v>3866</v>
      </c>
      <c r="B1224" s="4">
        <v>527439</v>
      </c>
      <c r="C1224" s="4" t="s">
        <v>5517</v>
      </c>
      <c r="D1224" s="18" t="s">
        <v>16</v>
      </c>
      <c r="E1224" s="5"/>
      <c r="F1224" s="5"/>
      <c r="G1224" s="19">
        <v>12873.563218390806</v>
      </c>
      <c r="H1224" s="5"/>
      <c r="I1224" s="19"/>
      <c r="J1224" s="8">
        <v>45161</v>
      </c>
      <c r="K1224" s="8">
        <v>45177</v>
      </c>
      <c r="L1224" s="7">
        <v>0</v>
      </c>
      <c r="M1224" s="6">
        <f t="shared" si="18"/>
        <v>0</v>
      </c>
      <c r="N1224" s="4" t="s">
        <v>5518</v>
      </c>
    </row>
    <row r="1225" spans="1:14" x14ac:dyDescent="0.35">
      <c r="A1225" s="18" t="s">
        <v>3866</v>
      </c>
      <c r="B1225" s="4">
        <v>297793</v>
      </c>
      <c r="C1225" s="4" t="s">
        <v>3295</v>
      </c>
      <c r="D1225" s="18" t="s">
        <v>16</v>
      </c>
      <c r="E1225" s="5"/>
      <c r="F1225" s="5"/>
      <c r="G1225" s="19">
        <v>15590</v>
      </c>
      <c r="H1225" s="5"/>
      <c r="I1225" s="19"/>
      <c r="J1225" s="8">
        <v>45161</v>
      </c>
      <c r="K1225" s="8">
        <v>45177</v>
      </c>
      <c r="L1225" s="7">
        <v>0</v>
      </c>
      <c r="M1225" s="6">
        <f t="shared" ref="M1225:M1288" si="19">IF(H1225=0,L1225*G1225,IF(L1225&gt;=H1225,L1225*I1225,L1225*G1225))</f>
        <v>0</v>
      </c>
      <c r="N1225" s="4" t="s">
        <v>3296</v>
      </c>
    </row>
    <row r="1226" spans="1:14" x14ac:dyDescent="0.35">
      <c r="A1226" s="18" t="s">
        <v>3866</v>
      </c>
      <c r="B1226" s="4">
        <v>300792</v>
      </c>
      <c r="C1226" s="4" t="s">
        <v>4181</v>
      </c>
      <c r="D1226" s="18" t="s">
        <v>16</v>
      </c>
      <c r="E1226" s="5"/>
      <c r="F1226" s="5"/>
      <c r="G1226" s="19">
        <v>3690</v>
      </c>
      <c r="H1226" s="5"/>
      <c r="I1226" s="19"/>
      <c r="J1226" s="8">
        <v>45161</v>
      </c>
      <c r="K1226" s="8">
        <v>45177</v>
      </c>
      <c r="L1226" s="7">
        <v>0</v>
      </c>
      <c r="M1226" s="6">
        <f t="shared" si="19"/>
        <v>0</v>
      </c>
      <c r="N1226" s="4" t="s">
        <v>4182</v>
      </c>
    </row>
    <row r="1227" spans="1:14" x14ac:dyDescent="0.35">
      <c r="A1227" s="18" t="s">
        <v>3866</v>
      </c>
      <c r="B1227" s="4">
        <v>300791</v>
      </c>
      <c r="C1227" s="4" t="s">
        <v>4567</v>
      </c>
      <c r="D1227" s="18" t="s">
        <v>16</v>
      </c>
      <c r="E1227" s="5"/>
      <c r="F1227" s="5"/>
      <c r="G1227" s="19">
        <v>3690</v>
      </c>
      <c r="H1227" s="5"/>
      <c r="I1227" s="19"/>
      <c r="J1227" s="8">
        <v>45161</v>
      </c>
      <c r="K1227" s="8">
        <v>45177</v>
      </c>
      <c r="L1227" s="7">
        <v>0</v>
      </c>
      <c r="M1227" s="6">
        <f t="shared" si="19"/>
        <v>0</v>
      </c>
      <c r="N1227" s="4" t="s">
        <v>4568</v>
      </c>
    </row>
    <row r="1228" spans="1:14" x14ac:dyDescent="0.35">
      <c r="A1228" s="18" t="s">
        <v>3866</v>
      </c>
      <c r="B1228" s="4">
        <v>296476</v>
      </c>
      <c r="C1228" s="4" t="s">
        <v>3769</v>
      </c>
      <c r="D1228" s="18" t="s">
        <v>16</v>
      </c>
      <c r="E1228" s="5"/>
      <c r="F1228" s="5"/>
      <c r="G1228" s="19">
        <v>2990</v>
      </c>
      <c r="H1228" s="5"/>
      <c r="I1228" s="19"/>
      <c r="J1228" s="8">
        <v>45161</v>
      </c>
      <c r="K1228" s="8">
        <v>45177</v>
      </c>
      <c r="L1228" s="7">
        <v>0</v>
      </c>
      <c r="M1228" s="6">
        <f t="shared" si="19"/>
        <v>0</v>
      </c>
      <c r="N1228" s="4" t="s">
        <v>3770</v>
      </c>
    </row>
    <row r="1229" spans="1:14" x14ac:dyDescent="0.35">
      <c r="A1229" s="18" t="s">
        <v>3866</v>
      </c>
      <c r="B1229" s="4">
        <v>296477</v>
      </c>
      <c r="C1229" s="4" t="s">
        <v>3771</v>
      </c>
      <c r="D1229" s="18" t="s">
        <v>16</v>
      </c>
      <c r="E1229" s="5"/>
      <c r="F1229" s="5"/>
      <c r="G1229" s="19">
        <v>2990</v>
      </c>
      <c r="H1229" s="5"/>
      <c r="I1229" s="19"/>
      <c r="J1229" s="8">
        <v>45161</v>
      </c>
      <c r="K1229" s="8">
        <v>45177</v>
      </c>
      <c r="L1229" s="7">
        <v>0</v>
      </c>
      <c r="M1229" s="6">
        <f t="shared" si="19"/>
        <v>0</v>
      </c>
      <c r="N1229" s="4" t="s">
        <v>3772</v>
      </c>
    </row>
    <row r="1230" spans="1:14" x14ac:dyDescent="0.35">
      <c r="A1230" s="18" t="s">
        <v>3866</v>
      </c>
      <c r="B1230" s="4">
        <v>296478</v>
      </c>
      <c r="C1230" s="4" t="s">
        <v>4169</v>
      </c>
      <c r="D1230" s="18" t="s">
        <v>16</v>
      </c>
      <c r="E1230" s="5"/>
      <c r="F1230" s="5"/>
      <c r="G1230" s="19">
        <v>2990</v>
      </c>
      <c r="H1230" s="5"/>
      <c r="I1230" s="19"/>
      <c r="J1230" s="8">
        <v>45161</v>
      </c>
      <c r="K1230" s="8">
        <v>45177</v>
      </c>
      <c r="L1230" s="7">
        <v>0</v>
      </c>
      <c r="M1230" s="6">
        <f t="shared" si="19"/>
        <v>0</v>
      </c>
      <c r="N1230" s="4" t="s">
        <v>4170</v>
      </c>
    </row>
    <row r="1231" spans="1:14" x14ac:dyDescent="0.35">
      <c r="A1231" s="18" t="s">
        <v>3866</v>
      </c>
      <c r="B1231" s="4">
        <v>296479</v>
      </c>
      <c r="C1231" s="4" t="s">
        <v>4569</v>
      </c>
      <c r="D1231" s="18" t="s">
        <v>16</v>
      </c>
      <c r="E1231" s="5"/>
      <c r="F1231" s="5"/>
      <c r="G1231" s="19">
        <v>2990</v>
      </c>
      <c r="H1231" s="5"/>
      <c r="I1231" s="19"/>
      <c r="J1231" s="8">
        <v>45161</v>
      </c>
      <c r="K1231" s="8">
        <v>45177</v>
      </c>
      <c r="L1231" s="7">
        <v>0</v>
      </c>
      <c r="M1231" s="6">
        <f t="shared" si="19"/>
        <v>0</v>
      </c>
      <c r="N1231" s="4" t="s">
        <v>4570</v>
      </c>
    </row>
    <row r="1232" spans="1:14" x14ac:dyDescent="0.35">
      <c r="A1232" s="18" t="s">
        <v>3866</v>
      </c>
      <c r="B1232" s="4">
        <v>300776</v>
      </c>
      <c r="C1232" s="4" t="s">
        <v>4179</v>
      </c>
      <c r="D1232" s="18" t="s">
        <v>16</v>
      </c>
      <c r="E1232" s="5"/>
      <c r="F1232" s="5"/>
      <c r="G1232" s="19">
        <v>2990</v>
      </c>
      <c r="H1232" s="5"/>
      <c r="I1232" s="19"/>
      <c r="J1232" s="8">
        <v>45161</v>
      </c>
      <c r="K1232" s="8">
        <v>45177</v>
      </c>
      <c r="L1232" s="7">
        <v>0</v>
      </c>
      <c r="M1232" s="6">
        <f t="shared" si="19"/>
        <v>0</v>
      </c>
      <c r="N1232" s="4" t="s">
        <v>4180</v>
      </c>
    </row>
    <row r="1233" spans="1:14" x14ac:dyDescent="0.35">
      <c r="A1233" s="18" t="s">
        <v>3866</v>
      </c>
      <c r="B1233" s="4">
        <v>300777</v>
      </c>
      <c r="C1233" s="4" t="s">
        <v>5505</v>
      </c>
      <c r="D1233" s="18" t="s">
        <v>16</v>
      </c>
      <c r="E1233" s="5"/>
      <c r="F1233" s="5"/>
      <c r="G1233" s="19">
        <v>2990</v>
      </c>
      <c r="H1233" s="5"/>
      <c r="I1233" s="19"/>
      <c r="J1233" s="8">
        <v>45161</v>
      </c>
      <c r="K1233" s="8">
        <v>45177</v>
      </c>
      <c r="L1233" s="7">
        <v>0</v>
      </c>
      <c r="M1233" s="6">
        <f t="shared" si="19"/>
        <v>0</v>
      </c>
      <c r="N1233" s="4" t="s">
        <v>5506</v>
      </c>
    </row>
    <row r="1234" spans="1:14" x14ac:dyDescent="0.35">
      <c r="A1234" s="18" t="s">
        <v>3866</v>
      </c>
      <c r="B1234" s="4">
        <v>300778</v>
      </c>
      <c r="C1234" s="4" t="s">
        <v>4340</v>
      </c>
      <c r="D1234" s="18" t="s">
        <v>16</v>
      </c>
      <c r="E1234" s="5"/>
      <c r="F1234" s="5"/>
      <c r="G1234" s="19">
        <v>2990</v>
      </c>
      <c r="H1234" s="5"/>
      <c r="I1234" s="19"/>
      <c r="J1234" s="8">
        <v>45161</v>
      </c>
      <c r="K1234" s="8">
        <v>45177</v>
      </c>
      <c r="L1234" s="7">
        <v>0</v>
      </c>
      <c r="M1234" s="6">
        <f t="shared" si="19"/>
        <v>0</v>
      </c>
      <c r="N1234" s="4" t="s">
        <v>4341</v>
      </c>
    </row>
    <row r="1235" spans="1:14" x14ac:dyDescent="0.35">
      <c r="A1235" s="18" t="s">
        <v>3866</v>
      </c>
      <c r="B1235" s="4">
        <v>300779</v>
      </c>
      <c r="C1235" s="4" t="s">
        <v>4342</v>
      </c>
      <c r="D1235" s="18" t="s">
        <v>16</v>
      </c>
      <c r="E1235" s="5"/>
      <c r="F1235" s="5"/>
      <c r="G1235" s="19">
        <v>2990</v>
      </c>
      <c r="H1235" s="5"/>
      <c r="I1235" s="19"/>
      <c r="J1235" s="8">
        <v>45161</v>
      </c>
      <c r="K1235" s="8">
        <v>45177</v>
      </c>
      <c r="L1235" s="7">
        <v>0</v>
      </c>
      <c r="M1235" s="6">
        <f t="shared" si="19"/>
        <v>0</v>
      </c>
      <c r="N1235" s="4" t="s">
        <v>4343</v>
      </c>
    </row>
    <row r="1236" spans="1:14" x14ac:dyDescent="0.35">
      <c r="A1236" s="18" t="s">
        <v>3866</v>
      </c>
      <c r="B1236" s="4">
        <v>296481</v>
      </c>
      <c r="C1236" s="4" t="s">
        <v>4171</v>
      </c>
      <c r="D1236" s="18" t="s">
        <v>16</v>
      </c>
      <c r="E1236" s="5"/>
      <c r="F1236" s="5"/>
      <c r="G1236" s="19">
        <v>2990</v>
      </c>
      <c r="H1236" s="5"/>
      <c r="I1236" s="19"/>
      <c r="J1236" s="8">
        <v>45161</v>
      </c>
      <c r="K1236" s="8">
        <v>45177</v>
      </c>
      <c r="L1236" s="7">
        <v>0</v>
      </c>
      <c r="M1236" s="6">
        <f t="shared" si="19"/>
        <v>0</v>
      </c>
      <c r="N1236" s="4" t="s">
        <v>4172</v>
      </c>
    </row>
    <row r="1237" spans="1:14" x14ac:dyDescent="0.35">
      <c r="A1237" s="18" t="s">
        <v>3866</v>
      </c>
      <c r="B1237" s="4">
        <v>296482</v>
      </c>
      <c r="C1237" s="4" t="s">
        <v>3773</v>
      </c>
      <c r="D1237" s="18" t="s">
        <v>16</v>
      </c>
      <c r="E1237" s="5"/>
      <c r="F1237" s="5"/>
      <c r="G1237" s="19">
        <v>2990</v>
      </c>
      <c r="H1237" s="5"/>
      <c r="I1237" s="19"/>
      <c r="J1237" s="8">
        <v>45161</v>
      </c>
      <c r="K1237" s="8">
        <v>45177</v>
      </c>
      <c r="L1237" s="7">
        <v>0</v>
      </c>
      <c r="M1237" s="6">
        <f t="shared" si="19"/>
        <v>0</v>
      </c>
      <c r="N1237" s="4" t="s">
        <v>3774</v>
      </c>
    </row>
    <row r="1238" spans="1:14" x14ac:dyDescent="0.35">
      <c r="A1238" s="18" t="s">
        <v>3866</v>
      </c>
      <c r="B1238" s="4">
        <v>296687</v>
      </c>
      <c r="C1238" s="4" t="s">
        <v>4173</v>
      </c>
      <c r="D1238" s="18" t="s">
        <v>16</v>
      </c>
      <c r="E1238" s="5"/>
      <c r="F1238" s="5"/>
      <c r="G1238" s="19">
        <v>2990</v>
      </c>
      <c r="H1238" s="5"/>
      <c r="I1238" s="19"/>
      <c r="J1238" s="8">
        <v>45161</v>
      </c>
      <c r="K1238" s="8">
        <v>45177</v>
      </c>
      <c r="L1238" s="7">
        <v>0</v>
      </c>
      <c r="M1238" s="6">
        <f t="shared" si="19"/>
        <v>0</v>
      </c>
      <c r="N1238" s="4" t="s">
        <v>4174</v>
      </c>
    </row>
    <row r="1239" spans="1:14" x14ac:dyDescent="0.35">
      <c r="A1239" s="18" t="s">
        <v>3866</v>
      </c>
      <c r="B1239" s="4">
        <v>296689</v>
      </c>
      <c r="C1239" s="4" t="s">
        <v>4175</v>
      </c>
      <c r="D1239" s="18" t="s">
        <v>16</v>
      </c>
      <c r="E1239" s="5"/>
      <c r="F1239" s="5"/>
      <c r="G1239" s="19">
        <v>2990</v>
      </c>
      <c r="H1239" s="5"/>
      <c r="I1239" s="19"/>
      <c r="J1239" s="8">
        <v>45161</v>
      </c>
      <c r="K1239" s="8">
        <v>45177</v>
      </c>
      <c r="L1239" s="7">
        <v>0</v>
      </c>
      <c r="M1239" s="6">
        <f t="shared" si="19"/>
        <v>0</v>
      </c>
      <c r="N1239" s="4" t="s">
        <v>4176</v>
      </c>
    </row>
    <row r="1240" spans="1:14" x14ac:dyDescent="0.35">
      <c r="A1240" s="18" t="s">
        <v>3866</v>
      </c>
      <c r="B1240" s="4">
        <v>296690</v>
      </c>
      <c r="C1240" s="4" t="s">
        <v>3775</v>
      </c>
      <c r="D1240" s="18" t="s">
        <v>16</v>
      </c>
      <c r="E1240" s="5"/>
      <c r="F1240" s="5"/>
      <c r="G1240" s="19">
        <v>2990</v>
      </c>
      <c r="H1240" s="5"/>
      <c r="I1240" s="19"/>
      <c r="J1240" s="8">
        <v>45161</v>
      </c>
      <c r="K1240" s="8">
        <v>45177</v>
      </c>
      <c r="L1240" s="7">
        <v>0</v>
      </c>
      <c r="M1240" s="6">
        <f t="shared" si="19"/>
        <v>0</v>
      </c>
      <c r="N1240" s="4" t="s">
        <v>3776</v>
      </c>
    </row>
    <row r="1241" spans="1:14" x14ac:dyDescent="0.35">
      <c r="A1241" s="18" t="s">
        <v>3866</v>
      </c>
      <c r="B1241" s="4">
        <v>296471</v>
      </c>
      <c r="C1241" s="4" t="s">
        <v>3777</v>
      </c>
      <c r="D1241" s="18" t="s">
        <v>16</v>
      </c>
      <c r="E1241" s="5"/>
      <c r="F1241" s="5"/>
      <c r="G1241" s="19">
        <v>2990</v>
      </c>
      <c r="H1241" s="5"/>
      <c r="I1241" s="19"/>
      <c r="J1241" s="8">
        <v>45161</v>
      </c>
      <c r="K1241" s="8">
        <v>45177</v>
      </c>
      <c r="L1241" s="7">
        <v>0</v>
      </c>
      <c r="M1241" s="6">
        <f t="shared" si="19"/>
        <v>0</v>
      </c>
      <c r="N1241" s="4" t="s">
        <v>3778</v>
      </c>
    </row>
    <row r="1242" spans="1:14" x14ac:dyDescent="0.35">
      <c r="A1242" s="18" t="s">
        <v>3866</v>
      </c>
      <c r="B1242" s="4">
        <v>296472</v>
      </c>
      <c r="C1242" s="4" t="s">
        <v>3779</v>
      </c>
      <c r="D1242" s="18" t="s">
        <v>16</v>
      </c>
      <c r="E1242" s="5"/>
      <c r="F1242" s="5"/>
      <c r="G1242" s="19">
        <v>2990</v>
      </c>
      <c r="H1242" s="5"/>
      <c r="I1242" s="19"/>
      <c r="J1242" s="8">
        <v>45161</v>
      </c>
      <c r="K1242" s="8">
        <v>45177</v>
      </c>
      <c r="L1242" s="7">
        <v>0</v>
      </c>
      <c r="M1242" s="6">
        <f t="shared" si="19"/>
        <v>0</v>
      </c>
      <c r="N1242" s="4" t="s">
        <v>3780</v>
      </c>
    </row>
    <row r="1243" spans="1:14" x14ac:dyDescent="0.35">
      <c r="A1243" s="18" t="s">
        <v>3866</v>
      </c>
      <c r="B1243" s="4">
        <v>296473</v>
      </c>
      <c r="C1243" s="4" t="s">
        <v>4165</v>
      </c>
      <c r="D1243" s="18" t="s">
        <v>16</v>
      </c>
      <c r="E1243" s="5"/>
      <c r="F1243" s="5"/>
      <c r="G1243" s="19">
        <v>2990</v>
      </c>
      <c r="H1243" s="5"/>
      <c r="I1243" s="19"/>
      <c r="J1243" s="8">
        <v>45161</v>
      </c>
      <c r="K1243" s="8">
        <v>45177</v>
      </c>
      <c r="L1243" s="7">
        <v>0</v>
      </c>
      <c r="M1243" s="6">
        <f t="shared" si="19"/>
        <v>0</v>
      </c>
      <c r="N1243" s="4" t="s">
        <v>4166</v>
      </c>
    </row>
    <row r="1244" spans="1:14" x14ac:dyDescent="0.35">
      <c r="A1244" s="18" t="s">
        <v>3866</v>
      </c>
      <c r="B1244" s="4">
        <v>296474</v>
      </c>
      <c r="C1244" s="4" t="s">
        <v>3948</v>
      </c>
      <c r="D1244" s="18" t="s">
        <v>16</v>
      </c>
      <c r="E1244" s="5"/>
      <c r="F1244" s="5"/>
      <c r="G1244" s="19">
        <v>2990</v>
      </c>
      <c r="H1244" s="5"/>
      <c r="I1244" s="19"/>
      <c r="J1244" s="8">
        <v>45161</v>
      </c>
      <c r="K1244" s="8">
        <v>45177</v>
      </c>
      <c r="L1244" s="7">
        <v>0</v>
      </c>
      <c r="M1244" s="6">
        <f t="shared" si="19"/>
        <v>0</v>
      </c>
      <c r="N1244" s="4" t="s">
        <v>3949</v>
      </c>
    </row>
    <row r="1245" spans="1:14" x14ac:dyDescent="0.35">
      <c r="A1245" s="18" t="s">
        <v>3866</v>
      </c>
      <c r="B1245" s="4">
        <v>296475</v>
      </c>
      <c r="C1245" s="4" t="s">
        <v>4167</v>
      </c>
      <c r="D1245" s="18" t="s">
        <v>16</v>
      </c>
      <c r="E1245" s="5"/>
      <c r="F1245" s="5"/>
      <c r="G1245" s="19">
        <v>2990</v>
      </c>
      <c r="H1245" s="5"/>
      <c r="I1245" s="19"/>
      <c r="J1245" s="8">
        <v>45161</v>
      </c>
      <c r="K1245" s="8">
        <v>45177</v>
      </c>
      <c r="L1245" s="7">
        <v>0</v>
      </c>
      <c r="M1245" s="6">
        <f t="shared" si="19"/>
        <v>0</v>
      </c>
      <c r="N1245" s="4" t="s">
        <v>4168</v>
      </c>
    </row>
    <row r="1246" spans="1:14" x14ac:dyDescent="0.35">
      <c r="A1246" s="18" t="s">
        <v>3866</v>
      </c>
      <c r="B1246" s="4">
        <v>296488</v>
      </c>
      <c r="C1246" s="4" t="s">
        <v>3758</v>
      </c>
      <c r="D1246" s="18" t="s">
        <v>16</v>
      </c>
      <c r="E1246" s="5"/>
      <c r="F1246" s="5"/>
      <c r="G1246" s="19">
        <v>2890</v>
      </c>
      <c r="H1246" s="5"/>
      <c r="I1246" s="19"/>
      <c r="J1246" s="8">
        <v>45161</v>
      </c>
      <c r="K1246" s="8">
        <v>45177</v>
      </c>
      <c r="L1246" s="7">
        <v>0</v>
      </c>
      <c r="M1246" s="6">
        <f t="shared" si="19"/>
        <v>0</v>
      </c>
      <c r="N1246" s="4" t="s">
        <v>3759</v>
      </c>
    </row>
    <row r="1247" spans="1:14" x14ac:dyDescent="0.35">
      <c r="A1247" s="18" t="s">
        <v>3866</v>
      </c>
      <c r="B1247" s="4">
        <v>296486</v>
      </c>
      <c r="C1247" s="4" t="s">
        <v>3760</v>
      </c>
      <c r="D1247" s="18" t="s">
        <v>16</v>
      </c>
      <c r="E1247" s="5"/>
      <c r="F1247" s="5"/>
      <c r="G1247" s="19">
        <v>2890</v>
      </c>
      <c r="H1247" s="5"/>
      <c r="I1247" s="19"/>
      <c r="J1247" s="8">
        <v>45161</v>
      </c>
      <c r="K1247" s="8">
        <v>45177</v>
      </c>
      <c r="L1247" s="7">
        <v>0</v>
      </c>
      <c r="M1247" s="6">
        <f t="shared" si="19"/>
        <v>0</v>
      </c>
      <c r="N1247" s="4" t="s">
        <v>3761</v>
      </c>
    </row>
    <row r="1248" spans="1:14" x14ac:dyDescent="0.35">
      <c r="A1248" s="18" t="s">
        <v>3866</v>
      </c>
      <c r="B1248" s="4">
        <v>296487</v>
      </c>
      <c r="C1248" s="4" t="s">
        <v>3762</v>
      </c>
      <c r="D1248" s="18" t="s">
        <v>16</v>
      </c>
      <c r="E1248" s="5"/>
      <c r="F1248" s="5"/>
      <c r="G1248" s="19">
        <v>2890</v>
      </c>
      <c r="H1248" s="5"/>
      <c r="I1248" s="19"/>
      <c r="J1248" s="8">
        <v>45161</v>
      </c>
      <c r="K1248" s="8">
        <v>45177</v>
      </c>
      <c r="L1248" s="7">
        <v>0</v>
      </c>
      <c r="M1248" s="6">
        <f t="shared" si="19"/>
        <v>0</v>
      </c>
      <c r="N1248" s="4" t="s">
        <v>3763</v>
      </c>
    </row>
    <row r="1249" spans="1:14" x14ac:dyDescent="0.35">
      <c r="A1249" s="18" t="s">
        <v>3866</v>
      </c>
      <c r="B1249" s="4">
        <v>296484</v>
      </c>
      <c r="C1249" s="4" t="s">
        <v>3764</v>
      </c>
      <c r="D1249" s="18" t="s">
        <v>16</v>
      </c>
      <c r="E1249" s="5"/>
      <c r="F1249" s="5"/>
      <c r="G1249" s="19">
        <v>2890</v>
      </c>
      <c r="H1249" s="5"/>
      <c r="I1249" s="19"/>
      <c r="J1249" s="8">
        <v>45161</v>
      </c>
      <c r="K1249" s="8">
        <v>45177</v>
      </c>
      <c r="L1249" s="7">
        <v>0</v>
      </c>
      <c r="M1249" s="6">
        <f t="shared" si="19"/>
        <v>0</v>
      </c>
      <c r="N1249" s="4" t="s">
        <v>3765</v>
      </c>
    </row>
    <row r="1250" spans="1:14" x14ac:dyDescent="0.35">
      <c r="A1250" s="18" t="s">
        <v>3866</v>
      </c>
      <c r="B1250" s="4">
        <v>283734</v>
      </c>
      <c r="C1250" s="4" t="s">
        <v>5158</v>
      </c>
      <c r="D1250" s="18" t="s">
        <v>16</v>
      </c>
      <c r="E1250" s="5"/>
      <c r="F1250" s="5"/>
      <c r="G1250" s="19">
        <v>4990</v>
      </c>
      <c r="H1250" s="5"/>
      <c r="I1250" s="19"/>
      <c r="J1250" s="8">
        <v>45161</v>
      </c>
      <c r="K1250" s="8">
        <v>45177</v>
      </c>
      <c r="L1250" s="7">
        <v>0</v>
      </c>
      <c r="M1250" s="6">
        <f t="shared" si="19"/>
        <v>0</v>
      </c>
      <c r="N1250" s="4" t="s">
        <v>5159</v>
      </c>
    </row>
    <row r="1251" spans="1:14" x14ac:dyDescent="0.35">
      <c r="A1251" s="18" t="s">
        <v>3866</v>
      </c>
      <c r="B1251" s="4">
        <v>283735</v>
      </c>
      <c r="C1251" s="4" t="s">
        <v>4150</v>
      </c>
      <c r="D1251" s="18" t="s">
        <v>16</v>
      </c>
      <c r="E1251" s="5"/>
      <c r="F1251" s="5"/>
      <c r="G1251" s="19">
        <v>4390</v>
      </c>
      <c r="H1251" s="5"/>
      <c r="I1251" s="19"/>
      <c r="J1251" s="8">
        <v>45161</v>
      </c>
      <c r="K1251" s="8">
        <v>45177</v>
      </c>
      <c r="L1251" s="7">
        <v>0</v>
      </c>
      <c r="M1251" s="6">
        <f t="shared" si="19"/>
        <v>0</v>
      </c>
      <c r="N1251" s="4" t="s">
        <v>4151</v>
      </c>
    </row>
    <row r="1252" spans="1:14" x14ac:dyDescent="0.35">
      <c r="A1252" s="18" t="s">
        <v>3866</v>
      </c>
      <c r="B1252" s="4">
        <v>283736</v>
      </c>
      <c r="C1252" s="4" t="s">
        <v>5160</v>
      </c>
      <c r="D1252" s="18" t="s">
        <v>16</v>
      </c>
      <c r="E1252" s="5"/>
      <c r="F1252" s="5"/>
      <c r="G1252" s="19">
        <v>4990</v>
      </c>
      <c r="H1252" s="5"/>
      <c r="I1252" s="19"/>
      <c r="J1252" s="8">
        <v>45161</v>
      </c>
      <c r="K1252" s="8">
        <v>45177</v>
      </c>
      <c r="L1252" s="7">
        <v>0</v>
      </c>
      <c r="M1252" s="6">
        <f t="shared" si="19"/>
        <v>0</v>
      </c>
      <c r="N1252" s="4" t="s">
        <v>5161</v>
      </c>
    </row>
    <row r="1253" spans="1:14" x14ac:dyDescent="0.35">
      <c r="A1253" s="18" t="s">
        <v>3866</v>
      </c>
      <c r="B1253" s="4">
        <v>286731</v>
      </c>
      <c r="C1253" s="4" t="s">
        <v>5162</v>
      </c>
      <c r="D1253" s="18" t="s">
        <v>16</v>
      </c>
      <c r="E1253" s="5"/>
      <c r="F1253" s="5"/>
      <c r="G1253" s="19">
        <v>4990</v>
      </c>
      <c r="H1253" s="5"/>
      <c r="I1253" s="19"/>
      <c r="J1253" s="8">
        <v>45161</v>
      </c>
      <c r="K1253" s="8">
        <v>45177</v>
      </c>
      <c r="L1253" s="7">
        <v>0</v>
      </c>
      <c r="M1253" s="6">
        <f t="shared" si="19"/>
        <v>0</v>
      </c>
      <c r="N1253" s="4" t="s">
        <v>5163</v>
      </c>
    </row>
    <row r="1254" spans="1:14" x14ac:dyDescent="0.35">
      <c r="A1254" s="18" t="s">
        <v>3866</v>
      </c>
      <c r="B1254" s="4">
        <v>286732</v>
      </c>
      <c r="C1254" s="4" t="s">
        <v>4152</v>
      </c>
      <c r="D1254" s="18" t="s">
        <v>16</v>
      </c>
      <c r="E1254" s="5"/>
      <c r="F1254" s="5"/>
      <c r="G1254" s="19">
        <v>4390</v>
      </c>
      <c r="H1254" s="5"/>
      <c r="I1254" s="19"/>
      <c r="J1254" s="8">
        <v>45161</v>
      </c>
      <c r="K1254" s="8">
        <v>45177</v>
      </c>
      <c r="L1254" s="7">
        <v>0</v>
      </c>
      <c r="M1254" s="6">
        <f t="shared" si="19"/>
        <v>0</v>
      </c>
      <c r="N1254" s="4" t="s">
        <v>4153</v>
      </c>
    </row>
    <row r="1255" spans="1:14" x14ac:dyDescent="0.35">
      <c r="A1255" s="18" t="s">
        <v>3866</v>
      </c>
      <c r="B1255" s="4">
        <v>6361</v>
      </c>
      <c r="C1255" s="4" t="s">
        <v>4344</v>
      </c>
      <c r="D1255" s="18" t="s">
        <v>16</v>
      </c>
      <c r="E1255" s="5"/>
      <c r="F1255" s="5"/>
      <c r="G1255" s="19">
        <v>13920.689655172413</v>
      </c>
      <c r="H1255" s="5"/>
      <c r="I1255" s="19"/>
      <c r="J1255" s="8">
        <v>45161</v>
      </c>
      <c r="K1255" s="8">
        <v>45177</v>
      </c>
      <c r="L1255" s="7">
        <v>0</v>
      </c>
      <c r="M1255" s="6">
        <f t="shared" si="19"/>
        <v>0</v>
      </c>
      <c r="N1255" s="4" t="s">
        <v>4345</v>
      </c>
    </row>
    <row r="1256" spans="1:14" x14ac:dyDescent="0.35">
      <c r="A1256" s="18" t="s">
        <v>3866</v>
      </c>
      <c r="B1256" s="4">
        <v>6362</v>
      </c>
      <c r="C1256" s="4" t="s">
        <v>5364</v>
      </c>
      <c r="D1256" s="18" t="s">
        <v>16</v>
      </c>
      <c r="E1256" s="5"/>
      <c r="F1256" s="5"/>
      <c r="G1256" s="19">
        <v>13721.839080459769</v>
      </c>
      <c r="H1256" s="5"/>
      <c r="I1256" s="19"/>
      <c r="J1256" s="8">
        <v>45161</v>
      </c>
      <c r="K1256" s="8">
        <v>45177</v>
      </c>
      <c r="L1256" s="7">
        <v>0</v>
      </c>
      <c r="M1256" s="6">
        <f t="shared" si="19"/>
        <v>0</v>
      </c>
      <c r="N1256" s="4" t="s">
        <v>5365</v>
      </c>
    </row>
    <row r="1257" spans="1:14" x14ac:dyDescent="0.35">
      <c r="A1257" s="18" t="s">
        <v>3866</v>
      </c>
      <c r="B1257" s="4">
        <v>6363</v>
      </c>
      <c r="C1257" s="4" t="s">
        <v>1754</v>
      </c>
      <c r="D1257" s="18" t="s">
        <v>16</v>
      </c>
      <c r="E1257" s="5"/>
      <c r="F1257" s="5"/>
      <c r="G1257" s="19">
        <v>13721.839080459769</v>
      </c>
      <c r="H1257" s="5"/>
      <c r="I1257" s="19"/>
      <c r="J1257" s="8">
        <v>45161</v>
      </c>
      <c r="K1257" s="8">
        <v>45177</v>
      </c>
      <c r="L1257" s="7">
        <v>0</v>
      </c>
      <c r="M1257" s="6">
        <f t="shared" si="19"/>
        <v>0</v>
      </c>
      <c r="N1257" s="4" t="s">
        <v>1755</v>
      </c>
    </row>
    <row r="1258" spans="1:14" x14ac:dyDescent="0.35">
      <c r="A1258" s="18" t="s">
        <v>3866</v>
      </c>
      <c r="B1258" s="4">
        <v>6364</v>
      </c>
      <c r="C1258" s="4" t="s">
        <v>4571</v>
      </c>
      <c r="D1258" s="18" t="s">
        <v>16</v>
      </c>
      <c r="E1258" s="5"/>
      <c r="F1258" s="5"/>
      <c r="G1258" s="19">
        <v>13522.988505747126</v>
      </c>
      <c r="H1258" s="5"/>
      <c r="I1258" s="19"/>
      <c r="J1258" s="8">
        <v>45161</v>
      </c>
      <c r="K1258" s="8">
        <v>45177</v>
      </c>
      <c r="L1258" s="7">
        <v>0</v>
      </c>
      <c r="M1258" s="6">
        <f t="shared" si="19"/>
        <v>0</v>
      </c>
      <c r="N1258" s="4" t="s">
        <v>4572</v>
      </c>
    </row>
    <row r="1259" spans="1:14" x14ac:dyDescent="0.35">
      <c r="A1259" s="18" t="s">
        <v>3866</v>
      </c>
      <c r="B1259" s="4">
        <v>276905</v>
      </c>
      <c r="C1259" s="4" t="s">
        <v>526</v>
      </c>
      <c r="D1259" s="18" t="s">
        <v>16</v>
      </c>
      <c r="E1259" s="5"/>
      <c r="F1259" s="5"/>
      <c r="G1259" s="19">
        <v>12941</v>
      </c>
      <c r="H1259" s="5"/>
      <c r="I1259" s="19"/>
      <c r="J1259" s="8">
        <v>45161</v>
      </c>
      <c r="K1259" s="8">
        <v>45177</v>
      </c>
      <c r="L1259" s="7">
        <v>0</v>
      </c>
      <c r="M1259" s="6">
        <f t="shared" si="19"/>
        <v>0</v>
      </c>
      <c r="N1259" s="4" t="s">
        <v>1241</v>
      </c>
    </row>
    <row r="1260" spans="1:14" x14ac:dyDescent="0.35">
      <c r="A1260" s="18" t="s">
        <v>3866</v>
      </c>
      <c r="B1260" s="4">
        <v>294173</v>
      </c>
      <c r="C1260" s="4" t="s">
        <v>527</v>
      </c>
      <c r="D1260" s="18" t="s">
        <v>16</v>
      </c>
      <c r="E1260" s="5"/>
      <c r="F1260" s="5"/>
      <c r="G1260" s="19">
        <v>11490</v>
      </c>
      <c r="H1260" s="5"/>
      <c r="I1260" s="19"/>
      <c r="J1260" s="8">
        <v>45161</v>
      </c>
      <c r="K1260" s="8">
        <v>45177</v>
      </c>
      <c r="L1260" s="7">
        <v>0</v>
      </c>
      <c r="M1260" s="6">
        <f t="shared" si="19"/>
        <v>0</v>
      </c>
      <c r="N1260" s="4" t="s">
        <v>1242</v>
      </c>
    </row>
    <row r="1261" spans="1:14" x14ac:dyDescent="0.35">
      <c r="A1261" s="18" t="s">
        <v>3866</v>
      </c>
      <c r="B1261" s="4">
        <v>269780</v>
      </c>
      <c r="C1261" s="4" t="s">
        <v>5464</v>
      </c>
      <c r="D1261" s="18" t="s">
        <v>16</v>
      </c>
      <c r="E1261" s="5"/>
      <c r="F1261" s="5"/>
      <c r="G1261" s="19">
        <v>24655</v>
      </c>
      <c r="H1261" s="5"/>
      <c r="I1261" s="19"/>
      <c r="J1261" s="8">
        <v>45161</v>
      </c>
      <c r="K1261" s="8">
        <v>45177</v>
      </c>
      <c r="L1261" s="7">
        <v>0</v>
      </c>
      <c r="M1261" s="6">
        <f t="shared" si="19"/>
        <v>0</v>
      </c>
      <c r="N1261" s="4" t="s">
        <v>5465</v>
      </c>
    </row>
    <row r="1262" spans="1:14" x14ac:dyDescent="0.35">
      <c r="A1262" s="18" t="s">
        <v>3866</v>
      </c>
      <c r="B1262" s="4">
        <v>261255</v>
      </c>
      <c r="C1262" s="4" t="s">
        <v>5665</v>
      </c>
      <c r="D1262" s="18" t="s">
        <v>1805</v>
      </c>
      <c r="E1262" s="5"/>
      <c r="F1262" s="5"/>
      <c r="G1262" s="19">
        <v>15042</v>
      </c>
      <c r="H1262" s="5"/>
      <c r="I1262" s="19"/>
      <c r="J1262" s="8">
        <v>45161</v>
      </c>
      <c r="K1262" s="8">
        <v>45177</v>
      </c>
      <c r="L1262" s="7">
        <v>0</v>
      </c>
      <c r="M1262" s="6">
        <f t="shared" si="19"/>
        <v>0</v>
      </c>
      <c r="N1262" s="4" t="s">
        <v>5666</v>
      </c>
    </row>
    <row r="1263" spans="1:14" x14ac:dyDescent="0.35">
      <c r="A1263" s="18" t="s">
        <v>3866</v>
      </c>
      <c r="B1263" s="4">
        <v>6251</v>
      </c>
      <c r="C1263" s="4" t="s">
        <v>4573</v>
      </c>
      <c r="D1263" s="18" t="s">
        <v>17</v>
      </c>
      <c r="E1263" s="5"/>
      <c r="F1263" s="5"/>
      <c r="G1263" s="19">
        <v>17095</v>
      </c>
      <c r="H1263" s="5"/>
      <c r="I1263" s="19"/>
      <c r="J1263" s="8">
        <v>45161</v>
      </c>
      <c r="K1263" s="8">
        <v>45177</v>
      </c>
      <c r="L1263" s="7">
        <v>0</v>
      </c>
      <c r="M1263" s="6">
        <f t="shared" si="19"/>
        <v>0</v>
      </c>
      <c r="N1263" s="4" t="s">
        <v>4574</v>
      </c>
    </row>
    <row r="1264" spans="1:14" x14ac:dyDescent="0.35">
      <c r="A1264" s="18" t="s">
        <v>3866</v>
      </c>
      <c r="B1264" s="4">
        <v>6187</v>
      </c>
      <c r="C1264" s="4" t="s">
        <v>4575</v>
      </c>
      <c r="D1264" s="18" t="s">
        <v>17</v>
      </c>
      <c r="E1264" s="5"/>
      <c r="F1264" s="5"/>
      <c r="G1264" s="19">
        <v>14904.597701149425</v>
      </c>
      <c r="H1264" s="5"/>
      <c r="I1264" s="19"/>
      <c r="J1264" s="8">
        <v>45161</v>
      </c>
      <c r="K1264" s="8">
        <v>45177</v>
      </c>
      <c r="L1264" s="7">
        <v>0</v>
      </c>
      <c r="M1264" s="6">
        <f t="shared" si="19"/>
        <v>0</v>
      </c>
      <c r="N1264" s="4" t="s">
        <v>4576</v>
      </c>
    </row>
    <row r="1265" spans="1:14" x14ac:dyDescent="0.35">
      <c r="A1265" s="18" t="s">
        <v>3866</v>
      </c>
      <c r="B1265" s="4">
        <v>6188</v>
      </c>
      <c r="C1265" s="4" t="s">
        <v>4577</v>
      </c>
      <c r="D1265" s="18" t="s">
        <v>17</v>
      </c>
      <c r="E1265" s="5"/>
      <c r="F1265" s="5"/>
      <c r="G1265" s="19">
        <v>27915</v>
      </c>
      <c r="H1265" s="5"/>
      <c r="I1265" s="19"/>
      <c r="J1265" s="8">
        <v>45161</v>
      </c>
      <c r="K1265" s="8">
        <v>45177</v>
      </c>
      <c r="L1265" s="7">
        <v>0</v>
      </c>
      <c r="M1265" s="6">
        <f t="shared" si="19"/>
        <v>0</v>
      </c>
      <c r="N1265" s="4" t="s">
        <v>4578</v>
      </c>
    </row>
    <row r="1266" spans="1:14" x14ac:dyDescent="0.35">
      <c r="A1266" s="18" t="s">
        <v>3866</v>
      </c>
      <c r="B1266" s="4">
        <v>9156</v>
      </c>
      <c r="C1266" s="4" t="s">
        <v>1633</v>
      </c>
      <c r="D1266" s="18" t="s">
        <v>17</v>
      </c>
      <c r="E1266" s="5"/>
      <c r="F1266" s="5"/>
      <c r="G1266" s="19">
        <v>23585</v>
      </c>
      <c r="H1266" s="5"/>
      <c r="I1266" s="19"/>
      <c r="J1266" s="8">
        <v>45161</v>
      </c>
      <c r="K1266" s="8">
        <v>45177</v>
      </c>
      <c r="L1266" s="7">
        <v>0</v>
      </c>
      <c r="M1266" s="6">
        <f t="shared" si="19"/>
        <v>0</v>
      </c>
      <c r="N1266" s="4" t="s">
        <v>1634</v>
      </c>
    </row>
    <row r="1267" spans="1:14" x14ac:dyDescent="0.35">
      <c r="A1267" s="18" t="s">
        <v>3866</v>
      </c>
      <c r="B1267" s="4">
        <v>41003</v>
      </c>
      <c r="C1267" s="4" t="s">
        <v>3958</v>
      </c>
      <c r="D1267" s="18" t="s">
        <v>17</v>
      </c>
      <c r="E1267" s="5"/>
      <c r="F1267" s="5"/>
      <c r="G1267" s="19">
        <v>1690</v>
      </c>
      <c r="H1267" s="5"/>
      <c r="I1267" s="19"/>
      <c r="J1267" s="8">
        <v>45161</v>
      </c>
      <c r="K1267" s="8">
        <v>45177</v>
      </c>
      <c r="L1267" s="7">
        <v>0</v>
      </c>
      <c r="M1267" s="6">
        <f t="shared" si="19"/>
        <v>0</v>
      </c>
      <c r="N1267" s="4" t="s">
        <v>3959</v>
      </c>
    </row>
    <row r="1268" spans="1:14" x14ac:dyDescent="0.35">
      <c r="A1268" s="18" t="s">
        <v>3866</v>
      </c>
      <c r="B1268" s="4">
        <v>12004</v>
      </c>
      <c r="C1268" s="4" t="s">
        <v>528</v>
      </c>
      <c r="D1268" s="18" t="s">
        <v>17</v>
      </c>
      <c r="E1268" s="5"/>
      <c r="F1268" s="5"/>
      <c r="G1268" s="19">
        <v>1495</v>
      </c>
      <c r="H1268" s="5"/>
      <c r="I1268" s="19"/>
      <c r="J1268" s="8">
        <v>45161</v>
      </c>
      <c r="K1268" s="8">
        <v>45177</v>
      </c>
      <c r="L1268" s="7">
        <v>0</v>
      </c>
      <c r="M1268" s="6">
        <f t="shared" si="19"/>
        <v>0</v>
      </c>
      <c r="N1268" s="4" t="s">
        <v>528</v>
      </c>
    </row>
    <row r="1269" spans="1:14" x14ac:dyDescent="0.35">
      <c r="A1269" s="18" t="s">
        <v>3866</v>
      </c>
      <c r="B1269" s="4">
        <v>253851</v>
      </c>
      <c r="C1269" s="4" t="s">
        <v>5414</v>
      </c>
      <c r="D1269" s="18" t="s">
        <v>17</v>
      </c>
      <c r="E1269" s="5"/>
      <c r="F1269" s="5"/>
      <c r="G1269" s="19">
        <v>19129.885057471263</v>
      </c>
      <c r="H1269" s="5"/>
      <c r="I1269" s="19"/>
      <c r="J1269" s="8">
        <v>45161</v>
      </c>
      <c r="K1269" s="8">
        <v>45177</v>
      </c>
      <c r="L1269" s="7">
        <v>0</v>
      </c>
      <c r="M1269" s="6">
        <f t="shared" si="19"/>
        <v>0</v>
      </c>
      <c r="N1269" s="4" t="s">
        <v>5415</v>
      </c>
    </row>
    <row r="1270" spans="1:14" x14ac:dyDescent="0.35">
      <c r="A1270" s="18" t="s">
        <v>3866</v>
      </c>
      <c r="B1270" s="4">
        <v>293835</v>
      </c>
      <c r="C1270" s="4" t="s">
        <v>4161</v>
      </c>
      <c r="D1270" s="18" t="s">
        <v>17</v>
      </c>
      <c r="E1270" s="5"/>
      <c r="F1270" s="5"/>
      <c r="G1270" s="19">
        <v>2950</v>
      </c>
      <c r="H1270" s="5"/>
      <c r="I1270" s="19"/>
      <c r="J1270" s="8">
        <v>45161</v>
      </c>
      <c r="K1270" s="8">
        <v>45177</v>
      </c>
      <c r="L1270" s="7">
        <v>0</v>
      </c>
      <c r="M1270" s="6">
        <f t="shared" si="19"/>
        <v>0</v>
      </c>
      <c r="N1270" s="4" t="s">
        <v>4162</v>
      </c>
    </row>
    <row r="1271" spans="1:14" x14ac:dyDescent="0.35">
      <c r="A1271" s="18" t="s">
        <v>3866</v>
      </c>
      <c r="B1271" s="4">
        <v>272593</v>
      </c>
      <c r="C1271" s="4" t="s">
        <v>529</v>
      </c>
      <c r="D1271" s="18" t="s">
        <v>17</v>
      </c>
      <c r="E1271" s="5"/>
      <c r="F1271" s="5"/>
      <c r="G1271" s="19">
        <v>17990</v>
      </c>
      <c r="H1271" s="5"/>
      <c r="I1271" s="19"/>
      <c r="J1271" s="8">
        <v>45161</v>
      </c>
      <c r="K1271" s="8">
        <v>45177</v>
      </c>
      <c r="L1271" s="7">
        <v>0</v>
      </c>
      <c r="M1271" s="6">
        <f t="shared" si="19"/>
        <v>0</v>
      </c>
      <c r="N1271" s="4" t="s">
        <v>1243</v>
      </c>
    </row>
    <row r="1272" spans="1:14" x14ac:dyDescent="0.35">
      <c r="A1272" s="18" t="s">
        <v>3866</v>
      </c>
      <c r="B1272" s="4">
        <v>272775</v>
      </c>
      <c r="C1272" s="4" t="s">
        <v>530</v>
      </c>
      <c r="D1272" s="18" t="s">
        <v>17</v>
      </c>
      <c r="E1272" s="5"/>
      <c r="F1272" s="5"/>
      <c r="G1272" s="19">
        <v>24990</v>
      </c>
      <c r="H1272" s="5"/>
      <c r="I1272" s="19"/>
      <c r="J1272" s="8">
        <v>45161</v>
      </c>
      <c r="K1272" s="8">
        <v>45177</v>
      </c>
      <c r="L1272" s="7">
        <v>0</v>
      </c>
      <c r="M1272" s="6">
        <f t="shared" si="19"/>
        <v>0</v>
      </c>
      <c r="N1272" s="4" t="s">
        <v>1244</v>
      </c>
    </row>
    <row r="1273" spans="1:14" x14ac:dyDescent="0.35">
      <c r="A1273" s="18" t="s">
        <v>3866</v>
      </c>
      <c r="B1273" s="4">
        <v>258541</v>
      </c>
      <c r="C1273" s="4" t="s">
        <v>531</v>
      </c>
      <c r="D1273" s="18" t="s">
        <v>17</v>
      </c>
      <c r="E1273" s="5"/>
      <c r="F1273" s="5"/>
      <c r="G1273" s="19">
        <v>9990</v>
      </c>
      <c r="H1273" s="5"/>
      <c r="I1273" s="19"/>
      <c r="J1273" s="8">
        <v>45161</v>
      </c>
      <c r="K1273" s="8">
        <v>45177</v>
      </c>
      <c r="L1273" s="7">
        <v>0</v>
      </c>
      <c r="M1273" s="6">
        <f t="shared" si="19"/>
        <v>0</v>
      </c>
      <c r="N1273" s="4" t="s">
        <v>1245</v>
      </c>
    </row>
    <row r="1274" spans="1:14" x14ac:dyDescent="0.35">
      <c r="A1274" s="18" t="s">
        <v>3866</v>
      </c>
      <c r="B1274" s="4">
        <v>258542</v>
      </c>
      <c r="C1274" s="4" t="s">
        <v>532</v>
      </c>
      <c r="D1274" s="18" t="s">
        <v>17</v>
      </c>
      <c r="E1274" s="5"/>
      <c r="F1274" s="5"/>
      <c r="G1274" s="19">
        <v>13022.988505747126</v>
      </c>
      <c r="H1274" s="5"/>
      <c r="I1274" s="19"/>
      <c r="J1274" s="8">
        <v>45161</v>
      </c>
      <c r="K1274" s="8">
        <v>45177</v>
      </c>
      <c r="L1274" s="7">
        <v>0</v>
      </c>
      <c r="M1274" s="6">
        <f t="shared" si="19"/>
        <v>0</v>
      </c>
      <c r="N1274" s="4" t="s">
        <v>1246</v>
      </c>
    </row>
    <row r="1275" spans="1:14" x14ac:dyDescent="0.35">
      <c r="A1275" s="18" t="s">
        <v>3866</v>
      </c>
      <c r="B1275" s="4">
        <v>59147</v>
      </c>
      <c r="C1275" s="4" t="s">
        <v>533</v>
      </c>
      <c r="D1275" s="18" t="s">
        <v>17</v>
      </c>
      <c r="E1275" s="5"/>
      <c r="F1275" s="5"/>
      <c r="G1275" s="19">
        <v>18985</v>
      </c>
      <c r="H1275" s="5"/>
      <c r="I1275" s="19"/>
      <c r="J1275" s="8">
        <v>45161</v>
      </c>
      <c r="K1275" s="8">
        <v>45177</v>
      </c>
      <c r="L1275" s="7">
        <v>0</v>
      </c>
      <c r="M1275" s="6">
        <f t="shared" si="19"/>
        <v>0</v>
      </c>
      <c r="N1275" s="4" t="s">
        <v>1247</v>
      </c>
    </row>
    <row r="1276" spans="1:14" x14ac:dyDescent="0.35">
      <c r="A1276" s="18" t="s">
        <v>3866</v>
      </c>
      <c r="B1276" s="4">
        <v>6137</v>
      </c>
      <c r="C1276" s="4" t="s">
        <v>4579</v>
      </c>
      <c r="D1276" s="18" t="s">
        <v>17</v>
      </c>
      <c r="E1276" s="5"/>
      <c r="F1276" s="5"/>
      <c r="G1276" s="19">
        <v>11066.666666666666</v>
      </c>
      <c r="H1276" s="5"/>
      <c r="I1276" s="19"/>
      <c r="J1276" s="8">
        <v>45161</v>
      </c>
      <c r="K1276" s="8">
        <v>45177</v>
      </c>
      <c r="L1276" s="7">
        <v>0</v>
      </c>
      <c r="M1276" s="6">
        <f t="shared" si="19"/>
        <v>0</v>
      </c>
      <c r="N1276" s="4" t="s">
        <v>4580</v>
      </c>
    </row>
    <row r="1277" spans="1:14" x14ac:dyDescent="0.35">
      <c r="A1277" s="18" t="s">
        <v>3866</v>
      </c>
      <c r="B1277" s="4">
        <v>251251</v>
      </c>
      <c r="C1277" s="4" t="s">
        <v>4796</v>
      </c>
      <c r="D1277" s="18" t="s">
        <v>17</v>
      </c>
      <c r="E1277" s="5"/>
      <c r="F1277" s="5"/>
      <c r="G1277" s="19">
        <v>19085.057471264368</v>
      </c>
      <c r="H1277" s="5"/>
      <c r="I1277" s="19"/>
      <c r="J1277" s="8">
        <v>45161</v>
      </c>
      <c r="K1277" s="8">
        <v>45177</v>
      </c>
      <c r="L1277" s="7">
        <v>0</v>
      </c>
      <c r="M1277" s="6">
        <f t="shared" si="19"/>
        <v>0</v>
      </c>
      <c r="N1277" s="4" t="s">
        <v>4797</v>
      </c>
    </row>
    <row r="1278" spans="1:14" x14ac:dyDescent="0.35">
      <c r="A1278" s="18" t="s">
        <v>3866</v>
      </c>
      <c r="B1278" s="4">
        <v>534490</v>
      </c>
      <c r="C1278" s="4" t="s">
        <v>1756</v>
      </c>
      <c r="D1278" s="18" t="s">
        <v>17</v>
      </c>
      <c r="E1278" s="5"/>
      <c r="F1278" s="5"/>
      <c r="G1278" s="19">
        <v>10490</v>
      </c>
      <c r="H1278" s="5"/>
      <c r="I1278" s="19"/>
      <c r="J1278" s="8">
        <v>45161</v>
      </c>
      <c r="K1278" s="8">
        <v>45177</v>
      </c>
      <c r="L1278" s="7">
        <v>0</v>
      </c>
      <c r="M1278" s="6">
        <f t="shared" si="19"/>
        <v>0</v>
      </c>
      <c r="N1278" s="4" t="s">
        <v>1757</v>
      </c>
    </row>
    <row r="1279" spans="1:14" x14ac:dyDescent="0.35">
      <c r="A1279" s="18" t="s">
        <v>3866</v>
      </c>
      <c r="B1279" s="4">
        <v>534492</v>
      </c>
      <c r="C1279" s="4" t="s">
        <v>1758</v>
      </c>
      <c r="D1279" s="18" t="s">
        <v>17</v>
      </c>
      <c r="E1279" s="5"/>
      <c r="F1279" s="5"/>
      <c r="G1279" s="19">
        <v>11395</v>
      </c>
      <c r="H1279" s="5"/>
      <c r="I1279" s="19"/>
      <c r="J1279" s="8">
        <v>45161</v>
      </c>
      <c r="K1279" s="8">
        <v>45177</v>
      </c>
      <c r="L1279" s="7">
        <v>0</v>
      </c>
      <c r="M1279" s="6">
        <f t="shared" si="19"/>
        <v>0</v>
      </c>
      <c r="N1279" s="4" t="s">
        <v>1759</v>
      </c>
    </row>
    <row r="1280" spans="1:14" x14ac:dyDescent="0.35">
      <c r="A1280" s="18" t="s">
        <v>3866</v>
      </c>
      <c r="B1280" s="4">
        <v>297537</v>
      </c>
      <c r="C1280" s="4" t="s">
        <v>19</v>
      </c>
      <c r="D1280" s="18" t="s">
        <v>17</v>
      </c>
      <c r="E1280" s="5"/>
      <c r="F1280" s="5"/>
      <c r="G1280" s="19">
        <v>11455</v>
      </c>
      <c r="H1280" s="5"/>
      <c r="I1280" s="19"/>
      <c r="J1280" s="8">
        <v>45161</v>
      </c>
      <c r="K1280" s="8">
        <v>45177</v>
      </c>
      <c r="L1280" s="7">
        <v>0</v>
      </c>
      <c r="M1280" s="6">
        <f t="shared" si="19"/>
        <v>0</v>
      </c>
      <c r="N1280" s="4" t="s">
        <v>750</v>
      </c>
    </row>
    <row r="1281" spans="1:14" x14ac:dyDescent="0.35">
      <c r="A1281" s="18" t="s">
        <v>3866</v>
      </c>
      <c r="B1281" s="4">
        <v>297538</v>
      </c>
      <c r="C1281" s="4" t="s">
        <v>4177</v>
      </c>
      <c r="D1281" s="18" t="s">
        <v>17</v>
      </c>
      <c r="E1281" s="5"/>
      <c r="F1281" s="5"/>
      <c r="G1281" s="19">
        <v>16215</v>
      </c>
      <c r="H1281" s="5"/>
      <c r="I1281" s="19"/>
      <c r="J1281" s="8">
        <v>45161</v>
      </c>
      <c r="K1281" s="8">
        <v>45177</v>
      </c>
      <c r="L1281" s="7">
        <v>0</v>
      </c>
      <c r="M1281" s="6">
        <f t="shared" si="19"/>
        <v>0</v>
      </c>
      <c r="N1281" s="4" t="s">
        <v>4178</v>
      </c>
    </row>
    <row r="1282" spans="1:14" x14ac:dyDescent="0.35">
      <c r="A1282" s="18" t="s">
        <v>3866</v>
      </c>
      <c r="B1282" s="4">
        <v>297536</v>
      </c>
      <c r="C1282" s="4" t="s">
        <v>5667</v>
      </c>
      <c r="D1282" s="18" t="s">
        <v>17</v>
      </c>
      <c r="E1282" s="5"/>
      <c r="F1282" s="5"/>
      <c r="G1282" s="19">
        <v>8950</v>
      </c>
      <c r="H1282" s="5"/>
      <c r="I1282" s="19"/>
      <c r="J1282" s="8">
        <v>45161</v>
      </c>
      <c r="K1282" s="8">
        <v>45177</v>
      </c>
      <c r="L1282" s="7">
        <v>0</v>
      </c>
      <c r="M1282" s="6">
        <f t="shared" si="19"/>
        <v>0</v>
      </c>
      <c r="N1282" s="4" t="s">
        <v>5668</v>
      </c>
    </row>
    <row r="1283" spans="1:14" x14ac:dyDescent="0.35">
      <c r="A1283" s="18" t="s">
        <v>3866</v>
      </c>
      <c r="B1283" s="4">
        <v>537345</v>
      </c>
      <c r="C1283" s="4" t="s">
        <v>5343</v>
      </c>
      <c r="D1283" s="18" t="s">
        <v>17</v>
      </c>
      <c r="E1283" s="5"/>
      <c r="F1283" s="5"/>
      <c r="G1283" s="19">
        <v>27920</v>
      </c>
      <c r="H1283" s="5"/>
      <c r="I1283" s="19"/>
      <c r="J1283" s="8">
        <v>45161</v>
      </c>
      <c r="K1283" s="8">
        <v>45177</v>
      </c>
      <c r="L1283" s="7">
        <v>0</v>
      </c>
      <c r="M1283" s="6">
        <f t="shared" si="19"/>
        <v>0</v>
      </c>
      <c r="N1283" s="4" t="s">
        <v>5520</v>
      </c>
    </row>
    <row r="1284" spans="1:14" x14ac:dyDescent="0.35">
      <c r="A1284" s="18" t="s">
        <v>3866</v>
      </c>
      <c r="B1284" s="4">
        <v>255385</v>
      </c>
      <c r="C1284" s="4" t="s">
        <v>5424</v>
      </c>
      <c r="D1284" s="18" t="s">
        <v>17</v>
      </c>
      <c r="E1284" s="5"/>
      <c r="F1284" s="5"/>
      <c r="G1284" s="19">
        <v>1383.9080459770114</v>
      </c>
      <c r="H1284" s="5"/>
      <c r="I1284" s="19"/>
      <c r="J1284" s="8">
        <v>45161</v>
      </c>
      <c r="K1284" s="8">
        <v>45177</v>
      </c>
      <c r="L1284" s="7">
        <v>0</v>
      </c>
      <c r="M1284" s="6">
        <f t="shared" si="19"/>
        <v>0</v>
      </c>
      <c r="N1284" s="4" t="s">
        <v>5425</v>
      </c>
    </row>
    <row r="1285" spans="1:14" x14ac:dyDescent="0.35">
      <c r="A1285" s="18" t="s">
        <v>3866</v>
      </c>
      <c r="B1285" s="4">
        <v>265092</v>
      </c>
      <c r="C1285" s="4" t="s">
        <v>3900</v>
      </c>
      <c r="D1285" s="18" t="s">
        <v>17</v>
      </c>
      <c r="E1285" s="5"/>
      <c r="F1285" s="5"/>
      <c r="G1285" s="19">
        <v>2317.2413793103447</v>
      </c>
      <c r="H1285" s="5"/>
      <c r="I1285" s="19"/>
      <c r="J1285" s="8">
        <v>45161</v>
      </c>
      <c r="K1285" s="8">
        <v>45177</v>
      </c>
      <c r="L1285" s="7">
        <v>0</v>
      </c>
      <c r="M1285" s="6">
        <f t="shared" si="19"/>
        <v>0</v>
      </c>
      <c r="N1285" s="4" t="s">
        <v>3901</v>
      </c>
    </row>
    <row r="1286" spans="1:14" x14ac:dyDescent="0.35">
      <c r="A1286" s="18" t="s">
        <v>3866</v>
      </c>
      <c r="B1286" s="4">
        <v>263332</v>
      </c>
      <c r="C1286" s="4" t="s">
        <v>534</v>
      </c>
      <c r="D1286" s="18" t="s">
        <v>17</v>
      </c>
      <c r="E1286" s="5"/>
      <c r="F1286" s="5"/>
      <c r="G1286" s="19">
        <v>1140</v>
      </c>
      <c r="H1286" s="5"/>
      <c r="I1286" s="19"/>
      <c r="J1286" s="8">
        <v>45161</v>
      </c>
      <c r="K1286" s="8">
        <v>45177</v>
      </c>
      <c r="L1286" s="7">
        <v>0</v>
      </c>
      <c r="M1286" s="6">
        <f t="shared" si="19"/>
        <v>0</v>
      </c>
      <c r="N1286" s="4" t="s">
        <v>1248</v>
      </c>
    </row>
    <row r="1287" spans="1:14" x14ac:dyDescent="0.35">
      <c r="A1287" s="18" t="s">
        <v>3866</v>
      </c>
      <c r="B1287" s="4">
        <v>72066</v>
      </c>
      <c r="C1287" s="4" t="s">
        <v>535</v>
      </c>
      <c r="D1287" s="18" t="s">
        <v>17</v>
      </c>
      <c r="E1287" s="5"/>
      <c r="F1287" s="5"/>
      <c r="G1287" s="19">
        <v>1415</v>
      </c>
      <c r="H1287" s="5"/>
      <c r="I1287" s="19"/>
      <c r="J1287" s="8">
        <v>45161</v>
      </c>
      <c r="K1287" s="8">
        <v>45177</v>
      </c>
      <c r="L1287" s="7">
        <v>0</v>
      </c>
      <c r="M1287" s="6">
        <f t="shared" si="19"/>
        <v>0</v>
      </c>
      <c r="N1287" s="4" t="s">
        <v>1249</v>
      </c>
    </row>
    <row r="1288" spans="1:14" x14ac:dyDescent="0.35">
      <c r="A1288" s="18" t="s">
        <v>3866</v>
      </c>
      <c r="B1288" s="4">
        <v>268069</v>
      </c>
      <c r="C1288" s="4" t="s">
        <v>536</v>
      </c>
      <c r="D1288" s="18" t="s">
        <v>17</v>
      </c>
      <c r="E1288" s="5"/>
      <c r="F1288" s="5"/>
      <c r="G1288" s="19">
        <v>1290</v>
      </c>
      <c r="H1288" s="5"/>
      <c r="I1288" s="19"/>
      <c r="J1288" s="8">
        <v>45161</v>
      </c>
      <c r="K1288" s="8">
        <v>45177</v>
      </c>
      <c r="L1288" s="7">
        <v>0</v>
      </c>
      <c r="M1288" s="6">
        <f t="shared" si="19"/>
        <v>0</v>
      </c>
      <c r="N1288" s="4" t="s">
        <v>1250</v>
      </c>
    </row>
    <row r="1289" spans="1:14" x14ac:dyDescent="0.35">
      <c r="A1289" s="18" t="s">
        <v>3866</v>
      </c>
      <c r="B1289" s="4">
        <v>393265</v>
      </c>
      <c r="C1289" s="4" t="s">
        <v>1599</v>
      </c>
      <c r="D1289" s="18" t="s">
        <v>17</v>
      </c>
      <c r="E1289" s="5"/>
      <c r="F1289" s="5"/>
      <c r="G1289" s="19">
        <v>2317.3592617241379</v>
      </c>
      <c r="H1289" s="5"/>
      <c r="I1289" s="19"/>
      <c r="J1289" s="8">
        <v>45161</v>
      </c>
      <c r="K1289" s="8">
        <v>45177</v>
      </c>
      <c r="L1289" s="7">
        <v>0</v>
      </c>
      <c r="M1289" s="6">
        <f t="shared" ref="M1289:M1352" si="20">IF(H1289=0,L1289*G1289,IF(L1289&gt;=H1289,L1289*I1289,L1289*G1289))</f>
        <v>0</v>
      </c>
      <c r="N1289" s="4" t="s">
        <v>1600</v>
      </c>
    </row>
    <row r="1290" spans="1:14" x14ac:dyDescent="0.35">
      <c r="A1290" s="18" t="s">
        <v>3866</v>
      </c>
      <c r="B1290" s="4">
        <v>288622</v>
      </c>
      <c r="C1290" s="4" t="s">
        <v>537</v>
      </c>
      <c r="D1290" s="18" t="s">
        <v>17</v>
      </c>
      <c r="E1290" s="5"/>
      <c r="F1290" s="5"/>
      <c r="G1290" s="19">
        <v>4825</v>
      </c>
      <c r="H1290" s="5"/>
      <c r="I1290" s="19"/>
      <c r="J1290" s="8">
        <v>45161</v>
      </c>
      <c r="K1290" s="8">
        <v>45177</v>
      </c>
      <c r="L1290" s="7">
        <v>0</v>
      </c>
      <c r="M1290" s="6">
        <f t="shared" si="20"/>
        <v>0</v>
      </c>
      <c r="N1290" s="4" t="s">
        <v>1251</v>
      </c>
    </row>
    <row r="1291" spans="1:14" x14ac:dyDescent="0.35">
      <c r="A1291" s="18" t="s">
        <v>3866</v>
      </c>
      <c r="B1291" s="4">
        <v>26078</v>
      </c>
      <c r="C1291" s="4" t="s">
        <v>4068</v>
      </c>
      <c r="D1291" s="18" t="s">
        <v>17</v>
      </c>
      <c r="E1291" s="5"/>
      <c r="F1291" s="5"/>
      <c r="G1291" s="19">
        <v>34550</v>
      </c>
      <c r="H1291" s="5"/>
      <c r="I1291" s="19"/>
      <c r="J1291" s="8">
        <v>45161</v>
      </c>
      <c r="K1291" s="8">
        <v>45177</v>
      </c>
      <c r="L1291" s="7">
        <v>0</v>
      </c>
      <c r="M1291" s="6">
        <f t="shared" si="20"/>
        <v>0</v>
      </c>
      <c r="N1291" s="4" t="s">
        <v>4069</v>
      </c>
    </row>
    <row r="1292" spans="1:14" x14ac:dyDescent="0.35">
      <c r="A1292" s="18" t="s">
        <v>3866</v>
      </c>
      <c r="B1292" s="4">
        <v>60183</v>
      </c>
      <c r="C1292" s="4" t="s">
        <v>538</v>
      </c>
      <c r="D1292" s="18" t="s">
        <v>17</v>
      </c>
      <c r="E1292" s="5"/>
      <c r="F1292" s="5"/>
      <c r="G1292" s="19">
        <v>28610</v>
      </c>
      <c r="H1292" s="5"/>
      <c r="I1292" s="19"/>
      <c r="J1292" s="8">
        <v>45161</v>
      </c>
      <c r="K1292" s="8">
        <v>45177</v>
      </c>
      <c r="L1292" s="7">
        <v>0</v>
      </c>
      <c r="M1292" s="6">
        <f t="shared" si="20"/>
        <v>0</v>
      </c>
      <c r="N1292" s="4" t="s">
        <v>1252</v>
      </c>
    </row>
    <row r="1293" spans="1:14" x14ac:dyDescent="0.35">
      <c r="A1293" s="18" t="s">
        <v>3866</v>
      </c>
      <c r="B1293" s="4">
        <v>60184</v>
      </c>
      <c r="C1293" s="4" t="s">
        <v>539</v>
      </c>
      <c r="D1293" s="18" t="s">
        <v>17</v>
      </c>
      <c r="E1293" s="5"/>
      <c r="F1293" s="5"/>
      <c r="G1293" s="19">
        <v>39775</v>
      </c>
      <c r="H1293" s="5"/>
      <c r="I1293" s="19"/>
      <c r="J1293" s="8">
        <v>45161</v>
      </c>
      <c r="K1293" s="8">
        <v>45177</v>
      </c>
      <c r="L1293" s="7">
        <v>0</v>
      </c>
      <c r="M1293" s="6">
        <f t="shared" si="20"/>
        <v>0</v>
      </c>
      <c r="N1293" s="4" t="s">
        <v>1253</v>
      </c>
    </row>
    <row r="1294" spans="1:14" x14ac:dyDescent="0.35">
      <c r="A1294" s="18" t="s">
        <v>3866</v>
      </c>
      <c r="B1294" s="4">
        <v>266713</v>
      </c>
      <c r="C1294" s="4" t="s">
        <v>540</v>
      </c>
      <c r="D1294" s="18" t="s">
        <v>17</v>
      </c>
      <c r="E1294" s="5"/>
      <c r="F1294" s="5"/>
      <c r="G1294" s="19">
        <v>26485</v>
      </c>
      <c r="H1294" s="5"/>
      <c r="I1294" s="19"/>
      <c r="J1294" s="8">
        <v>45161</v>
      </c>
      <c r="K1294" s="8">
        <v>45177</v>
      </c>
      <c r="L1294" s="7">
        <v>0</v>
      </c>
      <c r="M1294" s="6">
        <f t="shared" si="20"/>
        <v>0</v>
      </c>
      <c r="N1294" s="4" t="s">
        <v>1254</v>
      </c>
    </row>
    <row r="1295" spans="1:14" x14ac:dyDescent="0.35">
      <c r="A1295" s="18" t="s">
        <v>3866</v>
      </c>
      <c r="B1295" s="4">
        <v>273739</v>
      </c>
      <c r="C1295" s="4" t="s">
        <v>541</v>
      </c>
      <c r="D1295" s="18" t="s">
        <v>17</v>
      </c>
      <c r="E1295" s="5"/>
      <c r="F1295" s="5"/>
      <c r="G1295" s="19">
        <v>9440</v>
      </c>
      <c r="H1295" s="5"/>
      <c r="I1295" s="19"/>
      <c r="J1295" s="8">
        <v>45161</v>
      </c>
      <c r="K1295" s="8">
        <v>45177</v>
      </c>
      <c r="L1295" s="7">
        <v>0</v>
      </c>
      <c r="M1295" s="6">
        <f t="shared" si="20"/>
        <v>0</v>
      </c>
      <c r="N1295" s="4" t="s">
        <v>1255</v>
      </c>
    </row>
    <row r="1296" spans="1:14" x14ac:dyDescent="0.35">
      <c r="A1296" s="18" t="s">
        <v>3866</v>
      </c>
      <c r="B1296" s="4">
        <v>4458</v>
      </c>
      <c r="C1296" s="4" t="s">
        <v>4798</v>
      </c>
      <c r="D1296" s="18" t="s">
        <v>17</v>
      </c>
      <c r="E1296" s="5"/>
      <c r="F1296" s="5"/>
      <c r="G1296" s="19">
        <v>8509</v>
      </c>
      <c r="H1296" s="5"/>
      <c r="I1296" s="19"/>
      <c r="J1296" s="8">
        <v>45161</v>
      </c>
      <c r="K1296" s="8">
        <v>45177</v>
      </c>
      <c r="L1296" s="7">
        <v>0</v>
      </c>
      <c r="M1296" s="6">
        <f t="shared" si="20"/>
        <v>0</v>
      </c>
      <c r="N1296" s="4" t="s">
        <v>4799</v>
      </c>
    </row>
    <row r="1297" spans="1:14" x14ac:dyDescent="0.35">
      <c r="A1297" s="18" t="s">
        <v>3866</v>
      </c>
      <c r="B1297" s="4">
        <v>255343</v>
      </c>
      <c r="C1297" s="4" t="s">
        <v>5669</v>
      </c>
      <c r="D1297" s="18" t="s">
        <v>17</v>
      </c>
      <c r="E1297" s="5"/>
      <c r="F1297" s="5"/>
      <c r="G1297" s="19">
        <v>21302</v>
      </c>
      <c r="H1297" s="5"/>
      <c r="I1297" s="19"/>
      <c r="J1297" s="8">
        <v>45161</v>
      </c>
      <c r="K1297" s="8">
        <v>45177</v>
      </c>
      <c r="L1297" s="7">
        <v>0</v>
      </c>
      <c r="M1297" s="6">
        <f t="shared" si="20"/>
        <v>0</v>
      </c>
      <c r="N1297" s="4" t="s">
        <v>5670</v>
      </c>
    </row>
    <row r="1298" spans="1:14" x14ac:dyDescent="0.35">
      <c r="A1298" s="18" t="s">
        <v>3866</v>
      </c>
      <c r="B1298" s="4">
        <v>4105</v>
      </c>
      <c r="C1298" s="4" t="s">
        <v>4346</v>
      </c>
      <c r="D1298" s="18" t="s">
        <v>17</v>
      </c>
      <c r="E1298" s="5"/>
      <c r="F1298" s="5"/>
      <c r="G1298" s="19">
        <v>12055</v>
      </c>
      <c r="H1298" s="5"/>
      <c r="I1298" s="19"/>
      <c r="J1298" s="8">
        <v>45161</v>
      </c>
      <c r="K1298" s="8">
        <v>45177</v>
      </c>
      <c r="L1298" s="7">
        <v>0</v>
      </c>
      <c r="M1298" s="6">
        <f t="shared" si="20"/>
        <v>0</v>
      </c>
      <c r="N1298" s="4" t="s">
        <v>4347</v>
      </c>
    </row>
    <row r="1299" spans="1:14" x14ac:dyDescent="0.35">
      <c r="A1299" s="18" t="s">
        <v>3866</v>
      </c>
      <c r="B1299" s="4">
        <v>4459</v>
      </c>
      <c r="C1299" s="4" t="s">
        <v>5346</v>
      </c>
      <c r="D1299" s="18" t="s">
        <v>17</v>
      </c>
      <c r="E1299" s="5"/>
      <c r="F1299" s="5"/>
      <c r="G1299" s="19">
        <v>15190</v>
      </c>
      <c r="H1299" s="5"/>
      <c r="I1299" s="19"/>
      <c r="J1299" s="8">
        <v>45161</v>
      </c>
      <c r="K1299" s="8">
        <v>45177</v>
      </c>
      <c r="L1299" s="7">
        <v>0</v>
      </c>
      <c r="M1299" s="6">
        <f t="shared" si="20"/>
        <v>0</v>
      </c>
      <c r="N1299" s="4" t="s">
        <v>5347</v>
      </c>
    </row>
    <row r="1300" spans="1:14" x14ac:dyDescent="0.35">
      <c r="A1300" s="18" t="s">
        <v>3866</v>
      </c>
      <c r="B1300" s="4">
        <v>266494</v>
      </c>
      <c r="C1300" s="4" t="s">
        <v>4124</v>
      </c>
      <c r="D1300" s="18" t="s">
        <v>17</v>
      </c>
      <c r="E1300" s="5"/>
      <c r="F1300" s="5"/>
      <c r="G1300" s="19">
        <v>32204.597701149425</v>
      </c>
      <c r="H1300" s="5"/>
      <c r="I1300" s="19"/>
      <c r="J1300" s="8">
        <v>45161</v>
      </c>
      <c r="K1300" s="8">
        <v>45177</v>
      </c>
      <c r="L1300" s="7">
        <v>0</v>
      </c>
      <c r="M1300" s="6">
        <f t="shared" si="20"/>
        <v>0</v>
      </c>
      <c r="N1300" s="4" t="s">
        <v>4125</v>
      </c>
    </row>
    <row r="1301" spans="1:14" x14ac:dyDescent="0.35">
      <c r="A1301" s="18" t="s">
        <v>3866</v>
      </c>
      <c r="B1301" s="4">
        <v>4552</v>
      </c>
      <c r="C1301" s="4" t="s">
        <v>542</v>
      </c>
      <c r="D1301" s="18" t="s">
        <v>17</v>
      </c>
      <c r="E1301" s="5"/>
      <c r="F1301" s="5"/>
      <c r="G1301" s="19">
        <v>11745.977011494253</v>
      </c>
      <c r="H1301" s="5"/>
      <c r="I1301" s="19"/>
      <c r="J1301" s="8">
        <v>45161</v>
      </c>
      <c r="K1301" s="8">
        <v>45177</v>
      </c>
      <c r="L1301" s="7">
        <v>0</v>
      </c>
      <c r="M1301" s="6">
        <f t="shared" si="20"/>
        <v>0</v>
      </c>
      <c r="N1301" s="4" t="s">
        <v>1256</v>
      </c>
    </row>
    <row r="1302" spans="1:14" x14ac:dyDescent="0.35">
      <c r="A1302" s="18" t="s">
        <v>3866</v>
      </c>
      <c r="B1302" s="4">
        <v>1415</v>
      </c>
      <c r="C1302" s="4" t="s">
        <v>4053</v>
      </c>
      <c r="D1302" s="18" t="s">
        <v>17</v>
      </c>
      <c r="E1302" s="5"/>
      <c r="F1302" s="5"/>
      <c r="G1302" s="19">
        <v>17715</v>
      </c>
      <c r="H1302" s="5"/>
      <c r="I1302" s="19"/>
      <c r="J1302" s="8">
        <v>45161</v>
      </c>
      <c r="K1302" s="8">
        <v>45177</v>
      </c>
      <c r="L1302" s="7">
        <v>0</v>
      </c>
      <c r="M1302" s="6">
        <f t="shared" si="20"/>
        <v>0</v>
      </c>
      <c r="N1302" s="4" t="s">
        <v>4054</v>
      </c>
    </row>
    <row r="1303" spans="1:14" x14ac:dyDescent="0.35">
      <c r="A1303" s="18" t="s">
        <v>3866</v>
      </c>
      <c r="B1303" s="4">
        <v>267166</v>
      </c>
      <c r="C1303" s="4" t="s">
        <v>3898</v>
      </c>
      <c r="D1303" s="18" t="s">
        <v>17</v>
      </c>
      <c r="E1303" s="5"/>
      <c r="F1303" s="5"/>
      <c r="G1303" s="19">
        <v>37227.586206896551</v>
      </c>
      <c r="H1303" s="5"/>
      <c r="I1303" s="19"/>
      <c r="J1303" s="8">
        <v>45161</v>
      </c>
      <c r="K1303" s="8">
        <v>45177</v>
      </c>
      <c r="L1303" s="7">
        <v>0</v>
      </c>
      <c r="M1303" s="6">
        <f t="shared" si="20"/>
        <v>0</v>
      </c>
      <c r="N1303" s="4" t="s">
        <v>3899</v>
      </c>
    </row>
    <row r="1304" spans="1:14" x14ac:dyDescent="0.35">
      <c r="A1304" s="18" t="s">
        <v>3866</v>
      </c>
      <c r="B1304" s="4">
        <v>254063</v>
      </c>
      <c r="C1304" s="4" t="s">
        <v>543</v>
      </c>
      <c r="D1304" s="18" t="s">
        <v>17</v>
      </c>
      <c r="E1304" s="5"/>
      <c r="F1304" s="5"/>
      <c r="G1304" s="19">
        <v>40610</v>
      </c>
      <c r="H1304" s="5"/>
      <c r="I1304" s="19"/>
      <c r="J1304" s="8">
        <v>45161</v>
      </c>
      <c r="K1304" s="8">
        <v>45177</v>
      </c>
      <c r="L1304" s="7">
        <v>0</v>
      </c>
      <c r="M1304" s="6">
        <f t="shared" si="20"/>
        <v>0</v>
      </c>
      <c r="N1304" s="4" t="s">
        <v>1257</v>
      </c>
    </row>
    <row r="1305" spans="1:14" x14ac:dyDescent="0.35">
      <c r="A1305" s="18" t="s">
        <v>3866</v>
      </c>
      <c r="B1305" s="4">
        <v>252391</v>
      </c>
      <c r="C1305" s="4" t="s">
        <v>4094</v>
      </c>
      <c r="D1305" s="18" t="s">
        <v>17</v>
      </c>
      <c r="E1305" s="5"/>
      <c r="F1305" s="5"/>
      <c r="G1305" s="19">
        <v>54480</v>
      </c>
      <c r="H1305" s="5"/>
      <c r="I1305" s="19"/>
      <c r="J1305" s="8">
        <v>45161</v>
      </c>
      <c r="K1305" s="8">
        <v>45177</v>
      </c>
      <c r="L1305" s="7">
        <v>0</v>
      </c>
      <c r="M1305" s="6">
        <f t="shared" si="20"/>
        <v>0</v>
      </c>
      <c r="N1305" s="4" t="s">
        <v>4095</v>
      </c>
    </row>
    <row r="1306" spans="1:14" x14ac:dyDescent="0.35">
      <c r="A1306" s="18" t="s">
        <v>3866</v>
      </c>
      <c r="B1306" s="4">
        <v>266800</v>
      </c>
      <c r="C1306" s="4" t="s">
        <v>544</v>
      </c>
      <c r="D1306" s="18" t="s">
        <v>17</v>
      </c>
      <c r="E1306" s="5"/>
      <c r="F1306" s="5"/>
      <c r="G1306" s="19">
        <v>26285</v>
      </c>
      <c r="H1306" s="5"/>
      <c r="I1306" s="19"/>
      <c r="J1306" s="8">
        <v>45161</v>
      </c>
      <c r="K1306" s="8">
        <v>45177</v>
      </c>
      <c r="L1306" s="7">
        <v>0</v>
      </c>
      <c r="M1306" s="6">
        <f t="shared" si="20"/>
        <v>0</v>
      </c>
      <c r="N1306" s="4" t="s">
        <v>1258</v>
      </c>
    </row>
    <row r="1307" spans="1:14" x14ac:dyDescent="0.35">
      <c r="A1307" s="18" t="s">
        <v>3866</v>
      </c>
      <c r="B1307" s="4">
        <v>66169</v>
      </c>
      <c r="C1307" s="4" t="s">
        <v>545</v>
      </c>
      <c r="D1307" s="18" t="s">
        <v>17</v>
      </c>
      <c r="E1307" s="5"/>
      <c r="F1307" s="5"/>
      <c r="G1307" s="19">
        <v>19984</v>
      </c>
      <c r="H1307" s="5"/>
      <c r="I1307" s="19"/>
      <c r="J1307" s="8">
        <v>45161</v>
      </c>
      <c r="K1307" s="8">
        <v>45177</v>
      </c>
      <c r="L1307" s="7">
        <v>0</v>
      </c>
      <c r="M1307" s="6">
        <f t="shared" si="20"/>
        <v>0</v>
      </c>
      <c r="N1307" s="4" t="s">
        <v>1259</v>
      </c>
    </row>
    <row r="1308" spans="1:14" x14ac:dyDescent="0.35">
      <c r="A1308" s="18" t="s">
        <v>3866</v>
      </c>
      <c r="B1308" s="4">
        <v>272129</v>
      </c>
      <c r="C1308" s="4" t="s">
        <v>4800</v>
      </c>
      <c r="D1308" s="18" t="s">
        <v>17</v>
      </c>
      <c r="E1308" s="5"/>
      <c r="F1308" s="5"/>
      <c r="G1308" s="19">
        <v>10755</v>
      </c>
      <c r="H1308" s="5"/>
      <c r="I1308" s="19"/>
      <c r="J1308" s="8">
        <v>45161</v>
      </c>
      <c r="K1308" s="8">
        <v>45177</v>
      </c>
      <c r="L1308" s="7">
        <v>0</v>
      </c>
      <c r="M1308" s="6">
        <f t="shared" si="20"/>
        <v>0</v>
      </c>
      <c r="N1308" s="4" t="s">
        <v>4801</v>
      </c>
    </row>
    <row r="1309" spans="1:14" x14ac:dyDescent="0.35">
      <c r="A1309" s="18" t="s">
        <v>3866</v>
      </c>
      <c r="B1309" s="4">
        <v>255289</v>
      </c>
      <c r="C1309" s="4" t="s">
        <v>546</v>
      </c>
      <c r="D1309" s="18" t="s">
        <v>17</v>
      </c>
      <c r="E1309" s="5"/>
      <c r="F1309" s="5"/>
      <c r="G1309" s="19">
        <v>12777.011494252874</v>
      </c>
      <c r="H1309" s="5"/>
      <c r="I1309" s="19"/>
      <c r="J1309" s="8">
        <v>45161</v>
      </c>
      <c r="K1309" s="8">
        <v>45177</v>
      </c>
      <c r="L1309" s="7">
        <v>0</v>
      </c>
      <c r="M1309" s="6">
        <f t="shared" si="20"/>
        <v>0</v>
      </c>
      <c r="N1309" s="4" t="s">
        <v>1260</v>
      </c>
    </row>
    <row r="1310" spans="1:14" x14ac:dyDescent="0.35">
      <c r="A1310" s="18" t="s">
        <v>3866</v>
      </c>
      <c r="B1310" s="4">
        <v>255290</v>
      </c>
      <c r="C1310" s="4" t="s">
        <v>4348</v>
      </c>
      <c r="D1310" s="18" t="s">
        <v>17</v>
      </c>
      <c r="E1310" s="5"/>
      <c r="F1310" s="5"/>
      <c r="G1310" s="19">
        <v>39780</v>
      </c>
      <c r="H1310" s="5"/>
      <c r="I1310" s="19"/>
      <c r="J1310" s="8">
        <v>45161</v>
      </c>
      <c r="K1310" s="8">
        <v>45177</v>
      </c>
      <c r="L1310" s="7">
        <v>0</v>
      </c>
      <c r="M1310" s="6">
        <f t="shared" si="20"/>
        <v>0</v>
      </c>
      <c r="N1310" s="4" t="s">
        <v>4349</v>
      </c>
    </row>
    <row r="1311" spans="1:14" x14ac:dyDescent="0.35">
      <c r="A1311" s="18" t="s">
        <v>3866</v>
      </c>
      <c r="B1311" s="4">
        <v>386698</v>
      </c>
      <c r="C1311" s="4" t="s">
        <v>547</v>
      </c>
      <c r="D1311" s="18" t="s">
        <v>17</v>
      </c>
      <c r="E1311" s="5"/>
      <c r="F1311" s="5"/>
      <c r="G1311" s="19">
        <v>4978</v>
      </c>
      <c r="H1311" s="5"/>
      <c r="I1311" s="19"/>
      <c r="J1311" s="8">
        <v>45161</v>
      </c>
      <c r="K1311" s="8">
        <v>45177</v>
      </c>
      <c r="L1311" s="7">
        <v>0</v>
      </c>
      <c r="M1311" s="6">
        <f t="shared" si="20"/>
        <v>0</v>
      </c>
      <c r="N1311" s="4" t="s">
        <v>1261</v>
      </c>
    </row>
    <row r="1312" spans="1:14" x14ac:dyDescent="0.35">
      <c r="A1312" s="18" t="s">
        <v>3866</v>
      </c>
      <c r="B1312" s="4">
        <v>271401</v>
      </c>
      <c r="C1312" s="4" t="s">
        <v>548</v>
      </c>
      <c r="D1312" s="18" t="s">
        <v>17</v>
      </c>
      <c r="E1312" s="5"/>
      <c r="F1312" s="5"/>
      <c r="G1312" s="19">
        <v>56990</v>
      </c>
      <c r="H1312" s="5"/>
      <c r="I1312" s="19"/>
      <c r="J1312" s="8">
        <v>45161</v>
      </c>
      <c r="K1312" s="8">
        <v>45177</v>
      </c>
      <c r="L1312" s="7">
        <v>0</v>
      </c>
      <c r="M1312" s="6">
        <f t="shared" si="20"/>
        <v>0</v>
      </c>
      <c r="N1312" s="4" t="s">
        <v>1262</v>
      </c>
    </row>
    <row r="1313" spans="1:14" x14ac:dyDescent="0.35">
      <c r="A1313" s="18" t="s">
        <v>3866</v>
      </c>
      <c r="B1313" s="4">
        <v>287256</v>
      </c>
      <c r="C1313" s="4" t="s">
        <v>4802</v>
      </c>
      <c r="D1313" s="18" t="s">
        <v>17</v>
      </c>
      <c r="E1313" s="5"/>
      <c r="F1313" s="5"/>
      <c r="G1313" s="19">
        <v>64950</v>
      </c>
      <c r="H1313" s="5"/>
      <c r="I1313" s="19"/>
      <c r="J1313" s="8">
        <v>45161</v>
      </c>
      <c r="K1313" s="8">
        <v>45177</v>
      </c>
      <c r="L1313" s="7">
        <v>0</v>
      </c>
      <c r="M1313" s="6">
        <f t="shared" si="20"/>
        <v>0</v>
      </c>
      <c r="N1313" s="4" t="s">
        <v>4803</v>
      </c>
    </row>
    <row r="1314" spans="1:14" x14ac:dyDescent="0.35">
      <c r="A1314" s="18" t="s">
        <v>3866</v>
      </c>
      <c r="B1314" s="4">
        <v>272215</v>
      </c>
      <c r="C1314" s="4" t="s">
        <v>5671</v>
      </c>
      <c r="D1314" s="18" t="s">
        <v>17</v>
      </c>
      <c r="E1314" s="5"/>
      <c r="F1314" s="5"/>
      <c r="G1314" s="19">
        <v>10990</v>
      </c>
      <c r="H1314" s="5"/>
      <c r="I1314" s="19"/>
      <c r="J1314" s="8">
        <v>45161</v>
      </c>
      <c r="K1314" s="8">
        <v>45177</v>
      </c>
      <c r="L1314" s="7">
        <v>0</v>
      </c>
      <c r="M1314" s="6">
        <f t="shared" si="20"/>
        <v>0</v>
      </c>
      <c r="N1314" s="4" t="s">
        <v>5672</v>
      </c>
    </row>
    <row r="1315" spans="1:14" x14ac:dyDescent="0.35">
      <c r="A1315" s="18" t="s">
        <v>3866</v>
      </c>
      <c r="B1315" s="4">
        <v>252891</v>
      </c>
      <c r="C1315" s="4" t="s">
        <v>3806</v>
      </c>
      <c r="D1315" s="18" t="s">
        <v>17</v>
      </c>
      <c r="E1315" s="5"/>
      <c r="F1315" s="5"/>
      <c r="G1315" s="19">
        <v>30040</v>
      </c>
      <c r="H1315" s="5"/>
      <c r="I1315" s="19"/>
      <c r="J1315" s="8">
        <v>45161</v>
      </c>
      <c r="K1315" s="8">
        <v>45177</v>
      </c>
      <c r="L1315" s="7">
        <v>0</v>
      </c>
      <c r="M1315" s="6">
        <f t="shared" si="20"/>
        <v>0</v>
      </c>
      <c r="N1315" s="4" t="s">
        <v>3807</v>
      </c>
    </row>
    <row r="1316" spans="1:14" x14ac:dyDescent="0.35">
      <c r="A1316" s="18" t="s">
        <v>3866</v>
      </c>
      <c r="B1316" s="4">
        <v>59151</v>
      </c>
      <c r="C1316" s="4" t="s">
        <v>549</v>
      </c>
      <c r="D1316" s="18" t="s">
        <v>17</v>
      </c>
      <c r="E1316" s="5"/>
      <c r="F1316" s="5"/>
      <c r="G1316" s="19">
        <v>4110</v>
      </c>
      <c r="H1316" s="5"/>
      <c r="I1316" s="19"/>
      <c r="J1316" s="8">
        <v>45161</v>
      </c>
      <c r="K1316" s="8">
        <v>45177</v>
      </c>
      <c r="L1316" s="7">
        <v>0</v>
      </c>
      <c r="M1316" s="6">
        <f t="shared" si="20"/>
        <v>0</v>
      </c>
      <c r="N1316" s="4" t="s">
        <v>1263</v>
      </c>
    </row>
    <row r="1317" spans="1:14" x14ac:dyDescent="0.35">
      <c r="A1317" s="18" t="s">
        <v>3866</v>
      </c>
      <c r="B1317" s="4">
        <v>179146</v>
      </c>
      <c r="C1317" s="4" t="s">
        <v>550</v>
      </c>
      <c r="D1317" s="18" t="s">
        <v>17</v>
      </c>
      <c r="E1317" s="5"/>
      <c r="F1317" s="5"/>
      <c r="G1317" s="19">
        <v>7928.7356321839079</v>
      </c>
      <c r="H1317" s="5"/>
      <c r="I1317" s="19"/>
      <c r="J1317" s="8">
        <v>45161</v>
      </c>
      <c r="K1317" s="8">
        <v>45177</v>
      </c>
      <c r="L1317" s="7">
        <v>0</v>
      </c>
      <c r="M1317" s="6">
        <f t="shared" si="20"/>
        <v>0</v>
      </c>
      <c r="N1317" s="4" t="s">
        <v>1264</v>
      </c>
    </row>
    <row r="1318" spans="1:14" x14ac:dyDescent="0.35">
      <c r="A1318" s="18" t="s">
        <v>3866</v>
      </c>
      <c r="B1318" s="4">
        <v>179173</v>
      </c>
      <c r="C1318" s="4" t="s">
        <v>5673</v>
      </c>
      <c r="D1318" s="18" t="s">
        <v>17</v>
      </c>
      <c r="E1318" s="5"/>
      <c r="F1318" s="5"/>
      <c r="G1318" s="19">
        <v>11903.448275862069</v>
      </c>
      <c r="H1318" s="5"/>
      <c r="I1318" s="19"/>
      <c r="J1318" s="8">
        <v>45161</v>
      </c>
      <c r="K1318" s="8">
        <v>45177</v>
      </c>
      <c r="L1318" s="7">
        <v>0</v>
      </c>
      <c r="M1318" s="6">
        <f t="shared" si="20"/>
        <v>0</v>
      </c>
      <c r="N1318" s="4" t="s">
        <v>5674</v>
      </c>
    </row>
    <row r="1319" spans="1:14" x14ac:dyDescent="0.35">
      <c r="A1319" s="18" t="s">
        <v>3866</v>
      </c>
      <c r="B1319" s="4">
        <v>264033</v>
      </c>
      <c r="C1319" s="4" t="s">
        <v>5675</v>
      </c>
      <c r="D1319" s="18" t="s">
        <v>17</v>
      </c>
      <c r="E1319" s="5"/>
      <c r="F1319" s="5"/>
      <c r="G1319" s="19">
        <v>17395</v>
      </c>
      <c r="H1319" s="5"/>
      <c r="I1319" s="19"/>
      <c r="J1319" s="8">
        <v>45161</v>
      </c>
      <c r="K1319" s="8">
        <v>45177</v>
      </c>
      <c r="L1319" s="7">
        <v>0</v>
      </c>
      <c r="M1319" s="6">
        <f t="shared" si="20"/>
        <v>0</v>
      </c>
      <c r="N1319" s="4" t="s">
        <v>5676</v>
      </c>
    </row>
    <row r="1320" spans="1:14" x14ac:dyDescent="0.35">
      <c r="A1320" s="18" t="s">
        <v>3866</v>
      </c>
      <c r="B1320" s="4">
        <v>251497</v>
      </c>
      <c r="C1320" s="4" t="s">
        <v>23</v>
      </c>
      <c r="D1320" s="18" t="s">
        <v>17</v>
      </c>
      <c r="E1320" s="5"/>
      <c r="F1320" s="5"/>
      <c r="G1320" s="19">
        <v>11390</v>
      </c>
      <c r="H1320" s="5"/>
      <c r="I1320" s="19"/>
      <c r="J1320" s="8">
        <v>45161</v>
      </c>
      <c r="K1320" s="8">
        <v>45177</v>
      </c>
      <c r="L1320" s="7">
        <v>0</v>
      </c>
      <c r="M1320" s="6">
        <f t="shared" si="20"/>
        <v>0</v>
      </c>
      <c r="N1320" s="4" t="s">
        <v>754</v>
      </c>
    </row>
    <row r="1321" spans="1:14" x14ac:dyDescent="0.35">
      <c r="A1321" s="18" t="s">
        <v>3866</v>
      </c>
      <c r="B1321" s="4">
        <v>266312</v>
      </c>
      <c r="C1321" s="4" t="s">
        <v>3299</v>
      </c>
      <c r="D1321" s="18" t="s">
        <v>17</v>
      </c>
      <c r="E1321" s="5"/>
      <c r="F1321" s="5"/>
      <c r="G1321" s="19">
        <v>24160</v>
      </c>
      <c r="H1321" s="5"/>
      <c r="I1321" s="19"/>
      <c r="J1321" s="8">
        <v>45161</v>
      </c>
      <c r="K1321" s="8">
        <v>45177</v>
      </c>
      <c r="L1321" s="7">
        <v>0</v>
      </c>
      <c r="M1321" s="6">
        <f t="shared" si="20"/>
        <v>0</v>
      </c>
      <c r="N1321" s="4" t="s">
        <v>3300</v>
      </c>
    </row>
    <row r="1322" spans="1:14" x14ac:dyDescent="0.35">
      <c r="A1322" s="18" t="s">
        <v>3866</v>
      </c>
      <c r="B1322" s="4">
        <v>254735</v>
      </c>
      <c r="C1322" s="4" t="s">
        <v>4804</v>
      </c>
      <c r="D1322" s="18" t="s">
        <v>17</v>
      </c>
      <c r="E1322" s="5"/>
      <c r="F1322" s="5"/>
      <c r="G1322" s="19">
        <v>30095</v>
      </c>
      <c r="H1322" s="5"/>
      <c r="I1322" s="19"/>
      <c r="J1322" s="8">
        <v>45161</v>
      </c>
      <c r="K1322" s="8">
        <v>45177</v>
      </c>
      <c r="L1322" s="7">
        <v>0</v>
      </c>
      <c r="M1322" s="6">
        <f t="shared" si="20"/>
        <v>0</v>
      </c>
      <c r="N1322" s="4" t="s">
        <v>4805</v>
      </c>
    </row>
    <row r="1323" spans="1:14" x14ac:dyDescent="0.35">
      <c r="A1323" s="18" t="s">
        <v>3866</v>
      </c>
      <c r="B1323" s="4">
        <v>4641</v>
      </c>
      <c r="C1323" s="4" t="s">
        <v>551</v>
      </c>
      <c r="D1323" s="18" t="s">
        <v>17</v>
      </c>
      <c r="E1323" s="5"/>
      <c r="F1323" s="5"/>
      <c r="G1323" s="19">
        <v>19300</v>
      </c>
      <c r="H1323" s="5"/>
      <c r="I1323" s="19"/>
      <c r="J1323" s="8">
        <v>45161</v>
      </c>
      <c r="K1323" s="8">
        <v>45177</v>
      </c>
      <c r="L1323" s="7">
        <v>0</v>
      </c>
      <c r="M1323" s="6">
        <f t="shared" si="20"/>
        <v>0</v>
      </c>
      <c r="N1323" s="4" t="s">
        <v>1265</v>
      </c>
    </row>
    <row r="1324" spans="1:14" x14ac:dyDescent="0.35">
      <c r="A1324" s="18" t="s">
        <v>3866</v>
      </c>
      <c r="B1324" s="4">
        <v>4609</v>
      </c>
      <c r="C1324" s="4" t="s">
        <v>25</v>
      </c>
      <c r="D1324" s="18" t="s">
        <v>17</v>
      </c>
      <c r="E1324" s="5"/>
      <c r="F1324" s="5"/>
      <c r="G1324" s="19">
        <v>27990</v>
      </c>
      <c r="H1324" s="5"/>
      <c r="I1324" s="19"/>
      <c r="J1324" s="8">
        <v>45161</v>
      </c>
      <c r="K1324" s="8">
        <v>45177</v>
      </c>
      <c r="L1324" s="7">
        <v>0</v>
      </c>
      <c r="M1324" s="6">
        <f t="shared" si="20"/>
        <v>0</v>
      </c>
      <c r="N1324" s="4" t="s">
        <v>756</v>
      </c>
    </row>
    <row r="1325" spans="1:14" x14ac:dyDescent="0.35">
      <c r="A1325" s="18" t="s">
        <v>3866</v>
      </c>
      <c r="B1325" s="4">
        <v>67352</v>
      </c>
      <c r="C1325" s="4" t="s">
        <v>1760</v>
      </c>
      <c r="D1325" s="18" t="s">
        <v>17</v>
      </c>
      <c r="E1325" s="5"/>
      <c r="F1325" s="5"/>
      <c r="G1325" s="19">
        <v>34990</v>
      </c>
      <c r="H1325" s="5"/>
      <c r="I1325" s="19"/>
      <c r="J1325" s="8">
        <v>45161</v>
      </c>
      <c r="K1325" s="8">
        <v>45177</v>
      </c>
      <c r="L1325" s="7">
        <v>0</v>
      </c>
      <c r="M1325" s="6">
        <f t="shared" si="20"/>
        <v>0</v>
      </c>
      <c r="N1325" s="4" t="s">
        <v>1761</v>
      </c>
    </row>
    <row r="1326" spans="1:14" x14ac:dyDescent="0.35">
      <c r="A1326" s="18" t="s">
        <v>3866</v>
      </c>
      <c r="B1326" s="4">
        <v>260043</v>
      </c>
      <c r="C1326" s="4" t="s">
        <v>5677</v>
      </c>
      <c r="D1326" s="18" t="s">
        <v>17</v>
      </c>
      <c r="E1326" s="5"/>
      <c r="F1326" s="5"/>
      <c r="G1326" s="19">
        <v>30851</v>
      </c>
      <c r="H1326" s="5"/>
      <c r="I1326" s="19"/>
      <c r="J1326" s="8">
        <v>45161</v>
      </c>
      <c r="K1326" s="8">
        <v>45177</v>
      </c>
      <c r="L1326" s="7">
        <v>0</v>
      </c>
      <c r="M1326" s="6">
        <f t="shared" si="20"/>
        <v>0</v>
      </c>
      <c r="N1326" s="4" t="s">
        <v>5678</v>
      </c>
    </row>
    <row r="1327" spans="1:14" x14ac:dyDescent="0.35">
      <c r="A1327" s="18" t="s">
        <v>3866</v>
      </c>
      <c r="B1327" s="4">
        <v>296187</v>
      </c>
      <c r="C1327" s="4" t="s">
        <v>29</v>
      </c>
      <c r="D1327" s="18" t="s">
        <v>17</v>
      </c>
      <c r="E1327" s="5"/>
      <c r="F1327" s="5"/>
      <c r="G1327" s="19">
        <v>14580</v>
      </c>
      <c r="H1327" s="5"/>
      <c r="I1327" s="19"/>
      <c r="J1327" s="8">
        <v>45161</v>
      </c>
      <c r="K1327" s="8">
        <v>45177</v>
      </c>
      <c r="L1327" s="7">
        <v>0</v>
      </c>
      <c r="M1327" s="6">
        <f t="shared" si="20"/>
        <v>0</v>
      </c>
      <c r="N1327" s="4" t="s">
        <v>760</v>
      </c>
    </row>
    <row r="1328" spans="1:14" x14ac:dyDescent="0.35">
      <c r="A1328" s="18" t="s">
        <v>3866</v>
      </c>
      <c r="B1328" s="4">
        <v>15242</v>
      </c>
      <c r="C1328" s="4" t="s">
        <v>3966</v>
      </c>
      <c r="D1328" s="18" t="s">
        <v>17</v>
      </c>
      <c r="E1328" s="5"/>
      <c r="F1328" s="5"/>
      <c r="G1328" s="19">
        <v>11520</v>
      </c>
      <c r="H1328" s="5"/>
      <c r="I1328" s="19"/>
      <c r="J1328" s="8">
        <v>45161</v>
      </c>
      <c r="K1328" s="8">
        <v>45177</v>
      </c>
      <c r="L1328" s="7">
        <v>0</v>
      </c>
      <c r="M1328" s="6">
        <f t="shared" si="20"/>
        <v>0</v>
      </c>
      <c r="N1328" s="4" t="s">
        <v>3967</v>
      </c>
    </row>
    <row r="1329" spans="1:14" x14ac:dyDescent="0.35">
      <c r="A1329" s="18" t="s">
        <v>3866</v>
      </c>
      <c r="B1329" s="4">
        <v>387697</v>
      </c>
      <c r="C1329" s="4" t="s">
        <v>4581</v>
      </c>
      <c r="D1329" s="18" t="s">
        <v>17</v>
      </c>
      <c r="E1329" s="5"/>
      <c r="F1329" s="5"/>
      <c r="G1329" s="19">
        <v>11990</v>
      </c>
      <c r="H1329" s="5"/>
      <c r="I1329" s="19"/>
      <c r="J1329" s="8">
        <v>45161</v>
      </c>
      <c r="K1329" s="8">
        <v>45177</v>
      </c>
      <c r="L1329" s="7">
        <v>0</v>
      </c>
      <c r="M1329" s="6">
        <f t="shared" si="20"/>
        <v>0</v>
      </c>
      <c r="N1329" s="4" t="s">
        <v>4582</v>
      </c>
    </row>
    <row r="1330" spans="1:14" x14ac:dyDescent="0.35">
      <c r="A1330" s="18" t="s">
        <v>3866</v>
      </c>
      <c r="B1330" s="4">
        <v>387698</v>
      </c>
      <c r="C1330" s="4" t="s">
        <v>32</v>
      </c>
      <c r="D1330" s="18" t="s">
        <v>17</v>
      </c>
      <c r="E1330" s="5"/>
      <c r="F1330" s="5"/>
      <c r="G1330" s="19">
        <v>17990</v>
      </c>
      <c r="H1330" s="5"/>
      <c r="I1330" s="19"/>
      <c r="J1330" s="8">
        <v>45161</v>
      </c>
      <c r="K1330" s="8">
        <v>45177</v>
      </c>
      <c r="L1330" s="7">
        <v>0</v>
      </c>
      <c r="M1330" s="6">
        <f t="shared" si="20"/>
        <v>0</v>
      </c>
      <c r="N1330" s="4" t="s">
        <v>763</v>
      </c>
    </row>
    <row r="1331" spans="1:14" x14ac:dyDescent="0.35">
      <c r="A1331" s="18" t="s">
        <v>3866</v>
      </c>
      <c r="B1331" s="4">
        <v>293731</v>
      </c>
      <c r="C1331" s="4" t="s">
        <v>4350</v>
      </c>
      <c r="D1331" s="18" t="s">
        <v>17</v>
      </c>
      <c r="E1331" s="5"/>
      <c r="F1331" s="5"/>
      <c r="G1331" s="19">
        <v>39800</v>
      </c>
      <c r="H1331" s="5"/>
      <c r="I1331" s="19"/>
      <c r="J1331" s="8">
        <v>45161</v>
      </c>
      <c r="K1331" s="8">
        <v>45177</v>
      </c>
      <c r="L1331" s="7">
        <v>0</v>
      </c>
      <c r="M1331" s="6">
        <f t="shared" si="20"/>
        <v>0</v>
      </c>
      <c r="N1331" s="4" t="s">
        <v>4351</v>
      </c>
    </row>
    <row r="1332" spans="1:14" x14ac:dyDescent="0.35">
      <c r="A1332" s="18" t="s">
        <v>3866</v>
      </c>
      <c r="B1332" s="4">
        <v>250867</v>
      </c>
      <c r="C1332" s="4" t="s">
        <v>4352</v>
      </c>
      <c r="D1332" s="18" t="s">
        <v>17</v>
      </c>
      <c r="E1332" s="5"/>
      <c r="F1332" s="5"/>
      <c r="G1332" s="19">
        <v>39800</v>
      </c>
      <c r="H1332" s="5"/>
      <c r="I1332" s="19"/>
      <c r="J1332" s="8">
        <v>45161</v>
      </c>
      <c r="K1332" s="8">
        <v>45177</v>
      </c>
      <c r="L1332" s="7">
        <v>0</v>
      </c>
      <c r="M1332" s="6">
        <f t="shared" si="20"/>
        <v>0</v>
      </c>
      <c r="N1332" s="4" t="s">
        <v>4353</v>
      </c>
    </row>
    <row r="1333" spans="1:14" x14ac:dyDescent="0.35">
      <c r="A1333" s="18" t="s">
        <v>3866</v>
      </c>
      <c r="B1333" s="4">
        <v>179157</v>
      </c>
      <c r="C1333" s="4" t="s">
        <v>552</v>
      </c>
      <c r="D1333" s="18" t="s">
        <v>17</v>
      </c>
      <c r="E1333" s="5"/>
      <c r="F1333" s="5"/>
      <c r="G1333" s="19">
        <v>9721.8390804597693</v>
      </c>
      <c r="H1333" s="5"/>
      <c r="I1333" s="19"/>
      <c r="J1333" s="8">
        <v>45161</v>
      </c>
      <c r="K1333" s="8">
        <v>45177</v>
      </c>
      <c r="L1333" s="7">
        <v>0</v>
      </c>
      <c r="M1333" s="6">
        <f t="shared" si="20"/>
        <v>0</v>
      </c>
      <c r="N1333" s="4" t="s">
        <v>1266</v>
      </c>
    </row>
    <row r="1334" spans="1:14" x14ac:dyDescent="0.35">
      <c r="A1334" s="18" t="s">
        <v>3866</v>
      </c>
      <c r="B1334" s="4">
        <v>179171</v>
      </c>
      <c r="C1334" s="4" t="s">
        <v>3968</v>
      </c>
      <c r="D1334" s="18" t="s">
        <v>17</v>
      </c>
      <c r="E1334" s="5"/>
      <c r="F1334" s="5"/>
      <c r="G1334" s="19">
        <v>14439.080459770115</v>
      </c>
      <c r="H1334" s="5"/>
      <c r="I1334" s="19"/>
      <c r="J1334" s="8">
        <v>45161</v>
      </c>
      <c r="K1334" s="8">
        <v>45177</v>
      </c>
      <c r="L1334" s="7">
        <v>0</v>
      </c>
      <c r="M1334" s="6">
        <f t="shared" si="20"/>
        <v>0</v>
      </c>
      <c r="N1334" s="4" t="s">
        <v>3969</v>
      </c>
    </row>
    <row r="1335" spans="1:14" x14ac:dyDescent="0.35">
      <c r="A1335" s="18" t="s">
        <v>3866</v>
      </c>
      <c r="B1335" s="4">
        <v>179158</v>
      </c>
      <c r="C1335" s="4" t="s">
        <v>553</v>
      </c>
      <c r="D1335" s="18" t="s">
        <v>17</v>
      </c>
      <c r="E1335" s="5"/>
      <c r="F1335" s="5"/>
      <c r="G1335" s="19">
        <v>17431.03448275862</v>
      </c>
      <c r="H1335" s="5"/>
      <c r="I1335" s="19"/>
      <c r="J1335" s="8">
        <v>45161</v>
      </c>
      <c r="K1335" s="8">
        <v>45177</v>
      </c>
      <c r="L1335" s="7">
        <v>0</v>
      </c>
      <c r="M1335" s="6">
        <f t="shared" si="20"/>
        <v>0</v>
      </c>
      <c r="N1335" s="4" t="s">
        <v>1267</v>
      </c>
    </row>
    <row r="1336" spans="1:14" x14ac:dyDescent="0.35">
      <c r="A1336" s="18" t="s">
        <v>3866</v>
      </c>
      <c r="B1336" s="4">
        <v>271773</v>
      </c>
      <c r="C1336" s="4" t="s">
        <v>5468</v>
      </c>
      <c r="D1336" s="18" t="s">
        <v>17</v>
      </c>
      <c r="E1336" s="5"/>
      <c r="F1336" s="5"/>
      <c r="G1336" s="19">
        <v>7940</v>
      </c>
      <c r="H1336" s="5"/>
      <c r="I1336" s="19"/>
      <c r="J1336" s="8">
        <v>45161</v>
      </c>
      <c r="K1336" s="8">
        <v>45177</v>
      </c>
      <c r="L1336" s="7">
        <v>0</v>
      </c>
      <c r="M1336" s="6">
        <f t="shared" si="20"/>
        <v>0</v>
      </c>
      <c r="N1336" s="4" t="s">
        <v>5469</v>
      </c>
    </row>
    <row r="1337" spans="1:14" x14ac:dyDescent="0.35">
      <c r="A1337" s="18" t="s">
        <v>3866</v>
      </c>
      <c r="B1337" s="4">
        <v>271774</v>
      </c>
      <c r="C1337" s="4" t="s">
        <v>554</v>
      </c>
      <c r="D1337" s="18" t="s">
        <v>17</v>
      </c>
      <c r="E1337" s="5"/>
      <c r="F1337" s="5"/>
      <c r="G1337" s="19">
        <v>11390</v>
      </c>
      <c r="H1337" s="5"/>
      <c r="I1337" s="19"/>
      <c r="J1337" s="8">
        <v>45161</v>
      </c>
      <c r="K1337" s="8">
        <v>45177</v>
      </c>
      <c r="L1337" s="7">
        <v>0</v>
      </c>
      <c r="M1337" s="6">
        <f t="shared" si="20"/>
        <v>0</v>
      </c>
      <c r="N1337" s="4" t="s">
        <v>1268</v>
      </c>
    </row>
    <row r="1338" spans="1:14" x14ac:dyDescent="0.35">
      <c r="A1338" s="18" t="s">
        <v>3866</v>
      </c>
      <c r="B1338" s="4">
        <v>29079</v>
      </c>
      <c r="C1338" s="4" t="s">
        <v>5380</v>
      </c>
      <c r="D1338" s="18" t="s">
        <v>17</v>
      </c>
      <c r="E1338" s="5"/>
      <c r="F1338" s="5"/>
      <c r="G1338" s="19">
        <v>13096.551724137931</v>
      </c>
      <c r="H1338" s="5"/>
      <c r="I1338" s="19"/>
      <c r="J1338" s="8">
        <v>45161</v>
      </c>
      <c r="K1338" s="8">
        <v>45177</v>
      </c>
      <c r="L1338" s="7">
        <v>0</v>
      </c>
      <c r="M1338" s="6">
        <f t="shared" si="20"/>
        <v>0</v>
      </c>
      <c r="N1338" s="4" t="s">
        <v>5381</v>
      </c>
    </row>
    <row r="1339" spans="1:14" x14ac:dyDescent="0.35">
      <c r="A1339" s="18" t="s">
        <v>3866</v>
      </c>
      <c r="B1339" s="4">
        <v>6345</v>
      </c>
      <c r="C1339" s="4" t="s">
        <v>5362</v>
      </c>
      <c r="D1339" s="18" t="s">
        <v>17</v>
      </c>
      <c r="E1339" s="5"/>
      <c r="F1339" s="5"/>
      <c r="G1339" s="19">
        <v>22970</v>
      </c>
      <c r="H1339" s="5"/>
      <c r="I1339" s="19"/>
      <c r="J1339" s="8">
        <v>45161</v>
      </c>
      <c r="K1339" s="8">
        <v>45177</v>
      </c>
      <c r="L1339" s="7">
        <v>0</v>
      </c>
      <c r="M1339" s="6">
        <f t="shared" si="20"/>
        <v>0</v>
      </c>
      <c r="N1339" s="4" t="s">
        <v>5363</v>
      </c>
    </row>
    <row r="1340" spans="1:14" x14ac:dyDescent="0.35">
      <c r="A1340" s="18" t="s">
        <v>3866</v>
      </c>
      <c r="B1340" s="4">
        <v>179181</v>
      </c>
      <c r="C1340" s="4" t="s">
        <v>648</v>
      </c>
      <c r="D1340" s="18" t="s">
        <v>17</v>
      </c>
      <c r="E1340" s="5"/>
      <c r="F1340" s="5"/>
      <c r="G1340" s="19">
        <v>11990</v>
      </c>
      <c r="H1340" s="5"/>
      <c r="I1340" s="19"/>
      <c r="J1340" s="8">
        <v>45161</v>
      </c>
      <c r="K1340" s="8">
        <v>45177</v>
      </c>
      <c r="L1340" s="7">
        <v>0</v>
      </c>
      <c r="M1340" s="6">
        <f t="shared" si="20"/>
        <v>0</v>
      </c>
      <c r="N1340" s="4" t="s">
        <v>1762</v>
      </c>
    </row>
    <row r="1341" spans="1:14" x14ac:dyDescent="0.35">
      <c r="A1341" s="18" t="s">
        <v>3866</v>
      </c>
      <c r="B1341" s="4">
        <v>179163</v>
      </c>
      <c r="C1341" s="4" t="s">
        <v>555</v>
      </c>
      <c r="D1341" s="18" t="s">
        <v>17</v>
      </c>
      <c r="E1341" s="5"/>
      <c r="F1341" s="5"/>
      <c r="G1341" s="19">
        <v>20290</v>
      </c>
      <c r="H1341" s="5"/>
      <c r="I1341" s="19"/>
      <c r="J1341" s="8">
        <v>45161</v>
      </c>
      <c r="K1341" s="8">
        <v>45177</v>
      </c>
      <c r="L1341" s="7">
        <v>0</v>
      </c>
      <c r="M1341" s="6">
        <f t="shared" si="20"/>
        <v>0</v>
      </c>
      <c r="N1341" s="4" t="s">
        <v>1763</v>
      </c>
    </row>
    <row r="1342" spans="1:14" x14ac:dyDescent="0.35">
      <c r="A1342" s="18" t="s">
        <v>3866</v>
      </c>
      <c r="B1342" s="4">
        <v>179164</v>
      </c>
      <c r="C1342" s="4" t="s">
        <v>5164</v>
      </c>
      <c r="D1342" s="18" t="s">
        <v>17</v>
      </c>
      <c r="E1342" s="5"/>
      <c r="F1342" s="5"/>
      <c r="G1342" s="19">
        <v>38043</v>
      </c>
      <c r="H1342" s="5"/>
      <c r="I1342" s="19"/>
      <c r="J1342" s="8">
        <v>45161</v>
      </c>
      <c r="K1342" s="8">
        <v>45177</v>
      </c>
      <c r="L1342" s="7">
        <v>0</v>
      </c>
      <c r="M1342" s="6">
        <f t="shared" si="20"/>
        <v>0</v>
      </c>
      <c r="N1342" s="4" t="s">
        <v>5165</v>
      </c>
    </row>
    <row r="1343" spans="1:14" x14ac:dyDescent="0.35">
      <c r="A1343" s="18" t="s">
        <v>3866</v>
      </c>
      <c r="B1343" s="4">
        <v>272110</v>
      </c>
      <c r="C1343" s="4" t="s">
        <v>556</v>
      </c>
      <c r="D1343" s="18" t="s">
        <v>17</v>
      </c>
      <c r="E1343" s="5"/>
      <c r="F1343" s="5"/>
      <c r="G1343" s="19">
        <v>20890</v>
      </c>
      <c r="H1343" s="5"/>
      <c r="I1343" s="19"/>
      <c r="J1343" s="8">
        <v>45161</v>
      </c>
      <c r="K1343" s="8">
        <v>45177</v>
      </c>
      <c r="L1343" s="7">
        <v>0</v>
      </c>
      <c r="M1343" s="6">
        <f t="shared" si="20"/>
        <v>0</v>
      </c>
      <c r="N1343" s="4" t="s">
        <v>1269</v>
      </c>
    </row>
    <row r="1344" spans="1:14" x14ac:dyDescent="0.35">
      <c r="A1344" s="18" t="s">
        <v>3866</v>
      </c>
      <c r="B1344" s="4">
        <v>272111</v>
      </c>
      <c r="C1344" s="4" t="s">
        <v>557</v>
      </c>
      <c r="D1344" s="18" t="s">
        <v>17</v>
      </c>
      <c r="E1344" s="5"/>
      <c r="F1344" s="5"/>
      <c r="G1344" s="19">
        <v>24990</v>
      </c>
      <c r="H1344" s="5"/>
      <c r="I1344" s="19"/>
      <c r="J1344" s="8">
        <v>45161</v>
      </c>
      <c r="K1344" s="8">
        <v>45177</v>
      </c>
      <c r="L1344" s="7">
        <v>0</v>
      </c>
      <c r="M1344" s="6">
        <f t="shared" si="20"/>
        <v>0</v>
      </c>
      <c r="N1344" s="4" t="s">
        <v>1270</v>
      </c>
    </row>
    <row r="1345" spans="1:14" x14ac:dyDescent="0.35">
      <c r="A1345" s="18" t="s">
        <v>3866</v>
      </c>
      <c r="B1345" s="4">
        <v>294442</v>
      </c>
      <c r="C1345" s="4" t="s">
        <v>4583</v>
      </c>
      <c r="D1345" s="18" t="s">
        <v>17</v>
      </c>
      <c r="E1345" s="5"/>
      <c r="F1345" s="5"/>
      <c r="G1345" s="19">
        <v>14495</v>
      </c>
      <c r="H1345" s="5"/>
      <c r="I1345" s="19"/>
      <c r="J1345" s="8">
        <v>45161</v>
      </c>
      <c r="K1345" s="8">
        <v>45177</v>
      </c>
      <c r="L1345" s="7">
        <v>0</v>
      </c>
      <c r="M1345" s="6">
        <f t="shared" si="20"/>
        <v>0</v>
      </c>
      <c r="N1345" s="4" t="s">
        <v>4584</v>
      </c>
    </row>
    <row r="1346" spans="1:14" x14ac:dyDescent="0.35">
      <c r="A1346" s="18" t="s">
        <v>3866</v>
      </c>
      <c r="B1346" s="4">
        <v>294441</v>
      </c>
      <c r="C1346" s="4" t="s">
        <v>4354</v>
      </c>
      <c r="D1346" s="18" t="s">
        <v>17</v>
      </c>
      <c r="E1346" s="5"/>
      <c r="F1346" s="5"/>
      <c r="G1346" s="19">
        <v>11985</v>
      </c>
      <c r="H1346" s="5"/>
      <c r="I1346" s="19"/>
      <c r="J1346" s="8">
        <v>45161</v>
      </c>
      <c r="K1346" s="8">
        <v>45177</v>
      </c>
      <c r="L1346" s="7">
        <v>0</v>
      </c>
      <c r="M1346" s="6">
        <f t="shared" si="20"/>
        <v>0</v>
      </c>
      <c r="N1346" s="4" t="s">
        <v>4355</v>
      </c>
    </row>
    <row r="1347" spans="1:14" x14ac:dyDescent="0.35">
      <c r="A1347" s="18" t="s">
        <v>3866</v>
      </c>
      <c r="B1347" s="4">
        <v>297512</v>
      </c>
      <c r="C1347" s="4" t="s">
        <v>3964</v>
      </c>
      <c r="D1347" s="18" t="s">
        <v>17</v>
      </c>
      <c r="E1347" s="5"/>
      <c r="F1347" s="5"/>
      <c r="G1347" s="19">
        <v>8990</v>
      </c>
      <c r="H1347" s="5"/>
      <c r="I1347" s="19"/>
      <c r="J1347" s="8">
        <v>45161</v>
      </c>
      <c r="K1347" s="8">
        <v>45177</v>
      </c>
      <c r="L1347" s="7">
        <v>0</v>
      </c>
      <c r="M1347" s="6">
        <f t="shared" si="20"/>
        <v>0</v>
      </c>
      <c r="N1347" s="4" t="s">
        <v>3965</v>
      </c>
    </row>
    <row r="1348" spans="1:14" x14ac:dyDescent="0.35">
      <c r="A1348" s="18" t="s">
        <v>3866</v>
      </c>
      <c r="B1348" s="4">
        <v>297513</v>
      </c>
      <c r="C1348" s="4" t="s">
        <v>3793</v>
      </c>
      <c r="D1348" s="18" t="s">
        <v>17</v>
      </c>
      <c r="E1348" s="5"/>
      <c r="F1348" s="5"/>
      <c r="G1348" s="19">
        <v>10990</v>
      </c>
      <c r="H1348" s="5"/>
      <c r="I1348" s="19"/>
      <c r="J1348" s="8">
        <v>45161</v>
      </c>
      <c r="K1348" s="8">
        <v>45177</v>
      </c>
      <c r="L1348" s="7">
        <v>0</v>
      </c>
      <c r="M1348" s="6">
        <f t="shared" si="20"/>
        <v>0</v>
      </c>
      <c r="N1348" s="4" t="s">
        <v>3794</v>
      </c>
    </row>
    <row r="1349" spans="1:14" x14ac:dyDescent="0.35">
      <c r="A1349" s="18" t="s">
        <v>3866</v>
      </c>
      <c r="B1349" s="4">
        <v>87003</v>
      </c>
      <c r="C1349" s="4" t="s">
        <v>5399</v>
      </c>
      <c r="D1349" s="18" t="s">
        <v>17</v>
      </c>
      <c r="E1349" s="5"/>
      <c r="F1349" s="5"/>
      <c r="G1349" s="19">
        <v>11794.252873563219</v>
      </c>
      <c r="H1349" s="5"/>
      <c r="I1349" s="19"/>
      <c r="J1349" s="8">
        <v>45161</v>
      </c>
      <c r="K1349" s="8">
        <v>45177</v>
      </c>
      <c r="L1349" s="7">
        <v>0</v>
      </c>
      <c r="M1349" s="6">
        <f t="shared" si="20"/>
        <v>0</v>
      </c>
      <c r="N1349" s="4" t="s">
        <v>5400</v>
      </c>
    </row>
    <row r="1350" spans="1:14" x14ac:dyDescent="0.35">
      <c r="A1350" s="18" t="s">
        <v>3866</v>
      </c>
      <c r="B1350" s="4">
        <v>87075</v>
      </c>
      <c r="C1350" s="4" t="s">
        <v>1631</v>
      </c>
      <c r="D1350" s="18" t="s">
        <v>17</v>
      </c>
      <c r="E1350" s="5"/>
      <c r="F1350" s="5"/>
      <c r="G1350" s="19">
        <v>21990</v>
      </c>
      <c r="H1350" s="5"/>
      <c r="I1350" s="19"/>
      <c r="J1350" s="8">
        <v>45161</v>
      </c>
      <c r="K1350" s="8">
        <v>45177</v>
      </c>
      <c r="L1350" s="7">
        <v>0</v>
      </c>
      <c r="M1350" s="6">
        <f t="shared" si="20"/>
        <v>0</v>
      </c>
      <c r="N1350" s="4" t="s">
        <v>1632</v>
      </c>
    </row>
    <row r="1351" spans="1:14" x14ac:dyDescent="0.35">
      <c r="A1351" s="18" t="s">
        <v>3866</v>
      </c>
      <c r="B1351" s="4">
        <v>384697</v>
      </c>
      <c r="C1351" s="4" t="s">
        <v>5507</v>
      </c>
      <c r="D1351" s="18" t="s">
        <v>17</v>
      </c>
      <c r="E1351" s="5"/>
      <c r="F1351" s="5"/>
      <c r="G1351" s="19">
        <v>18990</v>
      </c>
      <c r="H1351" s="5"/>
      <c r="I1351" s="19"/>
      <c r="J1351" s="8">
        <v>45161</v>
      </c>
      <c r="K1351" s="8">
        <v>45177</v>
      </c>
      <c r="L1351" s="7">
        <v>0</v>
      </c>
      <c r="M1351" s="6">
        <f t="shared" si="20"/>
        <v>0</v>
      </c>
      <c r="N1351" s="4" t="s">
        <v>5508</v>
      </c>
    </row>
    <row r="1352" spans="1:14" x14ac:dyDescent="0.35">
      <c r="A1352" s="18" t="s">
        <v>3866</v>
      </c>
      <c r="B1352" s="4">
        <v>262603</v>
      </c>
      <c r="C1352" s="4" t="s">
        <v>5436</v>
      </c>
      <c r="D1352" s="18" t="s">
        <v>17</v>
      </c>
      <c r="E1352" s="5"/>
      <c r="F1352" s="5"/>
      <c r="G1352" s="19">
        <v>14633.333333333334</v>
      </c>
      <c r="H1352" s="5"/>
      <c r="I1352" s="19"/>
      <c r="J1352" s="8">
        <v>45161</v>
      </c>
      <c r="K1352" s="8">
        <v>45177</v>
      </c>
      <c r="L1352" s="7">
        <v>0</v>
      </c>
      <c r="M1352" s="6">
        <f t="shared" si="20"/>
        <v>0</v>
      </c>
      <c r="N1352" s="4" t="s">
        <v>5437</v>
      </c>
    </row>
    <row r="1353" spans="1:14" x14ac:dyDescent="0.35">
      <c r="A1353" s="18" t="s">
        <v>3866</v>
      </c>
      <c r="B1353" s="4">
        <v>260508</v>
      </c>
      <c r="C1353" s="4" t="s">
        <v>559</v>
      </c>
      <c r="D1353" s="18" t="s">
        <v>17</v>
      </c>
      <c r="E1353" s="5"/>
      <c r="F1353" s="5"/>
      <c r="G1353" s="19">
        <v>79990</v>
      </c>
      <c r="H1353" s="5"/>
      <c r="I1353" s="19"/>
      <c r="J1353" s="8">
        <v>45161</v>
      </c>
      <c r="K1353" s="8">
        <v>45177</v>
      </c>
      <c r="L1353" s="7">
        <v>0</v>
      </c>
      <c r="M1353" s="6">
        <f t="shared" ref="M1353:M1416" si="21">IF(H1353=0,L1353*G1353,IF(L1353&gt;=H1353,L1353*I1353,L1353*G1353))</f>
        <v>0</v>
      </c>
      <c r="N1353" s="4" t="s">
        <v>1272</v>
      </c>
    </row>
    <row r="1354" spans="1:14" x14ac:dyDescent="0.35">
      <c r="A1354" s="18" t="s">
        <v>3866</v>
      </c>
      <c r="B1354" s="4">
        <v>252427</v>
      </c>
      <c r="C1354" s="4" t="s">
        <v>4096</v>
      </c>
      <c r="D1354" s="18" t="s">
        <v>17</v>
      </c>
      <c r="E1354" s="5"/>
      <c r="F1354" s="5"/>
      <c r="G1354" s="19">
        <v>15955</v>
      </c>
      <c r="H1354" s="5"/>
      <c r="I1354" s="19"/>
      <c r="J1354" s="8">
        <v>45161</v>
      </c>
      <c r="K1354" s="8">
        <v>45177</v>
      </c>
      <c r="L1354" s="7">
        <v>0</v>
      </c>
      <c r="M1354" s="6">
        <f t="shared" si="21"/>
        <v>0</v>
      </c>
      <c r="N1354" s="4" t="s">
        <v>4097</v>
      </c>
    </row>
    <row r="1355" spans="1:14" x14ac:dyDescent="0.35">
      <c r="A1355" s="18" t="s">
        <v>3866</v>
      </c>
      <c r="B1355" s="4">
        <v>30110</v>
      </c>
      <c r="C1355" s="4" t="s">
        <v>3809</v>
      </c>
      <c r="D1355" s="18" t="s">
        <v>17</v>
      </c>
      <c r="E1355" s="5"/>
      <c r="F1355" s="5"/>
      <c r="G1355" s="19">
        <v>43585</v>
      </c>
      <c r="H1355" s="5"/>
      <c r="I1355" s="19"/>
      <c r="J1355" s="8">
        <v>45161</v>
      </c>
      <c r="K1355" s="8">
        <v>45177</v>
      </c>
      <c r="L1355" s="7">
        <v>0</v>
      </c>
      <c r="M1355" s="6">
        <f t="shared" si="21"/>
        <v>0</v>
      </c>
      <c r="N1355" s="4" t="s">
        <v>3810</v>
      </c>
    </row>
    <row r="1356" spans="1:14" x14ac:dyDescent="0.35">
      <c r="A1356" s="18" t="s">
        <v>3866</v>
      </c>
      <c r="B1356" s="4">
        <v>30100</v>
      </c>
      <c r="C1356" s="4" t="s">
        <v>560</v>
      </c>
      <c r="D1356" s="18" t="s">
        <v>17</v>
      </c>
      <c r="E1356" s="5"/>
      <c r="F1356" s="5"/>
      <c r="G1356" s="19">
        <v>44920</v>
      </c>
      <c r="H1356" s="5"/>
      <c r="I1356" s="19"/>
      <c r="J1356" s="8">
        <v>45161</v>
      </c>
      <c r="K1356" s="8">
        <v>45177</v>
      </c>
      <c r="L1356" s="7">
        <v>0</v>
      </c>
      <c r="M1356" s="6">
        <f t="shared" si="21"/>
        <v>0</v>
      </c>
      <c r="N1356" s="4" t="s">
        <v>1273</v>
      </c>
    </row>
    <row r="1357" spans="1:14" x14ac:dyDescent="0.35">
      <c r="A1357" s="18" t="s">
        <v>3866</v>
      </c>
      <c r="B1357" s="4">
        <v>30101</v>
      </c>
      <c r="C1357" s="4" t="s">
        <v>561</v>
      </c>
      <c r="D1357" s="18" t="s">
        <v>17</v>
      </c>
      <c r="E1357" s="5"/>
      <c r="F1357" s="5"/>
      <c r="G1357" s="19">
        <v>82806.896551724145</v>
      </c>
      <c r="H1357" s="5"/>
      <c r="I1357" s="19"/>
      <c r="J1357" s="8">
        <v>45161</v>
      </c>
      <c r="K1357" s="8">
        <v>45177</v>
      </c>
      <c r="L1357" s="7">
        <v>0</v>
      </c>
      <c r="M1357" s="6">
        <f t="shared" si="21"/>
        <v>0</v>
      </c>
      <c r="N1357" s="4" t="s">
        <v>1274</v>
      </c>
    </row>
    <row r="1358" spans="1:14" x14ac:dyDescent="0.35">
      <c r="A1358" s="18" t="s">
        <v>3866</v>
      </c>
      <c r="B1358" s="4">
        <v>265660</v>
      </c>
      <c r="C1358" s="4" t="s">
        <v>562</v>
      </c>
      <c r="D1358" s="18" t="s">
        <v>17</v>
      </c>
      <c r="E1358" s="5"/>
      <c r="F1358" s="5"/>
      <c r="G1358" s="19">
        <v>9715.99</v>
      </c>
      <c r="H1358" s="5"/>
      <c r="I1358" s="19"/>
      <c r="J1358" s="8">
        <v>45161</v>
      </c>
      <c r="K1358" s="8">
        <v>45177</v>
      </c>
      <c r="L1358" s="7">
        <v>0</v>
      </c>
      <c r="M1358" s="6">
        <f t="shared" si="21"/>
        <v>0</v>
      </c>
      <c r="N1358" s="4" t="s">
        <v>1275</v>
      </c>
    </row>
    <row r="1359" spans="1:14" x14ac:dyDescent="0.35">
      <c r="A1359" s="18" t="s">
        <v>3866</v>
      </c>
      <c r="B1359" s="4">
        <v>262843</v>
      </c>
      <c r="C1359" s="4" t="s">
        <v>563</v>
      </c>
      <c r="D1359" s="18" t="s">
        <v>17</v>
      </c>
      <c r="E1359" s="5"/>
      <c r="F1359" s="5"/>
      <c r="G1359" s="19">
        <v>31000</v>
      </c>
      <c r="H1359" s="5"/>
      <c r="I1359" s="19"/>
      <c r="J1359" s="8">
        <v>45161</v>
      </c>
      <c r="K1359" s="8">
        <v>45177</v>
      </c>
      <c r="L1359" s="7">
        <v>0</v>
      </c>
      <c r="M1359" s="6">
        <f t="shared" si="21"/>
        <v>0</v>
      </c>
      <c r="N1359" s="4" t="s">
        <v>1276</v>
      </c>
    </row>
    <row r="1360" spans="1:14" x14ac:dyDescent="0.35">
      <c r="A1360" s="18" t="s">
        <v>3866</v>
      </c>
      <c r="B1360" s="4">
        <v>262850</v>
      </c>
      <c r="C1360" s="4" t="s">
        <v>564</v>
      </c>
      <c r="D1360" s="18" t="s">
        <v>17</v>
      </c>
      <c r="E1360" s="5"/>
      <c r="F1360" s="5"/>
      <c r="G1360" s="19">
        <v>32515</v>
      </c>
      <c r="H1360" s="5"/>
      <c r="I1360" s="19"/>
      <c r="J1360" s="8">
        <v>45161</v>
      </c>
      <c r="K1360" s="8">
        <v>45177</v>
      </c>
      <c r="L1360" s="7">
        <v>0</v>
      </c>
      <c r="M1360" s="6">
        <f t="shared" si="21"/>
        <v>0</v>
      </c>
      <c r="N1360" s="4" t="s">
        <v>1277</v>
      </c>
    </row>
    <row r="1361" spans="1:14" x14ac:dyDescent="0.35">
      <c r="A1361" s="18" t="s">
        <v>3866</v>
      </c>
      <c r="B1361" s="4">
        <v>274264</v>
      </c>
      <c r="C1361" s="4" t="s">
        <v>35</v>
      </c>
      <c r="D1361" s="18" t="s">
        <v>17</v>
      </c>
      <c r="E1361" s="5"/>
      <c r="F1361" s="5"/>
      <c r="G1361" s="19">
        <v>3855</v>
      </c>
      <c r="H1361" s="5"/>
      <c r="I1361" s="19"/>
      <c r="J1361" s="8">
        <v>45161</v>
      </c>
      <c r="K1361" s="8">
        <v>45177</v>
      </c>
      <c r="L1361" s="7">
        <v>0</v>
      </c>
      <c r="M1361" s="6">
        <f t="shared" si="21"/>
        <v>0</v>
      </c>
      <c r="N1361" s="4" t="s">
        <v>766</v>
      </c>
    </row>
    <row r="1362" spans="1:14" x14ac:dyDescent="0.35">
      <c r="A1362" s="18" t="s">
        <v>3866</v>
      </c>
      <c r="B1362" s="4">
        <v>274265</v>
      </c>
      <c r="C1362" s="4" t="s">
        <v>36</v>
      </c>
      <c r="D1362" s="18" t="s">
        <v>17</v>
      </c>
      <c r="E1362" s="5"/>
      <c r="F1362" s="5"/>
      <c r="G1362" s="19">
        <v>4410</v>
      </c>
      <c r="H1362" s="5"/>
      <c r="I1362" s="19"/>
      <c r="J1362" s="8">
        <v>45161</v>
      </c>
      <c r="K1362" s="8">
        <v>45177</v>
      </c>
      <c r="L1362" s="7">
        <v>0</v>
      </c>
      <c r="M1362" s="6">
        <f t="shared" si="21"/>
        <v>0</v>
      </c>
      <c r="N1362" s="4" t="s">
        <v>767</v>
      </c>
    </row>
    <row r="1363" spans="1:14" x14ac:dyDescent="0.35">
      <c r="A1363" s="18" t="s">
        <v>3866</v>
      </c>
      <c r="B1363" s="4">
        <v>402824</v>
      </c>
      <c r="C1363" s="4" t="s">
        <v>3317</v>
      </c>
      <c r="D1363" s="18" t="s">
        <v>17</v>
      </c>
      <c r="E1363" s="5"/>
      <c r="F1363" s="5"/>
      <c r="G1363" s="19">
        <v>7089</v>
      </c>
      <c r="H1363" s="5"/>
      <c r="I1363" s="19"/>
      <c r="J1363" s="8">
        <v>45161</v>
      </c>
      <c r="K1363" s="8">
        <v>45177</v>
      </c>
      <c r="L1363" s="7">
        <v>0</v>
      </c>
      <c r="M1363" s="6">
        <f t="shared" si="21"/>
        <v>0</v>
      </c>
      <c r="N1363" s="4" t="s">
        <v>3318</v>
      </c>
    </row>
    <row r="1364" spans="1:14" x14ac:dyDescent="0.35">
      <c r="A1364" s="18" t="s">
        <v>3866</v>
      </c>
      <c r="B1364" s="4">
        <v>257977</v>
      </c>
      <c r="C1364" s="4" t="s">
        <v>565</v>
      </c>
      <c r="D1364" s="18" t="s">
        <v>17</v>
      </c>
      <c r="E1364" s="5"/>
      <c r="F1364" s="5"/>
      <c r="G1364" s="19">
        <v>11805</v>
      </c>
      <c r="H1364" s="5"/>
      <c r="I1364" s="19"/>
      <c r="J1364" s="8">
        <v>45161</v>
      </c>
      <c r="K1364" s="8">
        <v>45177</v>
      </c>
      <c r="L1364" s="7">
        <v>0</v>
      </c>
      <c r="M1364" s="6">
        <f t="shared" si="21"/>
        <v>0</v>
      </c>
      <c r="N1364" s="4" t="s">
        <v>1278</v>
      </c>
    </row>
    <row r="1365" spans="1:14" x14ac:dyDescent="0.35">
      <c r="A1365" s="18" t="s">
        <v>3866</v>
      </c>
      <c r="B1365" s="4">
        <v>269429</v>
      </c>
      <c r="C1365" s="4" t="s">
        <v>37</v>
      </c>
      <c r="D1365" s="18" t="s">
        <v>17</v>
      </c>
      <c r="E1365" s="5"/>
      <c r="F1365" s="5"/>
      <c r="G1365" s="19">
        <v>1350</v>
      </c>
      <c r="H1365" s="5"/>
      <c r="I1365" s="19"/>
      <c r="J1365" s="8">
        <v>45161</v>
      </c>
      <c r="K1365" s="8">
        <v>45177</v>
      </c>
      <c r="L1365" s="7">
        <v>0</v>
      </c>
      <c r="M1365" s="6">
        <f t="shared" si="21"/>
        <v>0</v>
      </c>
      <c r="N1365" s="4" t="s">
        <v>768</v>
      </c>
    </row>
    <row r="1366" spans="1:14" x14ac:dyDescent="0.35">
      <c r="A1366" s="18" t="s">
        <v>3866</v>
      </c>
      <c r="B1366" s="4">
        <v>275994</v>
      </c>
      <c r="C1366" s="4" t="s">
        <v>4585</v>
      </c>
      <c r="D1366" s="18" t="s">
        <v>17</v>
      </c>
      <c r="E1366" s="5"/>
      <c r="F1366" s="5"/>
      <c r="G1366" s="19">
        <v>10990</v>
      </c>
      <c r="H1366" s="5"/>
      <c r="I1366" s="19"/>
      <c r="J1366" s="8">
        <v>45161</v>
      </c>
      <c r="K1366" s="8">
        <v>45177</v>
      </c>
      <c r="L1366" s="7">
        <v>0</v>
      </c>
      <c r="M1366" s="6">
        <f t="shared" si="21"/>
        <v>0</v>
      </c>
      <c r="N1366" s="4" t="s">
        <v>4586</v>
      </c>
    </row>
    <row r="1367" spans="1:14" x14ac:dyDescent="0.35">
      <c r="A1367" s="18" t="s">
        <v>3866</v>
      </c>
      <c r="B1367" s="4">
        <v>275993</v>
      </c>
      <c r="C1367" s="4" t="s">
        <v>4587</v>
      </c>
      <c r="D1367" s="18" t="s">
        <v>17</v>
      </c>
      <c r="E1367" s="5"/>
      <c r="F1367" s="5"/>
      <c r="G1367" s="19">
        <v>8990</v>
      </c>
      <c r="H1367" s="5"/>
      <c r="I1367" s="19"/>
      <c r="J1367" s="8">
        <v>45161</v>
      </c>
      <c r="K1367" s="8">
        <v>45177</v>
      </c>
      <c r="L1367" s="7">
        <v>0</v>
      </c>
      <c r="M1367" s="6">
        <f t="shared" si="21"/>
        <v>0</v>
      </c>
      <c r="N1367" s="4" t="s">
        <v>4588</v>
      </c>
    </row>
    <row r="1368" spans="1:14" x14ac:dyDescent="0.35">
      <c r="A1368" s="18" t="s">
        <v>3866</v>
      </c>
      <c r="B1368" s="4">
        <v>267435</v>
      </c>
      <c r="C1368" s="4" t="s">
        <v>4356</v>
      </c>
      <c r="D1368" s="18" t="s">
        <v>17</v>
      </c>
      <c r="E1368" s="5"/>
      <c r="F1368" s="5"/>
      <c r="G1368" s="19">
        <v>21857.471264367818</v>
      </c>
      <c r="H1368" s="5"/>
      <c r="I1368" s="19"/>
      <c r="J1368" s="8">
        <v>45161</v>
      </c>
      <c r="K1368" s="8">
        <v>45177</v>
      </c>
      <c r="L1368" s="7">
        <v>0</v>
      </c>
      <c r="M1368" s="6">
        <f t="shared" si="21"/>
        <v>0</v>
      </c>
      <c r="N1368" s="4" t="s">
        <v>4357</v>
      </c>
    </row>
    <row r="1369" spans="1:14" x14ac:dyDescent="0.35">
      <c r="A1369" s="18" t="s">
        <v>3866</v>
      </c>
      <c r="B1369" s="4">
        <v>15499</v>
      </c>
      <c r="C1369" s="4" t="s">
        <v>4806</v>
      </c>
      <c r="D1369" s="18" t="s">
        <v>17</v>
      </c>
      <c r="E1369" s="5"/>
      <c r="F1369" s="5"/>
      <c r="G1369" s="19">
        <v>31851</v>
      </c>
      <c r="H1369" s="5"/>
      <c r="I1369" s="19"/>
      <c r="J1369" s="8">
        <v>45161</v>
      </c>
      <c r="K1369" s="8">
        <v>45177</v>
      </c>
      <c r="L1369" s="7">
        <v>0</v>
      </c>
      <c r="M1369" s="6">
        <f t="shared" si="21"/>
        <v>0</v>
      </c>
      <c r="N1369" s="4" t="s">
        <v>4807</v>
      </c>
    </row>
    <row r="1370" spans="1:14" x14ac:dyDescent="0.35">
      <c r="A1370" s="18" t="s">
        <v>3866</v>
      </c>
      <c r="B1370" s="4">
        <v>256522</v>
      </c>
      <c r="C1370" s="4" t="s">
        <v>4358</v>
      </c>
      <c r="D1370" s="18" t="s">
        <v>17</v>
      </c>
      <c r="E1370" s="5"/>
      <c r="F1370" s="5"/>
      <c r="G1370" s="19">
        <v>96045</v>
      </c>
      <c r="H1370" s="5"/>
      <c r="I1370" s="19"/>
      <c r="J1370" s="8">
        <v>45161</v>
      </c>
      <c r="K1370" s="8">
        <v>45177</v>
      </c>
      <c r="L1370" s="7">
        <v>0</v>
      </c>
      <c r="M1370" s="6">
        <f t="shared" si="21"/>
        <v>0</v>
      </c>
      <c r="N1370" s="4" t="s">
        <v>4359</v>
      </c>
    </row>
    <row r="1371" spans="1:14" x14ac:dyDescent="0.35">
      <c r="A1371" s="18" t="s">
        <v>3866</v>
      </c>
      <c r="B1371" s="4">
        <v>256523</v>
      </c>
      <c r="C1371" s="4" t="s">
        <v>1764</v>
      </c>
      <c r="D1371" s="18" t="s">
        <v>17</v>
      </c>
      <c r="E1371" s="5"/>
      <c r="F1371" s="5"/>
      <c r="G1371" s="19">
        <v>96045</v>
      </c>
      <c r="H1371" s="5"/>
      <c r="I1371" s="19"/>
      <c r="J1371" s="8">
        <v>45161</v>
      </c>
      <c r="K1371" s="8">
        <v>45177</v>
      </c>
      <c r="L1371" s="7">
        <v>0</v>
      </c>
      <c r="M1371" s="6">
        <f t="shared" si="21"/>
        <v>0</v>
      </c>
      <c r="N1371" s="4" t="s">
        <v>1765</v>
      </c>
    </row>
    <row r="1372" spans="1:14" x14ac:dyDescent="0.35">
      <c r="A1372" s="18" t="s">
        <v>3866</v>
      </c>
      <c r="B1372" s="4">
        <v>288735</v>
      </c>
      <c r="C1372" s="4" t="s">
        <v>4589</v>
      </c>
      <c r="D1372" s="18" t="s">
        <v>17</v>
      </c>
      <c r="E1372" s="5"/>
      <c r="F1372" s="5"/>
      <c r="G1372" s="19">
        <v>99990</v>
      </c>
      <c r="H1372" s="5"/>
      <c r="I1372" s="19"/>
      <c r="J1372" s="8">
        <v>45161</v>
      </c>
      <c r="K1372" s="8">
        <v>45177</v>
      </c>
      <c r="L1372" s="7">
        <v>0</v>
      </c>
      <c r="M1372" s="6">
        <f t="shared" si="21"/>
        <v>0</v>
      </c>
      <c r="N1372" s="4" t="s">
        <v>4590</v>
      </c>
    </row>
    <row r="1373" spans="1:14" x14ac:dyDescent="0.35">
      <c r="A1373" s="18" t="s">
        <v>3866</v>
      </c>
      <c r="B1373" s="4">
        <v>116338</v>
      </c>
      <c r="C1373" s="4" t="s">
        <v>4808</v>
      </c>
      <c r="D1373" s="18" t="s">
        <v>17</v>
      </c>
      <c r="E1373" s="5"/>
      <c r="F1373" s="5"/>
      <c r="G1373" s="19">
        <v>3990</v>
      </c>
      <c r="H1373" s="5"/>
      <c r="I1373" s="19"/>
      <c r="J1373" s="8">
        <v>45161</v>
      </c>
      <c r="K1373" s="8">
        <v>45177</v>
      </c>
      <c r="L1373" s="7">
        <v>0</v>
      </c>
      <c r="M1373" s="6">
        <f t="shared" si="21"/>
        <v>0</v>
      </c>
      <c r="N1373" s="4" t="s">
        <v>4809</v>
      </c>
    </row>
    <row r="1374" spans="1:14" x14ac:dyDescent="0.35">
      <c r="A1374" s="18" t="s">
        <v>3866</v>
      </c>
      <c r="B1374" s="4">
        <v>288816</v>
      </c>
      <c r="C1374" s="4" t="s">
        <v>4360</v>
      </c>
      <c r="D1374" s="18" t="s">
        <v>17</v>
      </c>
      <c r="E1374" s="5"/>
      <c r="F1374" s="5"/>
      <c r="G1374" s="19">
        <v>18300</v>
      </c>
      <c r="H1374" s="5"/>
      <c r="I1374" s="19"/>
      <c r="J1374" s="8">
        <v>45161</v>
      </c>
      <c r="K1374" s="8">
        <v>45177</v>
      </c>
      <c r="L1374" s="7">
        <v>0</v>
      </c>
      <c r="M1374" s="6">
        <f t="shared" si="21"/>
        <v>0</v>
      </c>
      <c r="N1374" s="4" t="s">
        <v>4361</v>
      </c>
    </row>
    <row r="1375" spans="1:14" x14ac:dyDescent="0.35">
      <c r="A1375" s="18" t="s">
        <v>3866</v>
      </c>
      <c r="B1375" s="4">
        <v>288815</v>
      </c>
      <c r="C1375" s="4" t="s">
        <v>1617</v>
      </c>
      <c r="D1375" s="18" t="s">
        <v>17</v>
      </c>
      <c r="E1375" s="5"/>
      <c r="F1375" s="5"/>
      <c r="G1375" s="19">
        <v>14485</v>
      </c>
      <c r="H1375" s="5"/>
      <c r="I1375" s="19"/>
      <c r="J1375" s="8">
        <v>45161</v>
      </c>
      <c r="K1375" s="8">
        <v>45177</v>
      </c>
      <c r="L1375" s="7">
        <v>0</v>
      </c>
      <c r="M1375" s="6">
        <f t="shared" si="21"/>
        <v>0</v>
      </c>
      <c r="N1375" s="4" t="s">
        <v>1618</v>
      </c>
    </row>
    <row r="1376" spans="1:14" x14ac:dyDescent="0.35">
      <c r="A1376" s="18" t="s">
        <v>3866</v>
      </c>
      <c r="B1376" s="4">
        <v>67231</v>
      </c>
      <c r="C1376" s="4" t="s">
        <v>3657</v>
      </c>
      <c r="D1376" s="18" t="s">
        <v>17</v>
      </c>
      <c r="E1376" s="5"/>
      <c r="F1376" s="5"/>
      <c r="G1376" s="19">
        <v>20490</v>
      </c>
      <c r="H1376" s="5"/>
      <c r="I1376" s="19"/>
      <c r="J1376" s="8">
        <v>45161</v>
      </c>
      <c r="K1376" s="8">
        <v>45177</v>
      </c>
      <c r="L1376" s="7">
        <v>0</v>
      </c>
      <c r="M1376" s="6">
        <f t="shared" si="21"/>
        <v>0</v>
      </c>
      <c r="N1376" s="4" t="s">
        <v>3658</v>
      </c>
    </row>
    <row r="1377" spans="1:14" x14ac:dyDescent="0.35">
      <c r="A1377" s="18" t="s">
        <v>3866</v>
      </c>
      <c r="B1377" s="4">
        <v>15535</v>
      </c>
      <c r="C1377" s="4" t="s">
        <v>5679</v>
      </c>
      <c r="D1377" s="18" t="s">
        <v>17</v>
      </c>
      <c r="E1377" s="5"/>
      <c r="F1377" s="5"/>
      <c r="G1377" s="19">
        <v>11490</v>
      </c>
      <c r="H1377" s="5"/>
      <c r="I1377" s="19"/>
      <c r="J1377" s="8">
        <v>45161</v>
      </c>
      <c r="K1377" s="8">
        <v>45177</v>
      </c>
      <c r="L1377" s="7">
        <v>0</v>
      </c>
      <c r="M1377" s="6">
        <f t="shared" si="21"/>
        <v>0</v>
      </c>
      <c r="N1377" s="4" t="s">
        <v>5680</v>
      </c>
    </row>
    <row r="1378" spans="1:14" x14ac:dyDescent="0.35">
      <c r="A1378" s="18" t="s">
        <v>3866</v>
      </c>
      <c r="B1378" s="4">
        <v>15536</v>
      </c>
      <c r="C1378" s="4" t="s">
        <v>5681</v>
      </c>
      <c r="D1378" s="18" t="s">
        <v>17</v>
      </c>
      <c r="E1378" s="5"/>
      <c r="F1378" s="5"/>
      <c r="G1378" s="19">
        <v>9990</v>
      </c>
      <c r="H1378" s="5"/>
      <c r="I1378" s="19"/>
      <c r="J1378" s="8">
        <v>45161</v>
      </c>
      <c r="K1378" s="8">
        <v>45177</v>
      </c>
      <c r="L1378" s="7">
        <v>0</v>
      </c>
      <c r="M1378" s="6">
        <f t="shared" si="21"/>
        <v>0</v>
      </c>
      <c r="N1378" s="4" t="s">
        <v>5682</v>
      </c>
    </row>
    <row r="1379" spans="1:14" x14ac:dyDescent="0.35">
      <c r="A1379" s="18" t="s">
        <v>3866</v>
      </c>
      <c r="B1379" s="4">
        <v>542838</v>
      </c>
      <c r="C1379" s="4" t="s">
        <v>3659</v>
      </c>
      <c r="D1379" s="18" t="s">
        <v>17</v>
      </c>
      <c r="E1379" s="5"/>
      <c r="F1379" s="5"/>
      <c r="G1379" s="19">
        <v>13990</v>
      </c>
      <c r="H1379" s="5"/>
      <c r="I1379" s="19"/>
      <c r="J1379" s="8">
        <v>45161</v>
      </c>
      <c r="K1379" s="8">
        <v>45177</v>
      </c>
      <c r="L1379" s="7">
        <v>0</v>
      </c>
      <c r="M1379" s="6">
        <f t="shared" si="21"/>
        <v>0</v>
      </c>
      <c r="N1379" s="4" t="s">
        <v>3660</v>
      </c>
    </row>
    <row r="1380" spans="1:14" x14ac:dyDescent="0.35">
      <c r="A1380" s="18" t="s">
        <v>3866</v>
      </c>
      <c r="B1380" s="4">
        <v>15248</v>
      </c>
      <c r="C1380" s="4" t="s">
        <v>566</v>
      </c>
      <c r="D1380" s="18" t="s">
        <v>17</v>
      </c>
      <c r="E1380" s="5"/>
      <c r="F1380" s="5"/>
      <c r="G1380" s="19">
        <v>19555</v>
      </c>
      <c r="H1380" s="5"/>
      <c r="I1380" s="19"/>
      <c r="J1380" s="8">
        <v>45161</v>
      </c>
      <c r="K1380" s="8">
        <v>45177</v>
      </c>
      <c r="L1380" s="7">
        <v>0</v>
      </c>
      <c r="M1380" s="6">
        <f t="shared" si="21"/>
        <v>0</v>
      </c>
      <c r="N1380" s="4" t="s">
        <v>1279</v>
      </c>
    </row>
    <row r="1381" spans="1:14" x14ac:dyDescent="0.35">
      <c r="A1381" s="18" t="s">
        <v>3866</v>
      </c>
      <c r="B1381" s="4">
        <v>260014</v>
      </c>
      <c r="C1381" s="4" t="s">
        <v>55</v>
      </c>
      <c r="D1381" s="18" t="s">
        <v>17</v>
      </c>
      <c r="E1381" s="5"/>
      <c r="F1381" s="5"/>
      <c r="G1381" s="19">
        <v>1490</v>
      </c>
      <c r="H1381" s="5"/>
      <c r="I1381" s="19"/>
      <c r="J1381" s="8">
        <v>45161</v>
      </c>
      <c r="K1381" s="8">
        <v>45177</v>
      </c>
      <c r="L1381" s="7">
        <v>0</v>
      </c>
      <c r="M1381" s="6">
        <f t="shared" si="21"/>
        <v>0</v>
      </c>
      <c r="N1381" s="4" t="s">
        <v>786</v>
      </c>
    </row>
    <row r="1382" spans="1:14" x14ac:dyDescent="0.35">
      <c r="A1382" s="18" t="s">
        <v>3866</v>
      </c>
      <c r="B1382" s="4">
        <v>261106</v>
      </c>
      <c r="C1382" s="4" t="s">
        <v>56</v>
      </c>
      <c r="D1382" s="18" t="s">
        <v>17</v>
      </c>
      <c r="E1382" s="5"/>
      <c r="F1382" s="5"/>
      <c r="G1382" s="19">
        <v>2990</v>
      </c>
      <c r="H1382" s="5"/>
      <c r="I1382" s="19"/>
      <c r="J1382" s="8">
        <v>45161</v>
      </c>
      <c r="K1382" s="8">
        <v>45177</v>
      </c>
      <c r="L1382" s="7">
        <v>0</v>
      </c>
      <c r="M1382" s="6">
        <f t="shared" si="21"/>
        <v>0</v>
      </c>
      <c r="N1382" s="4" t="s">
        <v>787</v>
      </c>
    </row>
    <row r="1383" spans="1:14" x14ac:dyDescent="0.35">
      <c r="A1383" s="18" t="s">
        <v>3866</v>
      </c>
      <c r="B1383" s="4">
        <v>254193</v>
      </c>
      <c r="C1383" s="4" t="s">
        <v>4810</v>
      </c>
      <c r="D1383" s="18" t="s">
        <v>17</v>
      </c>
      <c r="E1383" s="5"/>
      <c r="F1383" s="5"/>
      <c r="G1383" s="19">
        <v>13096.551724137931</v>
      </c>
      <c r="H1383" s="5"/>
      <c r="I1383" s="19"/>
      <c r="J1383" s="8">
        <v>45161</v>
      </c>
      <c r="K1383" s="8">
        <v>45177</v>
      </c>
      <c r="L1383" s="7">
        <v>0</v>
      </c>
      <c r="M1383" s="6">
        <f t="shared" si="21"/>
        <v>0</v>
      </c>
      <c r="N1383" s="4" t="s">
        <v>4811</v>
      </c>
    </row>
    <row r="1384" spans="1:14" x14ac:dyDescent="0.35">
      <c r="A1384" s="18" t="s">
        <v>3866</v>
      </c>
      <c r="B1384" s="4">
        <v>254194</v>
      </c>
      <c r="C1384" s="4" t="s">
        <v>3301</v>
      </c>
      <c r="D1384" s="18" t="s">
        <v>17</v>
      </c>
      <c r="E1384" s="5"/>
      <c r="F1384" s="5"/>
      <c r="G1384" s="19">
        <v>18125.287356321838</v>
      </c>
      <c r="H1384" s="5"/>
      <c r="I1384" s="19"/>
      <c r="J1384" s="8">
        <v>45161</v>
      </c>
      <c r="K1384" s="8">
        <v>45177</v>
      </c>
      <c r="L1384" s="7">
        <v>0</v>
      </c>
      <c r="M1384" s="6">
        <f t="shared" si="21"/>
        <v>0</v>
      </c>
      <c r="N1384" s="4" t="s">
        <v>3302</v>
      </c>
    </row>
    <row r="1385" spans="1:14" x14ac:dyDescent="0.35">
      <c r="A1385" s="18" t="s">
        <v>3866</v>
      </c>
      <c r="B1385" s="4">
        <v>1062</v>
      </c>
      <c r="C1385" s="4" t="s">
        <v>567</v>
      </c>
      <c r="D1385" s="18" t="s">
        <v>17</v>
      </c>
      <c r="E1385" s="5"/>
      <c r="F1385" s="5"/>
      <c r="G1385" s="19">
        <v>12875</v>
      </c>
      <c r="H1385" s="5"/>
      <c r="I1385" s="19"/>
      <c r="J1385" s="8">
        <v>45161</v>
      </c>
      <c r="K1385" s="8">
        <v>45177</v>
      </c>
      <c r="L1385" s="7">
        <v>0</v>
      </c>
      <c r="M1385" s="6">
        <f t="shared" si="21"/>
        <v>0</v>
      </c>
      <c r="N1385" s="4" t="s">
        <v>1280</v>
      </c>
    </row>
    <row r="1386" spans="1:14" x14ac:dyDescent="0.35">
      <c r="A1386" s="18" t="s">
        <v>3866</v>
      </c>
      <c r="B1386" s="4">
        <v>116295</v>
      </c>
      <c r="C1386" s="4" t="s">
        <v>4084</v>
      </c>
      <c r="D1386" s="18" t="s">
        <v>17</v>
      </c>
      <c r="E1386" s="5"/>
      <c r="F1386" s="5"/>
      <c r="G1386" s="19">
        <v>3590</v>
      </c>
      <c r="H1386" s="5"/>
      <c r="I1386" s="19"/>
      <c r="J1386" s="8">
        <v>45161</v>
      </c>
      <c r="K1386" s="8">
        <v>45177</v>
      </c>
      <c r="L1386" s="7">
        <v>0</v>
      </c>
      <c r="M1386" s="6">
        <f t="shared" si="21"/>
        <v>0</v>
      </c>
      <c r="N1386" s="4" t="s">
        <v>4085</v>
      </c>
    </row>
    <row r="1387" spans="1:14" x14ac:dyDescent="0.35">
      <c r="A1387" s="18" t="s">
        <v>3866</v>
      </c>
      <c r="B1387" s="4">
        <v>250657</v>
      </c>
      <c r="C1387" s="4" t="s">
        <v>568</v>
      </c>
      <c r="D1387" s="18" t="s">
        <v>17</v>
      </c>
      <c r="E1387" s="5"/>
      <c r="F1387" s="5"/>
      <c r="G1387" s="19">
        <v>5079.6000000000004</v>
      </c>
      <c r="H1387" s="5"/>
      <c r="I1387" s="19"/>
      <c r="J1387" s="8">
        <v>45161</v>
      </c>
      <c r="K1387" s="8">
        <v>45177</v>
      </c>
      <c r="L1387" s="7">
        <v>0</v>
      </c>
      <c r="M1387" s="6">
        <f t="shared" si="21"/>
        <v>0</v>
      </c>
      <c r="N1387" s="4" t="s">
        <v>1281</v>
      </c>
    </row>
    <row r="1388" spans="1:14" x14ac:dyDescent="0.35">
      <c r="A1388" s="18" t="s">
        <v>3866</v>
      </c>
      <c r="B1388" s="4">
        <v>28036</v>
      </c>
      <c r="C1388" s="4" t="s">
        <v>5376</v>
      </c>
      <c r="D1388" s="18" t="s">
        <v>17</v>
      </c>
      <c r="E1388" s="5"/>
      <c r="F1388" s="5"/>
      <c r="G1388" s="19">
        <v>16720</v>
      </c>
      <c r="H1388" s="5"/>
      <c r="I1388" s="19"/>
      <c r="J1388" s="8">
        <v>45161</v>
      </c>
      <c r="K1388" s="8">
        <v>45177</v>
      </c>
      <c r="L1388" s="7">
        <v>0</v>
      </c>
      <c r="M1388" s="6">
        <f t="shared" si="21"/>
        <v>0</v>
      </c>
      <c r="N1388" s="4" t="s">
        <v>5377</v>
      </c>
    </row>
    <row r="1389" spans="1:14" x14ac:dyDescent="0.35">
      <c r="A1389" s="18" t="s">
        <v>3866</v>
      </c>
      <c r="B1389" s="4">
        <v>257639</v>
      </c>
      <c r="C1389" s="4" t="s">
        <v>4110</v>
      </c>
      <c r="D1389" s="18" t="s">
        <v>17</v>
      </c>
      <c r="E1389" s="5"/>
      <c r="F1389" s="5"/>
      <c r="G1389" s="19">
        <v>9855</v>
      </c>
      <c r="H1389" s="5"/>
      <c r="I1389" s="19"/>
      <c r="J1389" s="8">
        <v>45161</v>
      </c>
      <c r="K1389" s="8">
        <v>45177</v>
      </c>
      <c r="L1389" s="7">
        <v>0</v>
      </c>
      <c r="M1389" s="6">
        <f t="shared" si="21"/>
        <v>0</v>
      </c>
      <c r="N1389" s="4" t="s">
        <v>4111</v>
      </c>
    </row>
    <row r="1390" spans="1:14" x14ac:dyDescent="0.35">
      <c r="A1390" s="18" t="s">
        <v>3866</v>
      </c>
      <c r="B1390" s="4">
        <v>267269</v>
      </c>
      <c r="C1390" s="4" t="s">
        <v>4128</v>
      </c>
      <c r="D1390" s="18" t="s">
        <v>17</v>
      </c>
      <c r="E1390" s="5"/>
      <c r="F1390" s="5"/>
      <c r="G1390" s="19">
        <v>8210</v>
      </c>
      <c r="H1390" s="5"/>
      <c r="I1390" s="19"/>
      <c r="J1390" s="8">
        <v>45161</v>
      </c>
      <c r="K1390" s="8">
        <v>45177</v>
      </c>
      <c r="L1390" s="7">
        <v>0</v>
      </c>
      <c r="M1390" s="6">
        <f t="shared" si="21"/>
        <v>0</v>
      </c>
      <c r="N1390" s="4" t="s">
        <v>4129</v>
      </c>
    </row>
    <row r="1391" spans="1:14" x14ac:dyDescent="0.35">
      <c r="A1391" s="18" t="s">
        <v>3866</v>
      </c>
      <c r="B1391" s="4">
        <v>257644</v>
      </c>
      <c r="C1391" s="4" t="s">
        <v>3303</v>
      </c>
      <c r="D1391" s="18" t="s">
        <v>17</v>
      </c>
      <c r="E1391" s="5"/>
      <c r="F1391" s="5"/>
      <c r="G1391" s="19">
        <v>12495</v>
      </c>
      <c r="H1391" s="5"/>
      <c r="I1391" s="19"/>
      <c r="J1391" s="8">
        <v>45161</v>
      </c>
      <c r="K1391" s="8">
        <v>45177</v>
      </c>
      <c r="L1391" s="7">
        <v>0</v>
      </c>
      <c r="M1391" s="6">
        <f t="shared" si="21"/>
        <v>0</v>
      </c>
      <c r="N1391" s="4" t="s">
        <v>3304</v>
      </c>
    </row>
    <row r="1392" spans="1:14" x14ac:dyDescent="0.35">
      <c r="A1392" s="18" t="s">
        <v>3866</v>
      </c>
      <c r="B1392" s="4">
        <v>40018</v>
      </c>
      <c r="C1392" s="4" t="s">
        <v>569</v>
      </c>
      <c r="D1392" s="18" t="s">
        <v>17</v>
      </c>
      <c r="E1392" s="5"/>
      <c r="F1392" s="5"/>
      <c r="G1392" s="19">
        <v>10745</v>
      </c>
      <c r="H1392" s="5"/>
      <c r="I1392" s="19"/>
      <c r="J1392" s="8">
        <v>45161</v>
      </c>
      <c r="K1392" s="8">
        <v>45177</v>
      </c>
      <c r="L1392" s="7">
        <v>0</v>
      </c>
      <c r="M1392" s="6">
        <f t="shared" si="21"/>
        <v>0</v>
      </c>
      <c r="N1392" s="4" t="s">
        <v>1282</v>
      </c>
    </row>
    <row r="1393" spans="1:14" x14ac:dyDescent="0.35">
      <c r="A1393" s="18" t="s">
        <v>3866</v>
      </c>
      <c r="B1393" s="4">
        <v>256274</v>
      </c>
      <c r="C1393" s="4" t="s">
        <v>3661</v>
      </c>
      <c r="D1393" s="18" t="s">
        <v>17</v>
      </c>
      <c r="E1393" s="5"/>
      <c r="F1393" s="5"/>
      <c r="G1393" s="19">
        <v>39885</v>
      </c>
      <c r="H1393" s="5"/>
      <c r="I1393" s="19"/>
      <c r="J1393" s="8">
        <v>45161</v>
      </c>
      <c r="K1393" s="8">
        <v>45177</v>
      </c>
      <c r="L1393" s="7">
        <v>0</v>
      </c>
      <c r="M1393" s="6">
        <f t="shared" si="21"/>
        <v>0</v>
      </c>
      <c r="N1393" s="4" t="s">
        <v>3662</v>
      </c>
    </row>
    <row r="1394" spans="1:14" x14ac:dyDescent="0.35">
      <c r="A1394" s="18" t="s">
        <v>3866</v>
      </c>
      <c r="B1394" s="4">
        <v>300233</v>
      </c>
      <c r="C1394" s="4" t="s">
        <v>5342</v>
      </c>
      <c r="D1394" s="18" t="s">
        <v>17</v>
      </c>
      <c r="E1394" s="5"/>
      <c r="F1394" s="5"/>
      <c r="G1394" s="19">
        <v>17990</v>
      </c>
      <c r="H1394" s="5"/>
      <c r="I1394" s="19"/>
      <c r="J1394" s="8">
        <v>45161</v>
      </c>
      <c r="K1394" s="8">
        <v>45177</v>
      </c>
      <c r="L1394" s="7">
        <v>0</v>
      </c>
      <c r="M1394" s="6">
        <f t="shared" si="21"/>
        <v>0</v>
      </c>
      <c r="N1394" s="4" t="s">
        <v>5504</v>
      </c>
    </row>
    <row r="1395" spans="1:14" x14ac:dyDescent="0.35">
      <c r="A1395" s="18" t="s">
        <v>3866</v>
      </c>
      <c r="B1395" s="4">
        <v>262019</v>
      </c>
      <c r="C1395" s="4" t="s">
        <v>4812</v>
      </c>
      <c r="D1395" s="18" t="s">
        <v>17</v>
      </c>
      <c r="E1395" s="5"/>
      <c r="F1395" s="5"/>
      <c r="G1395" s="19">
        <v>5990</v>
      </c>
      <c r="H1395" s="5"/>
      <c r="I1395" s="19"/>
      <c r="J1395" s="8">
        <v>45161</v>
      </c>
      <c r="K1395" s="8">
        <v>45177</v>
      </c>
      <c r="L1395" s="7">
        <v>0</v>
      </c>
      <c r="M1395" s="6">
        <f t="shared" si="21"/>
        <v>0</v>
      </c>
      <c r="N1395" s="4" t="s">
        <v>4813</v>
      </c>
    </row>
    <row r="1396" spans="1:14" x14ac:dyDescent="0.35">
      <c r="A1396" s="18" t="s">
        <v>3866</v>
      </c>
      <c r="B1396" s="4">
        <v>262016</v>
      </c>
      <c r="C1396" s="4" t="s">
        <v>570</v>
      </c>
      <c r="D1396" s="18" t="s">
        <v>17</v>
      </c>
      <c r="E1396" s="5"/>
      <c r="F1396" s="5"/>
      <c r="G1396" s="19">
        <v>6012.64367816092</v>
      </c>
      <c r="H1396" s="5"/>
      <c r="I1396" s="19"/>
      <c r="J1396" s="8">
        <v>45161</v>
      </c>
      <c r="K1396" s="8">
        <v>45177</v>
      </c>
      <c r="L1396" s="7">
        <v>0</v>
      </c>
      <c r="M1396" s="6">
        <f t="shared" si="21"/>
        <v>0</v>
      </c>
      <c r="N1396" s="4" t="s">
        <v>1283</v>
      </c>
    </row>
    <row r="1397" spans="1:14" x14ac:dyDescent="0.35">
      <c r="A1397" s="18" t="s">
        <v>3866</v>
      </c>
      <c r="B1397" s="4">
        <v>259720</v>
      </c>
      <c r="C1397" s="4" t="s">
        <v>4114</v>
      </c>
      <c r="D1397" s="18" t="s">
        <v>17</v>
      </c>
      <c r="E1397" s="5"/>
      <c r="F1397" s="5"/>
      <c r="G1397" s="19">
        <v>21360</v>
      </c>
      <c r="H1397" s="5"/>
      <c r="I1397" s="19"/>
      <c r="J1397" s="8">
        <v>45161</v>
      </c>
      <c r="K1397" s="8">
        <v>45177</v>
      </c>
      <c r="L1397" s="7">
        <v>0</v>
      </c>
      <c r="M1397" s="6">
        <f t="shared" si="21"/>
        <v>0</v>
      </c>
      <c r="N1397" s="4" t="s">
        <v>4115</v>
      </c>
    </row>
    <row r="1398" spans="1:14" x14ac:dyDescent="0.35">
      <c r="A1398" s="18" t="s">
        <v>3866</v>
      </c>
      <c r="B1398" s="4">
        <v>262753</v>
      </c>
      <c r="C1398" s="4" t="s">
        <v>571</v>
      </c>
      <c r="D1398" s="18" t="s">
        <v>17</v>
      </c>
      <c r="E1398" s="5"/>
      <c r="F1398" s="5"/>
      <c r="G1398" s="19">
        <v>31990</v>
      </c>
      <c r="H1398" s="5"/>
      <c r="I1398" s="19"/>
      <c r="J1398" s="8">
        <v>45161</v>
      </c>
      <c r="K1398" s="8">
        <v>45177</v>
      </c>
      <c r="L1398" s="7">
        <v>0</v>
      </c>
      <c r="M1398" s="6">
        <f t="shared" si="21"/>
        <v>0</v>
      </c>
      <c r="N1398" s="4" t="s">
        <v>1284</v>
      </c>
    </row>
    <row r="1399" spans="1:14" x14ac:dyDescent="0.35">
      <c r="A1399" s="18" t="s">
        <v>3866</v>
      </c>
      <c r="B1399" s="4">
        <v>261675</v>
      </c>
      <c r="C1399" s="4" t="s">
        <v>572</v>
      </c>
      <c r="D1399" s="18" t="s">
        <v>17</v>
      </c>
      <c r="E1399" s="5"/>
      <c r="F1399" s="5"/>
      <c r="G1399" s="19">
        <v>24920</v>
      </c>
      <c r="H1399" s="5"/>
      <c r="I1399" s="19"/>
      <c r="J1399" s="8">
        <v>45161</v>
      </c>
      <c r="K1399" s="8">
        <v>45177</v>
      </c>
      <c r="L1399" s="7">
        <v>0</v>
      </c>
      <c r="M1399" s="6">
        <f t="shared" si="21"/>
        <v>0</v>
      </c>
      <c r="N1399" s="4" t="s">
        <v>1285</v>
      </c>
    </row>
    <row r="1400" spans="1:14" x14ac:dyDescent="0.35">
      <c r="A1400" s="18" t="s">
        <v>3866</v>
      </c>
      <c r="B1400" s="4">
        <v>4707</v>
      </c>
      <c r="C1400" s="4" t="s">
        <v>4362</v>
      </c>
      <c r="D1400" s="18" t="s">
        <v>17</v>
      </c>
      <c r="E1400" s="5"/>
      <c r="F1400" s="5"/>
      <c r="G1400" s="19">
        <v>40955</v>
      </c>
      <c r="H1400" s="5"/>
      <c r="I1400" s="19"/>
      <c r="J1400" s="8">
        <v>45161</v>
      </c>
      <c r="K1400" s="8">
        <v>45177</v>
      </c>
      <c r="L1400" s="7">
        <v>0</v>
      </c>
      <c r="M1400" s="6">
        <f t="shared" si="21"/>
        <v>0</v>
      </c>
      <c r="N1400" s="4" t="s">
        <v>4363</v>
      </c>
    </row>
    <row r="1401" spans="1:14" x14ac:dyDescent="0.35">
      <c r="A1401" s="18" t="s">
        <v>3866</v>
      </c>
      <c r="B1401" s="4">
        <v>258352</v>
      </c>
      <c r="C1401" s="4" t="s">
        <v>5683</v>
      </c>
      <c r="D1401" s="18" t="s">
        <v>17</v>
      </c>
      <c r="E1401" s="5"/>
      <c r="F1401" s="5"/>
      <c r="G1401" s="19">
        <v>14655</v>
      </c>
      <c r="H1401" s="5"/>
      <c r="I1401" s="19"/>
      <c r="J1401" s="8">
        <v>45161</v>
      </c>
      <c r="K1401" s="8">
        <v>45177</v>
      </c>
      <c r="L1401" s="7">
        <v>0</v>
      </c>
      <c r="M1401" s="6">
        <f t="shared" si="21"/>
        <v>0</v>
      </c>
      <c r="N1401" s="4" t="s">
        <v>5684</v>
      </c>
    </row>
    <row r="1402" spans="1:14" x14ac:dyDescent="0.35">
      <c r="A1402" s="18" t="s">
        <v>3866</v>
      </c>
      <c r="B1402" s="4">
        <v>4560</v>
      </c>
      <c r="C1402" s="4" t="s">
        <v>4593</v>
      </c>
      <c r="D1402" s="18" t="s">
        <v>17</v>
      </c>
      <c r="E1402" s="5"/>
      <c r="F1402" s="5"/>
      <c r="G1402" s="19">
        <v>11085</v>
      </c>
      <c r="H1402" s="5"/>
      <c r="I1402" s="19"/>
      <c r="J1402" s="8">
        <v>45161</v>
      </c>
      <c r="K1402" s="8">
        <v>45177</v>
      </c>
      <c r="L1402" s="7">
        <v>0</v>
      </c>
      <c r="M1402" s="6">
        <f t="shared" si="21"/>
        <v>0</v>
      </c>
      <c r="N1402" s="4" t="s">
        <v>4594</v>
      </c>
    </row>
    <row r="1403" spans="1:14" x14ac:dyDescent="0.35">
      <c r="A1403" s="18" t="s">
        <v>3866</v>
      </c>
      <c r="B1403" s="4">
        <v>4564</v>
      </c>
      <c r="C1403" s="4" t="s">
        <v>5685</v>
      </c>
      <c r="D1403" s="18" t="s">
        <v>17</v>
      </c>
      <c r="E1403" s="5"/>
      <c r="F1403" s="5"/>
      <c r="G1403" s="19">
        <v>33835</v>
      </c>
      <c r="H1403" s="5"/>
      <c r="I1403" s="19"/>
      <c r="J1403" s="8">
        <v>45161</v>
      </c>
      <c r="K1403" s="8">
        <v>45177</v>
      </c>
      <c r="L1403" s="7">
        <v>0</v>
      </c>
      <c r="M1403" s="6">
        <f t="shared" si="21"/>
        <v>0</v>
      </c>
      <c r="N1403" s="4" t="s">
        <v>5686</v>
      </c>
    </row>
    <row r="1404" spans="1:14" x14ac:dyDescent="0.35">
      <c r="A1404" s="18" t="s">
        <v>3866</v>
      </c>
      <c r="B1404" s="4">
        <v>60091</v>
      </c>
      <c r="C1404" s="4" t="s">
        <v>573</v>
      </c>
      <c r="D1404" s="18" t="s">
        <v>17</v>
      </c>
      <c r="E1404" s="5"/>
      <c r="F1404" s="5"/>
      <c r="G1404" s="19">
        <v>15990</v>
      </c>
      <c r="H1404" s="5"/>
      <c r="I1404" s="19"/>
      <c r="J1404" s="8">
        <v>45161</v>
      </c>
      <c r="K1404" s="8">
        <v>45177</v>
      </c>
      <c r="L1404" s="7">
        <v>0</v>
      </c>
      <c r="M1404" s="6">
        <f t="shared" si="21"/>
        <v>0</v>
      </c>
      <c r="N1404" s="4" t="s">
        <v>1286</v>
      </c>
    </row>
    <row r="1405" spans="1:14" x14ac:dyDescent="0.35">
      <c r="A1405" s="18" t="s">
        <v>3866</v>
      </c>
      <c r="B1405" s="4">
        <v>60092</v>
      </c>
      <c r="C1405" s="4" t="s">
        <v>574</v>
      </c>
      <c r="D1405" s="18" t="s">
        <v>17</v>
      </c>
      <c r="E1405" s="5"/>
      <c r="F1405" s="5"/>
      <c r="G1405" s="19">
        <v>29850</v>
      </c>
      <c r="H1405" s="5"/>
      <c r="I1405" s="19"/>
      <c r="J1405" s="8">
        <v>45161</v>
      </c>
      <c r="K1405" s="8">
        <v>45177</v>
      </c>
      <c r="L1405" s="7">
        <v>0</v>
      </c>
      <c r="M1405" s="6">
        <f t="shared" si="21"/>
        <v>0</v>
      </c>
      <c r="N1405" s="4" t="s">
        <v>1287</v>
      </c>
    </row>
    <row r="1406" spans="1:14" x14ac:dyDescent="0.35">
      <c r="A1406" s="18" t="s">
        <v>3866</v>
      </c>
      <c r="B1406" s="4">
        <v>60093</v>
      </c>
      <c r="C1406" s="4" t="s">
        <v>575</v>
      </c>
      <c r="D1406" s="18" t="s">
        <v>17</v>
      </c>
      <c r="E1406" s="5"/>
      <c r="F1406" s="5"/>
      <c r="G1406" s="19">
        <v>32931</v>
      </c>
      <c r="H1406" s="5"/>
      <c r="I1406" s="19"/>
      <c r="J1406" s="8">
        <v>45161</v>
      </c>
      <c r="K1406" s="8">
        <v>45177</v>
      </c>
      <c r="L1406" s="7">
        <v>0</v>
      </c>
      <c r="M1406" s="6">
        <f t="shared" si="21"/>
        <v>0</v>
      </c>
      <c r="N1406" s="4" t="s">
        <v>1288</v>
      </c>
    </row>
    <row r="1407" spans="1:14" x14ac:dyDescent="0.35">
      <c r="A1407" s="18" t="s">
        <v>3866</v>
      </c>
      <c r="B1407" s="4">
        <v>60179</v>
      </c>
      <c r="C1407" s="4" t="s">
        <v>5166</v>
      </c>
      <c r="D1407" s="18" t="s">
        <v>17</v>
      </c>
      <c r="E1407" s="5"/>
      <c r="F1407" s="5"/>
      <c r="G1407" s="19">
        <v>16110</v>
      </c>
      <c r="H1407" s="5"/>
      <c r="I1407" s="19"/>
      <c r="J1407" s="8">
        <v>45161</v>
      </c>
      <c r="K1407" s="8">
        <v>45177</v>
      </c>
      <c r="L1407" s="7">
        <v>0</v>
      </c>
      <c r="M1407" s="6">
        <f t="shared" si="21"/>
        <v>0</v>
      </c>
      <c r="N1407" s="4" t="s">
        <v>5167</v>
      </c>
    </row>
    <row r="1408" spans="1:14" x14ac:dyDescent="0.35">
      <c r="A1408" s="18" t="s">
        <v>3866</v>
      </c>
      <c r="B1408" s="4">
        <v>60180</v>
      </c>
      <c r="C1408" s="4" t="s">
        <v>4072</v>
      </c>
      <c r="D1408" s="18" t="s">
        <v>17</v>
      </c>
      <c r="E1408" s="5"/>
      <c r="F1408" s="5"/>
      <c r="G1408" s="19">
        <v>29500</v>
      </c>
      <c r="H1408" s="5"/>
      <c r="I1408" s="19"/>
      <c r="J1408" s="8">
        <v>45161</v>
      </c>
      <c r="K1408" s="8">
        <v>45177</v>
      </c>
      <c r="L1408" s="7">
        <v>0</v>
      </c>
      <c r="M1408" s="6">
        <f t="shared" si="21"/>
        <v>0</v>
      </c>
      <c r="N1408" s="4" t="s">
        <v>4073</v>
      </c>
    </row>
    <row r="1409" spans="1:14" x14ac:dyDescent="0.35">
      <c r="A1409" s="18" t="s">
        <v>3866</v>
      </c>
      <c r="B1409" s="4">
        <v>60181</v>
      </c>
      <c r="C1409" s="4" t="s">
        <v>5687</v>
      </c>
      <c r="D1409" s="18" t="s">
        <v>17</v>
      </c>
      <c r="E1409" s="5"/>
      <c r="F1409" s="5"/>
      <c r="G1409" s="19">
        <v>39835</v>
      </c>
      <c r="H1409" s="5"/>
      <c r="I1409" s="19"/>
      <c r="J1409" s="8">
        <v>45161</v>
      </c>
      <c r="K1409" s="8">
        <v>45177</v>
      </c>
      <c r="L1409" s="7">
        <v>0</v>
      </c>
      <c r="M1409" s="6">
        <f t="shared" si="21"/>
        <v>0</v>
      </c>
      <c r="N1409" s="4" t="s">
        <v>5688</v>
      </c>
    </row>
    <row r="1410" spans="1:14" x14ac:dyDescent="0.35">
      <c r="A1410" s="18" t="s">
        <v>3866</v>
      </c>
      <c r="B1410" s="4">
        <v>60182</v>
      </c>
      <c r="C1410" s="4" t="s">
        <v>576</v>
      </c>
      <c r="D1410" s="18" t="s">
        <v>17</v>
      </c>
      <c r="E1410" s="5"/>
      <c r="F1410" s="5"/>
      <c r="G1410" s="19">
        <v>55385</v>
      </c>
      <c r="H1410" s="5"/>
      <c r="I1410" s="19"/>
      <c r="J1410" s="8">
        <v>45161</v>
      </c>
      <c r="K1410" s="8">
        <v>45177</v>
      </c>
      <c r="L1410" s="7">
        <v>0</v>
      </c>
      <c r="M1410" s="6">
        <f t="shared" si="21"/>
        <v>0</v>
      </c>
      <c r="N1410" s="4" t="s">
        <v>1289</v>
      </c>
    </row>
    <row r="1411" spans="1:14" x14ac:dyDescent="0.35">
      <c r="A1411" s="18" t="s">
        <v>3866</v>
      </c>
      <c r="B1411" s="4">
        <v>290422</v>
      </c>
      <c r="C1411" s="4" t="s">
        <v>577</v>
      </c>
      <c r="D1411" s="18" t="s">
        <v>17</v>
      </c>
      <c r="E1411" s="5"/>
      <c r="F1411" s="5"/>
      <c r="G1411" s="19">
        <v>10490</v>
      </c>
      <c r="H1411" s="5"/>
      <c r="I1411" s="19"/>
      <c r="J1411" s="8">
        <v>45161</v>
      </c>
      <c r="K1411" s="8">
        <v>45177</v>
      </c>
      <c r="L1411" s="7">
        <v>0</v>
      </c>
      <c r="M1411" s="6">
        <f t="shared" si="21"/>
        <v>0</v>
      </c>
      <c r="N1411" s="4" t="s">
        <v>1290</v>
      </c>
    </row>
    <row r="1412" spans="1:14" x14ac:dyDescent="0.35">
      <c r="A1412" s="18" t="s">
        <v>3866</v>
      </c>
      <c r="B1412" s="4">
        <v>287269</v>
      </c>
      <c r="C1412" s="4" t="s">
        <v>578</v>
      </c>
      <c r="D1412" s="18" t="s">
        <v>17</v>
      </c>
      <c r="E1412" s="5"/>
      <c r="F1412" s="5"/>
      <c r="G1412" s="19">
        <v>11420</v>
      </c>
      <c r="H1412" s="5"/>
      <c r="I1412" s="19"/>
      <c r="J1412" s="8">
        <v>45161</v>
      </c>
      <c r="K1412" s="8">
        <v>45177</v>
      </c>
      <c r="L1412" s="7">
        <v>0</v>
      </c>
      <c r="M1412" s="6">
        <f t="shared" si="21"/>
        <v>0</v>
      </c>
      <c r="N1412" s="4" t="s">
        <v>1291</v>
      </c>
    </row>
    <row r="1413" spans="1:14" x14ac:dyDescent="0.35">
      <c r="A1413" s="18" t="s">
        <v>3866</v>
      </c>
      <c r="B1413" s="4">
        <v>387604</v>
      </c>
      <c r="C1413" s="4" t="s">
        <v>5689</v>
      </c>
      <c r="D1413" s="18" t="s">
        <v>17</v>
      </c>
      <c r="E1413" s="5"/>
      <c r="F1413" s="5"/>
      <c r="G1413" s="19">
        <v>5560</v>
      </c>
      <c r="H1413" s="5"/>
      <c r="I1413" s="19"/>
      <c r="J1413" s="8">
        <v>45161</v>
      </c>
      <c r="K1413" s="8">
        <v>45177</v>
      </c>
      <c r="L1413" s="7">
        <v>0</v>
      </c>
      <c r="M1413" s="6">
        <f t="shared" si="21"/>
        <v>0</v>
      </c>
      <c r="N1413" s="4" t="s">
        <v>5690</v>
      </c>
    </row>
    <row r="1414" spans="1:14" x14ac:dyDescent="0.35">
      <c r="A1414" s="18" t="s">
        <v>3866</v>
      </c>
      <c r="B1414" s="4">
        <v>547534</v>
      </c>
      <c r="C1414" s="4" t="s">
        <v>4981</v>
      </c>
      <c r="D1414" s="18" t="s">
        <v>17</v>
      </c>
      <c r="E1414" s="5"/>
      <c r="F1414" s="5"/>
      <c r="G1414" s="19">
        <v>9090</v>
      </c>
      <c r="H1414" s="5"/>
      <c r="I1414" s="19"/>
      <c r="J1414" s="8">
        <v>45161</v>
      </c>
      <c r="K1414" s="8">
        <v>45177</v>
      </c>
      <c r="L1414" s="7">
        <v>0</v>
      </c>
      <c r="M1414" s="6">
        <f t="shared" si="21"/>
        <v>0</v>
      </c>
      <c r="N1414" s="4" t="s">
        <v>4982</v>
      </c>
    </row>
    <row r="1415" spans="1:14" x14ac:dyDescent="0.35">
      <c r="A1415" s="18" t="s">
        <v>3866</v>
      </c>
      <c r="B1415" s="4">
        <v>547759</v>
      </c>
      <c r="C1415" s="4" t="s">
        <v>4983</v>
      </c>
      <c r="D1415" s="18" t="s">
        <v>17</v>
      </c>
      <c r="E1415" s="5"/>
      <c r="F1415" s="5"/>
      <c r="G1415" s="19">
        <v>4690</v>
      </c>
      <c r="H1415" s="5"/>
      <c r="I1415" s="19"/>
      <c r="J1415" s="8">
        <v>45161</v>
      </c>
      <c r="K1415" s="8">
        <v>45177</v>
      </c>
      <c r="L1415" s="7">
        <v>0</v>
      </c>
      <c r="M1415" s="6">
        <f t="shared" si="21"/>
        <v>0</v>
      </c>
      <c r="N1415" s="4" t="s">
        <v>4984</v>
      </c>
    </row>
    <row r="1416" spans="1:14" x14ac:dyDescent="0.35">
      <c r="A1416" s="18" t="s">
        <v>3866</v>
      </c>
      <c r="B1416" s="4">
        <v>274263</v>
      </c>
      <c r="C1416" s="4" t="s">
        <v>62</v>
      </c>
      <c r="D1416" s="18" t="s">
        <v>17</v>
      </c>
      <c r="E1416" s="5"/>
      <c r="F1416" s="5"/>
      <c r="G1416" s="19">
        <v>6690</v>
      </c>
      <c r="H1416" s="5"/>
      <c r="I1416" s="19"/>
      <c r="J1416" s="8">
        <v>45161</v>
      </c>
      <c r="K1416" s="8">
        <v>45177</v>
      </c>
      <c r="L1416" s="7">
        <v>0</v>
      </c>
      <c r="M1416" s="6">
        <f t="shared" si="21"/>
        <v>0</v>
      </c>
      <c r="N1416" s="4" t="s">
        <v>793</v>
      </c>
    </row>
    <row r="1417" spans="1:14" x14ac:dyDescent="0.35">
      <c r="A1417" s="18" t="s">
        <v>3866</v>
      </c>
      <c r="B1417" s="4">
        <v>274261</v>
      </c>
      <c r="C1417" s="4" t="s">
        <v>63</v>
      </c>
      <c r="D1417" s="18" t="s">
        <v>17</v>
      </c>
      <c r="E1417" s="5"/>
      <c r="F1417" s="5"/>
      <c r="G1417" s="19">
        <v>2645</v>
      </c>
      <c r="H1417" s="5"/>
      <c r="I1417" s="19"/>
      <c r="J1417" s="8">
        <v>45161</v>
      </c>
      <c r="K1417" s="8">
        <v>45177</v>
      </c>
      <c r="L1417" s="7">
        <v>0</v>
      </c>
      <c r="M1417" s="6">
        <f t="shared" ref="M1417:M1480" si="22">IF(H1417=0,L1417*G1417,IF(L1417&gt;=H1417,L1417*I1417,L1417*G1417))</f>
        <v>0</v>
      </c>
      <c r="N1417" s="4" t="s">
        <v>794</v>
      </c>
    </row>
    <row r="1418" spans="1:14" x14ac:dyDescent="0.35">
      <c r="A1418" s="18" t="s">
        <v>3866</v>
      </c>
      <c r="B1418" s="4">
        <v>384699</v>
      </c>
      <c r="C1418" s="4" t="s">
        <v>64</v>
      </c>
      <c r="D1418" s="18" t="s">
        <v>17</v>
      </c>
      <c r="E1418" s="5"/>
      <c r="F1418" s="5"/>
      <c r="G1418" s="19">
        <v>7490</v>
      </c>
      <c r="H1418" s="5"/>
      <c r="I1418" s="19"/>
      <c r="J1418" s="8">
        <v>45161</v>
      </c>
      <c r="K1418" s="8">
        <v>45177</v>
      </c>
      <c r="L1418" s="7">
        <v>0</v>
      </c>
      <c r="M1418" s="6">
        <f t="shared" si="22"/>
        <v>0</v>
      </c>
      <c r="N1418" s="4" t="s">
        <v>795</v>
      </c>
    </row>
    <row r="1419" spans="1:14" x14ac:dyDescent="0.35">
      <c r="A1419" s="18" t="s">
        <v>3866</v>
      </c>
      <c r="B1419" s="4">
        <v>274244</v>
      </c>
      <c r="C1419" s="4" t="s">
        <v>65</v>
      </c>
      <c r="D1419" s="18" t="s">
        <v>17</v>
      </c>
      <c r="E1419" s="5"/>
      <c r="F1419" s="5"/>
      <c r="G1419" s="19">
        <v>10855</v>
      </c>
      <c r="H1419" s="5"/>
      <c r="I1419" s="19"/>
      <c r="J1419" s="8">
        <v>45161</v>
      </c>
      <c r="K1419" s="8">
        <v>45177</v>
      </c>
      <c r="L1419" s="7">
        <v>0</v>
      </c>
      <c r="M1419" s="6">
        <f t="shared" si="22"/>
        <v>0</v>
      </c>
      <c r="N1419" s="4" t="s">
        <v>796</v>
      </c>
    </row>
    <row r="1420" spans="1:14" x14ac:dyDescent="0.35">
      <c r="A1420" s="18" t="s">
        <v>3866</v>
      </c>
      <c r="B1420" s="4">
        <v>274243</v>
      </c>
      <c r="C1420" s="4" t="s">
        <v>66</v>
      </c>
      <c r="D1420" s="18" t="s">
        <v>17</v>
      </c>
      <c r="E1420" s="5"/>
      <c r="F1420" s="5"/>
      <c r="G1420" s="19">
        <v>6520</v>
      </c>
      <c r="H1420" s="5"/>
      <c r="I1420" s="19"/>
      <c r="J1420" s="8">
        <v>45161</v>
      </c>
      <c r="K1420" s="8">
        <v>45177</v>
      </c>
      <c r="L1420" s="7">
        <v>0</v>
      </c>
      <c r="M1420" s="6">
        <f t="shared" si="22"/>
        <v>0</v>
      </c>
      <c r="N1420" s="4" t="s">
        <v>797</v>
      </c>
    </row>
    <row r="1421" spans="1:14" x14ac:dyDescent="0.35">
      <c r="A1421" s="18" t="s">
        <v>3866</v>
      </c>
      <c r="B1421" s="4">
        <v>15199</v>
      </c>
      <c r="C1421" s="4" t="s">
        <v>579</v>
      </c>
      <c r="D1421" s="18" t="s">
        <v>17</v>
      </c>
      <c r="E1421" s="5"/>
      <c r="F1421" s="5"/>
      <c r="G1421" s="19">
        <v>21005</v>
      </c>
      <c r="H1421" s="5"/>
      <c r="I1421" s="19"/>
      <c r="J1421" s="8">
        <v>45161</v>
      </c>
      <c r="K1421" s="8">
        <v>45177</v>
      </c>
      <c r="L1421" s="7">
        <v>0</v>
      </c>
      <c r="M1421" s="6">
        <f t="shared" si="22"/>
        <v>0</v>
      </c>
      <c r="N1421" s="4" t="s">
        <v>1292</v>
      </c>
    </row>
    <row r="1422" spans="1:14" x14ac:dyDescent="0.35">
      <c r="A1422" s="18" t="s">
        <v>3866</v>
      </c>
      <c r="B1422" s="4">
        <v>29196</v>
      </c>
      <c r="C1422" s="4" t="s">
        <v>1605</v>
      </c>
      <c r="D1422" s="18" t="s">
        <v>17</v>
      </c>
      <c r="E1422" s="5"/>
      <c r="F1422" s="5"/>
      <c r="G1422" s="19">
        <v>42990</v>
      </c>
      <c r="H1422" s="5"/>
      <c r="I1422" s="19"/>
      <c r="J1422" s="8">
        <v>45161</v>
      </c>
      <c r="K1422" s="8">
        <v>45177</v>
      </c>
      <c r="L1422" s="7">
        <v>0</v>
      </c>
      <c r="M1422" s="6">
        <f t="shared" si="22"/>
        <v>0</v>
      </c>
      <c r="N1422" s="4" t="s">
        <v>1606</v>
      </c>
    </row>
    <row r="1423" spans="1:14" x14ac:dyDescent="0.35">
      <c r="A1423" s="18" t="s">
        <v>3866</v>
      </c>
      <c r="B1423" s="4">
        <v>268719</v>
      </c>
      <c r="C1423" s="4" t="s">
        <v>580</v>
      </c>
      <c r="D1423" s="18" t="s">
        <v>17</v>
      </c>
      <c r="E1423" s="5"/>
      <c r="F1423" s="5"/>
      <c r="G1423" s="19">
        <v>41530</v>
      </c>
      <c r="H1423" s="5"/>
      <c r="I1423" s="19"/>
      <c r="J1423" s="8">
        <v>45161</v>
      </c>
      <c r="K1423" s="8">
        <v>45177</v>
      </c>
      <c r="L1423" s="7">
        <v>0</v>
      </c>
      <c r="M1423" s="6">
        <f t="shared" si="22"/>
        <v>0</v>
      </c>
      <c r="N1423" s="4" t="s">
        <v>1293</v>
      </c>
    </row>
    <row r="1424" spans="1:14" x14ac:dyDescent="0.35">
      <c r="A1424" s="18" t="s">
        <v>3866</v>
      </c>
      <c r="B1424" s="4">
        <v>254867</v>
      </c>
      <c r="C1424" s="4" t="s">
        <v>581</v>
      </c>
      <c r="D1424" s="18" t="s">
        <v>17</v>
      </c>
      <c r="E1424" s="5"/>
      <c r="F1424" s="5"/>
      <c r="G1424" s="19">
        <v>64990</v>
      </c>
      <c r="H1424" s="5"/>
      <c r="I1424" s="19"/>
      <c r="J1424" s="8">
        <v>45161</v>
      </c>
      <c r="K1424" s="8">
        <v>45177</v>
      </c>
      <c r="L1424" s="7">
        <v>0</v>
      </c>
      <c r="M1424" s="6">
        <f t="shared" si="22"/>
        <v>0</v>
      </c>
      <c r="N1424" s="4" t="s">
        <v>1294</v>
      </c>
    </row>
    <row r="1425" spans="1:14" x14ac:dyDescent="0.35">
      <c r="A1425" s="18" t="s">
        <v>3866</v>
      </c>
      <c r="B1425" s="4">
        <v>393617</v>
      </c>
      <c r="C1425" s="4" t="s">
        <v>4814</v>
      </c>
      <c r="D1425" s="18" t="s">
        <v>17</v>
      </c>
      <c r="E1425" s="5"/>
      <c r="F1425" s="5"/>
      <c r="G1425" s="19">
        <v>59490</v>
      </c>
      <c r="H1425" s="5"/>
      <c r="I1425" s="19"/>
      <c r="J1425" s="8">
        <v>45161</v>
      </c>
      <c r="K1425" s="8">
        <v>45177</v>
      </c>
      <c r="L1425" s="7">
        <v>0</v>
      </c>
      <c r="M1425" s="6">
        <f t="shared" si="22"/>
        <v>0</v>
      </c>
      <c r="N1425" s="4" t="s">
        <v>4815</v>
      </c>
    </row>
    <row r="1426" spans="1:14" x14ac:dyDescent="0.35">
      <c r="A1426" s="18" t="s">
        <v>3866</v>
      </c>
      <c r="B1426" s="4">
        <v>271900</v>
      </c>
      <c r="C1426" s="4" t="s">
        <v>4816</v>
      </c>
      <c r="D1426" s="18" t="s">
        <v>17</v>
      </c>
      <c r="E1426" s="5"/>
      <c r="F1426" s="5"/>
      <c r="G1426" s="19">
        <v>26920</v>
      </c>
      <c r="H1426" s="5"/>
      <c r="I1426" s="19"/>
      <c r="J1426" s="8">
        <v>45161</v>
      </c>
      <c r="K1426" s="8">
        <v>45177</v>
      </c>
      <c r="L1426" s="7">
        <v>0</v>
      </c>
      <c r="M1426" s="6">
        <f t="shared" si="22"/>
        <v>0</v>
      </c>
      <c r="N1426" s="4" t="s">
        <v>4817</v>
      </c>
    </row>
    <row r="1427" spans="1:14" x14ac:dyDescent="0.35">
      <c r="A1427" s="18" t="s">
        <v>3866</v>
      </c>
      <c r="B1427" s="4">
        <v>268226</v>
      </c>
      <c r="C1427" s="4" t="s">
        <v>3305</v>
      </c>
      <c r="D1427" s="18" t="s">
        <v>17</v>
      </c>
      <c r="E1427" s="5"/>
      <c r="F1427" s="5"/>
      <c r="G1427" s="19">
        <v>10306.896551724138</v>
      </c>
      <c r="H1427" s="5"/>
      <c r="I1427" s="19"/>
      <c r="J1427" s="8">
        <v>45161</v>
      </c>
      <c r="K1427" s="8">
        <v>45177</v>
      </c>
      <c r="L1427" s="7">
        <v>0</v>
      </c>
      <c r="M1427" s="6">
        <f t="shared" si="22"/>
        <v>0</v>
      </c>
      <c r="N1427" s="4" t="s">
        <v>3306</v>
      </c>
    </row>
    <row r="1428" spans="1:14" x14ac:dyDescent="0.35">
      <c r="A1428" s="18" t="s">
        <v>3866</v>
      </c>
      <c r="B1428" s="4">
        <v>250395</v>
      </c>
      <c r="C1428" s="4" t="s">
        <v>4818</v>
      </c>
      <c r="D1428" s="18" t="s">
        <v>17</v>
      </c>
      <c r="E1428" s="5"/>
      <c r="F1428" s="5"/>
      <c r="G1428" s="19">
        <v>16985</v>
      </c>
      <c r="H1428" s="5"/>
      <c r="I1428" s="19"/>
      <c r="J1428" s="8">
        <v>45161</v>
      </c>
      <c r="K1428" s="8">
        <v>45177</v>
      </c>
      <c r="L1428" s="7">
        <v>0</v>
      </c>
      <c r="M1428" s="6">
        <f t="shared" si="22"/>
        <v>0</v>
      </c>
      <c r="N1428" s="4" t="s">
        <v>4819</v>
      </c>
    </row>
    <row r="1429" spans="1:14" x14ac:dyDescent="0.35">
      <c r="A1429" s="18" t="s">
        <v>3866</v>
      </c>
      <c r="B1429" s="4">
        <v>250394</v>
      </c>
      <c r="C1429" s="4" t="s">
        <v>1766</v>
      </c>
      <c r="D1429" s="18" t="s">
        <v>17</v>
      </c>
      <c r="E1429" s="5"/>
      <c r="F1429" s="5"/>
      <c r="G1429" s="19">
        <v>33562.068965517239</v>
      </c>
      <c r="H1429" s="5"/>
      <c r="I1429" s="19"/>
      <c r="J1429" s="8">
        <v>45161</v>
      </c>
      <c r="K1429" s="8">
        <v>45177</v>
      </c>
      <c r="L1429" s="7">
        <v>0</v>
      </c>
      <c r="M1429" s="6">
        <f t="shared" si="22"/>
        <v>0</v>
      </c>
      <c r="N1429" s="4" t="s">
        <v>1767</v>
      </c>
    </row>
    <row r="1430" spans="1:14" x14ac:dyDescent="0.35">
      <c r="A1430" s="18" t="s">
        <v>3866</v>
      </c>
      <c r="B1430" s="4">
        <v>250392</v>
      </c>
      <c r="C1430" s="4" t="s">
        <v>4820</v>
      </c>
      <c r="D1430" s="18" t="s">
        <v>17</v>
      </c>
      <c r="E1430" s="5"/>
      <c r="F1430" s="5"/>
      <c r="G1430" s="19">
        <v>55249.425287356324</v>
      </c>
      <c r="H1430" s="5"/>
      <c r="I1430" s="19"/>
      <c r="J1430" s="8">
        <v>45161</v>
      </c>
      <c r="K1430" s="8">
        <v>45177</v>
      </c>
      <c r="L1430" s="7">
        <v>0</v>
      </c>
      <c r="M1430" s="6">
        <f t="shared" si="22"/>
        <v>0</v>
      </c>
      <c r="N1430" s="4" t="s">
        <v>4821</v>
      </c>
    </row>
    <row r="1431" spans="1:14" x14ac:dyDescent="0.35">
      <c r="A1431" s="18" t="s">
        <v>3866</v>
      </c>
      <c r="B1431" s="4">
        <v>270886</v>
      </c>
      <c r="C1431" s="4" t="s">
        <v>4595</v>
      </c>
      <c r="D1431" s="18" t="s">
        <v>17</v>
      </c>
      <c r="E1431" s="5"/>
      <c r="F1431" s="5"/>
      <c r="G1431" s="19">
        <v>15990</v>
      </c>
      <c r="H1431" s="5"/>
      <c r="I1431" s="19"/>
      <c r="J1431" s="8">
        <v>45161</v>
      </c>
      <c r="K1431" s="8">
        <v>45177</v>
      </c>
      <c r="L1431" s="7">
        <v>0</v>
      </c>
      <c r="M1431" s="6">
        <f t="shared" si="22"/>
        <v>0</v>
      </c>
      <c r="N1431" s="4" t="s">
        <v>4596</v>
      </c>
    </row>
    <row r="1432" spans="1:14" x14ac:dyDescent="0.35">
      <c r="A1432" s="18" t="s">
        <v>3866</v>
      </c>
      <c r="B1432" s="4">
        <v>251960</v>
      </c>
      <c r="C1432" s="4" t="s">
        <v>1657</v>
      </c>
      <c r="D1432" s="18" t="s">
        <v>17</v>
      </c>
      <c r="E1432" s="5"/>
      <c r="F1432" s="5"/>
      <c r="G1432" s="19">
        <v>25490</v>
      </c>
      <c r="H1432" s="5"/>
      <c r="I1432" s="19"/>
      <c r="J1432" s="8">
        <v>45161</v>
      </c>
      <c r="K1432" s="8">
        <v>45177</v>
      </c>
      <c r="L1432" s="7">
        <v>0</v>
      </c>
      <c r="M1432" s="6">
        <f t="shared" si="22"/>
        <v>0</v>
      </c>
      <c r="N1432" s="4" t="s">
        <v>1658</v>
      </c>
    </row>
    <row r="1433" spans="1:14" x14ac:dyDescent="0.35">
      <c r="A1433" s="18" t="s">
        <v>3866</v>
      </c>
      <c r="B1433" s="4">
        <v>251961</v>
      </c>
      <c r="C1433" s="4" t="s">
        <v>5691</v>
      </c>
      <c r="D1433" s="18" t="s">
        <v>17</v>
      </c>
      <c r="E1433" s="5"/>
      <c r="F1433" s="5"/>
      <c r="G1433" s="19">
        <v>33750</v>
      </c>
      <c r="H1433" s="5"/>
      <c r="I1433" s="19"/>
      <c r="J1433" s="8">
        <v>45161</v>
      </c>
      <c r="K1433" s="8">
        <v>45177</v>
      </c>
      <c r="L1433" s="7">
        <v>0</v>
      </c>
      <c r="M1433" s="6">
        <f t="shared" si="22"/>
        <v>0</v>
      </c>
      <c r="N1433" s="4" t="s">
        <v>5692</v>
      </c>
    </row>
    <row r="1434" spans="1:14" x14ac:dyDescent="0.35">
      <c r="A1434" s="18" t="s">
        <v>3866</v>
      </c>
      <c r="B1434" s="4">
        <v>251962</v>
      </c>
      <c r="C1434" s="4" t="s">
        <v>582</v>
      </c>
      <c r="D1434" s="18" t="s">
        <v>17</v>
      </c>
      <c r="E1434" s="5"/>
      <c r="F1434" s="5"/>
      <c r="G1434" s="19">
        <v>49400</v>
      </c>
      <c r="H1434" s="5"/>
      <c r="I1434" s="19"/>
      <c r="J1434" s="8">
        <v>45161</v>
      </c>
      <c r="K1434" s="8">
        <v>45177</v>
      </c>
      <c r="L1434" s="7">
        <v>0</v>
      </c>
      <c r="M1434" s="6">
        <f t="shared" si="22"/>
        <v>0</v>
      </c>
      <c r="N1434" s="4" t="s">
        <v>1295</v>
      </c>
    </row>
    <row r="1435" spans="1:14" x14ac:dyDescent="0.35">
      <c r="A1435" s="18" t="s">
        <v>3866</v>
      </c>
      <c r="B1435" s="4">
        <v>274564</v>
      </c>
      <c r="C1435" s="4" t="s">
        <v>583</v>
      </c>
      <c r="D1435" s="18" t="s">
        <v>17</v>
      </c>
      <c r="E1435" s="5"/>
      <c r="F1435" s="5"/>
      <c r="G1435" s="19">
        <v>970</v>
      </c>
      <c r="H1435" s="5"/>
      <c r="I1435" s="19"/>
      <c r="J1435" s="8">
        <v>45161</v>
      </c>
      <c r="K1435" s="8">
        <v>45177</v>
      </c>
      <c r="L1435" s="7">
        <v>0</v>
      </c>
      <c r="M1435" s="6">
        <f t="shared" si="22"/>
        <v>0</v>
      </c>
      <c r="N1435" s="4" t="s">
        <v>3307</v>
      </c>
    </row>
    <row r="1436" spans="1:14" x14ac:dyDescent="0.35">
      <c r="A1436" s="18" t="s">
        <v>3866</v>
      </c>
      <c r="B1436" s="4">
        <v>158048</v>
      </c>
      <c r="C1436" s="4" t="s">
        <v>584</v>
      </c>
      <c r="D1436" s="18" t="s">
        <v>17</v>
      </c>
      <c r="E1436" s="5"/>
      <c r="F1436" s="5"/>
      <c r="G1436" s="19">
        <v>1841</v>
      </c>
      <c r="H1436" s="5"/>
      <c r="I1436" s="19"/>
      <c r="J1436" s="8">
        <v>45161</v>
      </c>
      <c r="K1436" s="8">
        <v>45177</v>
      </c>
      <c r="L1436" s="7">
        <v>0</v>
      </c>
      <c r="M1436" s="6">
        <f t="shared" si="22"/>
        <v>0</v>
      </c>
      <c r="N1436" s="4" t="s">
        <v>1296</v>
      </c>
    </row>
    <row r="1437" spans="1:14" x14ac:dyDescent="0.35">
      <c r="A1437" s="18" t="s">
        <v>3866</v>
      </c>
      <c r="B1437" s="4">
        <v>158049</v>
      </c>
      <c r="C1437" s="4" t="s">
        <v>585</v>
      </c>
      <c r="D1437" s="18" t="s">
        <v>17</v>
      </c>
      <c r="E1437" s="5"/>
      <c r="F1437" s="5"/>
      <c r="G1437" s="19">
        <v>2490</v>
      </c>
      <c r="H1437" s="5"/>
      <c r="I1437" s="19"/>
      <c r="J1437" s="8">
        <v>45161</v>
      </c>
      <c r="K1437" s="8">
        <v>45177</v>
      </c>
      <c r="L1437" s="7">
        <v>0</v>
      </c>
      <c r="M1437" s="6">
        <f t="shared" si="22"/>
        <v>0</v>
      </c>
      <c r="N1437" s="4" t="s">
        <v>1297</v>
      </c>
    </row>
    <row r="1438" spans="1:14" x14ac:dyDescent="0.35">
      <c r="A1438" s="18" t="s">
        <v>3866</v>
      </c>
      <c r="B1438" s="4">
        <v>270006</v>
      </c>
      <c r="C1438" s="4" t="s">
        <v>4136</v>
      </c>
      <c r="D1438" s="18" t="s">
        <v>17</v>
      </c>
      <c r="E1438" s="5"/>
      <c r="F1438" s="5"/>
      <c r="G1438" s="19">
        <v>4080</v>
      </c>
      <c r="H1438" s="5"/>
      <c r="I1438" s="19"/>
      <c r="J1438" s="8">
        <v>45161</v>
      </c>
      <c r="K1438" s="8">
        <v>45177</v>
      </c>
      <c r="L1438" s="7">
        <v>0</v>
      </c>
      <c r="M1438" s="6">
        <f t="shared" si="22"/>
        <v>0</v>
      </c>
      <c r="N1438" s="4" t="s">
        <v>4137</v>
      </c>
    </row>
    <row r="1439" spans="1:14" x14ac:dyDescent="0.35">
      <c r="A1439" s="18" t="s">
        <v>3866</v>
      </c>
      <c r="B1439" s="4">
        <v>292437</v>
      </c>
      <c r="C1439" s="4" t="s">
        <v>71</v>
      </c>
      <c r="D1439" s="18" t="s">
        <v>17</v>
      </c>
      <c r="E1439" s="5"/>
      <c r="F1439" s="5"/>
      <c r="G1439" s="19">
        <v>9190</v>
      </c>
      <c r="H1439" s="5"/>
      <c r="I1439" s="19"/>
      <c r="J1439" s="8">
        <v>45161</v>
      </c>
      <c r="K1439" s="8">
        <v>45177</v>
      </c>
      <c r="L1439" s="7">
        <v>0</v>
      </c>
      <c r="M1439" s="6">
        <f t="shared" si="22"/>
        <v>0</v>
      </c>
      <c r="N1439" s="4" t="s">
        <v>802</v>
      </c>
    </row>
    <row r="1440" spans="1:14" x14ac:dyDescent="0.35">
      <c r="A1440" s="18" t="s">
        <v>3866</v>
      </c>
      <c r="B1440" s="4">
        <v>528535</v>
      </c>
      <c r="C1440" s="4" t="s">
        <v>1664</v>
      </c>
      <c r="D1440" s="18" t="s">
        <v>17</v>
      </c>
      <c r="E1440" s="5"/>
      <c r="F1440" s="5"/>
      <c r="G1440" s="19">
        <v>12250</v>
      </c>
      <c r="H1440" s="5"/>
      <c r="I1440" s="19"/>
      <c r="J1440" s="8">
        <v>45161</v>
      </c>
      <c r="K1440" s="8">
        <v>45177</v>
      </c>
      <c r="L1440" s="7">
        <v>0</v>
      </c>
      <c r="M1440" s="6">
        <f t="shared" si="22"/>
        <v>0</v>
      </c>
      <c r="N1440" s="4" t="s">
        <v>1665</v>
      </c>
    </row>
    <row r="1441" spans="1:14" x14ac:dyDescent="0.35">
      <c r="A1441" s="18" t="s">
        <v>3866</v>
      </c>
      <c r="B1441" s="4">
        <v>272930</v>
      </c>
      <c r="C1441" s="4" t="s">
        <v>4142</v>
      </c>
      <c r="D1441" s="18" t="s">
        <v>17</v>
      </c>
      <c r="E1441" s="5"/>
      <c r="F1441" s="5"/>
      <c r="G1441" s="19">
        <v>56890</v>
      </c>
      <c r="H1441" s="5"/>
      <c r="I1441" s="19"/>
      <c r="J1441" s="8">
        <v>45161</v>
      </c>
      <c r="K1441" s="8">
        <v>45177</v>
      </c>
      <c r="L1441" s="7">
        <v>0</v>
      </c>
      <c r="M1441" s="6">
        <f t="shared" si="22"/>
        <v>0</v>
      </c>
      <c r="N1441" s="4" t="s">
        <v>4143</v>
      </c>
    </row>
    <row r="1442" spans="1:14" x14ac:dyDescent="0.35">
      <c r="A1442" s="18" t="s">
        <v>3866</v>
      </c>
      <c r="B1442" s="4">
        <v>266835</v>
      </c>
      <c r="C1442" s="4" t="s">
        <v>72</v>
      </c>
      <c r="D1442" s="18" t="s">
        <v>17</v>
      </c>
      <c r="E1442" s="5"/>
      <c r="F1442" s="5"/>
      <c r="G1442" s="19">
        <v>3790</v>
      </c>
      <c r="H1442" s="5"/>
      <c r="I1442" s="19"/>
      <c r="J1442" s="8">
        <v>45161</v>
      </c>
      <c r="K1442" s="8">
        <v>45177</v>
      </c>
      <c r="L1442" s="7">
        <v>0</v>
      </c>
      <c r="M1442" s="6">
        <f t="shared" si="22"/>
        <v>0</v>
      </c>
      <c r="N1442" s="4" t="s">
        <v>803</v>
      </c>
    </row>
    <row r="1443" spans="1:14" x14ac:dyDescent="0.35">
      <c r="A1443" s="18" t="s">
        <v>3866</v>
      </c>
      <c r="B1443" s="4">
        <v>6374</v>
      </c>
      <c r="C1443" s="4" t="s">
        <v>4822</v>
      </c>
      <c r="D1443" s="18" t="s">
        <v>17</v>
      </c>
      <c r="E1443" s="5"/>
      <c r="F1443" s="5"/>
      <c r="G1443" s="19">
        <v>11525</v>
      </c>
      <c r="H1443" s="5"/>
      <c r="I1443" s="19"/>
      <c r="J1443" s="8">
        <v>45161</v>
      </c>
      <c r="K1443" s="8">
        <v>45177</v>
      </c>
      <c r="L1443" s="7">
        <v>0</v>
      </c>
      <c r="M1443" s="6">
        <f t="shared" si="22"/>
        <v>0</v>
      </c>
      <c r="N1443" s="4" t="s">
        <v>4823</v>
      </c>
    </row>
    <row r="1444" spans="1:14" x14ac:dyDescent="0.35">
      <c r="A1444" s="18" t="s">
        <v>3866</v>
      </c>
      <c r="B1444" s="4">
        <v>179182</v>
      </c>
      <c r="C1444" s="4" t="s">
        <v>3872</v>
      </c>
      <c r="D1444" s="18" t="s">
        <v>17</v>
      </c>
      <c r="E1444" s="5"/>
      <c r="F1444" s="5"/>
      <c r="G1444" s="19">
        <v>16498.850574712644</v>
      </c>
      <c r="H1444" s="5"/>
      <c r="I1444" s="19"/>
      <c r="J1444" s="8">
        <v>45161</v>
      </c>
      <c r="K1444" s="8">
        <v>45177</v>
      </c>
      <c r="L1444" s="7">
        <v>0</v>
      </c>
      <c r="M1444" s="6">
        <f t="shared" si="22"/>
        <v>0</v>
      </c>
      <c r="N1444" s="4" t="s">
        <v>3873</v>
      </c>
    </row>
    <row r="1445" spans="1:14" x14ac:dyDescent="0.35">
      <c r="A1445" s="18" t="s">
        <v>3866</v>
      </c>
      <c r="B1445" s="4">
        <v>251074</v>
      </c>
      <c r="C1445" s="4" t="s">
        <v>1603</v>
      </c>
      <c r="D1445" s="18" t="s">
        <v>17</v>
      </c>
      <c r="E1445" s="5"/>
      <c r="F1445" s="5"/>
      <c r="G1445" s="19">
        <v>20490</v>
      </c>
      <c r="H1445" s="5"/>
      <c r="I1445" s="19"/>
      <c r="J1445" s="8">
        <v>45161</v>
      </c>
      <c r="K1445" s="8">
        <v>45177</v>
      </c>
      <c r="L1445" s="7">
        <v>0</v>
      </c>
      <c r="M1445" s="6">
        <f t="shared" si="22"/>
        <v>0</v>
      </c>
      <c r="N1445" s="4" t="s">
        <v>1604</v>
      </c>
    </row>
    <row r="1446" spans="1:14" x14ac:dyDescent="0.35">
      <c r="A1446" s="18" t="s">
        <v>3866</v>
      </c>
      <c r="B1446" s="4">
        <v>253974</v>
      </c>
      <c r="C1446" s="4" t="s">
        <v>586</v>
      </c>
      <c r="D1446" s="18" t="s">
        <v>17</v>
      </c>
      <c r="E1446" s="5"/>
      <c r="F1446" s="5"/>
      <c r="G1446" s="19">
        <v>48015</v>
      </c>
      <c r="H1446" s="5"/>
      <c r="I1446" s="19"/>
      <c r="J1446" s="8">
        <v>45161</v>
      </c>
      <c r="K1446" s="8">
        <v>45177</v>
      </c>
      <c r="L1446" s="7">
        <v>0</v>
      </c>
      <c r="M1446" s="6">
        <f t="shared" si="22"/>
        <v>0</v>
      </c>
      <c r="N1446" s="4" t="s">
        <v>1298</v>
      </c>
    </row>
    <row r="1447" spans="1:14" x14ac:dyDescent="0.35">
      <c r="A1447" s="18" t="s">
        <v>3866</v>
      </c>
      <c r="B1447" s="4">
        <v>257740</v>
      </c>
      <c r="C1447" s="4" t="s">
        <v>5168</v>
      </c>
      <c r="D1447" s="18" t="s">
        <v>17</v>
      </c>
      <c r="E1447" s="5"/>
      <c r="F1447" s="5"/>
      <c r="G1447" s="19">
        <v>15990</v>
      </c>
      <c r="H1447" s="5"/>
      <c r="I1447" s="19"/>
      <c r="J1447" s="8">
        <v>45161</v>
      </c>
      <c r="K1447" s="8">
        <v>45177</v>
      </c>
      <c r="L1447" s="7">
        <v>0</v>
      </c>
      <c r="M1447" s="6">
        <f t="shared" si="22"/>
        <v>0</v>
      </c>
      <c r="N1447" s="4" t="s">
        <v>5169</v>
      </c>
    </row>
    <row r="1448" spans="1:14" x14ac:dyDescent="0.35">
      <c r="A1448" s="18" t="s">
        <v>3866</v>
      </c>
      <c r="B1448" s="4">
        <v>257741</v>
      </c>
      <c r="C1448" s="4" t="s">
        <v>587</v>
      </c>
      <c r="D1448" s="18" t="s">
        <v>17</v>
      </c>
      <c r="E1448" s="5"/>
      <c r="F1448" s="5"/>
      <c r="G1448" s="19">
        <v>20490</v>
      </c>
      <c r="H1448" s="5"/>
      <c r="I1448" s="19"/>
      <c r="J1448" s="8">
        <v>45161</v>
      </c>
      <c r="K1448" s="8">
        <v>45177</v>
      </c>
      <c r="L1448" s="7">
        <v>0</v>
      </c>
      <c r="M1448" s="6">
        <f t="shared" si="22"/>
        <v>0</v>
      </c>
      <c r="N1448" s="4" t="s">
        <v>1299</v>
      </c>
    </row>
    <row r="1449" spans="1:14" x14ac:dyDescent="0.35">
      <c r="A1449" s="18" t="s">
        <v>3866</v>
      </c>
      <c r="B1449" s="4">
        <v>266803</v>
      </c>
      <c r="C1449" s="4" t="s">
        <v>5442</v>
      </c>
      <c r="D1449" s="18" t="s">
        <v>17</v>
      </c>
      <c r="E1449" s="5"/>
      <c r="F1449" s="5"/>
      <c r="G1449" s="19">
        <v>21835</v>
      </c>
      <c r="H1449" s="5"/>
      <c r="I1449" s="19"/>
      <c r="J1449" s="8">
        <v>45161</v>
      </c>
      <c r="K1449" s="8">
        <v>45177</v>
      </c>
      <c r="L1449" s="7">
        <v>0</v>
      </c>
      <c r="M1449" s="6">
        <f t="shared" si="22"/>
        <v>0</v>
      </c>
      <c r="N1449" s="4" t="s">
        <v>5443</v>
      </c>
    </row>
    <row r="1450" spans="1:14" x14ac:dyDescent="0.35">
      <c r="A1450" s="18" t="s">
        <v>3866</v>
      </c>
      <c r="B1450" s="4">
        <v>263316</v>
      </c>
      <c r="C1450" s="4" t="s">
        <v>588</v>
      </c>
      <c r="D1450" s="18" t="s">
        <v>17</v>
      </c>
      <c r="E1450" s="5"/>
      <c r="F1450" s="5"/>
      <c r="G1450" s="19">
        <v>31045</v>
      </c>
      <c r="H1450" s="5"/>
      <c r="I1450" s="19"/>
      <c r="J1450" s="8">
        <v>45161</v>
      </c>
      <c r="K1450" s="8">
        <v>45177</v>
      </c>
      <c r="L1450" s="7">
        <v>0</v>
      </c>
      <c r="M1450" s="6">
        <f t="shared" si="22"/>
        <v>0</v>
      </c>
      <c r="N1450" s="4" t="s">
        <v>1300</v>
      </c>
    </row>
    <row r="1451" spans="1:14" x14ac:dyDescent="0.35">
      <c r="A1451" s="18" t="s">
        <v>3866</v>
      </c>
      <c r="B1451" s="4">
        <v>269428</v>
      </c>
      <c r="C1451" s="4" t="s">
        <v>5170</v>
      </c>
      <c r="D1451" s="18" t="s">
        <v>17</v>
      </c>
      <c r="E1451" s="5"/>
      <c r="F1451" s="5"/>
      <c r="G1451" s="19">
        <v>17990</v>
      </c>
      <c r="H1451" s="5"/>
      <c r="I1451" s="19"/>
      <c r="J1451" s="8">
        <v>45161</v>
      </c>
      <c r="K1451" s="8">
        <v>45177</v>
      </c>
      <c r="L1451" s="7">
        <v>0</v>
      </c>
      <c r="M1451" s="6">
        <f t="shared" si="22"/>
        <v>0</v>
      </c>
      <c r="N1451" s="4" t="s">
        <v>5171</v>
      </c>
    </row>
    <row r="1452" spans="1:14" x14ac:dyDescent="0.35">
      <c r="A1452" s="18" t="s">
        <v>3866</v>
      </c>
      <c r="B1452" s="4">
        <v>32134</v>
      </c>
      <c r="C1452" s="4" t="s">
        <v>589</v>
      </c>
      <c r="D1452" s="18" t="s">
        <v>17</v>
      </c>
      <c r="E1452" s="5"/>
      <c r="F1452" s="5"/>
      <c r="G1452" s="19">
        <v>16390</v>
      </c>
      <c r="H1452" s="5"/>
      <c r="I1452" s="19"/>
      <c r="J1452" s="8">
        <v>45161</v>
      </c>
      <c r="K1452" s="8">
        <v>45177</v>
      </c>
      <c r="L1452" s="7">
        <v>0</v>
      </c>
      <c r="M1452" s="6">
        <f t="shared" si="22"/>
        <v>0</v>
      </c>
      <c r="N1452" s="4" t="s">
        <v>1301</v>
      </c>
    </row>
    <row r="1453" spans="1:14" x14ac:dyDescent="0.35">
      <c r="A1453" s="18" t="s">
        <v>3866</v>
      </c>
      <c r="B1453" s="4">
        <v>32135</v>
      </c>
      <c r="C1453" s="4" t="s">
        <v>590</v>
      </c>
      <c r="D1453" s="18" t="s">
        <v>17</v>
      </c>
      <c r="E1453" s="5"/>
      <c r="F1453" s="5"/>
      <c r="G1453" s="19">
        <v>34365</v>
      </c>
      <c r="H1453" s="5"/>
      <c r="I1453" s="19"/>
      <c r="J1453" s="8">
        <v>45161</v>
      </c>
      <c r="K1453" s="8">
        <v>45177</v>
      </c>
      <c r="L1453" s="7">
        <v>0</v>
      </c>
      <c r="M1453" s="6">
        <f t="shared" si="22"/>
        <v>0</v>
      </c>
      <c r="N1453" s="4" t="s">
        <v>1302</v>
      </c>
    </row>
    <row r="1454" spans="1:14" x14ac:dyDescent="0.35">
      <c r="A1454" s="18" t="s">
        <v>3866</v>
      </c>
      <c r="B1454" s="4">
        <v>265091</v>
      </c>
      <c r="C1454" s="4" t="s">
        <v>5172</v>
      </c>
      <c r="D1454" s="18" t="s">
        <v>17</v>
      </c>
      <c r="E1454" s="5"/>
      <c r="F1454" s="5"/>
      <c r="G1454" s="19">
        <v>75595</v>
      </c>
      <c r="H1454" s="5"/>
      <c r="I1454" s="19"/>
      <c r="J1454" s="8">
        <v>45161</v>
      </c>
      <c r="K1454" s="8">
        <v>45177</v>
      </c>
      <c r="L1454" s="7">
        <v>0</v>
      </c>
      <c r="M1454" s="6">
        <f t="shared" si="22"/>
        <v>0</v>
      </c>
      <c r="N1454" s="4" t="s">
        <v>5173</v>
      </c>
    </row>
    <row r="1455" spans="1:14" x14ac:dyDescent="0.35">
      <c r="A1455" s="18" t="s">
        <v>3866</v>
      </c>
      <c r="B1455" s="4">
        <v>265284</v>
      </c>
      <c r="C1455" s="4" t="s">
        <v>77</v>
      </c>
      <c r="D1455" s="18" t="s">
        <v>17</v>
      </c>
      <c r="E1455" s="5"/>
      <c r="F1455" s="5"/>
      <c r="G1455" s="19">
        <v>4690</v>
      </c>
      <c r="H1455" s="5"/>
      <c r="I1455" s="19"/>
      <c r="J1455" s="8">
        <v>45161</v>
      </c>
      <c r="K1455" s="8">
        <v>45177</v>
      </c>
      <c r="L1455" s="7">
        <v>0</v>
      </c>
      <c r="M1455" s="6">
        <f t="shared" si="22"/>
        <v>0</v>
      </c>
      <c r="N1455" s="4" t="s">
        <v>806</v>
      </c>
    </row>
    <row r="1456" spans="1:14" x14ac:dyDescent="0.35">
      <c r="A1456" s="18" t="s">
        <v>3866</v>
      </c>
      <c r="B1456" s="4">
        <v>256320</v>
      </c>
      <c r="C1456" s="4" t="s">
        <v>5426</v>
      </c>
      <c r="D1456" s="18" t="s">
        <v>17</v>
      </c>
      <c r="E1456" s="5"/>
      <c r="F1456" s="5"/>
      <c r="G1456" s="19">
        <v>6390</v>
      </c>
      <c r="H1456" s="5"/>
      <c r="I1456" s="19"/>
      <c r="J1456" s="8">
        <v>45161</v>
      </c>
      <c r="K1456" s="8">
        <v>45177</v>
      </c>
      <c r="L1456" s="7">
        <v>0</v>
      </c>
      <c r="M1456" s="6">
        <f t="shared" si="22"/>
        <v>0</v>
      </c>
      <c r="N1456" s="4" t="s">
        <v>5427</v>
      </c>
    </row>
    <row r="1457" spans="1:14" x14ac:dyDescent="0.35">
      <c r="A1457" s="18" t="s">
        <v>3866</v>
      </c>
      <c r="B1457" s="4">
        <v>256321</v>
      </c>
      <c r="C1457" s="4" t="s">
        <v>78</v>
      </c>
      <c r="D1457" s="18" t="s">
        <v>17</v>
      </c>
      <c r="E1457" s="5"/>
      <c r="F1457" s="5"/>
      <c r="G1457" s="19">
        <v>4890</v>
      </c>
      <c r="H1457" s="5"/>
      <c r="I1457" s="19"/>
      <c r="J1457" s="8">
        <v>45161</v>
      </c>
      <c r="K1457" s="8">
        <v>45177</v>
      </c>
      <c r="L1457" s="7">
        <v>0</v>
      </c>
      <c r="M1457" s="6">
        <f t="shared" si="22"/>
        <v>0</v>
      </c>
      <c r="N1457" s="4" t="s">
        <v>807</v>
      </c>
    </row>
    <row r="1458" spans="1:14" x14ac:dyDescent="0.35">
      <c r="A1458" s="18" t="s">
        <v>3866</v>
      </c>
      <c r="B1458" s="4">
        <v>9173</v>
      </c>
      <c r="C1458" s="4" t="s">
        <v>4597</v>
      </c>
      <c r="D1458" s="18" t="s">
        <v>17</v>
      </c>
      <c r="E1458" s="5"/>
      <c r="F1458" s="5"/>
      <c r="G1458" s="19">
        <v>4362.5747126436781</v>
      </c>
      <c r="H1458" s="5"/>
      <c r="I1458" s="19"/>
      <c r="J1458" s="8">
        <v>45161</v>
      </c>
      <c r="K1458" s="8">
        <v>45177</v>
      </c>
      <c r="L1458" s="7">
        <v>0</v>
      </c>
      <c r="M1458" s="6">
        <f t="shared" si="22"/>
        <v>0</v>
      </c>
      <c r="N1458" s="4" t="s">
        <v>4598</v>
      </c>
    </row>
    <row r="1459" spans="1:14" x14ac:dyDescent="0.35">
      <c r="A1459" s="18" t="s">
        <v>3866</v>
      </c>
      <c r="B1459" s="4">
        <v>9174</v>
      </c>
      <c r="C1459" s="4" t="s">
        <v>591</v>
      </c>
      <c r="D1459" s="18" t="s">
        <v>17</v>
      </c>
      <c r="E1459" s="5"/>
      <c r="F1459" s="5"/>
      <c r="G1459" s="19">
        <v>8348.8735632183907</v>
      </c>
      <c r="H1459" s="5"/>
      <c r="I1459" s="19"/>
      <c r="J1459" s="8">
        <v>45161</v>
      </c>
      <c r="K1459" s="8">
        <v>45177</v>
      </c>
      <c r="L1459" s="7">
        <v>0</v>
      </c>
      <c r="M1459" s="6">
        <f t="shared" si="22"/>
        <v>0</v>
      </c>
      <c r="N1459" s="4" t="s">
        <v>1303</v>
      </c>
    </row>
    <row r="1460" spans="1:14" x14ac:dyDescent="0.35">
      <c r="A1460" s="18" t="s">
        <v>3866</v>
      </c>
      <c r="B1460" s="4">
        <v>385998</v>
      </c>
      <c r="C1460" s="4" t="s">
        <v>592</v>
      </c>
      <c r="D1460" s="18" t="s">
        <v>17</v>
      </c>
      <c r="E1460" s="5"/>
      <c r="F1460" s="5"/>
      <c r="G1460" s="19">
        <v>4745</v>
      </c>
      <c r="H1460" s="5"/>
      <c r="I1460" s="19"/>
      <c r="J1460" s="8">
        <v>45161</v>
      </c>
      <c r="K1460" s="8">
        <v>45177</v>
      </c>
      <c r="L1460" s="7">
        <v>0</v>
      </c>
      <c r="M1460" s="6">
        <f t="shared" si="22"/>
        <v>0</v>
      </c>
      <c r="N1460" s="4" t="s">
        <v>1304</v>
      </c>
    </row>
    <row r="1461" spans="1:14" x14ac:dyDescent="0.35">
      <c r="A1461" s="18" t="s">
        <v>3866</v>
      </c>
      <c r="B1461" s="4">
        <v>385999</v>
      </c>
      <c r="C1461" s="4" t="s">
        <v>593</v>
      </c>
      <c r="D1461" s="18" t="s">
        <v>17</v>
      </c>
      <c r="E1461" s="5"/>
      <c r="F1461" s="5"/>
      <c r="G1461" s="19">
        <v>2490</v>
      </c>
      <c r="H1461" s="5"/>
      <c r="I1461" s="19"/>
      <c r="J1461" s="8">
        <v>45161</v>
      </c>
      <c r="K1461" s="8">
        <v>45177</v>
      </c>
      <c r="L1461" s="7">
        <v>0</v>
      </c>
      <c r="M1461" s="6">
        <f t="shared" si="22"/>
        <v>0</v>
      </c>
      <c r="N1461" s="4" t="s">
        <v>1305</v>
      </c>
    </row>
    <row r="1462" spans="1:14" x14ac:dyDescent="0.35">
      <c r="A1462" s="18" t="s">
        <v>3866</v>
      </c>
      <c r="B1462" s="4">
        <v>263664</v>
      </c>
      <c r="C1462" s="4" t="s">
        <v>4599</v>
      </c>
      <c r="D1462" s="18" t="s">
        <v>17</v>
      </c>
      <c r="E1462" s="5"/>
      <c r="F1462" s="5"/>
      <c r="G1462" s="19">
        <v>6985</v>
      </c>
      <c r="H1462" s="5"/>
      <c r="I1462" s="19"/>
      <c r="J1462" s="8">
        <v>45161</v>
      </c>
      <c r="K1462" s="8">
        <v>45177</v>
      </c>
      <c r="L1462" s="7">
        <v>0</v>
      </c>
      <c r="M1462" s="6">
        <f t="shared" si="22"/>
        <v>0</v>
      </c>
      <c r="N1462" s="4" t="s">
        <v>4600</v>
      </c>
    </row>
    <row r="1463" spans="1:14" x14ac:dyDescent="0.35">
      <c r="A1463" s="18" t="s">
        <v>3866</v>
      </c>
      <c r="B1463" s="4">
        <v>263665</v>
      </c>
      <c r="C1463" s="4" t="s">
        <v>5440</v>
      </c>
      <c r="D1463" s="18" t="s">
        <v>17</v>
      </c>
      <c r="E1463" s="5"/>
      <c r="F1463" s="5"/>
      <c r="G1463" s="19">
        <v>8290</v>
      </c>
      <c r="H1463" s="5"/>
      <c r="I1463" s="19"/>
      <c r="J1463" s="8">
        <v>45161</v>
      </c>
      <c r="K1463" s="8">
        <v>45177</v>
      </c>
      <c r="L1463" s="7">
        <v>0</v>
      </c>
      <c r="M1463" s="6">
        <f t="shared" si="22"/>
        <v>0</v>
      </c>
      <c r="N1463" s="4" t="s">
        <v>5441</v>
      </c>
    </row>
    <row r="1464" spans="1:14" x14ac:dyDescent="0.35">
      <c r="A1464" s="18" t="s">
        <v>3866</v>
      </c>
      <c r="B1464" s="4">
        <v>257779</v>
      </c>
      <c r="C1464" s="4" t="s">
        <v>594</v>
      </c>
      <c r="D1464" s="18" t="s">
        <v>17</v>
      </c>
      <c r="E1464" s="5"/>
      <c r="F1464" s="5"/>
      <c r="G1464" s="19">
        <v>12260</v>
      </c>
      <c r="H1464" s="5"/>
      <c r="I1464" s="19"/>
      <c r="J1464" s="8">
        <v>45161</v>
      </c>
      <c r="K1464" s="8">
        <v>45177</v>
      </c>
      <c r="L1464" s="7">
        <v>0</v>
      </c>
      <c r="M1464" s="6">
        <f t="shared" si="22"/>
        <v>0</v>
      </c>
      <c r="N1464" s="4" t="s">
        <v>1306</v>
      </c>
    </row>
    <row r="1465" spans="1:14" x14ac:dyDescent="0.35">
      <c r="A1465" s="18" t="s">
        <v>3866</v>
      </c>
      <c r="B1465" s="4">
        <v>257780</v>
      </c>
      <c r="C1465" s="4" t="s">
        <v>4112</v>
      </c>
      <c r="D1465" s="18" t="s">
        <v>17</v>
      </c>
      <c r="E1465" s="5"/>
      <c r="F1465" s="5"/>
      <c r="G1465" s="19">
        <v>13885</v>
      </c>
      <c r="H1465" s="5"/>
      <c r="I1465" s="19"/>
      <c r="J1465" s="8">
        <v>45161</v>
      </c>
      <c r="K1465" s="8">
        <v>45177</v>
      </c>
      <c r="L1465" s="7">
        <v>0</v>
      </c>
      <c r="M1465" s="6">
        <f t="shared" si="22"/>
        <v>0</v>
      </c>
      <c r="N1465" s="4" t="s">
        <v>4113</v>
      </c>
    </row>
    <row r="1466" spans="1:14" x14ac:dyDescent="0.35">
      <c r="A1466" s="18" t="s">
        <v>3866</v>
      </c>
      <c r="B1466" s="4">
        <v>259980</v>
      </c>
      <c r="C1466" s="4" t="s">
        <v>4364</v>
      </c>
      <c r="D1466" s="18" t="s">
        <v>17</v>
      </c>
      <c r="E1466" s="5"/>
      <c r="F1466" s="5"/>
      <c r="G1466" s="19">
        <v>7931.0344827586205</v>
      </c>
      <c r="H1466" s="5"/>
      <c r="I1466" s="19"/>
      <c r="J1466" s="8">
        <v>45161</v>
      </c>
      <c r="K1466" s="8">
        <v>45177</v>
      </c>
      <c r="L1466" s="7">
        <v>0</v>
      </c>
      <c r="M1466" s="6">
        <f t="shared" si="22"/>
        <v>0</v>
      </c>
      <c r="N1466" s="4" t="s">
        <v>4365</v>
      </c>
    </row>
    <row r="1467" spans="1:14" x14ac:dyDescent="0.35">
      <c r="A1467" s="18" t="s">
        <v>3866</v>
      </c>
      <c r="B1467" s="4">
        <v>259981</v>
      </c>
      <c r="C1467" s="4" t="s">
        <v>5048</v>
      </c>
      <c r="D1467" s="18" t="s">
        <v>17</v>
      </c>
      <c r="E1467" s="5"/>
      <c r="F1467" s="5"/>
      <c r="G1467" s="19">
        <v>5390</v>
      </c>
      <c r="H1467" s="5"/>
      <c r="I1467" s="19"/>
      <c r="J1467" s="8">
        <v>45161</v>
      </c>
      <c r="K1467" s="8">
        <v>45177</v>
      </c>
      <c r="L1467" s="7">
        <v>0</v>
      </c>
      <c r="M1467" s="6">
        <f t="shared" si="22"/>
        <v>0</v>
      </c>
      <c r="N1467" s="4" t="s">
        <v>5174</v>
      </c>
    </row>
    <row r="1468" spans="1:14" x14ac:dyDescent="0.35">
      <c r="A1468" s="18" t="s">
        <v>3866</v>
      </c>
      <c r="B1468" s="4">
        <v>296044</v>
      </c>
      <c r="C1468" s="4" t="s">
        <v>80</v>
      </c>
      <c r="D1468" s="18" t="s">
        <v>17</v>
      </c>
      <c r="E1468" s="5"/>
      <c r="F1468" s="5"/>
      <c r="G1468" s="19">
        <v>3900</v>
      </c>
      <c r="H1468" s="5"/>
      <c r="I1468" s="19"/>
      <c r="J1468" s="8">
        <v>45161</v>
      </c>
      <c r="K1468" s="8">
        <v>45177</v>
      </c>
      <c r="L1468" s="7">
        <v>0</v>
      </c>
      <c r="M1468" s="6">
        <f t="shared" si="22"/>
        <v>0</v>
      </c>
      <c r="N1468" s="4" t="s">
        <v>809</v>
      </c>
    </row>
    <row r="1469" spans="1:14" x14ac:dyDescent="0.35">
      <c r="A1469" s="18" t="s">
        <v>3866</v>
      </c>
      <c r="B1469" s="4">
        <v>296041</v>
      </c>
      <c r="C1469" s="4" t="s">
        <v>81</v>
      </c>
      <c r="D1469" s="18" t="s">
        <v>17</v>
      </c>
      <c r="E1469" s="5"/>
      <c r="F1469" s="5"/>
      <c r="G1469" s="19">
        <v>1590</v>
      </c>
      <c r="H1469" s="5"/>
      <c r="I1469" s="19"/>
      <c r="J1469" s="8">
        <v>45161</v>
      </c>
      <c r="K1469" s="8">
        <v>45177</v>
      </c>
      <c r="L1469" s="7">
        <v>0</v>
      </c>
      <c r="M1469" s="6">
        <f t="shared" si="22"/>
        <v>0</v>
      </c>
      <c r="N1469" s="4" t="s">
        <v>810</v>
      </c>
    </row>
    <row r="1470" spans="1:14" x14ac:dyDescent="0.35">
      <c r="A1470" s="18" t="s">
        <v>3866</v>
      </c>
      <c r="B1470" s="4">
        <v>296290</v>
      </c>
      <c r="C1470" s="4" t="s">
        <v>82</v>
      </c>
      <c r="D1470" s="18" t="s">
        <v>17</v>
      </c>
      <c r="E1470" s="5"/>
      <c r="F1470" s="5"/>
      <c r="G1470" s="19">
        <v>16990</v>
      </c>
      <c r="H1470" s="5"/>
      <c r="I1470" s="19"/>
      <c r="J1470" s="8">
        <v>45161</v>
      </c>
      <c r="K1470" s="8">
        <v>45177</v>
      </c>
      <c r="L1470" s="7">
        <v>0</v>
      </c>
      <c r="M1470" s="6">
        <f t="shared" si="22"/>
        <v>0</v>
      </c>
      <c r="N1470" s="4" t="s">
        <v>811</v>
      </c>
    </row>
    <row r="1471" spans="1:14" x14ac:dyDescent="0.35">
      <c r="A1471" s="18" t="s">
        <v>3866</v>
      </c>
      <c r="B1471" s="4">
        <v>297056</v>
      </c>
      <c r="C1471" s="4" t="s">
        <v>83</v>
      </c>
      <c r="D1471" s="18" t="s">
        <v>17</v>
      </c>
      <c r="E1471" s="5"/>
      <c r="F1471" s="5"/>
      <c r="G1471" s="19">
        <v>21590</v>
      </c>
      <c r="H1471" s="5"/>
      <c r="I1471" s="19"/>
      <c r="J1471" s="8">
        <v>45161</v>
      </c>
      <c r="K1471" s="8">
        <v>45177</v>
      </c>
      <c r="L1471" s="7">
        <v>0</v>
      </c>
      <c r="M1471" s="6">
        <f t="shared" si="22"/>
        <v>0</v>
      </c>
      <c r="N1471" s="4" t="s">
        <v>812</v>
      </c>
    </row>
    <row r="1472" spans="1:14" x14ac:dyDescent="0.35">
      <c r="A1472" s="18" t="s">
        <v>3866</v>
      </c>
      <c r="B1472" s="4">
        <v>297057</v>
      </c>
      <c r="C1472" s="4" t="s">
        <v>84</v>
      </c>
      <c r="D1472" s="18" t="s">
        <v>17</v>
      </c>
      <c r="E1472" s="5"/>
      <c r="F1472" s="5"/>
      <c r="G1472" s="19">
        <v>31990</v>
      </c>
      <c r="H1472" s="5"/>
      <c r="I1472" s="19"/>
      <c r="J1472" s="8">
        <v>45161</v>
      </c>
      <c r="K1472" s="8">
        <v>45177</v>
      </c>
      <c r="L1472" s="7">
        <v>0</v>
      </c>
      <c r="M1472" s="6">
        <f t="shared" si="22"/>
        <v>0</v>
      </c>
      <c r="N1472" s="4" t="s">
        <v>813</v>
      </c>
    </row>
    <row r="1473" spans="1:14" x14ac:dyDescent="0.35">
      <c r="A1473" s="18" t="s">
        <v>3866</v>
      </c>
      <c r="B1473" s="4">
        <v>296840</v>
      </c>
      <c r="C1473" s="4" t="s">
        <v>85</v>
      </c>
      <c r="D1473" s="18" t="s">
        <v>17</v>
      </c>
      <c r="E1473" s="5"/>
      <c r="F1473" s="5"/>
      <c r="G1473" s="19">
        <v>12980</v>
      </c>
      <c r="H1473" s="5"/>
      <c r="I1473" s="19"/>
      <c r="J1473" s="8">
        <v>45161</v>
      </c>
      <c r="K1473" s="8">
        <v>45177</v>
      </c>
      <c r="L1473" s="7">
        <v>0</v>
      </c>
      <c r="M1473" s="6">
        <f t="shared" si="22"/>
        <v>0</v>
      </c>
      <c r="N1473" s="4" t="s">
        <v>814</v>
      </c>
    </row>
    <row r="1474" spans="1:14" x14ac:dyDescent="0.35">
      <c r="A1474" s="18" t="s">
        <v>3866</v>
      </c>
      <c r="B1474" s="4">
        <v>549434</v>
      </c>
      <c r="C1474" s="4" t="s">
        <v>5693</v>
      </c>
      <c r="D1474" s="18" t="s">
        <v>17</v>
      </c>
      <c r="E1474" s="5"/>
      <c r="F1474" s="5"/>
      <c r="G1474" s="19">
        <v>21790</v>
      </c>
      <c r="H1474" s="5"/>
      <c r="I1474" s="19"/>
      <c r="J1474" s="8">
        <v>45161</v>
      </c>
      <c r="K1474" s="8">
        <v>45177</v>
      </c>
      <c r="L1474" s="7">
        <v>0</v>
      </c>
      <c r="M1474" s="6">
        <f t="shared" si="22"/>
        <v>0</v>
      </c>
      <c r="N1474" s="4" t="s">
        <v>5694</v>
      </c>
    </row>
    <row r="1475" spans="1:14" x14ac:dyDescent="0.35">
      <c r="A1475" s="18" t="s">
        <v>3866</v>
      </c>
      <c r="B1475" s="4">
        <v>549435</v>
      </c>
      <c r="C1475" s="4" t="s">
        <v>5695</v>
      </c>
      <c r="D1475" s="18" t="s">
        <v>17</v>
      </c>
      <c r="E1475" s="5"/>
      <c r="F1475" s="5"/>
      <c r="G1475" s="19">
        <v>33590</v>
      </c>
      <c r="H1475" s="5"/>
      <c r="I1475" s="19"/>
      <c r="J1475" s="8">
        <v>45161</v>
      </c>
      <c r="K1475" s="8">
        <v>45177</v>
      </c>
      <c r="L1475" s="7">
        <v>0</v>
      </c>
      <c r="M1475" s="6">
        <f t="shared" si="22"/>
        <v>0</v>
      </c>
      <c r="N1475" s="4" t="s">
        <v>5696</v>
      </c>
    </row>
    <row r="1476" spans="1:14" x14ac:dyDescent="0.35">
      <c r="A1476" s="18" t="s">
        <v>3866</v>
      </c>
      <c r="B1476" s="4">
        <v>297859</v>
      </c>
      <c r="C1476" s="4" t="s">
        <v>5500</v>
      </c>
      <c r="D1476" s="18" t="s">
        <v>17</v>
      </c>
      <c r="E1476" s="5"/>
      <c r="F1476" s="5"/>
      <c r="G1476" s="19">
        <v>23780</v>
      </c>
      <c r="H1476" s="5"/>
      <c r="I1476" s="19"/>
      <c r="J1476" s="8">
        <v>45161</v>
      </c>
      <c r="K1476" s="8">
        <v>45177</v>
      </c>
      <c r="L1476" s="7">
        <v>0</v>
      </c>
      <c r="M1476" s="6">
        <f t="shared" si="22"/>
        <v>0</v>
      </c>
      <c r="N1476" s="4" t="s">
        <v>5501</v>
      </c>
    </row>
    <row r="1477" spans="1:14" x14ac:dyDescent="0.35">
      <c r="A1477" s="18" t="s">
        <v>3866</v>
      </c>
      <c r="B1477" s="4">
        <v>272236</v>
      </c>
      <c r="C1477" s="4" t="s">
        <v>86</v>
      </c>
      <c r="D1477" s="18" t="s">
        <v>17</v>
      </c>
      <c r="E1477" s="5"/>
      <c r="F1477" s="5"/>
      <c r="G1477" s="19">
        <v>8150</v>
      </c>
      <c r="H1477" s="5"/>
      <c r="I1477" s="19"/>
      <c r="J1477" s="8">
        <v>45161</v>
      </c>
      <c r="K1477" s="8">
        <v>45177</v>
      </c>
      <c r="L1477" s="7">
        <v>0</v>
      </c>
      <c r="M1477" s="6">
        <f t="shared" si="22"/>
        <v>0</v>
      </c>
      <c r="N1477" s="4" t="s">
        <v>815</v>
      </c>
    </row>
    <row r="1478" spans="1:14" x14ac:dyDescent="0.35">
      <c r="A1478" s="18" t="s">
        <v>3866</v>
      </c>
      <c r="B1478" s="4">
        <v>266448</v>
      </c>
      <c r="C1478" s="4" t="s">
        <v>87</v>
      </c>
      <c r="D1478" s="18" t="s">
        <v>17</v>
      </c>
      <c r="E1478" s="5"/>
      <c r="F1478" s="5"/>
      <c r="G1478" s="19">
        <v>9385</v>
      </c>
      <c r="H1478" s="5"/>
      <c r="I1478" s="19"/>
      <c r="J1478" s="8">
        <v>45161</v>
      </c>
      <c r="K1478" s="8">
        <v>45177</v>
      </c>
      <c r="L1478" s="7">
        <v>0</v>
      </c>
      <c r="M1478" s="6">
        <f t="shared" si="22"/>
        <v>0</v>
      </c>
      <c r="N1478" s="4" t="s">
        <v>816</v>
      </c>
    </row>
    <row r="1479" spans="1:14" x14ac:dyDescent="0.35">
      <c r="A1479" s="18" t="s">
        <v>3866</v>
      </c>
      <c r="B1479" s="4">
        <v>250819</v>
      </c>
      <c r="C1479" s="4" t="s">
        <v>595</v>
      </c>
      <c r="D1479" s="18" t="s">
        <v>17</v>
      </c>
      <c r="E1479" s="5"/>
      <c r="F1479" s="5"/>
      <c r="G1479" s="19">
        <v>14990</v>
      </c>
      <c r="H1479" s="5"/>
      <c r="I1479" s="19"/>
      <c r="J1479" s="8">
        <v>45161</v>
      </c>
      <c r="K1479" s="8">
        <v>45177</v>
      </c>
      <c r="L1479" s="7">
        <v>0</v>
      </c>
      <c r="M1479" s="6">
        <f t="shared" si="22"/>
        <v>0</v>
      </c>
      <c r="N1479" s="4" t="s">
        <v>1307</v>
      </c>
    </row>
    <row r="1480" spans="1:14" x14ac:dyDescent="0.35">
      <c r="A1480" s="18" t="s">
        <v>3866</v>
      </c>
      <c r="B1480" s="4">
        <v>296192</v>
      </c>
      <c r="C1480" s="4" t="s">
        <v>90</v>
      </c>
      <c r="D1480" s="18" t="s">
        <v>17</v>
      </c>
      <c r="E1480" s="5"/>
      <c r="F1480" s="5"/>
      <c r="G1480" s="19">
        <v>5955</v>
      </c>
      <c r="H1480" s="5"/>
      <c r="I1480" s="19"/>
      <c r="J1480" s="8">
        <v>45161</v>
      </c>
      <c r="K1480" s="8">
        <v>45177</v>
      </c>
      <c r="L1480" s="7">
        <v>0</v>
      </c>
      <c r="M1480" s="6">
        <f t="shared" si="22"/>
        <v>0</v>
      </c>
      <c r="N1480" s="4" t="s">
        <v>819</v>
      </c>
    </row>
    <row r="1481" spans="1:14" x14ac:dyDescent="0.35">
      <c r="A1481" s="18" t="s">
        <v>3866</v>
      </c>
      <c r="B1481" s="4">
        <v>6182</v>
      </c>
      <c r="C1481" s="4" t="s">
        <v>4063</v>
      </c>
      <c r="D1481" s="18" t="s">
        <v>17</v>
      </c>
      <c r="E1481" s="5"/>
      <c r="F1481" s="5"/>
      <c r="G1481" s="19">
        <v>8601.1494252873563</v>
      </c>
      <c r="H1481" s="5"/>
      <c r="I1481" s="19"/>
      <c r="J1481" s="8">
        <v>45161</v>
      </c>
      <c r="K1481" s="8">
        <v>45177</v>
      </c>
      <c r="L1481" s="7">
        <v>0</v>
      </c>
      <c r="M1481" s="6">
        <f t="shared" ref="M1481:M1544" si="23">IF(H1481=0,L1481*G1481,IF(L1481&gt;=H1481,L1481*I1481,L1481*G1481))</f>
        <v>0</v>
      </c>
      <c r="N1481" s="4" t="s">
        <v>4064</v>
      </c>
    </row>
    <row r="1482" spans="1:14" x14ac:dyDescent="0.35">
      <c r="A1482" s="18" t="s">
        <v>3866</v>
      </c>
      <c r="B1482" s="4">
        <v>299261</v>
      </c>
      <c r="C1482" s="4" t="s">
        <v>91</v>
      </c>
      <c r="D1482" s="18" t="s">
        <v>17</v>
      </c>
      <c r="E1482" s="5"/>
      <c r="F1482" s="5"/>
      <c r="G1482" s="19">
        <v>3690</v>
      </c>
      <c r="H1482" s="5"/>
      <c r="I1482" s="19"/>
      <c r="J1482" s="8">
        <v>45161</v>
      </c>
      <c r="K1482" s="8">
        <v>45177</v>
      </c>
      <c r="L1482" s="7">
        <v>0</v>
      </c>
      <c r="M1482" s="6">
        <f t="shared" si="23"/>
        <v>0</v>
      </c>
      <c r="N1482" s="4" t="s">
        <v>820</v>
      </c>
    </row>
    <row r="1483" spans="1:14" x14ac:dyDescent="0.35">
      <c r="A1483" s="18" t="s">
        <v>3866</v>
      </c>
      <c r="B1483" s="4">
        <v>295612</v>
      </c>
      <c r="C1483" s="4" t="s">
        <v>92</v>
      </c>
      <c r="D1483" s="18" t="s">
        <v>17</v>
      </c>
      <c r="E1483" s="5"/>
      <c r="F1483" s="5"/>
      <c r="G1483" s="19">
        <v>2390</v>
      </c>
      <c r="H1483" s="5"/>
      <c r="I1483" s="19"/>
      <c r="J1483" s="8">
        <v>45161</v>
      </c>
      <c r="K1483" s="8">
        <v>45177</v>
      </c>
      <c r="L1483" s="7">
        <v>0</v>
      </c>
      <c r="M1483" s="6">
        <f t="shared" si="23"/>
        <v>0</v>
      </c>
      <c r="N1483" s="4" t="s">
        <v>821</v>
      </c>
    </row>
    <row r="1484" spans="1:14" x14ac:dyDescent="0.35">
      <c r="A1484" s="18" t="s">
        <v>3866</v>
      </c>
      <c r="B1484" s="4">
        <v>1381</v>
      </c>
      <c r="C1484" s="4" t="s">
        <v>4824</v>
      </c>
      <c r="D1484" s="18" t="s">
        <v>17</v>
      </c>
      <c r="E1484" s="5"/>
      <c r="F1484" s="5"/>
      <c r="G1484" s="19">
        <v>25340</v>
      </c>
      <c r="H1484" s="5"/>
      <c r="I1484" s="19"/>
      <c r="J1484" s="8">
        <v>45161</v>
      </c>
      <c r="K1484" s="8">
        <v>45177</v>
      </c>
      <c r="L1484" s="7">
        <v>0</v>
      </c>
      <c r="M1484" s="6">
        <f t="shared" si="23"/>
        <v>0</v>
      </c>
      <c r="N1484" s="4" t="s">
        <v>4825</v>
      </c>
    </row>
    <row r="1485" spans="1:14" x14ac:dyDescent="0.35">
      <c r="A1485" s="18" t="s">
        <v>3866</v>
      </c>
      <c r="B1485" s="4">
        <v>294526</v>
      </c>
      <c r="C1485" s="4" t="s">
        <v>596</v>
      </c>
      <c r="D1485" s="18" t="s">
        <v>17</v>
      </c>
      <c r="E1485" s="5"/>
      <c r="F1485" s="5"/>
      <c r="G1485" s="19">
        <v>7050</v>
      </c>
      <c r="H1485" s="5"/>
      <c r="I1485" s="19"/>
      <c r="J1485" s="8">
        <v>45161</v>
      </c>
      <c r="K1485" s="8">
        <v>45177</v>
      </c>
      <c r="L1485" s="7">
        <v>0</v>
      </c>
      <c r="M1485" s="6">
        <f t="shared" si="23"/>
        <v>0</v>
      </c>
      <c r="N1485" s="4" t="s">
        <v>1308</v>
      </c>
    </row>
    <row r="1486" spans="1:14" x14ac:dyDescent="0.35">
      <c r="A1486" s="18" t="s">
        <v>3866</v>
      </c>
      <c r="B1486" s="4">
        <v>256612</v>
      </c>
      <c r="C1486" s="4" t="s">
        <v>597</v>
      </c>
      <c r="D1486" s="18" t="s">
        <v>17</v>
      </c>
      <c r="E1486" s="5"/>
      <c r="F1486" s="5"/>
      <c r="G1486" s="19">
        <v>7390</v>
      </c>
      <c r="H1486" s="5"/>
      <c r="I1486" s="19"/>
      <c r="J1486" s="8">
        <v>45161</v>
      </c>
      <c r="K1486" s="8">
        <v>45177</v>
      </c>
      <c r="L1486" s="7">
        <v>0</v>
      </c>
      <c r="M1486" s="6">
        <f t="shared" si="23"/>
        <v>0</v>
      </c>
      <c r="N1486" s="4" t="s">
        <v>1309</v>
      </c>
    </row>
    <row r="1487" spans="1:14" x14ac:dyDescent="0.35">
      <c r="A1487" s="18" t="s">
        <v>3866</v>
      </c>
      <c r="B1487" s="4">
        <v>256611</v>
      </c>
      <c r="C1487" s="4" t="s">
        <v>598</v>
      </c>
      <c r="D1487" s="18" t="s">
        <v>17</v>
      </c>
      <c r="E1487" s="5"/>
      <c r="F1487" s="5"/>
      <c r="G1487" s="19">
        <v>14350</v>
      </c>
      <c r="H1487" s="5"/>
      <c r="I1487" s="19"/>
      <c r="J1487" s="8">
        <v>45161</v>
      </c>
      <c r="K1487" s="8">
        <v>45177</v>
      </c>
      <c r="L1487" s="7">
        <v>0</v>
      </c>
      <c r="M1487" s="6">
        <f t="shared" si="23"/>
        <v>0</v>
      </c>
      <c r="N1487" s="4" t="s">
        <v>1310</v>
      </c>
    </row>
    <row r="1488" spans="1:14" x14ac:dyDescent="0.35">
      <c r="A1488" s="18" t="s">
        <v>3866</v>
      </c>
      <c r="B1488" s="4">
        <v>254453</v>
      </c>
      <c r="C1488" s="4" t="s">
        <v>4601</v>
      </c>
      <c r="D1488" s="18" t="s">
        <v>17</v>
      </c>
      <c r="E1488" s="5"/>
      <c r="F1488" s="5"/>
      <c r="G1488" s="19">
        <v>27198.3</v>
      </c>
      <c r="H1488" s="5"/>
      <c r="I1488" s="19"/>
      <c r="J1488" s="8">
        <v>45161</v>
      </c>
      <c r="K1488" s="8">
        <v>45177</v>
      </c>
      <c r="L1488" s="7">
        <v>0</v>
      </c>
      <c r="M1488" s="6">
        <f t="shared" si="23"/>
        <v>0</v>
      </c>
      <c r="N1488" s="4" t="s">
        <v>4602</v>
      </c>
    </row>
    <row r="1489" spans="1:14" x14ac:dyDescent="0.35">
      <c r="A1489" s="18" t="s">
        <v>3866</v>
      </c>
      <c r="B1489" s="4">
        <v>268690</v>
      </c>
      <c r="C1489" s="4" t="s">
        <v>98</v>
      </c>
      <c r="D1489" s="18" t="s">
        <v>17</v>
      </c>
      <c r="E1489" s="5"/>
      <c r="F1489" s="5"/>
      <c r="G1489" s="19">
        <v>6990</v>
      </c>
      <c r="H1489" s="5"/>
      <c r="I1489" s="19"/>
      <c r="J1489" s="8">
        <v>45161</v>
      </c>
      <c r="K1489" s="8">
        <v>45177</v>
      </c>
      <c r="L1489" s="7">
        <v>0</v>
      </c>
      <c r="M1489" s="6">
        <f t="shared" si="23"/>
        <v>0</v>
      </c>
      <c r="N1489" s="4" t="s">
        <v>827</v>
      </c>
    </row>
    <row r="1490" spans="1:14" x14ac:dyDescent="0.35">
      <c r="A1490" s="18" t="s">
        <v>3866</v>
      </c>
      <c r="B1490" s="4">
        <v>268689</v>
      </c>
      <c r="C1490" s="4" t="s">
        <v>99</v>
      </c>
      <c r="D1490" s="18" t="s">
        <v>17</v>
      </c>
      <c r="E1490" s="5"/>
      <c r="F1490" s="5"/>
      <c r="G1490" s="19">
        <v>12590</v>
      </c>
      <c r="H1490" s="5"/>
      <c r="I1490" s="19"/>
      <c r="J1490" s="8">
        <v>45161</v>
      </c>
      <c r="K1490" s="8">
        <v>45177</v>
      </c>
      <c r="L1490" s="7">
        <v>0</v>
      </c>
      <c r="M1490" s="6">
        <f t="shared" si="23"/>
        <v>0</v>
      </c>
      <c r="N1490" s="4" t="s">
        <v>828</v>
      </c>
    </row>
    <row r="1491" spans="1:14" x14ac:dyDescent="0.35">
      <c r="A1491" s="18" t="s">
        <v>3866</v>
      </c>
      <c r="B1491" s="4">
        <v>296404</v>
      </c>
      <c r="C1491" s="4" t="s">
        <v>3424</v>
      </c>
      <c r="D1491" s="18" t="s">
        <v>17</v>
      </c>
      <c r="E1491" s="5"/>
      <c r="F1491" s="5"/>
      <c r="G1491" s="19">
        <v>24990</v>
      </c>
      <c r="H1491" s="5"/>
      <c r="I1491" s="19"/>
      <c r="J1491" s="8">
        <v>45161</v>
      </c>
      <c r="K1491" s="8">
        <v>45177</v>
      </c>
      <c r="L1491" s="7">
        <v>0</v>
      </c>
      <c r="M1491" s="6">
        <f t="shared" si="23"/>
        <v>0</v>
      </c>
      <c r="N1491" s="4" t="s">
        <v>3425</v>
      </c>
    </row>
    <row r="1492" spans="1:14" x14ac:dyDescent="0.35">
      <c r="A1492" s="18" t="s">
        <v>3866</v>
      </c>
      <c r="B1492" s="4">
        <v>296405</v>
      </c>
      <c r="C1492" s="4" t="s">
        <v>599</v>
      </c>
      <c r="D1492" s="18" t="s">
        <v>17</v>
      </c>
      <c r="E1492" s="5"/>
      <c r="F1492" s="5"/>
      <c r="G1492" s="19">
        <v>29990</v>
      </c>
      <c r="H1492" s="5"/>
      <c r="I1492" s="19"/>
      <c r="J1492" s="8">
        <v>45161</v>
      </c>
      <c r="K1492" s="8">
        <v>45177</v>
      </c>
      <c r="L1492" s="7">
        <v>0</v>
      </c>
      <c r="M1492" s="6">
        <f t="shared" si="23"/>
        <v>0</v>
      </c>
      <c r="N1492" s="4" t="s">
        <v>1311</v>
      </c>
    </row>
    <row r="1493" spans="1:14" x14ac:dyDescent="0.35">
      <c r="A1493" s="18" t="s">
        <v>3866</v>
      </c>
      <c r="B1493" s="4">
        <v>259790</v>
      </c>
      <c r="C1493" s="4" t="s">
        <v>1615</v>
      </c>
      <c r="D1493" s="18" t="s">
        <v>17</v>
      </c>
      <c r="E1493" s="5"/>
      <c r="F1493" s="5"/>
      <c r="G1493" s="19">
        <v>35536.781609195401</v>
      </c>
      <c r="H1493" s="5"/>
      <c r="I1493" s="19"/>
      <c r="J1493" s="8">
        <v>45161</v>
      </c>
      <c r="K1493" s="8">
        <v>45177</v>
      </c>
      <c r="L1493" s="7">
        <v>0</v>
      </c>
      <c r="M1493" s="6">
        <f t="shared" si="23"/>
        <v>0</v>
      </c>
      <c r="N1493" s="4" t="s">
        <v>1616</v>
      </c>
    </row>
    <row r="1494" spans="1:14" x14ac:dyDescent="0.35">
      <c r="A1494" s="18" t="s">
        <v>3866</v>
      </c>
      <c r="B1494" s="4">
        <v>259791</v>
      </c>
      <c r="C1494" s="4" t="s">
        <v>5175</v>
      </c>
      <c r="D1494" s="18" t="s">
        <v>17</v>
      </c>
      <c r="E1494" s="5"/>
      <c r="F1494" s="5"/>
      <c r="G1494" s="19">
        <v>47295.402298850575</v>
      </c>
      <c r="H1494" s="5"/>
      <c r="I1494" s="19"/>
      <c r="J1494" s="8">
        <v>45161</v>
      </c>
      <c r="K1494" s="8">
        <v>45177</v>
      </c>
      <c r="L1494" s="7">
        <v>0</v>
      </c>
      <c r="M1494" s="6">
        <f t="shared" si="23"/>
        <v>0</v>
      </c>
      <c r="N1494" s="4" t="s">
        <v>5176</v>
      </c>
    </row>
    <row r="1495" spans="1:14" x14ac:dyDescent="0.35">
      <c r="A1495" s="18" t="s">
        <v>3866</v>
      </c>
      <c r="B1495" s="4">
        <v>57137</v>
      </c>
      <c r="C1495" s="4" t="s">
        <v>3663</v>
      </c>
      <c r="D1495" s="18" t="s">
        <v>17</v>
      </c>
      <c r="E1495" s="5"/>
      <c r="F1495" s="5"/>
      <c r="G1495" s="19">
        <v>9990</v>
      </c>
      <c r="H1495" s="5"/>
      <c r="I1495" s="19"/>
      <c r="J1495" s="8">
        <v>45161</v>
      </c>
      <c r="K1495" s="8">
        <v>45177</v>
      </c>
      <c r="L1495" s="7">
        <v>0</v>
      </c>
      <c r="M1495" s="6">
        <f t="shared" si="23"/>
        <v>0</v>
      </c>
      <c r="N1495" s="4" t="s">
        <v>3664</v>
      </c>
    </row>
    <row r="1496" spans="1:14" x14ac:dyDescent="0.35">
      <c r="A1496" s="18" t="s">
        <v>3866</v>
      </c>
      <c r="B1496" s="4">
        <v>57083</v>
      </c>
      <c r="C1496" s="4" t="s">
        <v>3665</v>
      </c>
      <c r="D1496" s="18" t="s">
        <v>17</v>
      </c>
      <c r="E1496" s="5"/>
      <c r="F1496" s="5"/>
      <c r="G1496" s="19">
        <v>12985</v>
      </c>
      <c r="H1496" s="5"/>
      <c r="I1496" s="19"/>
      <c r="J1496" s="8">
        <v>45161</v>
      </c>
      <c r="K1496" s="8">
        <v>45177</v>
      </c>
      <c r="L1496" s="7">
        <v>0</v>
      </c>
      <c r="M1496" s="6">
        <f t="shared" si="23"/>
        <v>0</v>
      </c>
      <c r="N1496" s="4" t="s">
        <v>3666</v>
      </c>
    </row>
    <row r="1497" spans="1:14" x14ac:dyDescent="0.35">
      <c r="A1497" s="18" t="s">
        <v>3866</v>
      </c>
      <c r="B1497" s="4">
        <v>57119</v>
      </c>
      <c r="C1497" s="4" t="s">
        <v>4603</v>
      </c>
      <c r="D1497" s="18" t="s">
        <v>17</v>
      </c>
      <c r="E1497" s="5"/>
      <c r="F1497" s="5"/>
      <c r="G1497" s="19">
        <v>8987</v>
      </c>
      <c r="H1497" s="5"/>
      <c r="I1497" s="19"/>
      <c r="J1497" s="8">
        <v>45161</v>
      </c>
      <c r="K1497" s="8">
        <v>45177</v>
      </c>
      <c r="L1497" s="7">
        <v>0</v>
      </c>
      <c r="M1497" s="6">
        <f t="shared" si="23"/>
        <v>0</v>
      </c>
      <c r="N1497" s="4" t="s">
        <v>4604</v>
      </c>
    </row>
    <row r="1498" spans="1:14" x14ac:dyDescent="0.35">
      <c r="A1498" s="18" t="s">
        <v>3866</v>
      </c>
      <c r="B1498" s="4">
        <v>4470</v>
      </c>
      <c r="C1498" s="4" t="s">
        <v>1800</v>
      </c>
      <c r="D1498" s="18" t="s">
        <v>17</v>
      </c>
      <c r="E1498" s="5"/>
      <c r="F1498" s="5"/>
      <c r="G1498" s="19">
        <v>39213.793103448275</v>
      </c>
      <c r="H1498" s="5"/>
      <c r="I1498" s="19"/>
      <c r="J1498" s="8">
        <v>45161</v>
      </c>
      <c r="K1498" s="8">
        <v>45177</v>
      </c>
      <c r="L1498" s="7">
        <v>0</v>
      </c>
      <c r="M1498" s="6">
        <f t="shared" si="23"/>
        <v>0</v>
      </c>
      <c r="N1498" s="4" t="s">
        <v>1801</v>
      </c>
    </row>
    <row r="1499" spans="1:14" x14ac:dyDescent="0.35">
      <c r="A1499" s="18" t="s">
        <v>3866</v>
      </c>
      <c r="B1499" s="4">
        <v>257092</v>
      </c>
      <c r="C1499" s="4" t="s">
        <v>600</v>
      </c>
      <c r="D1499" s="18" t="s">
        <v>17</v>
      </c>
      <c r="E1499" s="5"/>
      <c r="F1499" s="5"/>
      <c r="G1499" s="19">
        <v>11297.701149425287</v>
      </c>
      <c r="H1499" s="5"/>
      <c r="I1499" s="19"/>
      <c r="J1499" s="8">
        <v>45161</v>
      </c>
      <c r="K1499" s="8">
        <v>45177</v>
      </c>
      <c r="L1499" s="7">
        <v>0</v>
      </c>
      <c r="M1499" s="6">
        <f t="shared" si="23"/>
        <v>0</v>
      </c>
      <c r="N1499" s="4" t="s">
        <v>1312</v>
      </c>
    </row>
    <row r="1500" spans="1:14" x14ac:dyDescent="0.35">
      <c r="A1500" s="18" t="s">
        <v>3866</v>
      </c>
      <c r="B1500" s="4">
        <v>273314</v>
      </c>
      <c r="C1500" s="4" t="s">
        <v>601</v>
      </c>
      <c r="D1500" s="18" t="s">
        <v>17</v>
      </c>
      <c r="E1500" s="5"/>
      <c r="F1500" s="5"/>
      <c r="G1500" s="19">
        <v>19110.344827586207</v>
      </c>
      <c r="H1500" s="5"/>
      <c r="I1500" s="19"/>
      <c r="J1500" s="8">
        <v>45161</v>
      </c>
      <c r="K1500" s="8">
        <v>45177</v>
      </c>
      <c r="L1500" s="7">
        <v>0</v>
      </c>
      <c r="M1500" s="6">
        <f t="shared" si="23"/>
        <v>0</v>
      </c>
      <c r="N1500" s="4" t="s">
        <v>1313</v>
      </c>
    </row>
    <row r="1501" spans="1:14" x14ac:dyDescent="0.35">
      <c r="A1501" s="18" t="s">
        <v>3866</v>
      </c>
      <c r="B1501" s="4">
        <v>4653</v>
      </c>
      <c r="C1501" s="4" t="s">
        <v>4605</v>
      </c>
      <c r="D1501" s="18" t="s">
        <v>17</v>
      </c>
      <c r="E1501" s="5"/>
      <c r="F1501" s="5"/>
      <c r="G1501" s="19">
        <v>50465</v>
      </c>
      <c r="H1501" s="5"/>
      <c r="I1501" s="19"/>
      <c r="J1501" s="8">
        <v>45161</v>
      </c>
      <c r="K1501" s="8">
        <v>45177</v>
      </c>
      <c r="L1501" s="7">
        <v>0</v>
      </c>
      <c r="M1501" s="6">
        <f t="shared" si="23"/>
        <v>0</v>
      </c>
      <c r="N1501" s="4" t="s">
        <v>4606</v>
      </c>
    </row>
    <row r="1502" spans="1:14" x14ac:dyDescent="0.35">
      <c r="A1502" s="18" t="s">
        <v>3866</v>
      </c>
      <c r="B1502" s="4">
        <v>264086</v>
      </c>
      <c r="C1502" s="4" t="s">
        <v>602</v>
      </c>
      <c r="D1502" s="18" t="s">
        <v>17</v>
      </c>
      <c r="E1502" s="5"/>
      <c r="F1502" s="5"/>
      <c r="G1502" s="19">
        <v>11850</v>
      </c>
      <c r="H1502" s="5"/>
      <c r="I1502" s="19"/>
      <c r="J1502" s="8">
        <v>45161</v>
      </c>
      <c r="K1502" s="8">
        <v>45177</v>
      </c>
      <c r="L1502" s="7">
        <v>0</v>
      </c>
      <c r="M1502" s="6">
        <f t="shared" si="23"/>
        <v>0</v>
      </c>
      <c r="N1502" s="4" t="s">
        <v>1314</v>
      </c>
    </row>
    <row r="1503" spans="1:14" x14ac:dyDescent="0.35">
      <c r="A1503" s="18" t="s">
        <v>3866</v>
      </c>
      <c r="B1503" s="4">
        <v>254688</v>
      </c>
      <c r="C1503" s="4" t="s">
        <v>603</v>
      </c>
      <c r="D1503" s="18" t="s">
        <v>17</v>
      </c>
      <c r="E1503" s="5"/>
      <c r="F1503" s="5"/>
      <c r="G1503" s="19">
        <v>9260</v>
      </c>
      <c r="H1503" s="5"/>
      <c r="I1503" s="19"/>
      <c r="J1503" s="8">
        <v>45161</v>
      </c>
      <c r="K1503" s="8">
        <v>45177</v>
      </c>
      <c r="L1503" s="7">
        <v>0</v>
      </c>
      <c r="M1503" s="6">
        <f t="shared" si="23"/>
        <v>0</v>
      </c>
      <c r="N1503" s="4" t="s">
        <v>1315</v>
      </c>
    </row>
    <row r="1504" spans="1:14" x14ac:dyDescent="0.35">
      <c r="A1504" s="18" t="s">
        <v>3866</v>
      </c>
      <c r="B1504" s="4">
        <v>272075</v>
      </c>
      <c r="C1504" s="4" t="s">
        <v>101</v>
      </c>
      <c r="D1504" s="18" t="s">
        <v>17</v>
      </c>
      <c r="E1504" s="5"/>
      <c r="F1504" s="5"/>
      <c r="G1504" s="19">
        <v>4570</v>
      </c>
      <c r="H1504" s="5"/>
      <c r="I1504" s="19"/>
      <c r="J1504" s="8">
        <v>45161</v>
      </c>
      <c r="K1504" s="8">
        <v>45177</v>
      </c>
      <c r="L1504" s="7">
        <v>0</v>
      </c>
      <c r="M1504" s="6">
        <f t="shared" si="23"/>
        <v>0</v>
      </c>
      <c r="N1504" s="4" t="s">
        <v>830</v>
      </c>
    </row>
    <row r="1505" spans="1:14" x14ac:dyDescent="0.35">
      <c r="A1505" s="18" t="s">
        <v>3866</v>
      </c>
      <c r="B1505" s="4">
        <v>261055</v>
      </c>
      <c r="C1505" s="4" t="s">
        <v>5434</v>
      </c>
      <c r="D1505" s="18" t="s">
        <v>17</v>
      </c>
      <c r="E1505" s="5"/>
      <c r="F1505" s="5"/>
      <c r="G1505" s="19">
        <v>4490</v>
      </c>
      <c r="H1505" s="5"/>
      <c r="I1505" s="19"/>
      <c r="J1505" s="8">
        <v>45161</v>
      </c>
      <c r="K1505" s="8">
        <v>45177</v>
      </c>
      <c r="L1505" s="7">
        <v>0</v>
      </c>
      <c r="M1505" s="6">
        <f t="shared" si="23"/>
        <v>0</v>
      </c>
      <c r="N1505" s="4" t="s">
        <v>5435</v>
      </c>
    </row>
    <row r="1506" spans="1:14" x14ac:dyDescent="0.35">
      <c r="A1506" s="18" t="s">
        <v>3866</v>
      </c>
      <c r="B1506" s="4">
        <v>260967</v>
      </c>
      <c r="C1506" s="4" t="s">
        <v>5177</v>
      </c>
      <c r="D1506" s="18" t="s">
        <v>17</v>
      </c>
      <c r="E1506" s="5"/>
      <c r="F1506" s="5"/>
      <c r="G1506" s="19">
        <v>9790</v>
      </c>
      <c r="H1506" s="5"/>
      <c r="I1506" s="19"/>
      <c r="J1506" s="8">
        <v>45161</v>
      </c>
      <c r="K1506" s="8">
        <v>45177</v>
      </c>
      <c r="L1506" s="7">
        <v>0</v>
      </c>
      <c r="M1506" s="6">
        <f t="shared" si="23"/>
        <v>0</v>
      </c>
      <c r="N1506" s="4" t="s">
        <v>5178</v>
      </c>
    </row>
    <row r="1507" spans="1:14" x14ac:dyDescent="0.35">
      <c r="A1507" s="18" t="s">
        <v>3866</v>
      </c>
      <c r="B1507" s="4">
        <v>267209</v>
      </c>
      <c r="C1507" s="4" t="s">
        <v>4366</v>
      </c>
      <c r="D1507" s="18" t="s">
        <v>17</v>
      </c>
      <c r="E1507" s="5"/>
      <c r="F1507" s="5"/>
      <c r="G1507" s="19">
        <v>10925</v>
      </c>
      <c r="H1507" s="5"/>
      <c r="I1507" s="19"/>
      <c r="J1507" s="8">
        <v>45161</v>
      </c>
      <c r="K1507" s="8">
        <v>45177</v>
      </c>
      <c r="L1507" s="7">
        <v>0</v>
      </c>
      <c r="M1507" s="6">
        <f t="shared" si="23"/>
        <v>0</v>
      </c>
      <c r="N1507" s="4" t="s">
        <v>4367</v>
      </c>
    </row>
    <row r="1508" spans="1:14" x14ac:dyDescent="0.35">
      <c r="A1508" s="18" t="s">
        <v>3866</v>
      </c>
      <c r="B1508" s="4">
        <v>267210</v>
      </c>
      <c r="C1508" s="4" t="s">
        <v>4368</v>
      </c>
      <c r="D1508" s="18" t="s">
        <v>17</v>
      </c>
      <c r="E1508" s="5"/>
      <c r="F1508" s="5"/>
      <c r="G1508" s="19">
        <v>12120.689655172413</v>
      </c>
      <c r="H1508" s="5"/>
      <c r="I1508" s="19"/>
      <c r="J1508" s="8">
        <v>45161</v>
      </c>
      <c r="K1508" s="8">
        <v>45177</v>
      </c>
      <c r="L1508" s="7">
        <v>0</v>
      </c>
      <c r="M1508" s="6">
        <f t="shared" si="23"/>
        <v>0</v>
      </c>
      <c r="N1508" s="4" t="s">
        <v>4369</v>
      </c>
    </row>
    <row r="1509" spans="1:14" x14ac:dyDescent="0.35">
      <c r="A1509" s="18" t="s">
        <v>3866</v>
      </c>
      <c r="B1509" s="4">
        <v>292701</v>
      </c>
      <c r="C1509" s="4" t="s">
        <v>604</v>
      </c>
      <c r="D1509" s="18" t="s">
        <v>17</v>
      </c>
      <c r="E1509" s="5"/>
      <c r="F1509" s="5"/>
      <c r="G1509" s="19">
        <v>9790</v>
      </c>
      <c r="H1509" s="5"/>
      <c r="I1509" s="19"/>
      <c r="J1509" s="8">
        <v>45161</v>
      </c>
      <c r="K1509" s="8">
        <v>45177</v>
      </c>
      <c r="L1509" s="7">
        <v>0</v>
      </c>
      <c r="M1509" s="6">
        <f t="shared" si="23"/>
        <v>0</v>
      </c>
      <c r="N1509" s="4" t="s">
        <v>1316</v>
      </c>
    </row>
    <row r="1510" spans="1:14" x14ac:dyDescent="0.35">
      <c r="A1510" s="18" t="s">
        <v>3866</v>
      </c>
      <c r="B1510" s="4">
        <v>296270</v>
      </c>
      <c r="C1510" s="4" t="s">
        <v>4163</v>
      </c>
      <c r="D1510" s="18" t="s">
        <v>17</v>
      </c>
      <c r="E1510" s="5"/>
      <c r="F1510" s="5"/>
      <c r="G1510" s="19">
        <v>31470</v>
      </c>
      <c r="H1510" s="5"/>
      <c r="I1510" s="19"/>
      <c r="J1510" s="8">
        <v>45161</v>
      </c>
      <c r="K1510" s="8">
        <v>45177</v>
      </c>
      <c r="L1510" s="7">
        <v>0</v>
      </c>
      <c r="M1510" s="6">
        <f t="shared" si="23"/>
        <v>0</v>
      </c>
      <c r="N1510" s="4" t="s">
        <v>4164</v>
      </c>
    </row>
    <row r="1511" spans="1:14" x14ac:dyDescent="0.35">
      <c r="A1511" s="18" t="s">
        <v>3866</v>
      </c>
      <c r="B1511" s="4">
        <v>296269</v>
      </c>
      <c r="C1511" s="4" t="s">
        <v>5490</v>
      </c>
      <c r="D1511" s="18" t="s">
        <v>17</v>
      </c>
      <c r="E1511" s="5"/>
      <c r="F1511" s="5"/>
      <c r="G1511" s="19">
        <v>39590</v>
      </c>
      <c r="H1511" s="5"/>
      <c r="I1511" s="19"/>
      <c r="J1511" s="8">
        <v>45161</v>
      </c>
      <c r="K1511" s="8">
        <v>45177</v>
      </c>
      <c r="L1511" s="7">
        <v>0</v>
      </c>
      <c r="M1511" s="6">
        <f t="shared" si="23"/>
        <v>0</v>
      </c>
      <c r="N1511" s="4" t="s">
        <v>5491</v>
      </c>
    </row>
    <row r="1512" spans="1:14" x14ac:dyDescent="0.35">
      <c r="A1512" s="18" t="s">
        <v>3866</v>
      </c>
      <c r="B1512" s="4">
        <v>296268</v>
      </c>
      <c r="C1512" s="4" t="s">
        <v>4826</v>
      </c>
      <c r="D1512" s="18" t="s">
        <v>17</v>
      </c>
      <c r="E1512" s="5"/>
      <c r="F1512" s="5"/>
      <c r="G1512" s="19">
        <v>50000</v>
      </c>
      <c r="H1512" s="5"/>
      <c r="I1512" s="19"/>
      <c r="J1512" s="8">
        <v>45161</v>
      </c>
      <c r="K1512" s="8">
        <v>45177</v>
      </c>
      <c r="L1512" s="7">
        <v>0</v>
      </c>
      <c r="M1512" s="6">
        <f t="shared" si="23"/>
        <v>0</v>
      </c>
      <c r="N1512" s="4" t="s">
        <v>4827</v>
      </c>
    </row>
    <row r="1513" spans="1:14" x14ac:dyDescent="0.35">
      <c r="A1513" s="18" t="s">
        <v>3866</v>
      </c>
      <c r="B1513" s="4">
        <v>549503</v>
      </c>
      <c r="C1513" s="4" t="s">
        <v>5697</v>
      </c>
      <c r="D1513" s="18" t="s">
        <v>17</v>
      </c>
      <c r="E1513" s="5"/>
      <c r="F1513" s="5"/>
      <c r="G1513" s="19">
        <v>13590</v>
      </c>
      <c r="H1513" s="5"/>
      <c r="I1513" s="19"/>
      <c r="J1513" s="8">
        <v>45161</v>
      </c>
      <c r="K1513" s="8">
        <v>45177</v>
      </c>
      <c r="L1513" s="7">
        <v>0</v>
      </c>
      <c r="M1513" s="6">
        <f t="shared" si="23"/>
        <v>0</v>
      </c>
      <c r="N1513" s="4" t="s">
        <v>5698</v>
      </c>
    </row>
    <row r="1514" spans="1:14" x14ac:dyDescent="0.35">
      <c r="A1514" s="18" t="s">
        <v>3866</v>
      </c>
      <c r="B1514" s="4">
        <v>28045</v>
      </c>
      <c r="C1514" s="4" t="s">
        <v>5378</v>
      </c>
      <c r="D1514" s="18" t="s">
        <v>17</v>
      </c>
      <c r="E1514" s="5"/>
      <c r="F1514" s="5"/>
      <c r="G1514" s="19">
        <v>32775</v>
      </c>
      <c r="H1514" s="5"/>
      <c r="I1514" s="19"/>
      <c r="J1514" s="8">
        <v>45161</v>
      </c>
      <c r="K1514" s="8">
        <v>45177</v>
      </c>
      <c r="L1514" s="7">
        <v>0</v>
      </c>
      <c r="M1514" s="6">
        <f t="shared" si="23"/>
        <v>0</v>
      </c>
      <c r="N1514" s="4" t="s">
        <v>5379</v>
      </c>
    </row>
    <row r="1515" spans="1:14" x14ac:dyDescent="0.35">
      <c r="A1515" s="18" t="s">
        <v>3866</v>
      </c>
      <c r="B1515" s="4">
        <v>28053</v>
      </c>
      <c r="C1515" s="4" t="s">
        <v>5179</v>
      </c>
      <c r="D1515" s="18" t="s">
        <v>17</v>
      </c>
      <c r="E1515" s="5"/>
      <c r="F1515" s="5"/>
      <c r="G1515" s="19">
        <v>51971.264367816089</v>
      </c>
      <c r="H1515" s="5"/>
      <c r="I1515" s="19"/>
      <c r="J1515" s="8">
        <v>45161</v>
      </c>
      <c r="K1515" s="8">
        <v>45177</v>
      </c>
      <c r="L1515" s="7">
        <v>0</v>
      </c>
      <c r="M1515" s="6">
        <f t="shared" si="23"/>
        <v>0</v>
      </c>
      <c r="N1515" s="4" t="s">
        <v>5180</v>
      </c>
    </row>
    <row r="1516" spans="1:14" x14ac:dyDescent="0.35">
      <c r="A1516" s="18" t="s">
        <v>3866</v>
      </c>
      <c r="B1516" s="4">
        <v>266458</v>
      </c>
      <c r="C1516" s="4" t="s">
        <v>104</v>
      </c>
      <c r="D1516" s="18" t="s">
        <v>17</v>
      </c>
      <c r="E1516" s="5"/>
      <c r="F1516" s="5"/>
      <c r="G1516" s="19">
        <v>4885</v>
      </c>
      <c r="H1516" s="5"/>
      <c r="I1516" s="19"/>
      <c r="J1516" s="8">
        <v>45161</v>
      </c>
      <c r="K1516" s="8">
        <v>45177</v>
      </c>
      <c r="L1516" s="7">
        <v>0</v>
      </c>
      <c r="M1516" s="6">
        <f t="shared" si="23"/>
        <v>0</v>
      </c>
      <c r="N1516" s="4" t="s">
        <v>833</v>
      </c>
    </row>
    <row r="1517" spans="1:14" x14ac:dyDescent="0.35">
      <c r="A1517" s="18" t="s">
        <v>3866</v>
      </c>
      <c r="B1517" s="4">
        <v>266459</v>
      </c>
      <c r="C1517" s="4" t="s">
        <v>605</v>
      </c>
      <c r="D1517" s="18" t="s">
        <v>17</v>
      </c>
      <c r="E1517" s="5"/>
      <c r="F1517" s="5"/>
      <c r="G1517" s="19">
        <v>8485</v>
      </c>
      <c r="H1517" s="5"/>
      <c r="I1517" s="19"/>
      <c r="J1517" s="8">
        <v>45161</v>
      </c>
      <c r="K1517" s="8">
        <v>45177</v>
      </c>
      <c r="L1517" s="7">
        <v>0</v>
      </c>
      <c r="M1517" s="6">
        <f t="shared" si="23"/>
        <v>0</v>
      </c>
      <c r="N1517" s="4" t="s">
        <v>1317</v>
      </c>
    </row>
    <row r="1518" spans="1:14" x14ac:dyDescent="0.35">
      <c r="A1518" s="18" t="s">
        <v>3866</v>
      </c>
      <c r="B1518" s="4">
        <v>266449</v>
      </c>
      <c r="C1518" s="4" t="s">
        <v>3667</v>
      </c>
      <c r="D1518" s="18" t="s">
        <v>17</v>
      </c>
      <c r="E1518" s="5"/>
      <c r="F1518" s="5"/>
      <c r="G1518" s="19">
        <v>7290</v>
      </c>
      <c r="H1518" s="5"/>
      <c r="I1518" s="19"/>
      <c r="J1518" s="8">
        <v>45161</v>
      </c>
      <c r="K1518" s="8">
        <v>45177</v>
      </c>
      <c r="L1518" s="7">
        <v>0</v>
      </c>
      <c r="M1518" s="6">
        <f t="shared" si="23"/>
        <v>0</v>
      </c>
      <c r="N1518" s="4" t="s">
        <v>3668</v>
      </c>
    </row>
    <row r="1519" spans="1:14" x14ac:dyDescent="0.35">
      <c r="A1519" s="18" t="s">
        <v>3866</v>
      </c>
      <c r="B1519" s="4">
        <v>251017</v>
      </c>
      <c r="C1519" s="4" t="s">
        <v>606</v>
      </c>
      <c r="D1519" s="18" t="s">
        <v>17</v>
      </c>
      <c r="E1519" s="5"/>
      <c r="F1519" s="5"/>
      <c r="G1519" s="19">
        <v>11895</v>
      </c>
      <c r="H1519" s="5"/>
      <c r="I1519" s="19"/>
      <c r="J1519" s="8">
        <v>45161</v>
      </c>
      <c r="K1519" s="8">
        <v>45177</v>
      </c>
      <c r="L1519" s="7">
        <v>0</v>
      </c>
      <c r="M1519" s="6">
        <f t="shared" si="23"/>
        <v>0</v>
      </c>
      <c r="N1519" s="4" t="s">
        <v>1318</v>
      </c>
    </row>
    <row r="1520" spans="1:14" x14ac:dyDescent="0.35">
      <c r="A1520" s="18" t="s">
        <v>3866</v>
      </c>
      <c r="B1520" s="4">
        <v>251018</v>
      </c>
      <c r="C1520" s="4" t="s">
        <v>607</v>
      </c>
      <c r="D1520" s="18" t="s">
        <v>17</v>
      </c>
      <c r="E1520" s="5"/>
      <c r="F1520" s="5"/>
      <c r="G1520" s="19">
        <v>14140</v>
      </c>
      <c r="H1520" s="5"/>
      <c r="I1520" s="19"/>
      <c r="J1520" s="8">
        <v>45161</v>
      </c>
      <c r="K1520" s="8">
        <v>45177</v>
      </c>
      <c r="L1520" s="7">
        <v>0</v>
      </c>
      <c r="M1520" s="6">
        <f t="shared" si="23"/>
        <v>0</v>
      </c>
      <c r="N1520" s="4" t="s">
        <v>1319</v>
      </c>
    </row>
    <row r="1521" spans="1:14" x14ac:dyDescent="0.35">
      <c r="A1521" s="18" t="s">
        <v>3866</v>
      </c>
      <c r="B1521" s="4">
        <v>528333</v>
      </c>
      <c r="C1521" s="4" t="s">
        <v>5699</v>
      </c>
      <c r="D1521" s="18" t="s">
        <v>17</v>
      </c>
      <c r="E1521" s="5"/>
      <c r="F1521" s="5"/>
      <c r="G1521" s="19">
        <v>46390</v>
      </c>
      <c r="H1521" s="5"/>
      <c r="I1521" s="19"/>
      <c r="J1521" s="8">
        <v>45161</v>
      </c>
      <c r="K1521" s="8">
        <v>45177</v>
      </c>
      <c r="L1521" s="7">
        <v>0</v>
      </c>
      <c r="M1521" s="6">
        <f t="shared" si="23"/>
        <v>0</v>
      </c>
      <c r="N1521" s="4" t="s">
        <v>5700</v>
      </c>
    </row>
    <row r="1522" spans="1:14" x14ac:dyDescent="0.35">
      <c r="A1522" s="18" t="s">
        <v>3866</v>
      </c>
      <c r="B1522" s="4">
        <v>528338</v>
      </c>
      <c r="C1522" s="4" t="s">
        <v>3426</v>
      </c>
      <c r="D1522" s="18" t="s">
        <v>17</v>
      </c>
      <c r="E1522" s="5"/>
      <c r="F1522" s="5"/>
      <c r="G1522" s="19">
        <v>41890</v>
      </c>
      <c r="H1522" s="5"/>
      <c r="I1522" s="19"/>
      <c r="J1522" s="8">
        <v>45161</v>
      </c>
      <c r="K1522" s="8">
        <v>45177</v>
      </c>
      <c r="L1522" s="7">
        <v>0</v>
      </c>
      <c r="M1522" s="6">
        <f t="shared" si="23"/>
        <v>0</v>
      </c>
      <c r="N1522" s="4" t="s">
        <v>3427</v>
      </c>
    </row>
    <row r="1523" spans="1:14" x14ac:dyDescent="0.35">
      <c r="A1523" s="18" t="s">
        <v>3866</v>
      </c>
      <c r="B1523" s="4">
        <v>528336</v>
      </c>
      <c r="C1523" s="4" t="s">
        <v>4370</v>
      </c>
      <c r="D1523" s="18" t="s">
        <v>17</v>
      </c>
      <c r="E1523" s="5"/>
      <c r="F1523" s="5"/>
      <c r="G1523" s="19">
        <v>43390</v>
      </c>
      <c r="H1523" s="5"/>
      <c r="I1523" s="19"/>
      <c r="J1523" s="8">
        <v>45161</v>
      </c>
      <c r="K1523" s="8">
        <v>45177</v>
      </c>
      <c r="L1523" s="7">
        <v>0</v>
      </c>
      <c r="M1523" s="6">
        <f t="shared" si="23"/>
        <v>0</v>
      </c>
      <c r="N1523" s="4" t="s">
        <v>4371</v>
      </c>
    </row>
    <row r="1524" spans="1:14" x14ac:dyDescent="0.35">
      <c r="A1524" s="18" t="s">
        <v>3866</v>
      </c>
      <c r="B1524" s="4">
        <v>270447</v>
      </c>
      <c r="C1524" s="4" t="s">
        <v>5181</v>
      </c>
      <c r="D1524" s="18" t="s">
        <v>17</v>
      </c>
      <c r="E1524" s="5"/>
      <c r="F1524" s="5"/>
      <c r="G1524" s="19">
        <v>17390</v>
      </c>
      <c r="H1524" s="5"/>
      <c r="I1524" s="19"/>
      <c r="J1524" s="8">
        <v>45161</v>
      </c>
      <c r="K1524" s="8">
        <v>45177</v>
      </c>
      <c r="L1524" s="7">
        <v>0</v>
      </c>
      <c r="M1524" s="6">
        <f t="shared" si="23"/>
        <v>0</v>
      </c>
      <c r="N1524" s="4" t="s">
        <v>5182</v>
      </c>
    </row>
    <row r="1525" spans="1:14" x14ac:dyDescent="0.35">
      <c r="A1525" s="18" t="s">
        <v>3866</v>
      </c>
      <c r="B1525" s="4">
        <v>271777</v>
      </c>
      <c r="C1525" s="4" t="s">
        <v>108</v>
      </c>
      <c r="D1525" s="18" t="s">
        <v>17</v>
      </c>
      <c r="E1525" s="5"/>
      <c r="F1525" s="5"/>
      <c r="G1525" s="19">
        <v>13290</v>
      </c>
      <c r="H1525" s="5"/>
      <c r="I1525" s="19"/>
      <c r="J1525" s="8">
        <v>45161</v>
      </c>
      <c r="K1525" s="8">
        <v>45177</v>
      </c>
      <c r="L1525" s="7">
        <v>0</v>
      </c>
      <c r="M1525" s="6">
        <f t="shared" si="23"/>
        <v>0</v>
      </c>
      <c r="N1525" s="4" t="s">
        <v>837</v>
      </c>
    </row>
    <row r="1526" spans="1:14" x14ac:dyDescent="0.35">
      <c r="A1526" s="18" t="s">
        <v>3866</v>
      </c>
      <c r="B1526" s="4">
        <v>271776</v>
      </c>
      <c r="C1526" s="4" t="s">
        <v>109</v>
      </c>
      <c r="D1526" s="18" t="s">
        <v>17</v>
      </c>
      <c r="E1526" s="5"/>
      <c r="F1526" s="5"/>
      <c r="G1526" s="19">
        <v>10990</v>
      </c>
      <c r="H1526" s="5"/>
      <c r="I1526" s="19"/>
      <c r="J1526" s="8">
        <v>45161</v>
      </c>
      <c r="K1526" s="8">
        <v>45177</v>
      </c>
      <c r="L1526" s="7">
        <v>0</v>
      </c>
      <c r="M1526" s="6">
        <f t="shared" si="23"/>
        <v>0</v>
      </c>
      <c r="N1526" s="4" t="s">
        <v>838</v>
      </c>
    </row>
    <row r="1527" spans="1:14" x14ac:dyDescent="0.35">
      <c r="A1527" s="18" t="s">
        <v>3866</v>
      </c>
      <c r="B1527" s="4">
        <v>11131</v>
      </c>
      <c r="C1527" s="4" t="s">
        <v>610</v>
      </c>
      <c r="D1527" s="18" t="s">
        <v>17</v>
      </c>
      <c r="E1527" s="5"/>
      <c r="F1527" s="5"/>
      <c r="G1527" s="19">
        <v>31885</v>
      </c>
      <c r="H1527" s="5"/>
      <c r="I1527" s="19"/>
      <c r="J1527" s="8">
        <v>45161</v>
      </c>
      <c r="K1527" s="8">
        <v>45177</v>
      </c>
      <c r="L1527" s="7">
        <v>0</v>
      </c>
      <c r="M1527" s="6">
        <f t="shared" si="23"/>
        <v>0</v>
      </c>
      <c r="N1527" s="4" t="s">
        <v>1322</v>
      </c>
    </row>
    <row r="1528" spans="1:14" x14ac:dyDescent="0.35">
      <c r="A1528" s="18" t="s">
        <v>3866</v>
      </c>
      <c r="B1528" s="4">
        <v>259131</v>
      </c>
      <c r="C1528" s="4" t="s">
        <v>3308</v>
      </c>
      <c r="D1528" s="18" t="s">
        <v>17</v>
      </c>
      <c r="E1528" s="5"/>
      <c r="F1528" s="5"/>
      <c r="G1528" s="19">
        <v>58025</v>
      </c>
      <c r="H1528" s="5"/>
      <c r="I1528" s="19"/>
      <c r="J1528" s="8">
        <v>45161</v>
      </c>
      <c r="K1528" s="8">
        <v>45177</v>
      </c>
      <c r="L1528" s="7">
        <v>0</v>
      </c>
      <c r="M1528" s="6">
        <f t="shared" si="23"/>
        <v>0</v>
      </c>
      <c r="N1528" s="4" t="s">
        <v>3309</v>
      </c>
    </row>
    <row r="1529" spans="1:14" x14ac:dyDescent="0.35">
      <c r="A1529" s="18" t="s">
        <v>3866</v>
      </c>
      <c r="B1529" s="4">
        <v>264806</v>
      </c>
      <c r="C1529" s="4" t="s">
        <v>4120</v>
      </c>
      <c r="D1529" s="18" t="s">
        <v>17</v>
      </c>
      <c r="E1529" s="5"/>
      <c r="F1529" s="5"/>
      <c r="G1529" s="19">
        <v>62235</v>
      </c>
      <c r="H1529" s="5"/>
      <c r="I1529" s="19"/>
      <c r="J1529" s="8">
        <v>45161</v>
      </c>
      <c r="K1529" s="8">
        <v>45177</v>
      </c>
      <c r="L1529" s="7">
        <v>0</v>
      </c>
      <c r="M1529" s="6">
        <f t="shared" si="23"/>
        <v>0</v>
      </c>
      <c r="N1529" s="4" t="s">
        <v>4121</v>
      </c>
    </row>
    <row r="1530" spans="1:14" x14ac:dyDescent="0.35">
      <c r="A1530" s="18" t="s">
        <v>3866</v>
      </c>
      <c r="B1530" s="4">
        <v>259132</v>
      </c>
      <c r="C1530" s="4" t="s">
        <v>3813</v>
      </c>
      <c r="D1530" s="18" t="s">
        <v>17</v>
      </c>
      <c r="E1530" s="5"/>
      <c r="F1530" s="5"/>
      <c r="G1530" s="19">
        <v>73679.31034482758</v>
      </c>
      <c r="H1530" s="5"/>
      <c r="I1530" s="19"/>
      <c r="J1530" s="8">
        <v>45161</v>
      </c>
      <c r="K1530" s="8">
        <v>45177</v>
      </c>
      <c r="L1530" s="7">
        <v>0</v>
      </c>
      <c r="M1530" s="6">
        <f t="shared" si="23"/>
        <v>0</v>
      </c>
      <c r="N1530" s="4" t="s">
        <v>3814</v>
      </c>
    </row>
    <row r="1531" spans="1:14" x14ac:dyDescent="0.35">
      <c r="A1531" s="18" t="s">
        <v>3866</v>
      </c>
      <c r="B1531" s="4">
        <v>253030</v>
      </c>
      <c r="C1531" s="4" t="s">
        <v>4828</v>
      </c>
      <c r="D1531" s="18" t="s">
        <v>17</v>
      </c>
      <c r="E1531" s="5"/>
      <c r="F1531" s="5"/>
      <c r="G1531" s="19">
        <v>10630</v>
      </c>
      <c r="H1531" s="5"/>
      <c r="I1531" s="19"/>
      <c r="J1531" s="8">
        <v>45161</v>
      </c>
      <c r="K1531" s="8">
        <v>45177</v>
      </c>
      <c r="L1531" s="7">
        <v>0</v>
      </c>
      <c r="M1531" s="6">
        <f t="shared" si="23"/>
        <v>0</v>
      </c>
      <c r="N1531" s="4" t="s">
        <v>4829</v>
      </c>
    </row>
    <row r="1532" spans="1:14" x14ac:dyDescent="0.35">
      <c r="A1532" s="18" t="s">
        <v>3866</v>
      </c>
      <c r="B1532" s="4">
        <v>253029</v>
      </c>
      <c r="C1532" s="4" t="s">
        <v>110</v>
      </c>
      <c r="D1532" s="18" t="s">
        <v>17</v>
      </c>
      <c r="E1532" s="5"/>
      <c r="F1532" s="5"/>
      <c r="G1532" s="19">
        <v>12470</v>
      </c>
      <c r="H1532" s="5"/>
      <c r="I1532" s="19"/>
      <c r="J1532" s="8">
        <v>45161</v>
      </c>
      <c r="K1532" s="8">
        <v>45177</v>
      </c>
      <c r="L1532" s="7">
        <v>0</v>
      </c>
      <c r="M1532" s="6">
        <f t="shared" si="23"/>
        <v>0</v>
      </c>
      <c r="N1532" s="4" t="s">
        <v>839</v>
      </c>
    </row>
    <row r="1533" spans="1:14" x14ac:dyDescent="0.35">
      <c r="A1533" s="18" t="s">
        <v>3866</v>
      </c>
      <c r="B1533" s="4">
        <v>78132</v>
      </c>
      <c r="C1533" s="4" t="s">
        <v>611</v>
      </c>
      <c r="D1533" s="18" t="s">
        <v>17</v>
      </c>
      <c r="E1533" s="5"/>
      <c r="F1533" s="5"/>
      <c r="G1533" s="19">
        <v>18430</v>
      </c>
      <c r="H1533" s="5"/>
      <c r="I1533" s="19"/>
      <c r="J1533" s="8">
        <v>45161</v>
      </c>
      <c r="K1533" s="8">
        <v>45177</v>
      </c>
      <c r="L1533" s="7">
        <v>0</v>
      </c>
      <c r="M1533" s="6">
        <f t="shared" si="23"/>
        <v>0</v>
      </c>
      <c r="N1533" s="4" t="s">
        <v>1323</v>
      </c>
    </row>
    <row r="1534" spans="1:14" x14ac:dyDescent="0.35">
      <c r="A1534" s="18" t="s">
        <v>3866</v>
      </c>
      <c r="B1534" s="4">
        <v>78133</v>
      </c>
      <c r="C1534" s="4" t="s">
        <v>4830</v>
      </c>
      <c r="D1534" s="18" t="s">
        <v>17</v>
      </c>
      <c r="E1534" s="5"/>
      <c r="F1534" s="5"/>
      <c r="G1534" s="19">
        <v>55405</v>
      </c>
      <c r="H1534" s="5"/>
      <c r="I1534" s="19"/>
      <c r="J1534" s="8">
        <v>45161</v>
      </c>
      <c r="K1534" s="8">
        <v>45177</v>
      </c>
      <c r="L1534" s="7">
        <v>0</v>
      </c>
      <c r="M1534" s="6">
        <f t="shared" si="23"/>
        <v>0</v>
      </c>
      <c r="N1534" s="4" t="s">
        <v>4831</v>
      </c>
    </row>
    <row r="1535" spans="1:14" x14ac:dyDescent="0.35">
      <c r="A1535" s="18" t="s">
        <v>3866</v>
      </c>
      <c r="B1535" s="4">
        <v>262605</v>
      </c>
      <c r="C1535" s="4" t="s">
        <v>1659</v>
      </c>
      <c r="D1535" s="18" t="s">
        <v>17</v>
      </c>
      <c r="E1535" s="5"/>
      <c r="F1535" s="5"/>
      <c r="G1535" s="19">
        <v>74550</v>
      </c>
      <c r="H1535" s="5"/>
      <c r="I1535" s="19"/>
      <c r="J1535" s="8">
        <v>45161</v>
      </c>
      <c r="K1535" s="8">
        <v>45177</v>
      </c>
      <c r="L1535" s="7">
        <v>0</v>
      </c>
      <c r="M1535" s="6">
        <f t="shared" si="23"/>
        <v>0</v>
      </c>
      <c r="N1535" s="4" t="s">
        <v>1660</v>
      </c>
    </row>
    <row r="1536" spans="1:14" x14ac:dyDescent="0.35">
      <c r="A1536" s="18" t="s">
        <v>3866</v>
      </c>
      <c r="B1536" s="4">
        <v>262606</v>
      </c>
      <c r="C1536" s="4" t="s">
        <v>4118</v>
      </c>
      <c r="D1536" s="18" t="s">
        <v>17</v>
      </c>
      <c r="E1536" s="5"/>
      <c r="F1536" s="5"/>
      <c r="G1536" s="19">
        <v>19045</v>
      </c>
      <c r="H1536" s="5"/>
      <c r="I1536" s="19"/>
      <c r="J1536" s="8">
        <v>45161</v>
      </c>
      <c r="K1536" s="8">
        <v>45177</v>
      </c>
      <c r="L1536" s="7">
        <v>0</v>
      </c>
      <c r="M1536" s="6">
        <f t="shared" si="23"/>
        <v>0</v>
      </c>
      <c r="N1536" s="4" t="s">
        <v>4119</v>
      </c>
    </row>
    <row r="1537" spans="1:14" x14ac:dyDescent="0.35">
      <c r="A1537" s="18" t="s">
        <v>3866</v>
      </c>
      <c r="B1537" s="4">
        <v>262604</v>
      </c>
      <c r="C1537" s="4" t="s">
        <v>4832</v>
      </c>
      <c r="D1537" s="18" t="s">
        <v>17</v>
      </c>
      <c r="E1537" s="5"/>
      <c r="F1537" s="5"/>
      <c r="G1537" s="19">
        <v>37870</v>
      </c>
      <c r="H1537" s="5"/>
      <c r="I1537" s="19"/>
      <c r="J1537" s="8">
        <v>45161</v>
      </c>
      <c r="K1537" s="8">
        <v>45177</v>
      </c>
      <c r="L1537" s="7">
        <v>0</v>
      </c>
      <c r="M1537" s="6">
        <f t="shared" si="23"/>
        <v>0</v>
      </c>
      <c r="N1537" s="4" t="s">
        <v>4833</v>
      </c>
    </row>
    <row r="1538" spans="1:14" x14ac:dyDescent="0.35">
      <c r="A1538" s="18" t="s">
        <v>3866</v>
      </c>
      <c r="B1538" s="4">
        <v>535395</v>
      </c>
      <c r="C1538" s="4" t="s">
        <v>3669</v>
      </c>
      <c r="D1538" s="18" t="s">
        <v>17</v>
      </c>
      <c r="E1538" s="5"/>
      <c r="F1538" s="5"/>
      <c r="G1538" s="19">
        <v>6580</v>
      </c>
      <c r="H1538" s="5"/>
      <c r="I1538" s="19"/>
      <c r="J1538" s="8">
        <v>45161</v>
      </c>
      <c r="K1538" s="8">
        <v>45177</v>
      </c>
      <c r="L1538" s="7">
        <v>0</v>
      </c>
      <c r="M1538" s="6">
        <f t="shared" si="23"/>
        <v>0</v>
      </c>
      <c r="N1538" s="4" t="s">
        <v>3670</v>
      </c>
    </row>
    <row r="1539" spans="1:14" x14ac:dyDescent="0.35">
      <c r="A1539" s="18" t="s">
        <v>3866</v>
      </c>
      <c r="B1539" s="4">
        <v>264303</v>
      </c>
      <c r="C1539" s="4" t="s">
        <v>612</v>
      </c>
      <c r="D1539" s="18" t="s">
        <v>17</v>
      </c>
      <c r="E1539" s="5"/>
      <c r="F1539" s="5"/>
      <c r="G1539" s="19">
        <v>35490</v>
      </c>
      <c r="H1539" s="5"/>
      <c r="I1539" s="19"/>
      <c r="J1539" s="8">
        <v>45161</v>
      </c>
      <c r="K1539" s="8">
        <v>45177</v>
      </c>
      <c r="L1539" s="7">
        <v>0</v>
      </c>
      <c r="M1539" s="6">
        <f t="shared" si="23"/>
        <v>0</v>
      </c>
      <c r="N1539" s="4" t="s">
        <v>1324</v>
      </c>
    </row>
    <row r="1540" spans="1:14" x14ac:dyDescent="0.35">
      <c r="A1540" s="18" t="s">
        <v>3866</v>
      </c>
      <c r="B1540" s="4">
        <v>290835</v>
      </c>
      <c r="C1540" s="4" t="s">
        <v>613</v>
      </c>
      <c r="D1540" s="18" t="s">
        <v>17</v>
      </c>
      <c r="E1540" s="5"/>
      <c r="F1540" s="5"/>
      <c r="G1540" s="19">
        <v>12100</v>
      </c>
      <c r="H1540" s="5"/>
      <c r="I1540" s="19"/>
      <c r="J1540" s="8">
        <v>45161</v>
      </c>
      <c r="K1540" s="8">
        <v>45177</v>
      </c>
      <c r="L1540" s="7">
        <v>0</v>
      </c>
      <c r="M1540" s="6">
        <f t="shared" si="23"/>
        <v>0</v>
      </c>
      <c r="N1540" s="4" t="s">
        <v>1325</v>
      </c>
    </row>
    <row r="1541" spans="1:14" x14ac:dyDescent="0.35">
      <c r="A1541" s="18" t="s">
        <v>3866</v>
      </c>
      <c r="B1541" s="4">
        <v>1188</v>
      </c>
      <c r="C1541" s="4" t="s">
        <v>615</v>
      </c>
      <c r="D1541" s="18" t="s">
        <v>17</v>
      </c>
      <c r="E1541" s="5"/>
      <c r="F1541" s="5"/>
      <c r="G1541" s="19">
        <v>20900</v>
      </c>
      <c r="H1541" s="5"/>
      <c r="I1541" s="19"/>
      <c r="J1541" s="8">
        <v>45161</v>
      </c>
      <c r="K1541" s="8">
        <v>45177</v>
      </c>
      <c r="L1541" s="7">
        <v>0</v>
      </c>
      <c r="M1541" s="6">
        <f t="shared" si="23"/>
        <v>0</v>
      </c>
      <c r="N1541" s="4" t="s">
        <v>1327</v>
      </c>
    </row>
    <row r="1542" spans="1:14" x14ac:dyDescent="0.35">
      <c r="A1542" s="18" t="s">
        <v>3866</v>
      </c>
      <c r="B1542" s="4">
        <v>15510</v>
      </c>
      <c r="C1542" s="4" t="s">
        <v>3671</v>
      </c>
      <c r="D1542" s="18" t="s">
        <v>17</v>
      </c>
      <c r="E1542" s="5"/>
      <c r="F1542" s="5"/>
      <c r="G1542" s="19">
        <v>17658.620689655174</v>
      </c>
      <c r="H1542" s="5"/>
      <c r="I1542" s="19"/>
      <c r="J1542" s="8">
        <v>45161</v>
      </c>
      <c r="K1542" s="8">
        <v>45177</v>
      </c>
      <c r="L1542" s="7">
        <v>0</v>
      </c>
      <c r="M1542" s="6">
        <f t="shared" si="23"/>
        <v>0</v>
      </c>
      <c r="N1542" s="4" t="s">
        <v>3672</v>
      </c>
    </row>
    <row r="1543" spans="1:14" x14ac:dyDescent="0.35">
      <c r="A1543" s="18" t="s">
        <v>3866</v>
      </c>
      <c r="B1543" s="4">
        <v>15456</v>
      </c>
      <c r="C1543" s="4" t="s">
        <v>3673</v>
      </c>
      <c r="D1543" s="18" t="s">
        <v>17</v>
      </c>
      <c r="E1543" s="5"/>
      <c r="F1543" s="5"/>
      <c r="G1543" s="19">
        <v>32622.988505747126</v>
      </c>
      <c r="H1543" s="5"/>
      <c r="I1543" s="19"/>
      <c r="J1543" s="8">
        <v>45161</v>
      </c>
      <c r="K1543" s="8">
        <v>45177</v>
      </c>
      <c r="L1543" s="7">
        <v>0</v>
      </c>
      <c r="M1543" s="6">
        <f t="shared" si="23"/>
        <v>0</v>
      </c>
      <c r="N1543" s="4" t="s">
        <v>3674</v>
      </c>
    </row>
    <row r="1544" spans="1:14" x14ac:dyDescent="0.35">
      <c r="A1544" s="18" t="s">
        <v>3866</v>
      </c>
      <c r="B1544" s="4">
        <v>15430</v>
      </c>
      <c r="C1544" s="4" t="s">
        <v>616</v>
      </c>
      <c r="D1544" s="18" t="s">
        <v>17</v>
      </c>
      <c r="E1544" s="5"/>
      <c r="F1544" s="5"/>
      <c r="G1544" s="19">
        <v>18490</v>
      </c>
      <c r="H1544" s="5"/>
      <c r="I1544" s="19"/>
      <c r="J1544" s="8">
        <v>45161</v>
      </c>
      <c r="K1544" s="8">
        <v>45177</v>
      </c>
      <c r="L1544" s="7">
        <v>0</v>
      </c>
      <c r="M1544" s="6">
        <f t="shared" si="23"/>
        <v>0</v>
      </c>
      <c r="N1544" s="4" t="s">
        <v>1328</v>
      </c>
    </row>
    <row r="1545" spans="1:14" x14ac:dyDescent="0.35">
      <c r="A1545" s="18" t="s">
        <v>3866</v>
      </c>
      <c r="B1545" s="4">
        <v>262551</v>
      </c>
      <c r="C1545" s="4" t="s">
        <v>1768</v>
      </c>
      <c r="D1545" s="18" t="s">
        <v>17</v>
      </c>
      <c r="E1545" s="5"/>
      <c r="F1545" s="5"/>
      <c r="G1545" s="19">
        <v>23045</v>
      </c>
      <c r="H1545" s="5"/>
      <c r="I1545" s="19"/>
      <c r="J1545" s="8">
        <v>45161</v>
      </c>
      <c r="K1545" s="8">
        <v>45177</v>
      </c>
      <c r="L1545" s="7">
        <v>0</v>
      </c>
      <c r="M1545" s="6">
        <f t="shared" ref="M1545:M1608" si="24">IF(H1545=0,L1545*G1545,IF(L1545&gt;=H1545,L1545*I1545,L1545*G1545))</f>
        <v>0</v>
      </c>
      <c r="N1545" s="4" t="s">
        <v>1769</v>
      </c>
    </row>
    <row r="1546" spans="1:14" x14ac:dyDescent="0.35">
      <c r="A1546" s="18" t="s">
        <v>3866</v>
      </c>
      <c r="B1546" s="4">
        <v>264352</v>
      </c>
      <c r="C1546" s="4" t="s">
        <v>114</v>
      </c>
      <c r="D1546" s="18" t="s">
        <v>17</v>
      </c>
      <c r="E1546" s="5"/>
      <c r="F1546" s="5"/>
      <c r="G1546" s="19">
        <v>12990</v>
      </c>
      <c r="H1546" s="5"/>
      <c r="I1546" s="19"/>
      <c r="J1546" s="8">
        <v>45161</v>
      </c>
      <c r="K1546" s="8">
        <v>45177</v>
      </c>
      <c r="L1546" s="7">
        <v>0</v>
      </c>
      <c r="M1546" s="6">
        <f t="shared" si="24"/>
        <v>0</v>
      </c>
      <c r="N1546" s="4" t="s">
        <v>843</v>
      </c>
    </row>
    <row r="1547" spans="1:14" x14ac:dyDescent="0.35">
      <c r="A1547" s="18" t="s">
        <v>3866</v>
      </c>
      <c r="B1547" s="4">
        <v>264353</v>
      </c>
      <c r="C1547" s="4" t="s">
        <v>115</v>
      </c>
      <c r="D1547" s="18" t="s">
        <v>17</v>
      </c>
      <c r="E1547" s="5"/>
      <c r="F1547" s="5"/>
      <c r="G1547" s="19">
        <v>27590</v>
      </c>
      <c r="H1547" s="5"/>
      <c r="I1547" s="19"/>
      <c r="J1547" s="8">
        <v>45161</v>
      </c>
      <c r="K1547" s="8">
        <v>45177</v>
      </c>
      <c r="L1547" s="7">
        <v>0</v>
      </c>
      <c r="M1547" s="6">
        <f t="shared" si="24"/>
        <v>0</v>
      </c>
      <c r="N1547" s="4" t="s">
        <v>844</v>
      </c>
    </row>
    <row r="1548" spans="1:14" x14ac:dyDescent="0.35">
      <c r="A1548" s="18" t="s">
        <v>3866</v>
      </c>
      <c r="B1548" s="4">
        <v>272742</v>
      </c>
      <c r="C1548" s="4" t="s">
        <v>116</v>
      </c>
      <c r="D1548" s="18" t="s">
        <v>17</v>
      </c>
      <c r="E1548" s="5"/>
      <c r="F1548" s="5"/>
      <c r="G1548" s="19">
        <v>13490</v>
      </c>
      <c r="H1548" s="5"/>
      <c r="I1548" s="19"/>
      <c r="J1548" s="8">
        <v>45161</v>
      </c>
      <c r="K1548" s="8">
        <v>45177</v>
      </c>
      <c r="L1548" s="7">
        <v>0</v>
      </c>
      <c r="M1548" s="6">
        <f t="shared" si="24"/>
        <v>0</v>
      </c>
      <c r="N1548" s="4" t="s">
        <v>845</v>
      </c>
    </row>
    <row r="1549" spans="1:14" x14ac:dyDescent="0.35">
      <c r="A1549" s="18" t="s">
        <v>3866</v>
      </c>
      <c r="B1549" s="4">
        <v>66013</v>
      </c>
      <c r="C1549" s="4" t="s">
        <v>3675</v>
      </c>
      <c r="D1549" s="18" t="s">
        <v>17</v>
      </c>
      <c r="E1549" s="5"/>
      <c r="F1549" s="5"/>
      <c r="G1549" s="19">
        <v>10990</v>
      </c>
      <c r="H1549" s="5"/>
      <c r="I1549" s="19"/>
      <c r="J1549" s="8">
        <v>45161</v>
      </c>
      <c r="K1549" s="8">
        <v>45177</v>
      </c>
      <c r="L1549" s="7">
        <v>0</v>
      </c>
      <c r="M1549" s="6">
        <f t="shared" si="24"/>
        <v>0</v>
      </c>
      <c r="N1549" s="4" t="s">
        <v>3676</v>
      </c>
    </row>
    <row r="1550" spans="1:14" x14ac:dyDescent="0.35">
      <c r="A1550" s="18" t="s">
        <v>3866</v>
      </c>
      <c r="B1550" s="4">
        <v>286726</v>
      </c>
      <c r="C1550" s="4" t="s">
        <v>3677</v>
      </c>
      <c r="D1550" s="18" t="s">
        <v>17</v>
      </c>
      <c r="E1550" s="5"/>
      <c r="F1550" s="5"/>
      <c r="G1550" s="19">
        <v>13400</v>
      </c>
      <c r="H1550" s="5"/>
      <c r="I1550" s="19"/>
      <c r="J1550" s="8">
        <v>45161</v>
      </c>
      <c r="K1550" s="8">
        <v>45177</v>
      </c>
      <c r="L1550" s="7">
        <v>0</v>
      </c>
      <c r="M1550" s="6">
        <f t="shared" si="24"/>
        <v>0</v>
      </c>
      <c r="N1550" s="4" t="s">
        <v>3678</v>
      </c>
    </row>
    <row r="1551" spans="1:14" x14ac:dyDescent="0.35">
      <c r="A1551" s="18" t="s">
        <v>3866</v>
      </c>
      <c r="B1551" s="4">
        <v>55177</v>
      </c>
      <c r="C1551" s="4" t="s">
        <v>4834</v>
      </c>
      <c r="D1551" s="18" t="s">
        <v>17</v>
      </c>
      <c r="E1551" s="5"/>
      <c r="F1551" s="5"/>
      <c r="G1551" s="19">
        <v>16589.655172413793</v>
      </c>
      <c r="H1551" s="5"/>
      <c r="I1551" s="19"/>
      <c r="J1551" s="8">
        <v>45161</v>
      </c>
      <c r="K1551" s="8">
        <v>45177</v>
      </c>
      <c r="L1551" s="7">
        <v>0</v>
      </c>
      <c r="M1551" s="6">
        <f t="shared" si="24"/>
        <v>0</v>
      </c>
      <c r="N1551" s="4" t="s">
        <v>4835</v>
      </c>
    </row>
    <row r="1552" spans="1:14" x14ac:dyDescent="0.35">
      <c r="A1552" s="18" t="s">
        <v>3866</v>
      </c>
      <c r="B1552" s="4">
        <v>254521</v>
      </c>
      <c r="C1552" s="4" t="s">
        <v>618</v>
      </c>
      <c r="D1552" s="18" t="s">
        <v>17</v>
      </c>
      <c r="E1552" s="5"/>
      <c r="F1552" s="5"/>
      <c r="G1552" s="19">
        <v>43675</v>
      </c>
      <c r="H1552" s="5"/>
      <c r="I1552" s="19"/>
      <c r="J1552" s="8">
        <v>45161</v>
      </c>
      <c r="K1552" s="8">
        <v>45177</v>
      </c>
      <c r="L1552" s="7">
        <v>0</v>
      </c>
      <c r="M1552" s="6">
        <f t="shared" si="24"/>
        <v>0</v>
      </c>
      <c r="N1552" s="4" t="s">
        <v>1330</v>
      </c>
    </row>
    <row r="1553" spans="1:14" x14ac:dyDescent="0.35">
      <c r="A1553" s="18" t="s">
        <v>3866</v>
      </c>
      <c r="B1553" s="4">
        <v>1045</v>
      </c>
      <c r="C1553" s="4" t="s">
        <v>3428</v>
      </c>
      <c r="D1553" s="18" t="s">
        <v>17</v>
      </c>
      <c r="E1553" s="5"/>
      <c r="F1553" s="5"/>
      <c r="G1553" s="19">
        <v>16505</v>
      </c>
      <c r="H1553" s="5"/>
      <c r="I1553" s="19"/>
      <c r="J1553" s="8">
        <v>45161</v>
      </c>
      <c r="K1553" s="8">
        <v>45177</v>
      </c>
      <c r="L1553" s="7">
        <v>0</v>
      </c>
      <c r="M1553" s="6">
        <f t="shared" si="24"/>
        <v>0</v>
      </c>
      <c r="N1553" s="4" t="s">
        <v>3429</v>
      </c>
    </row>
    <row r="1554" spans="1:14" x14ac:dyDescent="0.35">
      <c r="A1554" s="18" t="s">
        <v>3866</v>
      </c>
      <c r="B1554" s="4">
        <v>28056</v>
      </c>
      <c r="C1554" s="4" t="s">
        <v>619</v>
      </c>
      <c r="D1554" s="18" t="s">
        <v>17</v>
      </c>
      <c r="E1554" s="5"/>
      <c r="F1554" s="5"/>
      <c r="G1554" s="19">
        <v>19198.850574712644</v>
      </c>
      <c r="H1554" s="5"/>
      <c r="I1554" s="19"/>
      <c r="J1554" s="8">
        <v>45161</v>
      </c>
      <c r="K1554" s="8">
        <v>45177</v>
      </c>
      <c r="L1554" s="7">
        <v>0</v>
      </c>
      <c r="M1554" s="6">
        <f t="shared" si="24"/>
        <v>0</v>
      </c>
      <c r="N1554" s="4" t="s">
        <v>1331</v>
      </c>
    </row>
    <row r="1555" spans="1:14" x14ac:dyDescent="0.35">
      <c r="A1555" s="18" t="s">
        <v>3866</v>
      </c>
      <c r="B1555" s="4">
        <v>28057</v>
      </c>
      <c r="C1555" s="4" t="s">
        <v>5183</v>
      </c>
      <c r="D1555" s="18" t="s">
        <v>17</v>
      </c>
      <c r="E1555" s="5"/>
      <c r="F1555" s="5"/>
      <c r="G1555" s="19">
        <v>37860</v>
      </c>
      <c r="H1555" s="5"/>
      <c r="I1555" s="19"/>
      <c r="J1555" s="8">
        <v>45161</v>
      </c>
      <c r="K1555" s="8">
        <v>45177</v>
      </c>
      <c r="L1555" s="7">
        <v>0</v>
      </c>
      <c r="M1555" s="6">
        <f t="shared" si="24"/>
        <v>0</v>
      </c>
      <c r="N1555" s="4" t="s">
        <v>5184</v>
      </c>
    </row>
    <row r="1556" spans="1:14" x14ac:dyDescent="0.35">
      <c r="A1556" s="18" t="s">
        <v>3866</v>
      </c>
      <c r="B1556" s="4">
        <v>28058</v>
      </c>
      <c r="C1556" s="4" t="s">
        <v>620</v>
      </c>
      <c r="D1556" s="18" t="s">
        <v>17</v>
      </c>
      <c r="E1556" s="5"/>
      <c r="F1556" s="5"/>
      <c r="G1556" s="19">
        <v>60250</v>
      </c>
      <c r="H1556" s="5"/>
      <c r="I1556" s="19"/>
      <c r="J1556" s="8">
        <v>45161</v>
      </c>
      <c r="K1556" s="8">
        <v>45177</v>
      </c>
      <c r="L1556" s="7">
        <v>0</v>
      </c>
      <c r="M1556" s="6">
        <f t="shared" si="24"/>
        <v>0</v>
      </c>
      <c r="N1556" s="4" t="s">
        <v>1332</v>
      </c>
    </row>
    <row r="1557" spans="1:14" x14ac:dyDescent="0.35">
      <c r="A1557" s="18" t="s">
        <v>3866</v>
      </c>
      <c r="B1557" s="4">
        <v>255361</v>
      </c>
      <c r="C1557" s="4" t="s">
        <v>621</v>
      </c>
      <c r="D1557" s="18" t="s">
        <v>17</v>
      </c>
      <c r="E1557" s="5"/>
      <c r="F1557" s="5"/>
      <c r="G1557" s="19">
        <v>17115</v>
      </c>
      <c r="H1557" s="5"/>
      <c r="I1557" s="19"/>
      <c r="J1557" s="8">
        <v>45161</v>
      </c>
      <c r="K1557" s="8">
        <v>45177</v>
      </c>
      <c r="L1557" s="7">
        <v>0</v>
      </c>
      <c r="M1557" s="6">
        <f t="shared" si="24"/>
        <v>0</v>
      </c>
      <c r="N1557" s="4" t="s">
        <v>1333</v>
      </c>
    </row>
    <row r="1558" spans="1:14" x14ac:dyDescent="0.35">
      <c r="A1558" s="18" t="s">
        <v>3866</v>
      </c>
      <c r="B1558" s="4">
        <v>255360</v>
      </c>
      <c r="C1558" s="4" t="s">
        <v>622</v>
      </c>
      <c r="D1558" s="18" t="s">
        <v>17</v>
      </c>
      <c r="E1558" s="5"/>
      <c r="F1558" s="5"/>
      <c r="G1558" s="19">
        <v>22990</v>
      </c>
      <c r="H1558" s="5"/>
      <c r="I1558" s="19"/>
      <c r="J1558" s="8">
        <v>45161</v>
      </c>
      <c r="K1558" s="8">
        <v>45177</v>
      </c>
      <c r="L1558" s="7">
        <v>0</v>
      </c>
      <c r="M1558" s="6">
        <f t="shared" si="24"/>
        <v>0</v>
      </c>
      <c r="N1558" s="4" t="s">
        <v>1334</v>
      </c>
    </row>
    <row r="1559" spans="1:14" x14ac:dyDescent="0.35">
      <c r="A1559" s="18" t="s">
        <v>3866</v>
      </c>
      <c r="B1559" s="4">
        <v>255359</v>
      </c>
      <c r="C1559" s="4" t="s">
        <v>5422</v>
      </c>
      <c r="D1559" s="18" t="s">
        <v>17</v>
      </c>
      <c r="E1559" s="5"/>
      <c r="F1559" s="5"/>
      <c r="G1559" s="19">
        <v>37820</v>
      </c>
      <c r="H1559" s="5"/>
      <c r="I1559" s="19"/>
      <c r="J1559" s="8">
        <v>45161</v>
      </c>
      <c r="K1559" s="8">
        <v>45177</v>
      </c>
      <c r="L1559" s="7">
        <v>0</v>
      </c>
      <c r="M1559" s="6">
        <f t="shared" si="24"/>
        <v>0</v>
      </c>
      <c r="N1559" s="4" t="s">
        <v>5423</v>
      </c>
    </row>
    <row r="1560" spans="1:14" x14ac:dyDescent="0.35">
      <c r="A1560" s="18" t="s">
        <v>3866</v>
      </c>
      <c r="B1560" s="4">
        <v>285992</v>
      </c>
      <c r="C1560" s="4" t="s">
        <v>120</v>
      </c>
      <c r="D1560" s="18" t="s">
        <v>17</v>
      </c>
      <c r="E1560" s="5"/>
      <c r="F1560" s="5"/>
      <c r="G1560" s="19">
        <v>6970</v>
      </c>
      <c r="H1560" s="5"/>
      <c r="I1560" s="19"/>
      <c r="J1560" s="8">
        <v>45161</v>
      </c>
      <c r="K1560" s="8">
        <v>45177</v>
      </c>
      <c r="L1560" s="7">
        <v>0</v>
      </c>
      <c r="M1560" s="6">
        <f t="shared" si="24"/>
        <v>0</v>
      </c>
      <c r="N1560" s="4" t="s">
        <v>849</v>
      </c>
    </row>
    <row r="1561" spans="1:14" x14ac:dyDescent="0.35">
      <c r="A1561" s="18" t="s">
        <v>3866</v>
      </c>
      <c r="B1561" s="4">
        <v>285994</v>
      </c>
      <c r="C1561" s="4" t="s">
        <v>121</v>
      </c>
      <c r="D1561" s="18" t="s">
        <v>17</v>
      </c>
      <c r="E1561" s="5"/>
      <c r="F1561" s="5"/>
      <c r="G1561" s="19">
        <v>6190</v>
      </c>
      <c r="H1561" s="5"/>
      <c r="I1561" s="19"/>
      <c r="J1561" s="8">
        <v>45161</v>
      </c>
      <c r="K1561" s="8">
        <v>45177</v>
      </c>
      <c r="L1561" s="7">
        <v>0</v>
      </c>
      <c r="M1561" s="6">
        <f t="shared" si="24"/>
        <v>0</v>
      </c>
      <c r="N1561" s="4" t="s">
        <v>850</v>
      </c>
    </row>
    <row r="1562" spans="1:14" x14ac:dyDescent="0.35">
      <c r="A1562" s="18" t="s">
        <v>3866</v>
      </c>
      <c r="B1562" s="4">
        <v>285993</v>
      </c>
      <c r="C1562" s="4" t="s">
        <v>122</v>
      </c>
      <c r="D1562" s="18" t="s">
        <v>17</v>
      </c>
      <c r="E1562" s="5"/>
      <c r="F1562" s="5"/>
      <c r="G1562" s="19">
        <v>5550</v>
      </c>
      <c r="H1562" s="5"/>
      <c r="I1562" s="19"/>
      <c r="J1562" s="8">
        <v>45161</v>
      </c>
      <c r="K1562" s="8">
        <v>45177</v>
      </c>
      <c r="L1562" s="7">
        <v>0</v>
      </c>
      <c r="M1562" s="6">
        <f t="shared" si="24"/>
        <v>0</v>
      </c>
      <c r="N1562" s="4" t="s">
        <v>851</v>
      </c>
    </row>
    <row r="1563" spans="1:14" x14ac:dyDescent="0.35">
      <c r="A1563" s="18" t="s">
        <v>3866</v>
      </c>
      <c r="B1563" s="4">
        <v>15493</v>
      </c>
      <c r="C1563" s="4" t="s">
        <v>125</v>
      </c>
      <c r="D1563" s="18" t="s">
        <v>17</v>
      </c>
      <c r="E1563" s="5"/>
      <c r="F1563" s="5"/>
      <c r="G1563" s="19">
        <v>7690</v>
      </c>
      <c r="H1563" s="5"/>
      <c r="I1563" s="19"/>
      <c r="J1563" s="8">
        <v>45161</v>
      </c>
      <c r="K1563" s="8">
        <v>45177</v>
      </c>
      <c r="L1563" s="7">
        <v>0</v>
      </c>
      <c r="M1563" s="6">
        <f t="shared" si="24"/>
        <v>0</v>
      </c>
      <c r="N1563" s="4" t="s">
        <v>854</v>
      </c>
    </row>
    <row r="1564" spans="1:14" x14ac:dyDescent="0.35">
      <c r="A1564" s="18" t="s">
        <v>3866</v>
      </c>
      <c r="B1564" s="4">
        <v>15495</v>
      </c>
      <c r="C1564" s="4" t="s">
        <v>126</v>
      </c>
      <c r="D1564" s="18" t="s">
        <v>17</v>
      </c>
      <c r="E1564" s="5"/>
      <c r="F1564" s="5"/>
      <c r="G1564" s="19">
        <v>16990</v>
      </c>
      <c r="H1564" s="5"/>
      <c r="I1564" s="19"/>
      <c r="J1564" s="8">
        <v>45161</v>
      </c>
      <c r="K1564" s="8">
        <v>45177</v>
      </c>
      <c r="L1564" s="7">
        <v>0</v>
      </c>
      <c r="M1564" s="6">
        <f t="shared" si="24"/>
        <v>0</v>
      </c>
      <c r="N1564" s="4" t="s">
        <v>855</v>
      </c>
    </row>
    <row r="1565" spans="1:14" x14ac:dyDescent="0.35">
      <c r="A1565" s="18" t="s">
        <v>3866</v>
      </c>
      <c r="B1565" s="4">
        <v>15473</v>
      </c>
      <c r="C1565" s="4" t="s">
        <v>127</v>
      </c>
      <c r="D1565" s="18" t="s">
        <v>17</v>
      </c>
      <c r="E1565" s="5"/>
      <c r="F1565" s="5"/>
      <c r="G1565" s="19">
        <v>5690</v>
      </c>
      <c r="H1565" s="5"/>
      <c r="I1565" s="19"/>
      <c r="J1565" s="8">
        <v>45161</v>
      </c>
      <c r="K1565" s="8">
        <v>45177</v>
      </c>
      <c r="L1565" s="7">
        <v>0</v>
      </c>
      <c r="M1565" s="6">
        <f t="shared" si="24"/>
        <v>0</v>
      </c>
      <c r="N1565" s="4" t="s">
        <v>856</v>
      </c>
    </row>
    <row r="1566" spans="1:14" x14ac:dyDescent="0.35">
      <c r="A1566" s="18" t="s">
        <v>3866</v>
      </c>
      <c r="B1566" s="4">
        <v>260638</v>
      </c>
      <c r="C1566" s="4" t="s">
        <v>5185</v>
      </c>
      <c r="D1566" s="18" t="s">
        <v>17</v>
      </c>
      <c r="E1566" s="5"/>
      <c r="F1566" s="5"/>
      <c r="G1566" s="19">
        <v>8301.1494252873563</v>
      </c>
      <c r="H1566" s="5"/>
      <c r="I1566" s="19"/>
      <c r="J1566" s="8">
        <v>45161</v>
      </c>
      <c r="K1566" s="8">
        <v>45177</v>
      </c>
      <c r="L1566" s="7">
        <v>0</v>
      </c>
      <c r="M1566" s="6">
        <f t="shared" si="24"/>
        <v>0</v>
      </c>
      <c r="N1566" s="4" t="s">
        <v>5186</v>
      </c>
    </row>
    <row r="1567" spans="1:14" x14ac:dyDescent="0.35">
      <c r="A1567" s="18" t="s">
        <v>3866</v>
      </c>
      <c r="B1567" s="4">
        <v>55225</v>
      </c>
      <c r="C1567" s="4" t="s">
        <v>3310</v>
      </c>
      <c r="D1567" s="18" t="s">
        <v>17</v>
      </c>
      <c r="E1567" s="5"/>
      <c r="F1567" s="5"/>
      <c r="G1567" s="19">
        <v>27520</v>
      </c>
      <c r="H1567" s="5"/>
      <c r="I1567" s="19"/>
      <c r="J1567" s="8">
        <v>45161</v>
      </c>
      <c r="K1567" s="8">
        <v>45177</v>
      </c>
      <c r="L1567" s="7">
        <v>0</v>
      </c>
      <c r="M1567" s="6">
        <f t="shared" si="24"/>
        <v>0</v>
      </c>
      <c r="N1567" s="4" t="s">
        <v>3311</v>
      </c>
    </row>
    <row r="1568" spans="1:14" x14ac:dyDescent="0.35">
      <c r="A1568" s="18" t="s">
        <v>3866</v>
      </c>
      <c r="B1568" s="4">
        <v>254524</v>
      </c>
      <c r="C1568" s="4" t="s">
        <v>5416</v>
      </c>
      <c r="D1568" s="18" t="s">
        <v>17</v>
      </c>
      <c r="E1568" s="5"/>
      <c r="F1568" s="5"/>
      <c r="G1568" s="19">
        <v>82990</v>
      </c>
      <c r="H1568" s="5"/>
      <c r="I1568" s="19"/>
      <c r="J1568" s="8">
        <v>45161</v>
      </c>
      <c r="K1568" s="8">
        <v>45177</v>
      </c>
      <c r="L1568" s="7">
        <v>0</v>
      </c>
      <c r="M1568" s="6">
        <f t="shared" si="24"/>
        <v>0</v>
      </c>
      <c r="N1568" s="4" t="s">
        <v>5417</v>
      </c>
    </row>
    <row r="1569" spans="1:14" x14ac:dyDescent="0.35">
      <c r="A1569" s="18" t="s">
        <v>3866</v>
      </c>
      <c r="B1569" s="4">
        <v>1182</v>
      </c>
      <c r="C1569" s="4" t="s">
        <v>5701</v>
      </c>
      <c r="D1569" s="18" t="s">
        <v>17</v>
      </c>
      <c r="E1569" s="5"/>
      <c r="F1569" s="5"/>
      <c r="G1569" s="19">
        <v>12490</v>
      </c>
      <c r="H1569" s="5"/>
      <c r="I1569" s="19"/>
      <c r="J1569" s="8">
        <v>45161</v>
      </c>
      <c r="K1569" s="8">
        <v>45177</v>
      </c>
      <c r="L1569" s="7">
        <v>0</v>
      </c>
      <c r="M1569" s="6">
        <f t="shared" si="24"/>
        <v>0</v>
      </c>
      <c r="N1569" s="4" t="s">
        <v>5702</v>
      </c>
    </row>
    <row r="1570" spans="1:14" x14ac:dyDescent="0.35">
      <c r="A1570" s="18" t="s">
        <v>3866</v>
      </c>
      <c r="B1570" s="4">
        <v>1183</v>
      </c>
      <c r="C1570" s="4" t="s">
        <v>4051</v>
      </c>
      <c r="D1570" s="18" t="s">
        <v>17</v>
      </c>
      <c r="E1570" s="5"/>
      <c r="F1570" s="5"/>
      <c r="G1570" s="19">
        <v>17650</v>
      </c>
      <c r="H1570" s="5"/>
      <c r="I1570" s="19"/>
      <c r="J1570" s="8">
        <v>45161</v>
      </c>
      <c r="K1570" s="8">
        <v>45177</v>
      </c>
      <c r="L1570" s="7">
        <v>0</v>
      </c>
      <c r="M1570" s="6">
        <f t="shared" si="24"/>
        <v>0</v>
      </c>
      <c r="N1570" s="4" t="s">
        <v>4052</v>
      </c>
    </row>
    <row r="1571" spans="1:14" x14ac:dyDescent="0.35">
      <c r="A1571" s="18" t="s">
        <v>3866</v>
      </c>
      <c r="B1571" s="4">
        <v>1475</v>
      </c>
      <c r="C1571" s="4" t="s">
        <v>4372</v>
      </c>
      <c r="D1571" s="18" t="s">
        <v>17</v>
      </c>
      <c r="E1571" s="5"/>
      <c r="F1571" s="5"/>
      <c r="G1571" s="19">
        <v>33095</v>
      </c>
      <c r="H1571" s="5"/>
      <c r="I1571" s="19"/>
      <c r="J1571" s="8">
        <v>45161</v>
      </c>
      <c r="K1571" s="8">
        <v>45177</v>
      </c>
      <c r="L1571" s="7">
        <v>0</v>
      </c>
      <c r="M1571" s="6">
        <f t="shared" si="24"/>
        <v>0</v>
      </c>
      <c r="N1571" s="4" t="s">
        <v>4373</v>
      </c>
    </row>
    <row r="1572" spans="1:14" x14ac:dyDescent="0.35">
      <c r="A1572" s="18" t="s">
        <v>3866</v>
      </c>
      <c r="B1572" s="4">
        <v>254704</v>
      </c>
      <c r="C1572" s="4" t="s">
        <v>623</v>
      </c>
      <c r="D1572" s="18" t="s">
        <v>17</v>
      </c>
      <c r="E1572" s="5"/>
      <c r="F1572" s="5"/>
      <c r="G1572" s="19">
        <v>7155</v>
      </c>
      <c r="H1572" s="5"/>
      <c r="I1572" s="19"/>
      <c r="J1572" s="8">
        <v>45161</v>
      </c>
      <c r="K1572" s="8">
        <v>45177</v>
      </c>
      <c r="L1572" s="7">
        <v>0</v>
      </c>
      <c r="M1572" s="6">
        <f t="shared" si="24"/>
        <v>0</v>
      </c>
      <c r="N1572" s="4" t="s">
        <v>1335</v>
      </c>
    </row>
    <row r="1573" spans="1:14" x14ac:dyDescent="0.35">
      <c r="A1573" s="18" t="s">
        <v>3866</v>
      </c>
      <c r="B1573" s="4">
        <v>29098</v>
      </c>
      <c r="C1573" s="4" t="s">
        <v>5382</v>
      </c>
      <c r="D1573" s="18" t="s">
        <v>17</v>
      </c>
      <c r="E1573" s="5"/>
      <c r="F1573" s="5"/>
      <c r="G1573" s="19">
        <v>7599.2800000000007</v>
      </c>
      <c r="H1573" s="5"/>
      <c r="I1573" s="19"/>
      <c r="J1573" s="8">
        <v>45161</v>
      </c>
      <c r="K1573" s="8">
        <v>45177</v>
      </c>
      <c r="L1573" s="7">
        <v>0</v>
      </c>
      <c r="M1573" s="6">
        <f t="shared" si="24"/>
        <v>0</v>
      </c>
      <c r="N1573" s="4" t="s">
        <v>5383</v>
      </c>
    </row>
    <row r="1574" spans="1:14" x14ac:dyDescent="0.35">
      <c r="A1574" s="18" t="s">
        <v>3866</v>
      </c>
      <c r="B1574" s="4">
        <v>29171</v>
      </c>
      <c r="C1574" s="4" t="s">
        <v>5384</v>
      </c>
      <c r="D1574" s="18" t="s">
        <v>17</v>
      </c>
      <c r="E1574" s="5"/>
      <c r="F1574" s="5"/>
      <c r="G1574" s="19">
        <v>26990</v>
      </c>
      <c r="H1574" s="5"/>
      <c r="I1574" s="19"/>
      <c r="J1574" s="8">
        <v>45161</v>
      </c>
      <c r="K1574" s="8">
        <v>45177</v>
      </c>
      <c r="L1574" s="7">
        <v>0</v>
      </c>
      <c r="M1574" s="6">
        <f t="shared" si="24"/>
        <v>0</v>
      </c>
      <c r="N1574" s="4" t="s">
        <v>5385</v>
      </c>
    </row>
    <row r="1575" spans="1:14" x14ac:dyDescent="0.35">
      <c r="A1575" s="18" t="s">
        <v>3866</v>
      </c>
      <c r="B1575" s="4">
        <v>29099</v>
      </c>
      <c r="C1575" s="4" t="s">
        <v>3312</v>
      </c>
      <c r="D1575" s="18" t="s">
        <v>17</v>
      </c>
      <c r="E1575" s="5"/>
      <c r="F1575" s="5"/>
      <c r="G1575" s="19">
        <v>18971.264367816093</v>
      </c>
      <c r="H1575" s="5"/>
      <c r="I1575" s="19"/>
      <c r="J1575" s="8">
        <v>45161</v>
      </c>
      <c r="K1575" s="8">
        <v>45177</v>
      </c>
      <c r="L1575" s="7">
        <v>0</v>
      </c>
      <c r="M1575" s="6">
        <f t="shared" si="24"/>
        <v>0</v>
      </c>
      <c r="N1575" s="4" t="s">
        <v>3313</v>
      </c>
    </row>
    <row r="1576" spans="1:14" x14ac:dyDescent="0.35">
      <c r="A1576" s="18" t="s">
        <v>3866</v>
      </c>
      <c r="B1576" s="4">
        <v>29172</v>
      </c>
      <c r="C1576" s="4" t="s">
        <v>5703</v>
      </c>
      <c r="D1576" s="18" t="s">
        <v>17</v>
      </c>
      <c r="E1576" s="5"/>
      <c r="F1576" s="5"/>
      <c r="G1576" s="19">
        <v>43520</v>
      </c>
      <c r="H1576" s="5"/>
      <c r="I1576" s="19"/>
      <c r="J1576" s="8">
        <v>45161</v>
      </c>
      <c r="K1576" s="8">
        <v>45177</v>
      </c>
      <c r="L1576" s="7">
        <v>0</v>
      </c>
      <c r="M1576" s="6">
        <f t="shared" si="24"/>
        <v>0</v>
      </c>
      <c r="N1576" s="4" t="s">
        <v>5704</v>
      </c>
    </row>
    <row r="1577" spans="1:14" x14ac:dyDescent="0.35">
      <c r="A1577" s="18" t="s">
        <v>3866</v>
      </c>
      <c r="B1577" s="4">
        <v>252528</v>
      </c>
      <c r="C1577" s="4" t="s">
        <v>4374</v>
      </c>
      <c r="D1577" s="18" t="s">
        <v>17</v>
      </c>
      <c r="E1577" s="5"/>
      <c r="F1577" s="5"/>
      <c r="G1577" s="19">
        <v>26414.942528735632</v>
      </c>
      <c r="H1577" s="5"/>
      <c r="I1577" s="19"/>
      <c r="J1577" s="8">
        <v>45161</v>
      </c>
      <c r="K1577" s="8">
        <v>45177</v>
      </c>
      <c r="L1577" s="7">
        <v>0</v>
      </c>
      <c r="M1577" s="6">
        <f t="shared" si="24"/>
        <v>0</v>
      </c>
      <c r="N1577" s="4" t="s">
        <v>4375</v>
      </c>
    </row>
    <row r="1578" spans="1:14" x14ac:dyDescent="0.35">
      <c r="A1578" s="18" t="s">
        <v>3866</v>
      </c>
      <c r="B1578" s="4">
        <v>29189</v>
      </c>
      <c r="C1578" s="4" t="s">
        <v>624</v>
      </c>
      <c r="D1578" s="18" t="s">
        <v>17</v>
      </c>
      <c r="E1578" s="5"/>
      <c r="F1578" s="5"/>
      <c r="G1578" s="19">
        <v>43510.34482758621</v>
      </c>
      <c r="H1578" s="5"/>
      <c r="I1578" s="19"/>
      <c r="J1578" s="8">
        <v>45161</v>
      </c>
      <c r="K1578" s="8">
        <v>45177</v>
      </c>
      <c r="L1578" s="7">
        <v>0</v>
      </c>
      <c r="M1578" s="6">
        <f t="shared" si="24"/>
        <v>0</v>
      </c>
      <c r="N1578" s="4" t="s">
        <v>1336</v>
      </c>
    </row>
    <row r="1579" spans="1:14" x14ac:dyDescent="0.35">
      <c r="A1579" s="18" t="s">
        <v>3866</v>
      </c>
      <c r="B1579" s="4">
        <v>264919</v>
      </c>
      <c r="C1579" s="4" t="s">
        <v>625</v>
      </c>
      <c r="D1579" s="18" t="s">
        <v>17</v>
      </c>
      <c r="E1579" s="5"/>
      <c r="F1579" s="5"/>
      <c r="G1579" s="19">
        <v>34890</v>
      </c>
      <c r="H1579" s="5"/>
      <c r="I1579" s="19"/>
      <c r="J1579" s="8">
        <v>45161</v>
      </c>
      <c r="K1579" s="8">
        <v>45177</v>
      </c>
      <c r="L1579" s="7">
        <v>0</v>
      </c>
      <c r="M1579" s="6">
        <f t="shared" si="24"/>
        <v>0</v>
      </c>
      <c r="N1579" s="4" t="s">
        <v>1337</v>
      </c>
    </row>
    <row r="1580" spans="1:14" x14ac:dyDescent="0.35">
      <c r="A1580" s="18" t="s">
        <v>3866</v>
      </c>
      <c r="B1580" s="4">
        <v>257788</v>
      </c>
      <c r="C1580" s="4" t="s">
        <v>5428</v>
      </c>
      <c r="D1580" s="18" t="s">
        <v>17</v>
      </c>
      <c r="E1580" s="5"/>
      <c r="F1580" s="5"/>
      <c r="G1580" s="19">
        <v>7450</v>
      </c>
      <c r="H1580" s="5"/>
      <c r="I1580" s="19"/>
      <c r="J1580" s="8">
        <v>45161</v>
      </c>
      <c r="K1580" s="8">
        <v>45177</v>
      </c>
      <c r="L1580" s="7">
        <v>0</v>
      </c>
      <c r="M1580" s="6">
        <f t="shared" si="24"/>
        <v>0</v>
      </c>
      <c r="N1580" s="4" t="s">
        <v>5429</v>
      </c>
    </row>
    <row r="1581" spans="1:14" x14ac:dyDescent="0.35">
      <c r="A1581" s="18" t="s">
        <v>3866</v>
      </c>
      <c r="B1581" s="4">
        <v>257789</v>
      </c>
      <c r="C1581" s="4" t="s">
        <v>626</v>
      </c>
      <c r="D1581" s="18" t="s">
        <v>17</v>
      </c>
      <c r="E1581" s="5"/>
      <c r="F1581" s="5"/>
      <c r="G1581" s="19">
        <v>7245.977011494253</v>
      </c>
      <c r="H1581" s="5"/>
      <c r="I1581" s="19"/>
      <c r="J1581" s="8">
        <v>45161</v>
      </c>
      <c r="K1581" s="8">
        <v>45177</v>
      </c>
      <c r="L1581" s="7">
        <v>0</v>
      </c>
      <c r="M1581" s="6">
        <f t="shared" si="24"/>
        <v>0</v>
      </c>
      <c r="N1581" s="4" t="s">
        <v>1338</v>
      </c>
    </row>
    <row r="1582" spans="1:14" x14ac:dyDescent="0.35">
      <c r="A1582" s="18" t="s">
        <v>3866</v>
      </c>
      <c r="B1582" s="4">
        <v>4614</v>
      </c>
      <c r="C1582" s="4" t="s">
        <v>5705</v>
      </c>
      <c r="D1582" s="18" t="s">
        <v>17</v>
      </c>
      <c r="E1582" s="5"/>
      <c r="F1582" s="5"/>
      <c r="G1582" s="19">
        <v>4690.8045977011498</v>
      </c>
      <c r="H1582" s="5"/>
      <c r="I1582" s="19"/>
      <c r="J1582" s="8">
        <v>45161</v>
      </c>
      <c r="K1582" s="8">
        <v>45177</v>
      </c>
      <c r="L1582" s="7">
        <v>0</v>
      </c>
      <c r="M1582" s="6">
        <f t="shared" si="24"/>
        <v>0</v>
      </c>
      <c r="N1582" s="4" t="s">
        <v>5706</v>
      </c>
    </row>
    <row r="1583" spans="1:14" x14ac:dyDescent="0.35">
      <c r="A1583" s="18" t="s">
        <v>3866</v>
      </c>
      <c r="B1583" s="4">
        <v>4377</v>
      </c>
      <c r="C1583" s="4" t="s">
        <v>5707</v>
      </c>
      <c r="D1583" s="18" t="s">
        <v>17</v>
      </c>
      <c r="E1583" s="5"/>
      <c r="F1583" s="5"/>
      <c r="G1583" s="19">
        <v>6955</v>
      </c>
      <c r="H1583" s="5"/>
      <c r="I1583" s="19"/>
      <c r="J1583" s="8">
        <v>45161</v>
      </c>
      <c r="K1583" s="8">
        <v>45177</v>
      </c>
      <c r="L1583" s="7">
        <v>0</v>
      </c>
      <c r="M1583" s="6">
        <f t="shared" si="24"/>
        <v>0</v>
      </c>
      <c r="N1583" s="4" t="s">
        <v>5708</v>
      </c>
    </row>
    <row r="1584" spans="1:14" x14ac:dyDescent="0.35">
      <c r="A1584" s="18" t="s">
        <v>3866</v>
      </c>
      <c r="B1584" s="4">
        <v>158025</v>
      </c>
      <c r="C1584" s="4" t="s">
        <v>627</v>
      </c>
      <c r="D1584" s="18" t="s">
        <v>17</v>
      </c>
      <c r="E1584" s="5"/>
      <c r="F1584" s="5"/>
      <c r="G1584" s="19">
        <v>2050</v>
      </c>
      <c r="H1584" s="5"/>
      <c r="I1584" s="19"/>
      <c r="J1584" s="8">
        <v>45161</v>
      </c>
      <c r="K1584" s="8">
        <v>45177</v>
      </c>
      <c r="L1584" s="7">
        <v>0</v>
      </c>
      <c r="M1584" s="6">
        <f t="shared" si="24"/>
        <v>0</v>
      </c>
      <c r="N1584" s="4" t="s">
        <v>1339</v>
      </c>
    </row>
    <row r="1585" spans="1:14" x14ac:dyDescent="0.35">
      <c r="A1585" s="18" t="s">
        <v>3866</v>
      </c>
      <c r="B1585" s="4">
        <v>158022</v>
      </c>
      <c r="C1585" s="4" t="s">
        <v>4086</v>
      </c>
      <c r="D1585" s="18" t="s">
        <v>17</v>
      </c>
      <c r="E1585" s="5"/>
      <c r="F1585" s="5"/>
      <c r="G1585" s="19">
        <v>3727.5862068965516</v>
      </c>
      <c r="H1585" s="5"/>
      <c r="I1585" s="19"/>
      <c r="J1585" s="8">
        <v>45161</v>
      </c>
      <c r="K1585" s="8">
        <v>45177</v>
      </c>
      <c r="L1585" s="7">
        <v>0</v>
      </c>
      <c r="M1585" s="6">
        <f t="shared" si="24"/>
        <v>0</v>
      </c>
      <c r="N1585" s="4" t="s">
        <v>4087</v>
      </c>
    </row>
    <row r="1586" spans="1:14" x14ac:dyDescent="0.35">
      <c r="A1586" s="18" t="s">
        <v>3866</v>
      </c>
      <c r="B1586" s="4">
        <v>525228</v>
      </c>
      <c r="C1586" s="4" t="s">
        <v>132</v>
      </c>
      <c r="D1586" s="18" t="s">
        <v>17</v>
      </c>
      <c r="E1586" s="5"/>
      <c r="F1586" s="5"/>
      <c r="G1586" s="19">
        <v>19490</v>
      </c>
      <c r="H1586" s="5"/>
      <c r="I1586" s="19"/>
      <c r="J1586" s="8">
        <v>45161</v>
      </c>
      <c r="K1586" s="8">
        <v>45177</v>
      </c>
      <c r="L1586" s="7">
        <v>0</v>
      </c>
      <c r="M1586" s="6">
        <f t="shared" si="24"/>
        <v>0</v>
      </c>
      <c r="N1586" s="4" t="s">
        <v>861</v>
      </c>
    </row>
    <row r="1587" spans="1:14" x14ac:dyDescent="0.35">
      <c r="A1587" s="18" t="s">
        <v>3866</v>
      </c>
      <c r="B1587" s="4">
        <v>537285</v>
      </c>
      <c r="C1587" s="4" t="s">
        <v>1780</v>
      </c>
      <c r="D1587" s="18" t="s">
        <v>17</v>
      </c>
      <c r="E1587" s="5"/>
      <c r="F1587" s="5"/>
      <c r="G1587" s="19">
        <v>5890</v>
      </c>
      <c r="H1587" s="5"/>
      <c r="I1587" s="19"/>
      <c r="J1587" s="8">
        <v>45161</v>
      </c>
      <c r="K1587" s="8">
        <v>45177</v>
      </c>
      <c r="L1587" s="7">
        <v>0</v>
      </c>
      <c r="M1587" s="6">
        <f t="shared" si="24"/>
        <v>0</v>
      </c>
      <c r="N1587" s="4" t="s">
        <v>1781</v>
      </c>
    </row>
    <row r="1588" spans="1:14" x14ac:dyDescent="0.35">
      <c r="A1588" s="18" t="s">
        <v>3866</v>
      </c>
      <c r="B1588" s="4">
        <v>525229</v>
      </c>
      <c r="C1588" s="4" t="s">
        <v>133</v>
      </c>
      <c r="D1588" s="18" t="s">
        <v>17</v>
      </c>
      <c r="E1588" s="5"/>
      <c r="F1588" s="5"/>
      <c r="G1588" s="19">
        <v>8290</v>
      </c>
      <c r="H1588" s="5"/>
      <c r="I1588" s="19"/>
      <c r="J1588" s="8">
        <v>45161</v>
      </c>
      <c r="K1588" s="8">
        <v>45177</v>
      </c>
      <c r="L1588" s="7">
        <v>0</v>
      </c>
      <c r="M1588" s="6">
        <f t="shared" si="24"/>
        <v>0</v>
      </c>
      <c r="N1588" s="4" t="s">
        <v>862</v>
      </c>
    </row>
    <row r="1589" spans="1:14" x14ac:dyDescent="0.35">
      <c r="A1589" s="18" t="s">
        <v>3866</v>
      </c>
      <c r="B1589" s="4">
        <v>402764</v>
      </c>
      <c r="C1589" s="4" t="s">
        <v>1770</v>
      </c>
      <c r="D1589" s="18" t="s">
        <v>17</v>
      </c>
      <c r="E1589" s="5"/>
      <c r="F1589" s="5"/>
      <c r="G1589" s="19">
        <v>7992</v>
      </c>
      <c r="H1589" s="5"/>
      <c r="I1589" s="19"/>
      <c r="J1589" s="8">
        <v>45161</v>
      </c>
      <c r="K1589" s="8">
        <v>45177</v>
      </c>
      <c r="L1589" s="7">
        <v>0</v>
      </c>
      <c r="M1589" s="6">
        <f t="shared" si="24"/>
        <v>0</v>
      </c>
      <c r="N1589" s="4" t="s">
        <v>1771</v>
      </c>
    </row>
    <row r="1590" spans="1:14" x14ac:dyDescent="0.35">
      <c r="A1590" s="18" t="s">
        <v>3866</v>
      </c>
      <c r="B1590" s="4">
        <v>290329</v>
      </c>
      <c r="C1590" s="4" t="s">
        <v>134</v>
      </c>
      <c r="D1590" s="18" t="s">
        <v>17</v>
      </c>
      <c r="E1590" s="5"/>
      <c r="F1590" s="5"/>
      <c r="G1590" s="19">
        <v>4840</v>
      </c>
      <c r="H1590" s="5"/>
      <c r="I1590" s="19"/>
      <c r="J1590" s="8">
        <v>45161</v>
      </c>
      <c r="K1590" s="8">
        <v>45177</v>
      </c>
      <c r="L1590" s="7">
        <v>0</v>
      </c>
      <c r="M1590" s="6">
        <f t="shared" si="24"/>
        <v>0</v>
      </c>
      <c r="N1590" s="4" t="s">
        <v>863</v>
      </c>
    </row>
    <row r="1591" spans="1:14" x14ac:dyDescent="0.35">
      <c r="A1591" s="18" t="s">
        <v>3866</v>
      </c>
      <c r="B1591" s="4">
        <v>6284</v>
      </c>
      <c r="C1591" s="4" t="s">
        <v>5358</v>
      </c>
      <c r="D1591" s="18" t="s">
        <v>17</v>
      </c>
      <c r="E1591" s="5"/>
      <c r="F1591" s="5"/>
      <c r="G1591" s="19">
        <v>17360</v>
      </c>
      <c r="H1591" s="5"/>
      <c r="I1591" s="19"/>
      <c r="J1591" s="8">
        <v>45161</v>
      </c>
      <c r="K1591" s="8">
        <v>45177</v>
      </c>
      <c r="L1591" s="7">
        <v>0</v>
      </c>
      <c r="M1591" s="6">
        <f t="shared" si="24"/>
        <v>0</v>
      </c>
      <c r="N1591" s="4" t="s">
        <v>5359</v>
      </c>
    </row>
    <row r="1592" spans="1:14" x14ac:dyDescent="0.35">
      <c r="A1592" s="18" t="s">
        <v>3866</v>
      </c>
      <c r="B1592" s="4">
        <v>275574</v>
      </c>
      <c r="C1592" s="4" t="s">
        <v>5187</v>
      </c>
      <c r="D1592" s="18" t="s">
        <v>17</v>
      </c>
      <c r="E1592" s="5"/>
      <c r="F1592" s="5"/>
      <c r="G1592" s="19">
        <v>28440</v>
      </c>
      <c r="H1592" s="5"/>
      <c r="I1592" s="19"/>
      <c r="J1592" s="8">
        <v>45161</v>
      </c>
      <c r="K1592" s="8">
        <v>45177</v>
      </c>
      <c r="L1592" s="7">
        <v>0</v>
      </c>
      <c r="M1592" s="6">
        <f t="shared" si="24"/>
        <v>0</v>
      </c>
      <c r="N1592" s="4" t="s">
        <v>5188</v>
      </c>
    </row>
    <row r="1593" spans="1:14" x14ac:dyDescent="0.35">
      <c r="A1593" s="18" t="s">
        <v>3866</v>
      </c>
      <c r="B1593" s="4">
        <v>272674</v>
      </c>
      <c r="C1593" s="4" t="s">
        <v>1803</v>
      </c>
      <c r="D1593" s="18" t="s">
        <v>17</v>
      </c>
      <c r="E1593" s="5"/>
      <c r="F1593" s="5"/>
      <c r="G1593" s="19">
        <v>9234.4827586206902</v>
      </c>
      <c r="H1593" s="5"/>
      <c r="I1593" s="19"/>
      <c r="J1593" s="8">
        <v>45161</v>
      </c>
      <c r="K1593" s="8">
        <v>45177</v>
      </c>
      <c r="L1593" s="7">
        <v>0</v>
      </c>
      <c r="M1593" s="6">
        <f t="shared" si="24"/>
        <v>0</v>
      </c>
      <c r="N1593" s="4" t="s">
        <v>1804</v>
      </c>
    </row>
    <row r="1594" spans="1:14" x14ac:dyDescent="0.35">
      <c r="A1594" s="18" t="s">
        <v>3866</v>
      </c>
      <c r="B1594" s="4">
        <v>260133</v>
      </c>
      <c r="C1594" s="4" t="s">
        <v>628</v>
      </c>
      <c r="D1594" s="18" t="s">
        <v>17</v>
      </c>
      <c r="E1594" s="5"/>
      <c r="F1594" s="5"/>
      <c r="G1594" s="19">
        <v>22311.494252873563</v>
      </c>
      <c r="H1594" s="5"/>
      <c r="I1594" s="19"/>
      <c r="J1594" s="8">
        <v>45161</v>
      </c>
      <c r="K1594" s="8">
        <v>45177</v>
      </c>
      <c r="L1594" s="7">
        <v>0</v>
      </c>
      <c r="M1594" s="6">
        <f t="shared" si="24"/>
        <v>0</v>
      </c>
      <c r="N1594" s="4" t="s">
        <v>1340</v>
      </c>
    </row>
    <row r="1595" spans="1:14" x14ac:dyDescent="0.35">
      <c r="A1595" s="18" t="s">
        <v>3866</v>
      </c>
      <c r="B1595" s="4">
        <v>276893</v>
      </c>
      <c r="C1595" s="4" t="s">
        <v>629</v>
      </c>
      <c r="D1595" s="18" t="s">
        <v>17</v>
      </c>
      <c r="E1595" s="5"/>
      <c r="F1595" s="5"/>
      <c r="G1595" s="19">
        <v>30140</v>
      </c>
      <c r="H1595" s="5"/>
      <c r="I1595" s="19"/>
      <c r="J1595" s="8">
        <v>45161</v>
      </c>
      <c r="K1595" s="8">
        <v>45177</v>
      </c>
      <c r="L1595" s="7">
        <v>0</v>
      </c>
      <c r="M1595" s="6">
        <f t="shared" si="24"/>
        <v>0</v>
      </c>
      <c r="N1595" s="4" t="s">
        <v>1341</v>
      </c>
    </row>
    <row r="1596" spans="1:14" x14ac:dyDescent="0.35">
      <c r="A1596" s="18" t="s">
        <v>3866</v>
      </c>
      <c r="B1596" s="4">
        <v>258077</v>
      </c>
      <c r="C1596" s="4" t="s">
        <v>630</v>
      </c>
      <c r="D1596" s="18" t="s">
        <v>17</v>
      </c>
      <c r="E1596" s="5"/>
      <c r="F1596" s="5"/>
      <c r="G1596" s="19">
        <v>37420</v>
      </c>
      <c r="H1596" s="5"/>
      <c r="I1596" s="19"/>
      <c r="J1596" s="8">
        <v>45161</v>
      </c>
      <c r="K1596" s="8">
        <v>45177</v>
      </c>
      <c r="L1596" s="7">
        <v>0</v>
      </c>
      <c r="M1596" s="6">
        <f t="shared" si="24"/>
        <v>0</v>
      </c>
      <c r="N1596" s="4" t="s">
        <v>1342</v>
      </c>
    </row>
    <row r="1597" spans="1:14" x14ac:dyDescent="0.35">
      <c r="A1597" s="18" t="s">
        <v>3866</v>
      </c>
      <c r="B1597" s="4">
        <v>258078</v>
      </c>
      <c r="C1597" s="4" t="s">
        <v>631</v>
      </c>
      <c r="D1597" s="18" t="s">
        <v>17</v>
      </c>
      <c r="E1597" s="5"/>
      <c r="F1597" s="5"/>
      <c r="G1597" s="19">
        <v>37352.177073710605</v>
      </c>
      <c r="H1597" s="5"/>
      <c r="I1597" s="19"/>
      <c r="J1597" s="8">
        <v>45161</v>
      </c>
      <c r="K1597" s="8">
        <v>45177</v>
      </c>
      <c r="L1597" s="7">
        <v>0</v>
      </c>
      <c r="M1597" s="6">
        <f t="shared" si="24"/>
        <v>0</v>
      </c>
      <c r="N1597" s="4" t="s">
        <v>1343</v>
      </c>
    </row>
    <row r="1598" spans="1:14" x14ac:dyDescent="0.35">
      <c r="A1598" s="18" t="s">
        <v>3866</v>
      </c>
      <c r="B1598" s="4">
        <v>384063</v>
      </c>
      <c r="C1598" s="4" t="s">
        <v>3679</v>
      </c>
      <c r="D1598" s="18" t="s">
        <v>17</v>
      </c>
      <c r="E1598" s="5"/>
      <c r="F1598" s="5"/>
      <c r="G1598" s="19">
        <v>30690</v>
      </c>
      <c r="H1598" s="5"/>
      <c r="I1598" s="19"/>
      <c r="J1598" s="8">
        <v>45161</v>
      </c>
      <c r="K1598" s="8">
        <v>45177</v>
      </c>
      <c r="L1598" s="7">
        <v>0</v>
      </c>
      <c r="M1598" s="6">
        <f t="shared" si="24"/>
        <v>0</v>
      </c>
      <c r="N1598" s="4" t="s">
        <v>3680</v>
      </c>
    </row>
    <row r="1599" spans="1:14" x14ac:dyDescent="0.35">
      <c r="A1599" s="18" t="s">
        <v>3866</v>
      </c>
      <c r="B1599" s="4">
        <v>384061</v>
      </c>
      <c r="C1599" s="4" t="s">
        <v>4376</v>
      </c>
      <c r="D1599" s="18" t="s">
        <v>17</v>
      </c>
      <c r="E1599" s="5"/>
      <c r="F1599" s="5"/>
      <c r="G1599" s="19">
        <v>13490</v>
      </c>
      <c r="H1599" s="5"/>
      <c r="I1599" s="19"/>
      <c r="J1599" s="8">
        <v>45161</v>
      </c>
      <c r="K1599" s="8">
        <v>45177</v>
      </c>
      <c r="L1599" s="7">
        <v>0</v>
      </c>
      <c r="M1599" s="6">
        <f t="shared" si="24"/>
        <v>0</v>
      </c>
      <c r="N1599" s="4" t="s">
        <v>4377</v>
      </c>
    </row>
    <row r="1600" spans="1:14" x14ac:dyDescent="0.35">
      <c r="A1600" s="18" t="s">
        <v>3866</v>
      </c>
      <c r="B1600" s="4">
        <v>22177</v>
      </c>
      <c r="C1600" s="4" t="s">
        <v>5709</v>
      </c>
      <c r="D1600" s="18" t="s">
        <v>17</v>
      </c>
      <c r="E1600" s="5"/>
      <c r="F1600" s="5"/>
      <c r="G1600" s="19">
        <v>84180</v>
      </c>
      <c r="H1600" s="5"/>
      <c r="I1600" s="19"/>
      <c r="J1600" s="8">
        <v>45161</v>
      </c>
      <c r="K1600" s="8">
        <v>45177</v>
      </c>
      <c r="L1600" s="7">
        <v>0</v>
      </c>
      <c r="M1600" s="6">
        <f t="shared" si="24"/>
        <v>0</v>
      </c>
      <c r="N1600" s="4" t="s">
        <v>5710</v>
      </c>
    </row>
    <row r="1601" spans="1:14" x14ac:dyDescent="0.35">
      <c r="A1601" s="18" t="s">
        <v>3866</v>
      </c>
      <c r="B1601" s="4">
        <v>398082</v>
      </c>
      <c r="C1601" s="4" t="s">
        <v>632</v>
      </c>
      <c r="D1601" s="18" t="s">
        <v>17</v>
      </c>
      <c r="E1601" s="5"/>
      <c r="F1601" s="5"/>
      <c r="G1601" s="19">
        <v>11990</v>
      </c>
      <c r="H1601" s="5"/>
      <c r="I1601" s="19"/>
      <c r="J1601" s="8">
        <v>45161</v>
      </c>
      <c r="K1601" s="8">
        <v>45177</v>
      </c>
      <c r="L1601" s="7">
        <v>0</v>
      </c>
      <c r="M1601" s="6">
        <f t="shared" si="24"/>
        <v>0</v>
      </c>
      <c r="N1601" s="4" t="s">
        <v>1344</v>
      </c>
    </row>
    <row r="1602" spans="1:14" x14ac:dyDescent="0.35">
      <c r="A1602" s="18" t="s">
        <v>3866</v>
      </c>
      <c r="B1602" s="4">
        <v>12039</v>
      </c>
      <c r="C1602" s="4" t="s">
        <v>633</v>
      </c>
      <c r="D1602" s="18" t="s">
        <v>17</v>
      </c>
      <c r="E1602" s="5"/>
      <c r="F1602" s="5"/>
      <c r="G1602" s="19">
        <v>3380</v>
      </c>
      <c r="H1602" s="5"/>
      <c r="I1602" s="19"/>
      <c r="J1602" s="8">
        <v>45161</v>
      </c>
      <c r="K1602" s="8">
        <v>45177</v>
      </c>
      <c r="L1602" s="7">
        <v>0</v>
      </c>
      <c r="M1602" s="6">
        <f t="shared" si="24"/>
        <v>0</v>
      </c>
      <c r="N1602" s="4" t="s">
        <v>3314</v>
      </c>
    </row>
    <row r="1603" spans="1:14" x14ac:dyDescent="0.35">
      <c r="A1603" s="18" t="s">
        <v>3866</v>
      </c>
      <c r="B1603" s="4">
        <v>289841</v>
      </c>
      <c r="C1603" s="4" t="s">
        <v>1772</v>
      </c>
      <c r="D1603" s="18" t="s">
        <v>17</v>
      </c>
      <c r="E1603" s="5"/>
      <c r="F1603" s="5"/>
      <c r="G1603" s="19">
        <v>939</v>
      </c>
      <c r="H1603" s="5"/>
      <c r="I1603" s="19"/>
      <c r="J1603" s="8">
        <v>45161</v>
      </c>
      <c r="K1603" s="8">
        <v>45177</v>
      </c>
      <c r="L1603" s="7">
        <v>0</v>
      </c>
      <c r="M1603" s="6">
        <f t="shared" si="24"/>
        <v>0</v>
      </c>
      <c r="N1603" s="4" t="s">
        <v>1773</v>
      </c>
    </row>
    <row r="1604" spans="1:14" x14ac:dyDescent="0.35">
      <c r="A1604" s="18" t="s">
        <v>3866</v>
      </c>
      <c r="B1604" s="4">
        <v>260246</v>
      </c>
      <c r="C1604" s="4" t="s">
        <v>4116</v>
      </c>
      <c r="D1604" s="18" t="s">
        <v>17</v>
      </c>
      <c r="E1604" s="5"/>
      <c r="F1604" s="5"/>
      <c r="G1604" s="19">
        <v>7036.7816091954028</v>
      </c>
      <c r="H1604" s="5"/>
      <c r="I1604" s="19"/>
      <c r="J1604" s="8">
        <v>45161</v>
      </c>
      <c r="K1604" s="8">
        <v>45177</v>
      </c>
      <c r="L1604" s="7">
        <v>0</v>
      </c>
      <c r="M1604" s="6">
        <f t="shared" si="24"/>
        <v>0</v>
      </c>
      <c r="N1604" s="4" t="s">
        <v>4117</v>
      </c>
    </row>
    <row r="1605" spans="1:14" x14ac:dyDescent="0.35">
      <c r="A1605" s="18" t="s">
        <v>3866</v>
      </c>
      <c r="B1605" s="4">
        <v>4708</v>
      </c>
      <c r="C1605" s="4" t="s">
        <v>4061</v>
      </c>
      <c r="D1605" s="18" t="s">
        <v>17</v>
      </c>
      <c r="E1605" s="5"/>
      <c r="F1605" s="5"/>
      <c r="G1605" s="19">
        <v>19493.103448275862</v>
      </c>
      <c r="H1605" s="5"/>
      <c r="I1605" s="19"/>
      <c r="J1605" s="8">
        <v>45161</v>
      </c>
      <c r="K1605" s="8">
        <v>45177</v>
      </c>
      <c r="L1605" s="7">
        <v>0</v>
      </c>
      <c r="M1605" s="6">
        <f t="shared" si="24"/>
        <v>0</v>
      </c>
      <c r="N1605" s="4" t="s">
        <v>4062</v>
      </c>
    </row>
    <row r="1606" spans="1:14" x14ac:dyDescent="0.35">
      <c r="A1606" s="18" t="s">
        <v>3866</v>
      </c>
      <c r="B1606" s="4">
        <v>257843</v>
      </c>
      <c r="C1606" s="4" t="s">
        <v>3315</v>
      </c>
      <c r="D1606" s="18" t="s">
        <v>17</v>
      </c>
      <c r="E1606" s="5"/>
      <c r="F1606" s="5"/>
      <c r="G1606" s="19">
        <v>35979.310344827587</v>
      </c>
      <c r="H1606" s="5"/>
      <c r="I1606" s="19"/>
      <c r="J1606" s="8">
        <v>45161</v>
      </c>
      <c r="K1606" s="8">
        <v>45177</v>
      </c>
      <c r="L1606" s="7">
        <v>0</v>
      </c>
      <c r="M1606" s="6">
        <f t="shared" si="24"/>
        <v>0</v>
      </c>
      <c r="N1606" s="4" t="s">
        <v>3316</v>
      </c>
    </row>
    <row r="1607" spans="1:14" x14ac:dyDescent="0.35">
      <c r="A1607" s="18" t="s">
        <v>3866</v>
      </c>
      <c r="B1607" s="4">
        <v>257844</v>
      </c>
      <c r="C1607" s="4" t="s">
        <v>634</v>
      </c>
      <c r="D1607" s="18" t="s">
        <v>17</v>
      </c>
      <c r="E1607" s="5"/>
      <c r="F1607" s="5"/>
      <c r="G1607" s="19">
        <v>69290</v>
      </c>
      <c r="H1607" s="5"/>
      <c r="I1607" s="19"/>
      <c r="J1607" s="8">
        <v>45161</v>
      </c>
      <c r="K1607" s="8">
        <v>45177</v>
      </c>
      <c r="L1607" s="7">
        <v>0</v>
      </c>
      <c r="M1607" s="6">
        <f t="shared" si="24"/>
        <v>0</v>
      </c>
      <c r="N1607" s="4" t="s">
        <v>1345</v>
      </c>
    </row>
    <row r="1608" spans="1:14" x14ac:dyDescent="0.35">
      <c r="A1608" s="18" t="s">
        <v>3430</v>
      </c>
      <c r="B1608" s="4">
        <v>390928</v>
      </c>
      <c r="C1608" s="4" t="s">
        <v>3577</v>
      </c>
      <c r="D1608" s="18" t="s">
        <v>2000</v>
      </c>
      <c r="E1608" s="5"/>
      <c r="F1608" s="5"/>
      <c r="G1608" s="19">
        <v>9860</v>
      </c>
      <c r="H1608" s="5"/>
      <c r="I1608" s="19"/>
      <c r="J1608" s="8">
        <v>45161</v>
      </c>
      <c r="K1608" s="8">
        <v>45177</v>
      </c>
      <c r="L1608" s="7">
        <v>0</v>
      </c>
      <c r="M1608" s="6">
        <f t="shared" si="24"/>
        <v>0</v>
      </c>
      <c r="N1608" s="4" t="s">
        <v>3578</v>
      </c>
    </row>
    <row r="1609" spans="1:14" x14ac:dyDescent="0.35">
      <c r="A1609" s="18" t="s">
        <v>3430</v>
      </c>
      <c r="B1609" s="4">
        <v>23182</v>
      </c>
      <c r="C1609" s="4" t="s">
        <v>3431</v>
      </c>
      <c r="D1609" s="18" t="s">
        <v>2000</v>
      </c>
      <c r="E1609" s="5"/>
      <c r="F1609" s="5"/>
      <c r="G1609" s="19">
        <v>15760</v>
      </c>
      <c r="H1609" s="5"/>
      <c r="I1609" s="19"/>
      <c r="J1609" s="8">
        <v>45161</v>
      </c>
      <c r="K1609" s="8">
        <v>45177</v>
      </c>
      <c r="L1609" s="7">
        <v>0</v>
      </c>
      <c r="M1609" s="6">
        <f t="shared" ref="M1609:M1672" si="25">IF(H1609=0,L1609*G1609,IF(L1609&gt;=H1609,L1609*I1609,L1609*G1609))</f>
        <v>0</v>
      </c>
      <c r="N1609" s="4" t="s">
        <v>3432</v>
      </c>
    </row>
    <row r="1610" spans="1:14" x14ac:dyDescent="0.35">
      <c r="A1610" s="18" t="s">
        <v>3430</v>
      </c>
      <c r="B1610" s="4">
        <v>541864</v>
      </c>
      <c r="C1610" s="4" t="s">
        <v>5711</v>
      </c>
      <c r="D1610" s="18" t="s">
        <v>2000</v>
      </c>
      <c r="E1610" s="5"/>
      <c r="F1610" s="5"/>
      <c r="G1610" s="19">
        <v>11600</v>
      </c>
      <c r="H1610" s="5"/>
      <c r="I1610" s="19"/>
      <c r="J1610" s="8">
        <v>45161</v>
      </c>
      <c r="K1610" s="8">
        <v>45177</v>
      </c>
      <c r="L1610" s="7">
        <v>0</v>
      </c>
      <c r="M1610" s="6">
        <f t="shared" si="25"/>
        <v>0</v>
      </c>
      <c r="N1610" s="4" t="s">
        <v>5712</v>
      </c>
    </row>
    <row r="1611" spans="1:14" x14ac:dyDescent="0.35">
      <c r="A1611" s="18" t="s">
        <v>3430</v>
      </c>
      <c r="B1611" s="4">
        <v>537131</v>
      </c>
      <c r="C1611" s="4" t="s">
        <v>2812</v>
      </c>
      <c r="D1611" s="18" t="s">
        <v>2000</v>
      </c>
      <c r="E1611" s="5"/>
      <c r="F1611" s="5"/>
      <c r="G1611" s="19">
        <v>14990</v>
      </c>
      <c r="H1611" s="5"/>
      <c r="I1611" s="19"/>
      <c r="J1611" s="8">
        <v>45161</v>
      </c>
      <c r="K1611" s="8">
        <v>45177</v>
      </c>
      <c r="L1611" s="7">
        <v>0</v>
      </c>
      <c r="M1611" s="6">
        <f t="shared" si="25"/>
        <v>0</v>
      </c>
      <c r="N1611" s="4" t="s">
        <v>2813</v>
      </c>
    </row>
    <row r="1612" spans="1:14" x14ac:dyDescent="0.35">
      <c r="A1612" s="18" t="s">
        <v>3430</v>
      </c>
      <c r="B1612" s="4">
        <v>537132</v>
      </c>
      <c r="C1612" s="4" t="s">
        <v>2594</v>
      </c>
      <c r="D1612" s="18" t="s">
        <v>2000</v>
      </c>
      <c r="E1612" s="5"/>
      <c r="F1612" s="5"/>
      <c r="G1612" s="19">
        <v>14500</v>
      </c>
      <c r="H1612" s="5"/>
      <c r="I1612" s="19"/>
      <c r="J1612" s="8">
        <v>45161</v>
      </c>
      <c r="K1612" s="8">
        <v>45177</v>
      </c>
      <c r="L1612" s="7">
        <v>0</v>
      </c>
      <c r="M1612" s="6">
        <f t="shared" si="25"/>
        <v>0</v>
      </c>
      <c r="N1612" s="4" t="s">
        <v>2595</v>
      </c>
    </row>
    <row r="1613" spans="1:14" x14ac:dyDescent="0.35">
      <c r="A1613" s="18" t="s">
        <v>3430</v>
      </c>
      <c r="B1613" s="4">
        <v>6289</v>
      </c>
      <c r="C1613" s="4" t="s">
        <v>2810</v>
      </c>
      <c r="D1613" s="18" t="s">
        <v>2000</v>
      </c>
      <c r="E1613" s="5"/>
      <c r="F1613" s="5"/>
      <c r="G1613" s="19">
        <v>16790</v>
      </c>
      <c r="H1613" s="5"/>
      <c r="I1613" s="19"/>
      <c r="J1613" s="8">
        <v>45161</v>
      </c>
      <c r="K1613" s="8">
        <v>45177</v>
      </c>
      <c r="L1613" s="7">
        <v>0</v>
      </c>
      <c r="M1613" s="6">
        <f t="shared" si="25"/>
        <v>0</v>
      </c>
      <c r="N1613" s="4" t="s">
        <v>2811</v>
      </c>
    </row>
    <row r="1614" spans="1:14" x14ac:dyDescent="0.35">
      <c r="A1614" s="18" t="s">
        <v>3430</v>
      </c>
      <c r="B1614" s="4">
        <v>6395</v>
      </c>
      <c r="C1614" s="4" t="s">
        <v>3850</v>
      </c>
      <c r="D1614" s="18" t="s">
        <v>2000</v>
      </c>
      <c r="E1614" s="5"/>
      <c r="F1614" s="5"/>
      <c r="G1614" s="19">
        <v>10800</v>
      </c>
      <c r="H1614" s="5"/>
      <c r="I1614" s="19"/>
      <c r="J1614" s="8">
        <v>45161</v>
      </c>
      <c r="K1614" s="8">
        <v>45177</v>
      </c>
      <c r="L1614" s="7">
        <v>0</v>
      </c>
      <c r="M1614" s="6">
        <f t="shared" si="25"/>
        <v>0</v>
      </c>
      <c r="N1614" s="4" t="s">
        <v>3851</v>
      </c>
    </row>
    <row r="1615" spans="1:14" x14ac:dyDescent="0.35">
      <c r="A1615" s="18" t="s">
        <v>3430</v>
      </c>
      <c r="B1615" s="4">
        <v>251066</v>
      </c>
      <c r="C1615" s="4" t="s">
        <v>4836</v>
      </c>
      <c r="D1615" s="18" t="s">
        <v>2000</v>
      </c>
      <c r="E1615" s="5"/>
      <c r="F1615" s="5"/>
      <c r="G1615" s="19">
        <v>15630</v>
      </c>
      <c r="H1615" s="5"/>
      <c r="I1615" s="19"/>
      <c r="J1615" s="8">
        <v>45161</v>
      </c>
      <c r="K1615" s="8">
        <v>45177</v>
      </c>
      <c r="L1615" s="7">
        <v>0</v>
      </c>
      <c r="M1615" s="6">
        <f t="shared" si="25"/>
        <v>0</v>
      </c>
      <c r="N1615" s="4" t="s">
        <v>4837</v>
      </c>
    </row>
    <row r="1616" spans="1:14" x14ac:dyDescent="0.35">
      <c r="A1616" s="18" t="s">
        <v>3430</v>
      </c>
      <c r="B1616" s="4">
        <v>537281</v>
      </c>
      <c r="C1616" s="4" t="s">
        <v>3321</v>
      </c>
      <c r="D1616" s="18" t="s">
        <v>2000</v>
      </c>
      <c r="E1616" s="5"/>
      <c r="F1616" s="5"/>
      <c r="G1616" s="19">
        <v>10590</v>
      </c>
      <c r="H1616" s="5"/>
      <c r="I1616" s="19"/>
      <c r="J1616" s="8">
        <v>45161</v>
      </c>
      <c r="K1616" s="8">
        <v>45177</v>
      </c>
      <c r="L1616" s="7">
        <v>0</v>
      </c>
      <c r="M1616" s="6">
        <f t="shared" si="25"/>
        <v>0</v>
      </c>
      <c r="N1616" s="4" t="s">
        <v>3322</v>
      </c>
    </row>
    <row r="1617" spans="1:14" x14ac:dyDescent="0.35">
      <c r="A1617" s="18" t="s">
        <v>3430</v>
      </c>
      <c r="B1617" s="4">
        <v>384064</v>
      </c>
      <c r="C1617" s="4" t="s">
        <v>2592</v>
      </c>
      <c r="D1617" s="18" t="s">
        <v>2000</v>
      </c>
      <c r="E1617" s="5"/>
      <c r="F1617" s="5"/>
      <c r="G1617" s="19">
        <v>10890</v>
      </c>
      <c r="H1617" s="5"/>
      <c r="I1617" s="19"/>
      <c r="J1617" s="8">
        <v>45161</v>
      </c>
      <c r="K1617" s="8">
        <v>45177</v>
      </c>
      <c r="L1617" s="7">
        <v>0</v>
      </c>
      <c r="M1617" s="6">
        <f t="shared" si="25"/>
        <v>0</v>
      </c>
      <c r="N1617" s="4" t="s">
        <v>2593</v>
      </c>
    </row>
    <row r="1618" spans="1:14" x14ac:dyDescent="0.35">
      <c r="A1618" s="18" t="s">
        <v>3430</v>
      </c>
      <c r="B1618" s="4">
        <v>111022</v>
      </c>
      <c r="C1618" s="4" t="s">
        <v>2535</v>
      </c>
      <c r="D1618" s="18" t="s">
        <v>2000</v>
      </c>
      <c r="E1618" s="5"/>
      <c r="F1618" s="5"/>
      <c r="G1618" s="19">
        <v>3490</v>
      </c>
      <c r="H1618" s="5"/>
      <c r="I1618" s="19"/>
      <c r="J1618" s="8">
        <v>45161</v>
      </c>
      <c r="K1618" s="8">
        <v>45177</v>
      </c>
      <c r="L1618" s="7">
        <v>0</v>
      </c>
      <c r="M1618" s="6">
        <f t="shared" si="25"/>
        <v>0</v>
      </c>
      <c r="N1618" s="4" t="s">
        <v>2536</v>
      </c>
    </row>
    <row r="1619" spans="1:14" x14ac:dyDescent="0.35">
      <c r="A1619" s="18" t="s">
        <v>3430</v>
      </c>
      <c r="B1619" s="4">
        <v>250887</v>
      </c>
      <c r="C1619" s="4" t="s">
        <v>3323</v>
      </c>
      <c r="D1619" s="18" t="s">
        <v>2000</v>
      </c>
      <c r="E1619" s="5"/>
      <c r="F1619" s="5"/>
      <c r="G1619" s="19">
        <v>5490</v>
      </c>
      <c r="H1619" s="5"/>
      <c r="I1619" s="19"/>
      <c r="J1619" s="8">
        <v>45161</v>
      </c>
      <c r="K1619" s="8">
        <v>45177</v>
      </c>
      <c r="L1619" s="7">
        <v>0</v>
      </c>
      <c r="M1619" s="6">
        <f t="shared" si="25"/>
        <v>0</v>
      </c>
      <c r="N1619" s="4" t="s">
        <v>3324</v>
      </c>
    </row>
    <row r="1620" spans="1:14" x14ac:dyDescent="0.35">
      <c r="A1620" s="18" t="s">
        <v>3430</v>
      </c>
      <c r="B1620" s="4">
        <v>111160</v>
      </c>
      <c r="C1620" s="4" t="s">
        <v>3830</v>
      </c>
      <c r="D1620" s="18" t="s">
        <v>2000</v>
      </c>
      <c r="E1620" s="5"/>
      <c r="F1620" s="5"/>
      <c r="G1620" s="19">
        <v>3580</v>
      </c>
      <c r="H1620" s="5"/>
      <c r="I1620" s="19"/>
      <c r="J1620" s="8">
        <v>45161</v>
      </c>
      <c r="K1620" s="8">
        <v>45177</v>
      </c>
      <c r="L1620" s="7">
        <v>0</v>
      </c>
      <c r="M1620" s="6">
        <f t="shared" si="25"/>
        <v>0</v>
      </c>
      <c r="N1620" s="4" t="s">
        <v>3831</v>
      </c>
    </row>
    <row r="1621" spans="1:14" x14ac:dyDescent="0.35">
      <c r="A1621" s="18" t="s">
        <v>3430</v>
      </c>
      <c r="B1621" s="4">
        <v>32237</v>
      </c>
      <c r="C1621" s="4" t="s">
        <v>4838</v>
      </c>
      <c r="D1621" s="18" t="s">
        <v>2000</v>
      </c>
      <c r="E1621" s="5"/>
      <c r="F1621" s="5"/>
      <c r="G1621" s="19">
        <v>16790</v>
      </c>
      <c r="H1621" s="5"/>
      <c r="I1621" s="19"/>
      <c r="J1621" s="8">
        <v>45161</v>
      </c>
      <c r="K1621" s="8">
        <v>45177</v>
      </c>
      <c r="L1621" s="7">
        <v>0</v>
      </c>
      <c r="M1621" s="6">
        <f t="shared" si="25"/>
        <v>0</v>
      </c>
      <c r="N1621" s="4" t="s">
        <v>4839</v>
      </c>
    </row>
    <row r="1622" spans="1:14" x14ac:dyDescent="0.35">
      <c r="A1622" s="18" t="s">
        <v>3430</v>
      </c>
      <c r="B1622" s="4">
        <v>262683</v>
      </c>
      <c r="C1622" s="4" t="s">
        <v>5713</v>
      </c>
      <c r="D1622" s="18" t="s">
        <v>2000</v>
      </c>
      <c r="E1622" s="5"/>
      <c r="F1622" s="5"/>
      <c r="G1622" s="19">
        <v>19150</v>
      </c>
      <c r="H1622" s="5"/>
      <c r="I1622" s="19"/>
      <c r="J1622" s="8">
        <v>45161</v>
      </c>
      <c r="K1622" s="8">
        <v>45177</v>
      </c>
      <c r="L1622" s="7">
        <v>0</v>
      </c>
      <c r="M1622" s="6">
        <f t="shared" si="25"/>
        <v>0</v>
      </c>
      <c r="N1622" s="4" t="s">
        <v>5714</v>
      </c>
    </row>
    <row r="1623" spans="1:14" x14ac:dyDescent="0.35">
      <c r="A1623" s="18" t="s">
        <v>3430</v>
      </c>
      <c r="B1623" s="4">
        <v>258076</v>
      </c>
      <c r="C1623" s="4" t="s">
        <v>3852</v>
      </c>
      <c r="D1623" s="18" t="s">
        <v>2000</v>
      </c>
      <c r="E1623" s="5"/>
      <c r="F1623" s="5"/>
      <c r="G1623" s="19">
        <v>9850</v>
      </c>
      <c r="H1623" s="5"/>
      <c r="I1623" s="19"/>
      <c r="J1623" s="8">
        <v>45161</v>
      </c>
      <c r="K1623" s="8">
        <v>45177</v>
      </c>
      <c r="L1623" s="7">
        <v>0</v>
      </c>
      <c r="M1623" s="6">
        <f t="shared" si="25"/>
        <v>0</v>
      </c>
      <c r="N1623" s="4" t="s">
        <v>3853</v>
      </c>
    </row>
    <row r="1624" spans="1:14" x14ac:dyDescent="0.35">
      <c r="A1624" s="18" t="s">
        <v>3430</v>
      </c>
      <c r="B1624" s="4">
        <v>266806</v>
      </c>
      <c r="C1624" s="4" t="s">
        <v>3010</v>
      </c>
      <c r="D1624" s="18" t="s">
        <v>2000</v>
      </c>
      <c r="E1624" s="5"/>
      <c r="F1624" s="5"/>
      <c r="G1624" s="19">
        <v>16920</v>
      </c>
      <c r="H1624" s="5"/>
      <c r="I1624" s="19"/>
      <c r="J1624" s="8">
        <v>45161</v>
      </c>
      <c r="K1624" s="8">
        <v>45177</v>
      </c>
      <c r="L1624" s="7">
        <v>0</v>
      </c>
      <c r="M1624" s="6">
        <f t="shared" si="25"/>
        <v>0</v>
      </c>
      <c r="N1624" s="4" t="s">
        <v>3011</v>
      </c>
    </row>
    <row r="1625" spans="1:14" x14ac:dyDescent="0.35">
      <c r="A1625" s="18" t="s">
        <v>3430</v>
      </c>
      <c r="B1625" s="4">
        <v>266807</v>
      </c>
      <c r="C1625" s="4" t="s">
        <v>2966</v>
      </c>
      <c r="D1625" s="18" t="s">
        <v>2000</v>
      </c>
      <c r="E1625" s="5"/>
      <c r="F1625" s="5"/>
      <c r="G1625" s="19">
        <v>32410</v>
      </c>
      <c r="H1625" s="5"/>
      <c r="I1625" s="19"/>
      <c r="J1625" s="8">
        <v>45161</v>
      </c>
      <c r="K1625" s="8">
        <v>45177</v>
      </c>
      <c r="L1625" s="7">
        <v>0</v>
      </c>
      <c r="M1625" s="6">
        <f t="shared" si="25"/>
        <v>0</v>
      </c>
      <c r="N1625" s="4" t="s">
        <v>2967</v>
      </c>
    </row>
    <row r="1626" spans="1:14" x14ac:dyDescent="0.35">
      <c r="A1626" s="18" t="s">
        <v>3430</v>
      </c>
      <c r="B1626" s="4">
        <v>41022</v>
      </c>
      <c r="C1626" s="4" t="s">
        <v>2379</v>
      </c>
      <c r="D1626" s="18" t="s">
        <v>2000</v>
      </c>
      <c r="E1626" s="5"/>
      <c r="F1626" s="5"/>
      <c r="G1626" s="19">
        <v>4550</v>
      </c>
      <c r="H1626" s="5"/>
      <c r="I1626" s="19"/>
      <c r="J1626" s="8">
        <v>45161</v>
      </c>
      <c r="K1626" s="8">
        <v>45177</v>
      </c>
      <c r="L1626" s="7">
        <v>0</v>
      </c>
      <c r="M1626" s="6">
        <f t="shared" si="25"/>
        <v>0</v>
      </c>
      <c r="N1626" s="4" t="s">
        <v>2380</v>
      </c>
    </row>
    <row r="1627" spans="1:14" x14ac:dyDescent="0.35">
      <c r="A1627" s="18" t="s">
        <v>3430</v>
      </c>
      <c r="B1627" s="4">
        <v>272218</v>
      </c>
      <c r="C1627" s="4" t="s">
        <v>2569</v>
      </c>
      <c r="D1627" s="18" t="s">
        <v>2000</v>
      </c>
      <c r="E1627" s="5"/>
      <c r="F1627" s="5"/>
      <c r="G1627" s="19">
        <v>7850</v>
      </c>
      <c r="H1627" s="5"/>
      <c r="I1627" s="19"/>
      <c r="J1627" s="8">
        <v>45161</v>
      </c>
      <c r="K1627" s="8">
        <v>45177</v>
      </c>
      <c r="L1627" s="7">
        <v>0</v>
      </c>
      <c r="M1627" s="6">
        <f t="shared" si="25"/>
        <v>0</v>
      </c>
      <c r="N1627" s="4" t="s">
        <v>2570</v>
      </c>
    </row>
    <row r="1628" spans="1:14" x14ac:dyDescent="0.35">
      <c r="A1628" s="18" t="s">
        <v>3430</v>
      </c>
      <c r="B1628" s="4">
        <v>265519</v>
      </c>
      <c r="C1628" s="4" t="s">
        <v>4195</v>
      </c>
      <c r="D1628" s="18" t="s">
        <v>2000</v>
      </c>
      <c r="E1628" s="5"/>
      <c r="F1628" s="5"/>
      <c r="G1628" s="19">
        <v>11750</v>
      </c>
      <c r="H1628" s="5"/>
      <c r="I1628" s="19"/>
      <c r="J1628" s="8">
        <v>45161</v>
      </c>
      <c r="K1628" s="8">
        <v>45177</v>
      </c>
      <c r="L1628" s="7">
        <v>0</v>
      </c>
      <c r="M1628" s="6">
        <f t="shared" si="25"/>
        <v>0</v>
      </c>
      <c r="N1628" s="4" t="s">
        <v>4196</v>
      </c>
    </row>
    <row r="1629" spans="1:14" x14ac:dyDescent="0.35">
      <c r="A1629" s="18" t="s">
        <v>3430</v>
      </c>
      <c r="B1629" s="4">
        <v>385959</v>
      </c>
      <c r="C1629" s="4" t="s">
        <v>3433</v>
      </c>
      <c r="D1629" s="18" t="s">
        <v>2000</v>
      </c>
      <c r="E1629" s="5"/>
      <c r="F1629" s="5"/>
      <c r="G1629" s="19">
        <v>11250</v>
      </c>
      <c r="H1629" s="5"/>
      <c r="I1629" s="19"/>
      <c r="J1629" s="8">
        <v>45161</v>
      </c>
      <c r="K1629" s="8">
        <v>45177</v>
      </c>
      <c r="L1629" s="7">
        <v>0</v>
      </c>
      <c r="M1629" s="6">
        <f t="shared" si="25"/>
        <v>0</v>
      </c>
      <c r="N1629" s="4" t="s">
        <v>3434</v>
      </c>
    </row>
    <row r="1630" spans="1:14" x14ac:dyDescent="0.35">
      <c r="A1630" s="18" t="s">
        <v>3430</v>
      </c>
      <c r="B1630" s="4">
        <v>276303</v>
      </c>
      <c r="C1630" s="4" t="s">
        <v>3546</v>
      </c>
      <c r="D1630" s="18" t="s">
        <v>2000</v>
      </c>
      <c r="E1630" s="5"/>
      <c r="F1630" s="5"/>
      <c r="G1630" s="19">
        <v>25990</v>
      </c>
      <c r="H1630" s="5"/>
      <c r="I1630" s="19"/>
      <c r="J1630" s="8">
        <v>45161</v>
      </c>
      <c r="K1630" s="8">
        <v>45177</v>
      </c>
      <c r="L1630" s="7">
        <v>0</v>
      </c>
      <c r="M1630" s="6">
        <f t="shared" si="25"/>
        <v>0</v>
      </c>
      <c r="N1630" s="4" t="s">
        <v>3547</v>
      </c>
    </row>
    <row r="1631" spans="1:14" x14ac:dyDescent="0.35">
      <c r="A1631" s="18" t="s">
        <v>3430</v>
      </c>
      <c r="B1631" s="4">
        <v>275587</v>
      </c>
      <c r="C1631" s="4" t="s">
        <v>4034</v>
      </c>
      <c r="D1631" s="18" t="s">
        <v>2000</v>
      </c>
      <c r="E1631" s="5"/>
      <c r="F1631" s="5"/>
      <c r="G1631" s="19">
        <v>10590</v>
      </c>
      <c r="H1631" s="5"/>
      <c r="I1631" s="19"/>
      <c r="J1631" s="8">
        <v>45161</v>
      </c>
      <c r="K1631" s="8">
        <v>45177</v>
      </c>
      <c r="L1631" s="7">
        <v>0</v>
      </c>
      <c r="M1631" s="6">
        <f t="shared" si="25"/>
        <v>0</v>
      </c>
      <c r="N1631" s="4" t="s">
        <v>4035</v>
      </c>
    </row>
    <row r="1632" spans="1:14" x14ac:dyDescent="0.35">
      <c r="A1632" s="18" t="s">
        <v>3430</v>
      </c>
      <c r="B1632" s="4">
        <v>111099</v>
      </c>
      <c r="C1632" s="4" t="s">
        <v>2697</v>
      </c>
      <c r="D1632" s="18" t="s">
        <v>2000</v>
      </c>
      <c r="E1632" s="5"/>
      <c r="F1632" s="5"/>
      <c r="G1632" s="19">
        <v>1750</v>
      </c>
      <c r="H1632" s="5"/>
      <c r="I1632" s="19"/>
      <c r="J1632" s="8">
        <v>45161</v>
      </c>
      <c r="K1632" s="8">
        <v>45177</v>
      </c>
      <c r="L1632" s="7">
        <v>0</v>
      </c>
      <c r="M1632" s="6">
        <f t="shared" si="25"/>
        <v>0</v>
      </c>
      <c r="N1632" s="4" t="s">
        <v>2698</v>
      </c>
    </row>
    <row r="1633" spans="1:14" x14ac:dyDescent="0.35">
      <c r="A1633" s="18" t="s">
        <v>3430</v>
      </c>
      <c r="B1633" s="4">
        <v>111130</v>
      </c>
      <c r="C1633" s="4" t="s">
        <v>3715</v>
      </c>
      <c r="D1633" s="18" t="s">
        <v>2000</v>
      </c>
      <c r="E1633" s="5"/>
      <c r="F1633" s="5"/>
      <c r="G1633" s="19">
        <v>4450</v>
      </c>
      <c r="H1633" s="5"/>
      <c r="I1633" s="19"/>
      <c r="J1633" s="8">
        <v>45161</v>
      </c>
      <c r="K1633" s="8">
        <v>45177</v>
      </c>
      <c r="L1633" s="7">
        <v>0</v>
      </c>
      <c r="M1633" s="6">
        <f t="shared" si="25"/>
        <v>0</v>
      </c>
      <c r="N1633" s="4" t="s">
        <v>3716</v>
      </c>
    </row>
    <row r="1634" spans="1:14" x14ac:dyDescent="0.35">
      <c r="A1634" s="18" t="s">
        <v>3430</v>
      </c>
      <c r="B1634" s="4">
        <v>111131</v>
      </c>
      <c r="C1634" s="4" t="s">
        <v>2978</v>
      </c>
      <c r="D1634" s="18" t="s">
        <v>2000</v>
      </c>
      <c r="E1634" s="5"/>
      <c r="F1634" s="5"/>
      <c r="G1634" s="19">
        <v>4750</v>
      </c>
      <c r="H1634" s="5"/>
      <c r="I1634" s="19"/>
      <c r="J1634" s="8">
        <v>45161</v>
      </c>
      <c r="K1634" s="8">
        <v>45177</v>
      </c>
      <c r="L1634" s="7">
        <v>0</v>
      </c>
      <c r="M1634" s="6">
        <f t="shared" si="25"/>
        <v>0</v>
      </c>
      <c r="N1634" s="4" t="s">
        <v>2979</v>
      </c>
    </row>
    <row r="1635" spans="1:14" x14ac:dyDescent="0.35">
      <c r="A1635" s="18" t="s">
        <v>3430</v>
      </c>
      <c r="B1635" s="4">
        <v>401222</v>
      </c>
      <c r="C1635" s="4" t="s">
        <v>635</v>
      </c>
      <c r="D1635" s="18" t="s">
        <v>2000</v>
      </c>
      <c r="E1635" s="5"/>
      <c r="F1635" s="5"/>
      <c r="G1635" s="19">
        <v>1190</v>
      </c>
      <c r="H1635" s="5"/>
      <c r="I1635" s="19"/>
      <c r="J1635" s="8">
        <v>45161</v>
      </c>
      <c r="K1635" s="8">
        <v>45177</v>
      </c>
      <c r="L1635" s="7">
        <v>0</v>
      </c>
      <c r="M1635" s="6">
        <f t="shared" si="25"/>
        <v>0</v>
      </c>
      <c r="N1635" s="4" t="s">
        <v>2474</v>
      </c>
    </row>
    <row r="1636" spans="1:14" x14ac:dyDescent="0.35">
      <c r="A1636" s="18" t="s">
        <v>3430</v>
      </c>
      <c r="B1636" s="4">
        <v>23013</v>
      </c>
      <c r="C1636" s="4" t="s">
        <v>3741</v>
      </c>
      <c r="D1636" s="18" t="s">
        <v>2000</v>
      </c>
      <c r="E1636" s="5"/>
      <c r="F1636" s="5"/>
      <c r="G1636" s="19">
        <v>9995</v>
      </c>
      <c r="H1636" s="5"/>
      <c r="I1636" s="19"/>
      <c r="J1636" s="8">
        <v>45161</v>
      </c>
      <c r="K1636" s="8">
        <v>45177</v>
      </c>
      <c r="L1636" s="7">
        <v>0</v>
      </c>
      <c r="M1636" s="6">
        <f t="shared" si="25"/>
        <v>0</v>
      </c>
      <c r="N1636" s="4" t="s">
        <v>3742</v>
      </c>
    </row>
    <row r="1637" spans="1:14" x14ac:dyDescent="0.35">
      <c r="A1637" s="18" t="s">
        <v>3430</v>
      </c>
      <c r="B1637" s="4">
        <v>23012</v>
      </c>
      <c r="C1637" s="4" t="s">
        <v>4197</v>
      </c>
      <c r="D1637" s="18" t="s">
        <v>2000</v>
      </c>
      <c r="E1637" s="5"/>
      <c r="F1637" s="5"/>
      <c r="G1637" s="19">
        <v>14590</v>
      </c>
      <c r="H1637" s="5"/>
      <c r="I1637" s="19"/>
      <c r="J1637" s="8">
        <v>45161</v>
      </c>
      <c r="K1637" s="8">
        <v>45177</v>
      </c>
      <c r="L1637" s="7">
        <v>0</v>
      </c>
      <c r="M1637" s="6">
        <f t="shared" si="25"/>
        <v>0</v>
      </c>
      <c r="N1637" s="4" t="s">
        <v>4198</v>
      </c>
    </row>
    <row r="1638" spans="1:14" x14ac:dyDescent="0.35">
      <c r="A1638" s="18" t="s">
        <v>3430</v>
      </c>
      <c r="B1638" s="4">
        <v>9099</v>
      </c>
      <c r="C1638" s="4" t="s">
        <v>3820</v>
      </c>
      <c r="D1638" s="18" t="s">
        <v>2000</v>
      </c>
      <c r="E1638" s="5"/>
      <c r="F1638" s="5"/>
      <c r="G1638" s="19">
        <v>6890</v>
      </c>
      <c r="H1638" s="5"/>
      <c r="I1638" s="19"/>
      <c r="J1638" s="8">
        <v>45161</v>
      </c>
      <c r="K1638" s="8">
        <v>45177</v>
      </c>
      <c r="L1638" s="7">
        <v>0</v>
      </c>
      <c r="M1638" s="6">
        <f t="shared" si="25"/>
        <v>0</v>
      </c>
      <c r="N1638" s="4" t="s">
        <v>3821</v>
      </c>
    </row>
    <row r="1639" spans="1:14" x14ac:dyDescent="0.35">
      <c r="A1639" s="18" t="s">
        <v>3430</v>
      </c>
      <c r="B1639" s="4">
        <v>12146</v>
      </c>
      <c r="C1639" s="4" t="s">
        <v>2099</v>
      </c>
      <c r="D1639" s="18" t="s">
        <v>2000</v>
      </c>
      <c r="E1639" s="5"/>
      <c r="F1639" s="5"/>
      <c r="G1639" s="19">
        <v>4490</v>
      </c>
      <c r="H1639" s="5"/>
      <c r="I1639" s="19"/>
      <c r="J1639" s="8">
        <v>45161</v>
      </c>
      <c r="K1639" s="8">
        <v>45177</v>
      </c>
      <c r="L1639" s="7">
        <v>0</v>
      </c>
      <c r="M1639" s="6">
        <f t="shared" si="25"/>
        <v>0</v>
      </c>
      <c r="N1639" s="4" t="s">
        <v>2100</v>
      </c>
    </row>
    <row r="1640" spans="1:14" x14ac:dyDescent="0.35">
      <c r="A1640" s="18" t="s">
        <v>3430</v>
      </c>
      <c r="B1640" s="4">
        <v>12147</v>
      </c>
      <c r="C1640" s="4" t="s">
        <v>5715</v>
      </c>
      <c r="D1640" s="18" t="s">
        <v>2000</v>
      </c>
      <c r="E1640" s="5"/>
      <c r="F1640" s="5"/>
      <c r="G1640" s="19">
        <v>4790</v>
      </c>
      <c r="H1640" s="5"/>
      <c r="I1640" s="19"/>
      <c r="J1640" s="8">
        <v>45161</v>
      </c>
      <c r="K1640" s="8">
        <v>45177</v>
      </c>
      <c r="L1640" s="7">
        <v>0</v>
      </c>
      <c r="M1640" s="6">
        <f t="shared" si="25"/>
        <v>0</v>
      </c>
      <c r="N1640" s="4" t="s">
        <v>5716</v>
      </c>
    </row>
    <row r="1641" spans="1:14" x14ac:dyDescent="0.35">
      <c r="A1641" s="18" t="s">
        <v>3430</v>
      </c>
      <c r="B1641" s="4">
        <v>550044</v>
      </c>
      <c r="C1641" s="4" t="s">
        <v>5717</v>
      </c>
      <c r="D1641" s="18" t="s">
        <v>2000</v>
      </c>
      <c r="E1641" s="5"/>
      <c r="F1641" s="5"/>
      <c r="G1641" s="19">
        <v>12450</v>
      </c>
      <c r="H1641" s="5"/>
      <c r="I1641" s="19"/>
      <c r="J1641" s="8">
        <v>45161</v>
      </c>
      <c r="K1641" s="8">
        <v>45177</v>
      </c>
      <c r="L1641" s="7">
        <v>0</v>
      </c>
      <c r="M1641" s="6">
        <f t="shared" si="25"/>
        <v>0</v>
      </c>
      <c r="N1641" s="4" t="s">
        <v>5718</v>
      </c>
    </row>
    <row r="1642" spans="1:14" x14ac:dyDescent="0.35">
      <c r="A1642" s="18" t="s">
        <v>3430</v>
      </c>
      <c r="B1642" s="4">
        <v>1147</v>
      </c>
      <c r="C1642" s="4" t="s">
        <v>5719</v>
      </c>
      <c r="D1642" s="18" t="s">
        <v>2000</v>
      </c>
      <c r="E1642" s="5"/>
      <c r="F1642" s="5"/>
      <c r="G1642" s="19">
        <v>4840</v>
      </c>
      <c r="H1642" s="5"/>
      <c r="I1642" s="19"/>
      <c r="J1642" s="8">
        <v>45161</v>
      </c>
      <c r="K1642" s="8">
        <v>45177</v>
      </c>
      <c r="L1642" s="7">
        <v>0</v>
      </c>
      <c r="M1642" s="6">
        <f t="shared" si="25"/>
        <v>0</v>
      </c>
      <c r="N1642" s="4" t="s">
        <v>5720</v>
      </c>
    </row>
    <row r="1643" spans="1:14" x14ac:dyDescent="0.35">
      <c r="A1643" s="18" t="s">
        <v>3430</v>
      </c>
      <c r="B1643" s="4">
        <v>1264</v>
      </c>
      <c r="C1643" s="4" t="s">
        <v>2553</v>
      </c>
      <c r="D1643" s="18" t="s">
        <v>2000</v>
      </c>
      <c r="E1643" s="5"/>
      <c r="F1643" s="5"/>
      <c r="G1643" s="19">
        <v>16890</v>
      </c>
      <c r="H1643" s="5"/>
      <c r="I1643" s="19"/>
      <c r="J1643" s="8">
        <v>45161</v>
      </c>
      <c r="K1643" s="8">
        <v>45177</v>
      </c>
      <c r="L1643" s="7">
        <v>0</v>
      </c>
      <c r="M1643" s="6">
        <f t="shared" si="25"/>
        <v>0</v>
      </c>
      <c r="N1643" s="4" t="s">
        <v>2554</v>
      </c>
    </row>
    <row r="1644" spans="1:14" x14ac:dyDescent="0.35">
      <c r="A1644" s="18" t="s">
        <v>3430</v>
      </c>
      <c r="B1644" s="4">
        <v>27180</v>
      </c>
      <c r="C1644" s="4" t="s">
        <v>2681</v>
      </c>
      <c r="D1644" s="18" t="s">
        <v>2000</v>
      </c>
      <c r="E1644" s="5"/>
      <c r="F1644" s="5"/>
      <c r="G1644" s="19">
        <v>1100</v>
      </c>
      <c r="H1644" s="5"/>
      <c r="I1644" s="19"/>
      <c r="J1644" s="8">
        <v>45161</v>
      </c>
      <c r="K1644" s="8">
        <v>45177</v>
      </c>
      <c r="L1644" s="7">
        <v>0</v>
      </c>
      <c r="M1644" s="6">
        <f t="shared" si="25"/>
        <v>0</v>
      </c>
      <c r="N1644" s="4" t="s">
        <v>2682</v>
      </c>
    </row>
    <row r="1645" spans="1:14" x14ac:dyDescent="0.35">
      <c r="A1645" s="18" t="s">
        <v>3430</v>
      </c>
      <c r="B1645" s="4">
        <v>9218</v>
      </c>
      <c r="C1645" s="4" t="s">
        <v>1675</v>
      </c>
      <c r="D1645" s="18" t="s">
        <v>2000</v>
      </c>
      <c r="E1645" s="5"/>
      <c r="F1645" s="5"/>
      <c r="G1645" s="19">
        <v>10790</v>
      </c>
      <c r="H1645" s="5"/>
      <c r="I1645" s="19"/>
      <c r="J1645" s="8">
        <v>45161</v>
      </c>
      <c r="K1645" s="8">
        <v>45177</v>
      </c>
      <c r="L1645" s="7">
        <v>0</v>
      </c>
      <c r="M1645" s="6">
        <f t="shared" si="25"/>
        <v>0</v>
      </c>
      <c r="N1645" s="4" t="s">
        <v>2008</v>
      </c>
    </row>
    <row r="1646" spans="1:14" x14ac:dyDescent="0.35">
      <c r="A1646" s="18" t="s">
        <v>3430</v>
      </c>
      <c r="B1646" s="4">
        <v>253730</v>
      </c>
      <c r="C1646" s="4" t="s">
        <v>5721</v>
      </c>
      <c r="D1646" s="18" t="s">
        <v>2000</v>
      </c>
      <c r="E1646" s="5"/>
      <c r="F1646" s="5"/>
      <c r="G1646" s="19">
        <v>10150</v>
      </c>
      <c r="H1646" s="5"/>
      <c r="I1646" s="19"/>
      <c r="J1646" s="8">
        <v>45161</v>
      </c>
      <c r="K1646" s="8">
        <v>45177</v>
      </c>
      <c r="L1646" s="7">
        <v>0</v>
      </c>
      <c r="M1646" s="6">
        <f t="shared" si="25"/>
        <v>0</v>
      </c>
      <c r="N1646" s="4" t="s">
        <v>5722</v>
      </c>
    </row>
    <row r="1647" spans="1:14" x14ac:dyDescent="0.35">
      <c r="A1647" s="18" t="s">
        <v>3430</v>
      </c>
      <c r="B1647" s="4">
        <v>268565</v>
      </c>
      <c r="C1647" s="4" t="s">
        <v>3930</v>
      </c>
      <c r="D1647" s="18" t="s">
        <v>2000</v>
      </c>
      <c r="E1647" s="5"/>
      <c r="F1647" s="5"/>
      <c r="G1647" s="19">
        <v>10590</v>
      </c>
      <c r="H1647" s="5"/>
      <c r="I1647" s="19"/>
      <c r="J1647" s="8">
        <v>45161</v>
      </c>
      <c r="K1647" s="8">
        <v>45177</v>
      </c>
      <c r="L1647" s="7">
        <v>0</v>
      </c>
      <c r="M1647" s="6">
        <f t="shared" si="25"/>
        <v>0</v>
      </c>
      <c r="N1647" s="4" t="s">
        <v>2011</v>
      </c>
    </row>
    <row r="1648" spans="1:14" x14ac:dyDescent="0.35">
      <c r="A1648" s="18" t="s">
        <v>3430</v>
      </c>
      <c r="B1648" s="4">
        <v>18013</v>
      </c>
      <c r="C1648" s="4" t="s">
        <v>4199</v>
      </c>
      <c r="D1648" s="18" t="s">
        <v>2000</v>
      </c>
      <c r="E1648" s="5"/>
      <c r="F1648" s="5"/>
      <c r="G1648" s="19">
        <v>21360</v>
      </c>
      <c r="H1648" s="5"/>
      <c r="I1648" s="19"/>
      <c r="J1648" s="8">
        <v>45161</v>
      </c>
      <c r="K1648" s="8">
        <v>45177</v>
      </c>
      <c r="L1648" s="7">
        <v>0</v>
      </c>
      <c r="M1648" s="6">
        <f t="shared" si="25"/>
        <v>0</v>
      </c>
      <c r="N1648" s="4" t="s">
        <v>4200</v>
      </c>
    </row>
    <row r="1649" spans="1:14" x14ac:dyDescent="0.35">
      <c r="A1649" s="18" t="s">
        <v>3430</v>
      </c>
      <c r="B1649" s="4">
        <v>18014</v>
      </c>
      <c r="C1649" s="4" t="s">
        <v>5723</v>
      </c>
      <c r="D1649" s="18" t="s">
        <v>2000</v>
      </c>
      <c r="E1649" s="5"/>
      <c r="F1649" s="5"/>
      <c r="G1649" s="19">
        <v>44260</v>
      </c>
      <c r="H1649" s="5"/>
      <c r="I1649" s="19"/>
      <c r="J1649" s="8">
        <v>45161</v>
      </c>
      <c r="K1649" s="8">
        <v>45177</v>
      </c>
      <c r="L1649" s="7">
        <v>0</v>
      </c>
      <c r="M1649" s="6">
        <f t="shared" si="25"/>
        <v>0</v>
      </c>
      <c r="N1649" s="4" t="s">
        <v>5724</v>
      </c>
    </row>
    <row r="1650" spans="1:14" x14ac:dyDescent="0.35">
      <c r="A1650" s="18" t="s">
        <v>3430</v>
      </c>
      <c r="B1650" s="4">
        <v>18015</v>
      </c>
      <c r="C1650" s="4" t="s">
        <v>4607</v>
      </c>
      <c r="D1650" s="18" t="s">
        <v>2000</v>
      </c>
      <c r="E1650" s="5"/>
      <c r="F1650" s="5"/>
      <c r="G1650" s="19">
        <v>28930</v>
      </c>
      <c r="H1650" s="5"/>
      <c r="I1650" s="19"/>
      <c r="J1650" s="8">
        <v>45161</v>
      </c>
      <c r="K1650" s="8">
        <v>45177</v>
      </c>
      <c r="L1650" s="7">
        <v>0</v>
      </c>
      <c r="M1650" s="6">
        <f t="shared" si="25"/>
        <v>0</v>
      </c>
      <c r="N1650" s="4" t="s">
        <v>4608</v>
      </c>
    </row>
    <row r="1651" spans="1:14" x14ac:dyDescent="0.35">
      <c r="A1651" s="18" t="s">
        <v>3430</v>
      </c>
      <c r="B1651" s="4">
        <v>18163</v>
      </c>
      <c r="C1651" s="4" t="s">
        <v>2790</v>
      </c>
      <c r="D1651" s="18" t="s">
        <v>2000</v>
      </c>
      <c r="E1651" s="5"/>
      <c r="F1651" s="5"/>
      <c r="G1651" s="19">
        <v>22330</v>
      </c>
      <c r="H1651" s="5"/>
      <c r="I1651" s="19"/>
      <c r="J1651" s="8">
        <v>45161</v>
      </c>
      <c r="K1651" s="8">
        <v>45177</v>
      </c>
      <c r="L1651" s="7">
        <v>0</v>
      </c>
      <c r="M1651" s="6">
        <f t="shared" si="25"/>
        <v>0</v>
      </c>
      <c r="N1651" s="4" t="s">
        <v>2791</v>
      </c>
    </row>
    <row r="1652" spans="1:14" x14ac:dyDescent="0.35">
      <c r="A1652" s="18" t="s">
        <v>3430</v>
      </c>
      <c r="B1652" s="4">
        <v>264235</v>
      </c>
      <c r="C1652" s="4" t="s">
        <v>5189</v>
      </c>
      <c r="D1652" s="18" t="s">
        <v>2000</v>
      </c>
      <c r="E1652" s="5"/>
      <c r="F1652" s="5"/>
      <c r="G1652" s="19">
        <v>8800</v>
      </c>
      <c r="H1652" s="5"/>
      <c r="I1652" s="19"/>
      <c r="J1652" s="8">
        <v>45161</v>
      </c>
      <c r="K1652" s="8">
        <v>45177</v>
      </c>
      <c r="L1652" s="7">
        <v>0</v>
      </c>
      <c r="M1652" s="6">
        <f t="shared" si="25"/>
        <v>0</v>
      </c>
      <c r="N1652" s="4" t="s">
        <v>5190</v>
      </c>
    </row>
    <row r="1653" spans="1:14" x14ac:dyDescent="0.35">
      <c r="A1653" s="18" t="s">
        <v>3430</v>
      </c>
      <c r="B1653" s="4">
        <v>254224</v>
      </c>
      <c r="C1653" s="4" t="s">
        <v>4378</v>
      </c>
      <c r="D1653" s="18" t="s">
        <v>2000</v>
      </c>
      <c r="E1653" s="5"/>
      <c r="F1653" s="5"/>
      <c r="G1653" s="19">
        <v>7200</v>
      </c>
      <c r="H1653" s="5"/>
      <c r="I1653" s="19"/>
      <c r="J1653" s="8">
        <v>45161</v>
      </c>
      <c r="K1653" s="8">
        <v>45177</v>
      </c>
      <c r="L1653" s="7">
        <v>0</v>
      </c>
      <c r="M1653" s="6">
        <f t="shared" si="25"/>
        <v>0</v>
      </c>
      <c r="N1653" s="4" t="s">
        <v>4379</v>
      </c>
    </row>
    <row r="1654" spans="1:14" x14ac:dyDescent="0.35">
      <c r="A1654" s="18" t="s">
        <v>3430</v>
      </c>
      <c r="B1654" s="4">
        <v>253954</v>
      </c>
      <c r="C1654" s="4" t="s">
        <v>2410</v>
      </c>
      <c r="D1654" s="18" t="s">
        <v>2000</v>
      </c>
      <c r="E1654" s="5"/>
      <c r="F1654" s="5"/>
      <c r="G1654" s="19">
        <v>4590</v>
      </c>
      <c r="H1654" s="5"/>
      <c r="I1654" s="19"/>
      <c r="J1654" s="8">
        <v>45161</v>
      </c>
      <c r="K1654" s="8">
        <v>45177</v>
      </c>
      <c r="L1654" s="7">
        <v>0</v>
      </c>
      <c r="M1654" s="6">
        <f t="shared" si="25"/>
        <v>0</v>
      </c>
      <c r="N1654" s="4" t="s">
        <v>2411</v>
      </c>
    </row>
    <row r="1655" spans="1:14" x14ac:dyDescent="0.35">
      <c r="A1655" s="18" t="s">
        <v>3430</v>
      </c>
      <c r="B1655" s="4">
        <v>253853</v>
      </c>
      <c r="C1655" s="4" t="s">
        <v>2408</v>
      </c>
      <c r="D1655" s="18" t="s">
        <v>2000</v>
      </c>
      <c r="E1655" s="5"/>
      <c r="F1655" s="5"/>
      <c r="G1655" s="19">
        <v>1990</v>
      </c>
      <c r="H1655" s="5"/>
      <c r="I1655" s="19"/>
      <c r="J1655" s="8">
        <v>45161</v>
      </c>
      <c r="K1655" s="8">
        <v>45177</v>
      </c>
      <c r="L1655" s="7">
        <v>0</v>
      </c>
      <c r="M1655" s="6">
        <f t="shared" si="25"/>
        <v>0</v>
      </c>
      <c r="N1655" s="4" t="s">
        <v>2409</v>
      </c>
    </row>
    <row r="1656" spans="1:14" x14ac:dyDescent="0.35">
      <c r="A1656" s="18" t="s">
        <v>3430</v>
      </c>
      <c r="B1656" s="4">
        <v>299197</v>
      </c>
      <c r="C1656" s="4" t="s">
        <v>3150</v>
      </c>
      <c r="D1656" s="18" t="s">
        <v>2000</v>
      </c>
      <c r="E1656" s="5"/>
      <c r="F1656" s="5"/>
      <c r="G1656" s="19">
        <v>12950</v>
      </c>
      <c r="H1656" s="5"/>
      <c r="I1656" s="19"/>
      <c r="J1656" s="8">
        <v>45161</v>
      </c>
      <c r="K1656" s="8">
        <v>45177</v>
      </c>
      <c r="L1656" s="7">
        <v>0</v>
      </c>
      <c r="M1656" s="6">
        <f t="shared" si="25"/>
        <v>0</v>
      </c>
      <c r="N1656" s="4" t="s">
        <v>3151</v>
      </c>
    </row>
    <row r="1657" spans="1:14" x14ac:dyDescent="0.35">
      <c r="A1657" s="18" t="s">
        <v>3430</v>
      </c>
      <c r="B1657" s="4">
        <v>299196</v>
      </c>
      <c r="C1657" s="4" t="s">
        <v>3120</v>
      </c>
      <c r="D1657" s="18" t="s">
        <v>2000</v>
      </c>
      <c r="E1657" s="5"/>
      <c r="F1657" s="5"/>
      <c r="G1657" s="19">
        <v>10690</v>
      </c>
      <c r="H1657" s="5"/>
      <c r="I1657" s="19"/>
      <c r="J1657" s="8">
        <v>45161</v>
      </c>
      <c r="K1657" s="8">
        <v>45177</v>
      </c>
      <c r="L1657" s="7">
        <v>0</v>
      </c>
      <c r="M1657" s="6">
        <f t="shared" si="25"/>
        <v>0</v>
      </c>
      <c r="N1657" s="4" t="s">
        <v>3121</v>
      </c>
    </row>
    <row r="1658" spans="1:14" x14ac:dyDescent="0.35">
      <c r="A1658" s="18" t="s">
        <v>3430</v>
      </c>
      <c r="B1658" s="4">
        <v>542679</v>
      </c>
      <c r="C1658" s="4" t="s">
        <v>5725</v>
      </c>
      <c r="D1658" s="18" t="s">
        <v>2000</v>
      </c>
      <c r="E1658" s="5"/>
      <c r="F1658" s="5"/>
      <c r="G1658" s="19">
        <v>18390</v>
      </c>
      <c r="H1658" s="5"/>
      <c r="I1658" s="19"/>
      <c r="J1658" s="8">
        <v>45161</v>
      </c>
      <c r="K1658" s="8">
        <v>45177</v>
      </c>
      <c r="L1658" s="7">
        <v>0</v>
      </c>
      <c r="M1658" s="6">
        <f t="shared" si="25"/>
        <v>0</v>
      </c>
      <c r="N1658" s="4" t="s">
        <v>5726</v>
      </c>
    </row>
    <row r="1659" spans="1:14" x14ac:dyDescent="0.35">
      <c r="A1659" s="18" t="s">
        <v>3430</v>
      </c>
      <c r="B1659" s="4">
        <v>111020</v>
      </c>
      <c r="C1659" s="4" t="s">
        <v>2679</v>
      </c>
      <c r="D1659" s="18" t="s">
        <v>2000</v>
      </c>
      <c r="E1659" s="5"/>
      <c r="F1659" s="5"/>
      <c r="G1659" s="19">
        <v>1550</v>
      </c>
      <c r="H1659" s="5"/>
      <c r="I1659" s="19"/>
      <c r="J1659" s="8">
        <v>45161</v>
      </c>
      <c r="K1659" s="8">
        <v>45177</v>
      </c>
      <c r="L1659" s="7">
        <v>0</v>
      </c>
      <c r="M1659" s="6">
        <f t="shared" si="25"/>
        <v>0</v>
      </c>
      <c r="N1659" s="4" t="s">
        <v>2680</v>
      </c>
    </row>
    <row r="1660" spans="1:14" x14ac:dyDescent="0.35">
      <c r="A1660" s="18" t="s">
        <v>3430</v>
      </c>
      <c r="B1660" s="4">
        <v>111021</v>
      </c>
      <c r="C1660" s="4" t="s">
        <v>2940</v>
      </c>
      <c r="D1660" s="18" t="s">
        <v>2000</v>
      </c>
      <c r="E1660" s="5"/>
      <c r="F1660" s="5"/>
      <c r="G1660" s="19">
        <v>1750</v>
      </c>
      <c r="H1660" s="5"/>
      <c r="I1660" s="19"/>
      <c r="J1660" s="8">
        <v>45161</v>
      </c>
      <c r="K1660" s="8">
        <v>45177</v>
      </c>
      <c r="L1660" s="7">
        <v>0</v>
      </c>
      <c r="M1660" s="6">
        <f t="shared" si="25"/>
        <v>0</v>
      </c>
      <c r="N1660" s="4" t="s">
        <v>2941</v>
      </c>
    </row>
    <row r="1661" spans="1:14" x14ac:dyDescent="0.35">
      <c r="A1661" s="18" t="s">
        <v>3430</v>
      </c>
      <c r="B1661" s="4">
        <v>27185</v>
      </c>
      <c r="C1661" s="4" t="s">
        <v>5191</v>
      </c>
      <c r="D1661" s="18" t="s">
        <v>2000</v>
      </c>
      <c r="E1661" s="5"/>
      <c r="F1661" s="5"/>
      <c r="G1661" s="19">
        <v>4295</v>
      </c>
      <c r="H1661" s="5"/>
      <c r="I1661" s="19"/>
      <c r="J1661" s="8">
        <v>45161</v>
      </c>
      <c r="K1661" s="8">
        <v>45177</v>
      </c>
      <c r="L1661" s="7">
        <v>0</v>
      </c>
      <c r="M1661" s="6">
        <f t="shared" si="25"/>
        <v>0</v>
      </c>
      <c r="N1661" s="4" t="s">
        <v>5192</v>
      </c>
    </row>
    <row r="1662" spans="1:14" x14ac:dyDescent="0.35">
      <c r="A1662" s="18" t="s">
        <v>3430</v>
      </c>
      <c r="B1662" s="4">
        <v>1367</v>
      </c>
      <c r="C1662" s="4" t="s">
        <v>5727</v>
      </c>
      <c r="D1662" s="18" t="s">
        <v>2000</v>
      </c>
      <c r="E1662" s="5"/>
      <c r="F1662" s="5"/>
      <c r="G1662" s="19">
        <v>10610</v>
      </c>
      <c r="H1662" s="5"/>
      <c r="I1662" s="19"/>
      <c r="J1662" s="8">
        <v>45161</v>
      </c>
      <c r="K1662" s="8">
        <v>45177</v>
      </c>
      <c r="L1662" s="7">
        <v>0</v>
      </c>
      <c r="M1662" s="6">
        <f t="shared" si="25"/>
        <v>0</v>
      </c>
      <c r="N1662" s="4" t="s">
        <v>5728</v>
      </c>
    </row>
    <row r="1663" spans="1:14" x14ac:dyDescent="0.35">
      <c r="A1663" s="18" t="s">
        <v>3430</v>
      </c>
      <c r="B1663" s="4">
        <v>257629</v>
      </c>
      <c r="C1663" s="4" t="s">
        <v>3020</v>
      </c>
      <c r="D1663" s="18" t="s">
        <v>2000</v>
      </c>
      <c r="E1663" s="5"/>
      <c r="F1663" s="5"/>
      <c r="G1663" s="19">
        <v>10390</v>
      </c>
      <c r="H1663" s="5"/>
      <c r="I1663" s="19"/>
      <c r="J1663" s="8">
        <v>45161</v>
      </c>
      <c r="K1663" s="8">
        <v>45177</v>
      </c>
      <c r="L1663" s="7">
        <v>0</v>
      </c>
      <c r="M1663" s="6">
        <f t="shared" si="25"/>
        <v>0</v>
      </c>
      <c r="N1663" s="4" t="s">
        <v>3021</v>
      </c>
    </row>
    <row r="1664" spans="1:14" x14ac:dyDescent="0.35">
      <c r="A1664" s="18" t="s">
        <v>3430</v>
      </c>
      <c r="B1664" s="4">
        <v>257637</v>
      </c>
      <c r="C1664" s="4" t="s">
        <v>3032</v>
      </c>
      <c r="D1664" s="18" t="s">
        <v>2000</v>
      </c>
      <c r="E1664" s="5"/>
      <c r="F1664" s="5"/>
      <c r="G1664" s="19">
        <v>10530</v>
      </c>
      <c r="H1664" s="5"/>
      <c r="I1664" s="19"/>
      <c r="J1664" s="8">
        <v>45161</v>
      </c>
      <c r="K1664" s="8">
        <v>45177</v>
      </c>
      <c r="L1664" s="7">
        <v>0</v>
      </c>
      <c r="M1664" s="6">
        <f t="shared" si="25"/>
        <v>0</v>
      </c>
      <c r="N1664" s="4" t="s">
        <v>3033</v>
      </c>
    </row>
    <row r="1665" spans="1:14" x14ac:dyDescent="0.35">
      <c r="A1665" s="18" t="s">
        <v>3430</v>
      </c>
      <c r="B1665" s="4">
        <v>11020</v>
      </c>
      <c r="C1665" s="4" t="s">
        <v>4840</v>
      </c>
      <c r="D1665" s="18" t="s">
        <v>2000</v>
      </c>
      <c r="E1665" s="5"/>
      <c r="F1665" s="5"/>
      <c r="G1665" s="19">
        <v>6990</v>
      </c>
      <c r="H1665" s="5"/>
      <c r="I1665" s="19"/>
      <c r="J1665" s="8">
        <v>45161</v>
      </c>
      <c r="K1665" s="8">
        <v>45177</v>
      </c>
      <c r="L1665" s="7">
        <v>0</v>
      </c>
      <c r="M1665" s="6">
        <f t="shared" si="25"/>
        <v>0</v>
      </c>
      <c r="N1665" s="4" t="s">
        <v>4841</v>
      </c>
    </row>
    <row r="1666" spans="1:14" x14ac:dyDescent="0.35">
      <c r="A1666" s="18" t="s">
        <v>3430</v>
      </c>
      <c r="B1666" s="4">
        <v>33025</v>
      </c>
      <c r="C1666" s="4" t="s">
        <v>2695</v>
      </c>
      <c r="D1666" s="18" t="s">
        <v>2000</v>
      </c>
      <c r="E1666" s="5"/>
      <c r="F1666" s="5"/>
      <c r="G1666" s="19">
        <v>1580</v>
      </c>
      <c r="H1666" s="5"/>
      <c r="I1666" s="19"/>
      <c r="J1666" s="8">
        <v>45161</v>
      </c>
      <c r="K1666" s="8">
        <v>45177</v>
      </c>
      <c r="L1666" s="7">
        <v>0</v>
      </c>
      <c r="M1666" s="6">
        <f t="shared" si="25"/>
        <v>0</v>
      </c>
      <c r="N1666" s="4" t="s">
        <v>2696</v>
      </c>
    </row>
    <row r="1667" spans="1:14" x14ac:dyDescent="0.35">
      <c r="A1667" s="18" t="s">
        <v>3430</v>
      </c>
      <c r="B1667" s="4">
        <v>264327</v>
      </c>
      <c r="C1667" s="4" t="s">
        <v>3351</v>
      </c>
      <c r="D1667" s="18" t="s">
        <v>2000</v>
      </c>
      <c r="E1667" s="5"/>
      <c r="F1667" s="5"/>
      <c r="G1667" s="19">
        <v>4390</v>
      </c>
      <c r="H1667" s="5"/>
      <c r="I1667" s="19"/>
      <c r="J1667" s="8">
        <v>45161</v>
      </c>
      <c r="K1667" s="8">
        <v>45177</v>
      </c>
      <c r="L1667" s="7">
        <v>0</v>
      </c>
      <c r="M1667" s="6">
        <f t="shared" si="25"/>
        <v>0</v>
      </c>
      <c r="N1667" s="4" t="s">
        <v>3352</v>
      </c>
    </row>
    <row r="1668" spans="1:14" x14ac:dyDescent="0.35">
      <c r="A1668" s="18" t="s">
        <v>3430</v>
      </c>
      <c r="B1668" s="4">
        <v>258116</v>
      </c>
      <c r="C1668" s="4" t="s">
        <v>1999</v>
      </c>
      <c r="D1668" s="18" t="s">
        <v>2000</v>
      </c>
      <c r="E1668" s="5"/>
      <c r="F1668" s="5"/>
      <c r="G1668" s="19">
        <v>3950</v>
      </c>
      <c r="H1668" s="5"/>
      <c r="I1668" s="19"/>
      <c r="J1668" s="8">
        <v>45161</v>
      </c>
      <c r="K1668" s="8">
        <v>45177</v>
      </c>
      <c r="L1668" s="7">
        <v>0</v>
      </c>
      <c r="M1668" s="6">
        <f t="shared" si="25"/>
        <v>0</v>
      </c>
      <c r="N1668" s="4" t="s">
        <v>2001</v>
      </c>
    </row>
    <row r="1669" spans="1:14" x14ac:dyDescent="0.35">
      <c r="A1669" s="18" t="s">
        <v>3430</v>
      </c>
      <c r="B1669" s="4">
        <v>287255</v>
      </c>
      <c r="C1669" s="4" t="s">
        <v>2816</v>
      </c>
      <c r="D1669" s="18" t="s">
        <v>2000</v>
      </c>
      <c r="E1669" s="5"/>
      <c r="F1669" s="5"/>
      <c r="G1669" s="19">
        <v>4950</v>
      </c>
      <c r="H1669" s="5"/>
      <c r="I1669" s="19"/>
      <c r="J1669" s="8">
        <v>45161</v>
      </c>
      <c r="K1669" s="8">
        <v>45177</v>
      </c>
      <c r="L1669" s="7">
        <v>0</v>
      </c>
      <c r="M1669" s="6">
        <f t="shared" si="25"/>
        <v>0</v>
      </c>
      <c r="N1669" s="4" t="s">
        <v>2817</v>
      </c>
    </row>
    <row r="1670" spans="1:14" x14ac:dyDescent="0.35">
      <c r="A1670" s="18" t="s">
        <v>3430</v>
      </c>
      <c r="B1670" s="4">
        <v>270074</v>
      </c>
      <c r="C1670" s="4" t="s">
        <v>2318</v>
      </c>
      <c r="D1670" s="18" t="s">
        <v>2000</v>
      </c>
      <c r="E1670" s="5"/>
      <c r="F1670" s="5"/>
      <c r="G1670" s="19">
        <v>7190</v>
      </c>
      <c r="H1670" s="5"/>
      <c r="I1670" s="19"/>
      <c r="J1670" s="8">
        <v>45161</v>
      </c>
      <c r="K1670" s="8">
        <v>45177</v>
      </c>
      <c r="L1670" s="7">
        <v>0</v>
      </c>
      <c r="M1670" s="6">
        <f t="shared" si="25"/>
        <v>0</v>
      </c>
      <c r="N1670" s="4" t="s">
        <v>2319</v>
      </c>
    </row>
    <row r="1671" spans="1:14" x14ac:dyDescent="0.35">
      <c r="A1671" s="18" t="s">
        <v>3430</v>
      </c>
      <c r="B1671" s="4">
        <v>264328</v>
      </c>
      <c r="C1671" s="4" t="s">
        <v>2240</v>
      </c>
      <c r="D1671" s="18" t="s">
        <v>2000</v>
      </c>
      <c r="E1671" s="5"/>
      <c r="F1671" s="5"/>
      <c r="G1671" s="19">
        <v>4950</v>
      </c>
      <c r="H1671" s="5"/>
      <c r="I1671" s="19"/>
      <c r="J1671" s="8">
        <v>45161</v>
      </c>
      <c r="K1671" s="8">
        <v>45177</v>
      </c>
      <c r="L1671" s="7">
        <v>0</v>
      </c>
      <c r="M1671" s="6">
        <f t="shared" si="25"/>
        <v>0</v>
      </c>
      <c r="N1671" s="4" t="s">
        <v>2241</v>
      </c>
    </row>
    <row r="1672" spans="1:14" x14ac:dyDescent="0.35">
      <c r="A1672" s="18" t="s">
        <v>3430</v>
      </c>
      <c r="B1672" s="4">
        <v>18031</v>
      </c>
      <c r="C1672" s="4" t="s">
        <v>2949</v>
      </c>
      <c r="D1672" s="18" t="s">
        <v>2000</v>
      </c>
      <c r="E1672" s="5"/>
      <c r="F1672" s="5"/>
      <c r="G1672" s="19">
        <v>18470</v>
      </c>
      <c r="H1672" s="5"/>
      <c r="I1672" s="19"/>
      <c r="J1672" s="8">
        <v>45161</v>
      </c>
      <c r="K1672" s="8">
        <v>45177</v>
      </c>
      <c r="L1672" s="7">
        <v>0</v>
      </c>
      <c r="M1672" s="6">
        <f t="shared" si="25"/>
        <v>0</v>
      </c>
      <c r="N1672" s="4" t="s">
        <v>2950</v>
      </c>
    </row>
    <row r="1673" spans="1:14" x14ac:dyDescent="0.35">
      <c r="A1673" s="18" t="s">
        <v>3430</v>
      </c>
      <c r="B1673" s="4">
        <v>18176</v>
      </c>
      <c r="C1673" s="4" t="s">
        <v>2858</v>
      </c>
      <c r="D1673" s="18" t="s">
        <v>2000</v>
      </c>
      <c r="E1673" s="5"/>
      <c r="F1673" s="5"/>
      <c r="G1673" s="19">
        <v>36020</v>
      </c>
      <c r="H1673" s="5"/>
      <c r="I1673" s="19"/>
      <c r="J1673" s="8">
        <v>45161</v>
      </c>
      <c r="K1673" s="8">
        <v>45177</v>
      </c>
      <c r="L1673" s="7">
        <v>0</v>
      </c>
      <c r="M1673" s="6">
        <f t="shared" ref="M1673:M1736" si="26">IF(H1673=0,L1673*G1673,IF(L1673&gt;=H1673,L1673*I1673,L1673*G1673))</f>
        <v>0</v>
      </c>
      <c r="N1673" s="4" t="s">
        <v>2859</v>
      </c>
    </row>
    <row r="1674" spans="1:14" x14ac:dyDescent="0.35">
      <c r="A1674" s="18" t="s">
        <v>3430</v>
      </c>
      <c r="B1674" s="4">
        <v>250774</v>
      </c>
      <c r="C1674" s="4" t="s">
        <v>3361</v>
      </c>
      <c r="D1674" s="18" t="s">
        <v>2000</v>
      </c>
      <c r="E1674" s="5"/>
      <c r="F1674" s="5"/>
      <c r="G1674" s="19">
        <v>4890</v>
      </c>
      <c r="H1674" s="5"/>
      <c r="I1674" s="19"/>
      <c r="J1674" s="8">
        <v>45161</v>
      </c>
      <c r="K1674" s="8">
        <v>45177</v>
      </c>
      <c r="L1674" s="7">
        <v>0</v>
      </c>
      <c r="M1674" s="6">
        <f t="shared" si="26"/>
        <v>0</v>
      </c>
      <c r="N1674" s="4" t="s">
        <v>3362</v>
      </c>
    </row>
    <row r="1675" spans="1:14" x14ac:dyDescent="0.35">
      <c r="A1675" s="18" t="s">
        <v>3430</v>
      </c>
      <c r="B1675" s="4">
        <v>255987</v>
      </c>
      <c r="C1675" s="4" t="s">
        <v>3363</v>
      </c>
      <c r="D1675" s="18" t="s">
        <v>2000</v>
      </c>
      <c r="E1675" s="5"/>
      <c r="F1675" s="5"/>
      <c r="G1675" s="19">
        <v>9290</v>
      </c>
      <c r="H1675" s="5"/>
      <c r="I1675" s="19"/>
      <c r="J1675" s="8">
        <v>45161</v>
      </c>
      <c r="K1675" s="8">
        <v>45177</v>
      </c>
      <c r="L1675" s="7">
        <v>0</v>
      </c>
      <c r="M1675" s="6">
        <f t="shared" si="26"/>
        <v>0</v>
      </c>
      <c r="N1675" s="4" t="s">
        <v>3364</v>
      </c>
    </row>
    <row r="1676" spans="1:14" x14ac:dyDescent="0.35">
      <c r="A1676" s="18" t="s">
        <v>3430</v>
      </c>
      <c r="B1676" s="4">
        <v>287253</v>
      </c>
      <c r="C1676" s="4" t="s">
        <v>3846</v>
      </c>
      <c r="D1676" s="18" t="s">
        <v>2000</v>
      </c>
      <c r="E1676" s="5"/>
      <c r="F1676" s="5"/>
      <c r="G1676" s="19">
        <v>2790</v>
      </c>
      <c r="H1676" s="5"/>
      <c r="I1676" s="19"/>
      <c r="J1676" s="8">
        <v>45161</v>
      </c>
      <c r="K1676" s="8">
        <v>45177</v>
      </c>
      <c r="L1676" s="7">
        <v>0</v>
      </c>
      <c r="M1676" s="6">
        <f t="shared" si="26"/>
        <v>0</v>
      </c>
      <c r="N1676" s="4" t="s">
        <v>3847</v>
      </c>
    </row>
    <row r="1677" spans="1:14" x14ac:dyDescent="0.35">
      <c r="A1677" s="18" t="s">
        <v>3430</v>
      </c>
      <c r="B1677" s="4">
        <v>290311</v>
      </c>
      <c r="C1677" s="4" t="s">
        <v>3365</v>
      </c>
      <c r="D1677" s="18" t="s">
        <v>2000</v>
      </c>
      <c r="E1677" s="5"/>
      <c r="F1677" s="5"/>
      <c r="G1677" s="19">
        <v>4950</v>
      </c>
      <c r="H1677" s="5"/>
      <c r="I1677" s="19"/>
      <c r="J1677" s="8">
        <v>45161</v>
      </c>
      <c r="K1677" s="8">
        <v>45177</v>
      </c>
      <c r="L1677" s="7">
        <v>0</v>
      </c>
      <c r="M1677" s="6">
        <f t="shared" si="26"/>
        <v>0</v>
      </c>
      <c r="N1677" s="4" t="s">
        <v>3366</v>
      </c>
    </row>
    <row r="1678" spans="1:14" x14ac:dyDescent="0.35">
      <c r="A1678" s="18" t="s">
        <v>3430</v>
      </c>
      <c r="B1678" s="4">
        <v>41036</v>
      </c>
      <c r="C1678" s="4" t="s">
        <v>2225</v>
      </c>
      <c r="D1678" s="18" t="s">
        <v>2000</v>
      </c>
      <c r="E1678" s="5"/>
      <c r="F1678" s="5"/>
      <c r="G1678" s="19">
        <v>1550</v>
      </c>
      <c r="H1678" s="5"/>
      <c r="I1678" s="19"/>
      <c r="J1678" s="8">
        <v>45161</v>
      </c>
      <c r="K1678" s="8">
        <v>45177</v>
      </c>
      <c r="L1678" s="7">
        <v>0</v>
      </c>
      <c r="M1678" s="6">
        <f t="shared" si="26"/>
        <v>0</v>
      </c>
      <c r="N1678" s="4" t="s">
        <v>2226</v>
      </c>
    </row>
    <row r="1679" spans="1:14" x14ac:dyDescent="0.35">
      <c r="A1679" s="18" t="s">
        <v>3430</v>
      </c>
      <c r="B1679" s="4">
        <v>41031</v>
      </c>
      <c r="C1679" s="4" t="s">
        <v>3369</v>
      </c>
      <c r="D1679" s="18" t="s">
        <v>2000</v>
      </c>
      <c r="E1679" s="5"/>
      <c r="F1679" s="5"/>
      <c r="G1679" s="19">
        <v>3350</v>
      </c>
      <c r="H1679" s="5"/>
      <c r="I1679" s="19"/>
      <c r="J1679" s="8">
        <v>45161</v>
      </c>
      <c r="K1679" s="8">
        <v>45177</v>
      </c>
      <c r="L1679" s="7">
        <v>0</v>
      </c>
      <c r="M1679" s="6">
        <f t="shared" si="26"/>
        <v>0</v>
      </c>
      <c r="N1679" s="4" t="s">
        <v>3370</v>
      </c>
    </row>
    <row r="1680" spans="1:14" x14ac:dyDescent="0.35">
      <c r="A1680" s="18" t="s">
        <v>3430</v>
      </c>
      <c r="B1680" s="4">
        <v>41084</v>
      </c>
      <c r="C1680" s="4" t="s">
        <v>3435</v>
      </c>
      <c r="D1680" s="18" t="s">
        <v>2000</v>
      </c>
      <c r="E1680" s="5"/>
      <c r="F1680" s="5"/>
      <c r="G1680" s="19">
        <v>4140</v>
      </c>
      <c r="H1680" s="5"/>
      <c r="I1680" s="19"/>
      <c r="J1680" s="8">
        <v>45161</v>
      </c>
      <c r="K1680" s="8">
        <v>45177</v>
      </c>
      <c r="L1680" s="7">
        <v>0</v>
      </c>
      <c r="M1680" s="6">
        <f t="shared" si="26"/>
        <v>0</v>
      </c>
      <c r="N1680" s="4" t="s">
        <v>3436</v>
      </c>
    </row>
    <row r="1681" spans="1:14" x14ac:dyDescent="0.35">
      <c r="A1681" s="18" t="s">
        <v>3430</v>
      </c>
      <c r="B1681" s="4">
        <v>9118</v>
      </c>
      <c r="C1681" s="4" t="s">
        <v>636</v>
      </c>
      <c r="D1681" s="18" t="s">
        <v>2000</v>
      </c>
      <c r="E1681" s="5"/>
      <c r="F1681" s="5"/>
      <c r="G1681" s="19">
        <v>7990</v>
      </c>
      <c r="H1681" s="5"/>
      <c r="I1681" s="19"/>
      <c r="J1681" s="8">
        <v>45161</v>
      </c>
      <c r="K1681" s="8">
        <v>45177</v>
      </c>
      <c r="L1681" s="7">
        <v>0</v>
      </c>
      <c r="M1681" s="6">
        <f t="shared" si="26"/>
        <v>0</v>
      </c>
      <c r="N1681" s="4" t="s">
        <v>2473</v>
      </c>
    </row>
    <row r="1682" spans="1:14" x14ac:dyDescent="0.35">
      <c r="A1682" s="18" t="s">
        <v>3430</v>
      </c>
      <c r="B1682" s="4">
        <v>9141</v>
      </c>
      <c r="C1682" s="4" t="s">
        <v>1676</v>
      </c>
      <c r="D1682" s="18" t="s">
        <v>2000</v>
      </c>
      <c r="E1682" s="5"/>
      <c r="F1682" s="5"/>
      <c r="G1682" s="19">
        <v>10450</v>
      </c>
      <c r="H1682" s="5"/>
      <c r="I1682" s="19"/>
      <c r="J1682" s="8">
        <v>45161</v>
      </c>
      <c r="K1682" s="8">
        <v>45177</v>
      </c>
      <c r="L1682" s="7">
        <v>0</v>
      </c>
      <c r="M1682" s="6">
        <f t="shared" si="26"/>
        <v>0</v>
      </c>
      <c r="N1682" s="4" t="s">
        <v>2658</v>
      </c>
    </row>
    <row r="1683" spans="1:14" x14ac:dyDescent="0.35">
      <c r="A1683" s="18" t="s">
        <v>3430</v>
      </c>
      <c r="B1683" s="4">
        <v>267737</v>
      </c>
      <c r="C1683" s="4" t="s">
        <v>5729</v>
      </c>
      <c r="D1683" s="18" t="s">
        <v>2000</v>
      </c>
      <c r="E1683" s="5"/>
      <c r="F1683" s="5"/>
      <c r="G1683" s="19">
        <v>9990</v>
      </c>
      <c r="H1683" s="5"/>
      <c r="I1683" s="19"/>
      <c r="J1683" s="8">
        <v>45161</v>
      </c>
      <c r="K1683" s="8">
        <v>45177</v>
      </c>
      <c r="L1683" s="7">
        <v>0</v>
      </c>
      <c r="M1683" s="6">
        <f t="shared" si="26"/>
        <v>0</v>
      </c>
      <c r="N1683" s="4" t="s">
        <v>5730</v>
      </c>
    </row>
    <row r="1684" spans="1:14" x14ac:dyDescent="0.35">
      <c r="A1684" s="18" t="s">
        <v>3430</v>
      </c>
      <c r="B1684" s="4">
        <v>289529</v>
      </c>
      <c r="C1684" s="4" t="s">
        <v>2377</v>
      </c>
      <c r="D1684" s="18" t="s">
        <v>2000</v>
      </c>
      <c r="E1684" s="5"/>
      <c r="F1684" s="5"/>
      <c r="G1684" s="19">
        <v>4850</v>
      </c>
      <c r="H1684" s="5"/>
      <c r="I1684" s="19"/>
      <c r="J1684" s="8">
        <v>45161</v>
      </c>
      <c r="K1684" s="8">
        <v>45177</v>
      </c>
      <c r="L1684" s="7">
        <v>0</v>
      </c>
      <c r="M1684" s="6">
        <f t="shared" si="26"/>
        <v>0</v>
      </c>
      <c r="N1684" s="4" t="s">
        <v>2378</v>
      </c>
    </row>
    <row r="1685" spans="1:14" x14ac:dyDescent="0.35">
      <c r="A1685" s="18" t="s">
        <v>3430</v>
      </c>
      <c r="B1685" s="4">
        <v>537578</v>
      </c>
      <c r="C1685" s="4" t="s">
        <v>5731</v>
      </c>
      <c r="D1685" s="18" t="s">
        <v>2000</v>
      </c>
      <c r="E1685" s="5"/>
      <c r="F1685" s="5"/>
      <c r="G1685" s="19">
        <v>6850</v>
      </c>
      <c r="H1685" s="5"/>
      <c r="I1685" s="19"/>
      <c r="J1685" s="8">
        <v>45161</v>
      </c>
      <c r="K1685" s="8">
        <v>45177</v>
      </c>
      <c r="L1685" s="7">
        <v>0</v>
      </c>
      <c r="M1685" s="6">
        <f t="shared" si="26"/>
        <v>0</v>
      </c>
      <c r="N1685" s="4" t="s">
        <v>5732</v>
      </c>
    </row>
    <row r="1686" spans="1:14" x14ac:dyDescent="0.35">
      <c r="A1686" s="18" t="s">
        <v>3430</v>
      </c>
      <c r="B1686" s="4">
        <v>111129</v>
      </c>
      <c r="C1686" s="4" t="s">
        <v>4189</v>
      </c>
      <c r="D1686" s="18" t="s">
        <v>2000</v>
      </c>
      <c r="E1686" s="5"/>
      <c r="F1686" s="5"/>
      <c r="G1686" s="19">
        <v>1600</v>
      </c>
      <c r="H1686" s="5"/>
      <c r="I1686" s="19"/>
      <c r="J1686" s="8">
        <v>45161</v>
      </c>
      <c r="K1686" s="8">
        <v>45177</v>
      </c>
      <c r="L1686" s="7">
        <v>0</v>
      </c>
      <c r="M1686" s="6">
        <f t="shared" si="26"/>
        <v>0</v>
      </c>
      <c r="N1686" s="4" t="s">
        <v>4380</v>
      </c>
    </row>
    <row r="1687" spans="1:14" x14ac:dyDescent="0.35">
      <c r="A1687" s="18" t="s">
        <v>3430</v>
      </c>
      <c r="B1687" s="4">
        <v>386486</v>
      </c>
      <c r="C1687" s="4" t="s">
        <v>2781</v>
      </c>
      <c r="D1687" s="18" t="s">
        <v>2000</v>
      </c>
      <c r="E1687" s="5"/>
      <c r="F1687" s="5"/>
      <c r="G1687" s="19">
        <v>2850</v>
      </c>
      <c r="H1687" s="5"/>
      <c r="I1687" s="19"/>
      <c r="J1687" s="8">
        <v>45161</v>
      </c>
      <c r="K1687" s="8">
        <v>45177</v>
      </c>
      <c r="L1687" s="7">
        <v>0</v>
      </c>
      <c r="M1687" s="6">
        <f t="shared" si="26"/>
        <v>0</v>
      </c>
      <c r="N1687" s="4" t="s">
        <v>2782</v>
      </c>
    </row>
    <row r="1688" spans="1:14" x14ac:dyDescent="0.35">
      <c r="A1688" s="18" t="s">
        <v>3430</v>
      </c>
      <c r="B1688" s="4">
        <v>386487</v>
      </c>
      <c r="C1688" s="4" t="s">
        <v>3828</v>
      </c>
      <c r="D1688" s="18" t="s">
        <v>2000</v>
      </c>
      <c r="E1688" s="5"/>
      <c r="F1688" s="5"/>
      <c r="G1688" s="19">
        <v>5390</v>
      </c>
      <c r="H1688" s="5"/>
      <c r="I1688" s="19"/>
      <c r="J1688" s="8">
        <v>45161</v>
      </c>
      <c r="K1688" s="8">
        <v>45177</v>
      </c>
      <c r="L1688" s="7">
        <v>0</v>
      </c>
      <c r="M1688" s="6">
        <f t="shared" si="26"/>
        <v>0</v>
      </c>
      <c r="N1688" s="4" t="s">
        <v>3829</v>
      </c>
    </row>
    <row r="1689" spans="1:14" x14ac:dyDescent="0.35">
      <c r="A1689" s="18" t="s">
        <v>3430</v>
      </c>
      <c r="B1689" s="4">
        <v>111125</v>
      </c>
      <c r="C1689" s="4" t="s">
        <v>2656</v>
      </c>
      <c r="D1689" s="18" t="s">
        <v>2000</v>
      </c>
      <c r="E1689" s="5"/>
      <c r="F1689" s="5"/>
      <c r="G1689" s="19">
        <v>4450</v>
      </c>
      <c r="H1689" s="5"/>
      <c r="I1689" s="19"/>
      <c r="J1689" s="8">
        <v>45161</v>
      </c>
      <c r="K1689" s="8">
        <v>45177</v>
      </c>
      <c r="L1689" s="7">
        <v>0</v>
      </c>
      <c r="M1689" s="6">
        <f t="shared" si="26"/>
        <v>0</v>
      </c>
      <c r="N1689" s="4" t="s">
        <v>2657</v>
      </c>
    </row>
    <row r="1690" spans="1:14" x14ac:dyDescent="0.35">
      <c r="A1690" s="18" t="s">
        <v>3430</v>
      </c>
      <c r="B1690" s="4">
        <v>111126</v>
      </c>
      <c r="C1690" s="4" t="s">
        <v>5733</v>
      </c>
      <c r="D1690" s="18" t="s">
        <v>2000</v>
      </c>
      <c r="E1690" s="5"/>
      <c r="F1690" s="5"/>
      <c r="G1690" s="19">
        <v>4250</v>
      </c>
      <c r="H1690" s="5"/>
      <c r="I1690" s="19"/>
      <c r="J1690" s="8">
        <v>45161</v>
      </c>
      <c r="K1690" s="8">
        <v>45177</v>
      </c>
      <c r="L1690" s="7">
        <v>0</v>
      </c>
      <c r="M1690" s="6">
        <f t="shared" si="26"/>
        <v>0</v>
      </c>
      <c r="N1690" s="4" t="s">
        <v>5734</v>
      </c>
    </row>
    <row r="1691" spans="1:14" x14ac:dyDescent="0.35">
      <c r="A1691" s="18" t="s">
        <v>3430</v>
      </c>
      <c r="B1691" s="4">
        <v>111152</v>
      </c>
      <c r="C1691" s="4" t="s">
        <v>3437</v>
      </c>
      <c r="D1691" s="18" t="s">
        <v>2000</v>
      </c>
      <c r="E1691" s="5"/>
      <c r="F1691" s="5"/>
      <c r="G1691" s="19">
        <v>3850</v>
      </c>
      <c r="H1691" s="5"/>
      <c r="I1691" s="19"/>
      <c r="J1691" s="8">
        <v>45161</v>
      </c>
      <c r="K1691" s="8">
        <v>45177</v>
      </c>
      <c r="L1691" s="7">
        <v>0</v>
      </c>
      <c r="M1691" s="6">
        <f t="shared" si="26"/>
        <v>0</v>
      </c>
      <c r="N1691" s="4" t="s">
        <v>3438</v>
      </c>
    </row>
    <row r="1692" spans="1:14" x14ac:dyDescent="0.35">
      <c r="A1692" s="18" t="s">
        <v>3430</v>
      </c>
      <c r="B1692" s="4">
        <v>111153</v>
      </c>
      <c r="C1692" s="4" t="s">
        <v>3824</v>
      </c>
      <c r="D1692" s="18" t="s">
        <v>2000</v>
      </c>
      <c r="E1692" s="5"/>
      <c r="F1692" s="5"/>
      <c r="G1692" s="19">
        <v>6390</v>
      </c>
      <c r="H1692" s="5"/>
      <c r="I1692" s="19"/>
      <c r="J1692" s="8">
        <v>45161</v>
      </c>
      <c r="K1692" s="8">
        <v>45177</v>
      </c>
      <c r="L1692" s="7">
        <v>0</v>
      </c>
      <c r="M1692" s="6">
        <f t="shared" si="26"/>
        <v>0</v>
      </c>
      <c r="N1692" s="4" t="s">
        <v>3825</v>
      </c>
    </row>
    <row r="1693" spans="1:14" x14ac:dyDescent="0.35">
      <c r="A1693" s="18" t="s">
        <v>3430</v>
      </c>
      <c r="B1693" s="4">
        <v>267241</v>
      </c>
      <c r="C1693" s="4" t="s">
        <v>2375</v>
      </c>
      <c r="D1693" s="18" t="s">
        <v>2000</v>
      </c>
      <c r="E1693" s="5"/>
      <c r="F1693" s="5"/>
      <c r="G1693" s="19">
        <v>8890</v>
      </c>
      <c r="H1693" s="5"/>
      <c r="I1693" s="19"/>
      <c r="J1693" s="8">
        <v>45161</v>
      </c>
      <c r="K1693" s="8">
        <v>45177</v>
      </c>
      <c r="L1693" s="7">
        <v>0</v>
      </c>
      <c r="M1693" s="6">
        <f t="shared" si="26"/>
        <v>0</v>
      </c>
      <c r="N1693" s="4" t="s">
        <v>2376</v>
      </c>
    </row>
    <row r="1694" spans="1:14" x14ac:dyDescent="0.35">
      <c r="A1694" s="18" t="s">
        <v>3430</v>
      </c>
      <c r="B1694" s="4">
        <v>291148</v>
      </c>
      <c r="C1694" s="4" t="s">
        <v>5193</v>
      </c>
      <c r="D1694" s="18" t="s">
        <v>2000</v>
      </c>
      <c r="E1694" s="5"/>
      <c r="F1694" s="5"/>
      <c r="G1694" s="19">
        <v>8490</v>
      </c>
      <c r="H1694" s="5"/>
      <c r="I1694" s="19"/>
      <c r="J1694" s="8">
        <v>45161</v>
      </c>
      <c r="K1694" s="8">
        <v>45177</v>
      </c>
      <c r="L1694" s="7">
        <v>0</v>
      </c>
      <c r="M1694" s="6">
        <f t="shared" si="26"/>
        <v>0</v>
      </c>
      <c r="N1694" s="4" t="s">
        <v>5194</v>
      </c>
    </row>
    <row r="1695" spans="1:14" x14ac:dyDescent="0.35">
      <c r="A1695" s="18" t="s">
        <v>3430</v>
      </c>
      <c r="B1695" s="4">
        <v>401485</v>
      </c>
      <c r="C1695" s="4" t="s">
        <v>4842</v>
      </c>
      <c r="D1695" s="18" t="s">
        <v>2000</v>
      </c>
      <c r="E1695" s="5"/>
      <c r="F1695" s="5"/>
      <c r="G1695" s="19">
        <v>6190</v>
      </c>
      <c r="H1695" s="5"/>
      <c r="I1695" s="19"/>
      <c r="J1695" s="8">
        <v>45161</v>
      </c>
      <c r="K1695" s="8">
        <v>45177</v>
      </c>
      <c r="L1695" s="7">
        <v>0</v>
      </c>
      <c r="M1695" s="6">
        <f t="shared" si="26"/>
        <v>0</v>
      </c>
      <c r="N1695" s="4" t="s">
        <v>4843</v>
      </c>
    </row>
    <row r="1696" spans="1:14" x14ac:dyDescent="0.35">
      <c r="A1696" s="18" t="s">
        <v>3430</v>
      </c>
      <c r="B1696" s="4">
        <v>387687</v>
      </c>
      <c r="C1696" s="4" t="s">
        <v>3556</v>
      </c>
      <c r="D1696" s="18" t="s">
        <v>2000</v>
      </c>
      <c r="E1696" s="5"/>
      <c r="F1696" s="5"/>
      <c r="G1696" s="19">
        <v>1100</v>
      </c>
      <c r="H1696" s="5"/>
      <c r="I1696" s="19"/>
      <c r="J1696" s="8">
        <v>45161</v>
      </c>
      <c r="K1696" s="8">
        <v>45177</v>
      </c>
      <c r="L1696" s="7">
        <v>0</v>
      </c>
      <c r="M1696" s="6">
        <f t="shared" si="26"/>
        <v>0</v>
      </c>
      <c r="N1696" s="4" t="s">
        <v>3557</v>
      </c>
    </row>
    <row r="1697" spans="1:14" x14ac:dyDescent="0.35">
      <c r="A1697" s="18" t="s">
        <v>3430</v>
      </c>
      <c r="B1697" s="4">
        <v>268910</v>
      </c>
      <c r="C1697" s="4" t="s">
        <v>2004</v>
      </c>
      <c r="D1697" s="18" t="s">
        <v>2000</v>
      </c>
      <c r="E1697" s="5"/>
      <c r="F1697" s="5"/>
      <c r="G1697" s="19">
        <v>2390</v>
      </c>
      <c r="H1697" s="5"/>
      <c r="I1697" s="19"/>
      <c r="J1697" s="8">
        <v>45161</v>
      </c>
      <c r="K1697" s="8">
        <v>45177</v>
      </c>
      <c r="L1697" s="7">
        <v>0</v>
      </c>
      <c r="M1697" s="6">
        <f t="shared" si="26"/>
        <v>0</v>
      </c>
      <c r="N1697" s="4" t="s">
        <v>2005</v>
      </c>
    </row>
    <row r="1698" spans="1:14" x14ac:dyDescent="0.35">
      <c r="A1698" s="18" t="s">
        <v>3430</v>
      </c>
      <c r="B1698" s="4">
        <v>259748</v>
      </c>
      <c r="C1698" s="4" t="s">
        <v>2012</v>
      </c>
      <c r="D1698" s="18" t="s">
        <v>2000</v>
      </c>
      <c r="E1698" s="5"/>
      <c r="F1698" s="5"/>
      <c r="G1698" s="19">
        <v>6690</v>
      </c>
      <c r="H1698" s="5"/>
      <c r="I1698" s="19"/>
      <c r="J1698" s="8">
        <v>45161</v>
      </c>
      <c r="K1698" s="8">
        <v>45177</v>
      </c>
      <c r="L1698" s="7">
        <v>0</v>
      </c>
      <c r="M1698" s="6">
        <f t="shared" si="26"/>
        <v>0</v>
      </c>
      <c r="N1698" s="4" t="s">
        <v>2013</v>
      </c>
    </row>
    <row r="1699" spans="1:14" x14ac:dyDescent="0.35">
      <c r="A1699" s="18" t="s">
        <v>3430</v>
      </c>
      <c r="B1699" s="4">
        <v>262527</v>
      </c>
      <c r="C1699" s="4" t="s">
        <v>4381</v>
      </c>
      <c r="D1699" s="18" t="s">
        <v>2000</v>
      </c>
      <c r="E1699" s="5"/>
      <c r="F1699" s="5"/>
      <c r="G1699" s="19">
        <v>7100</v>
      </c>
      <c r="H1699" s="5"/>
      <c r="I1699" s="19"/>
      <c r="J1699" s="8">
        <v>45161</v>
      </c>
      <c r="K1699" s="8">
        <v>45177</v>
      </c>
      <c r="L1699" s="7">
        <v>0</v>
      </c>
      <c r="M1699" s="6">
        <f t="shared" si="26"/>
        <v>0</v>
      </c>
      <c r="N1699" s="4" t="s">
        <v>4382</v>
      </c>
    </row>
    <row r="1700" spans="1:14" x14ac:dyDescent="0.35">
      <c r="A1700" s="18" t="s">
        <v>3430</v>
      </c>
      <c r="B1700" s="4">
        <v>262144</v>
      </c>
      <c r="C1700" s="4" t="s">
        <v>2006</v>
      </c>
      <c r="D1700" s="18" t="s">
        <v>2000</v>
      </c>
      <c r="E1700" s="5"/>
      <c r="F1700" s="5"/>
      <c r="G1700" s="19">
        <v>8150</v>
      </c>
      <c r="H1700" s="5"/>
      <c r="I1700" s="19"/>
      <c r="J1700" s="8">
        <v>45161</v>
      </c>
      <c r="K1700" s="8">
        <v>45177</v>
      </c>
      <c r="L1700" s="7">
        <v>0</v>
      </c>
      <c r="M1700" s="6">
        <f t="shared" si="26"/>
        <v>0</v>
      </c>
      <c r="N1700" s="4" t="s">
        <v>2007</v>
      </c>
    </row>
    <row r="1701" spans="1:14" x14ac:dyDescent="0.35">
      <c r="A1701" s="18" t="s">
        <v>3430</v>
      </c>
      <c r="B1701" s="4">
        <v>262143</v>
      </c>
      <c r="C1701" s="4" t="s">
        <v>3439</v>
      </c>
      <c r="D1701" s="18" t="s">
        <v>2000</v>
      </c>
      <c r="E1701" s="5"/>
      <c r="F1701" s="5"/>
      <c r="G1701" s="19">
        <v>10550</v>
      </c>
      <c r="H1701" s="5"/>
      <c r="I1701" s="19"/>
      <c r="J1701" s="8">
        <v>45161</v>
      </c>
      <c r="K1701" s="8">
        <v>45177</v>
      </c>
      <c r="L1701" s="7">
        <v>0</v>
      </c>
      <c r="M1701" s="6">
        <f t="shared" si="26"/>
        <v>0</v>
      </c>
      <c r="N1701" s="4" t="s">
        <v>3440</v>
      </c>
    </row>
    <row r="1702" spans="1:14" x14ac:dyDescent="0.35">
      <c r="A1702" s="18" t="s">
        <v>3430</v>
      </c>
      <c r="B1702" s="4">
        <v>60112</v>
      </c>
      <c r="C1702" s="4" t="s">
        <v>2475</v>
      </c>
      <c r="D1702" s="18" t="s">
        <v>2000</v>
      </c>
      <c r="E1702" s="5"/>
      <c r="F1702" s="5"/>
      <c r="G1702" s="19">
        <v>19490</v>
      </c>
      <c r="H1702" s="5"/>
      <c r="I1702" s="19"/>
      <c r="J1702" s="8">
        <v>45161</v>
      </c>
      <c r="K1702" s="8">
        <v>45177</v>
      </c>
      <c r="L1702" s="7">
        <v>0</v>
      </c>
      <c r="M1702" s="6">
        <f t="shared" si="26"/>
        <v>0</v>
      </c>
      <c r="N1702" s="4" t="s">
        <v>2476</v>
      </c>
    </row>
    <row r="1703" spans="1:14" x14ac:dyDescent="0.35">
      <c r="A1703" s="18" t="s">
        <v>3430</v>
      </c>
      <c r="B1703" s="4">
        <v>60086</v>
      </c>
      <c r="C1703" s="4" t="s">
        <v>3841</v>
      </c>
      <c r="D1703" s="18" t="s">
        <v>2000</v>
      </c>
      <c r="E1703" s="5"/>
      <c r="F1703" s="5"/>
      <c r="G1703" s="19">
        <v>7950</v>
      </c>
      <c r="H1703" s="5"/>
      <c r="I1703" s="19"/>
      <c r="J1703" s="8">
        <v>45161</v>
      </c>
      <c r="K1703" s="8">
        <v>45177</v>
      </c>
      <c r="L1703" s="7">
        <v>0</v>
      </c>
      <c r="M1703" s="6">
        <f t="shared" si="26"/>
        <v>0</v>
      </c>
      <c r="N1703" s="4" t="s">
        <v>3842</v>
      </c>
    </row>
    <row r="1704" spans="1:14" x14ac:dyDescent="0.35">
      <c r="A1704" s="18" t="s">
        <v>3430</v>
      </c>
      <c r="B1704" s="4">
        <v>250281</v>
      </c>
      <c r="C1704" s="4" t="s">
        <v>2687</v>
      </c>
      <c r="D1704" s="18" t="s">
        <v>1812</v>
      </c>
      <c r="E1704" s="5"/>
      <c r="F1704" s="5"/>
      <c r="G1704" s="19">
        <v>2250</v>
      </c>
      <c r="H1704" s="5"/>
      <c r="I1704" s="19"/>
      <c r="J1704" s="8">
        <v>45161</v>
      </c>
      <c r="K1704" s="8">
        <v>45177</v>
      </c>
      <c r="L1704" s="7">
        <v>0</v>
      </c>
      <c r="M1704" s="6">
        <f t="shared" si="26"/>
        <v>0</v>
      </c>
      <c r="N1704" s="4" t="s">
        <v>2688</v>
      </c>
    </row>
    <row r="1705" spans="1:14" x14ac:dyDescent="0.35">
      <c r="A1705" s="18" t="s">
        <v>3430</v>
      </c>
      <c r="B1705" s="4">
        <v>253077</v>
      </c>
      <c r="C1705" s="4" t="s">
        <v>3441</v>
      </c>
      <c r="D1705" s="18" t="s">
        <v>1812</v>
      </c>
      <c r="E1705" s="5"/>
      <c r="F1705" s="5"/>
      <c r="G1705" s="19">
        <v>3990</v>
      </c>
      <c r="H1705" s="5"/>
      <c r="I1705" s="19"/>
      <c r="J1705" s="8">
        <v>45161</v>
      </c>
      <c r="K1705" s="8">
        <v>45177</v>
      </c>
      <c r="L1705" s="7">
        <v>0</v>
      </c>
      <c r="M1705" s="6">
        <f t="shared" si="26"/>
        <v>0</v>
      </c>
      <c r="N1705" s="4" t="s">
        <v>3442</v>
      </c>
    </row>
    <row r="1706" spans="1:14" x14ac:dyDescent="0.35">
      <c r="A1706" s="18" t="s">
        <v>3430</v>
      </c>
      <c r="B1706" s="4">
        <v>393607</v>
      </c>
      <c r="C1706" s="4" t="s">
        <v>3919</v>
      </c>
      <c r="D1706" s="18" t="s">
        <v>1812</v>
      </c>
      <c r="E1706" s="5"/>
      <c r="F1706" s="5"/>
      <c r="G1706" s="19">
        <v>3890</v>
      </c>
      <c r="H1706" s="5"/>
      <c r="I1706" s="19"/>
      <c r="J1706" s="8">
        <v>45161</v>
      </c>
      <c r="K1706" s="8">
        <v>45177</v>
      </c>
      <c r="L1706" s="7">
        <v>0</v>
      </c>
      <c r="M1706" s="6">
        <f t="shared" si="26"/>
        <v>0</v>
      </c>
      <c r="N1706" s="4" t="s">
        <v>1946</v>
      </c>
    </row>
    <row r="1707" spans="1:14" x14ac:dyDescent="0.35">
      <c r="A1707" s="18" t="s">
        <v>3430</v>
      </c>
      <c r="B1707" s="4">
        <v>393608</v>
      </c>
      <c r="C1707" s="4" t="s">
        <v>3927</v>
      </c>
      <c r="D1707" s="18" t="s">
        <v>1812</v>
      </c>
      <c r="E1707" s="5"/>
      <c r="F1707" s="5"/>
      <c r="G1707" s="19">
        <v>6590</v>
      </c>
      <c r="H1707" s="5"/>
      <c r="I1707" s="19"/>
      <c r="J1707" s="8">
        <v>45161</v>
      </c>
      <c r="K1707" s="8">
        <v>45177</v>
      </c>
      <c r="L1707" s="7">
        <v>0</v>
      </c>
      <c r="M1707" s="6">
        <f t="shared" si="26"/>
        <v>0</v>
      </c>
      <c r="N1707" s="4" t="s">
        <v>2045</v>
      </c>
    </row>
    <row r="1708" spans="1:14" x14ac:dyDescent="0.35">
      <c r="A1708" s="18" t="s">
        <v>3430</v>
      </c>
      <c r="B1708" s="4">
        <v>255885</v>
      </c>
      <c r="C1708" s="4" t="s">
        <v>2968</v>
      </c>
      <c r="D1708" s="18" t="s">
        <v>1812</v>
      </c>
      <c r="E1708" s="5"/>
      <c r="F1708" s="5"/>
      <c r="G1708" s="19">
        <v>1800</v>
      </c>
      <c r="H1708" s="5"/>
      <c r="I1708" s="19"/>
      <c r="J1708" s="8">
        <v>45161</v>
      </c>
      <c r="K1708" s="8">
        <v>45177</v>
      </c>
      <c r="L1708" s="7">
        <v>0</v>
      </c>
      <c r="M1708" s="6">
        <f t="shared" si="26"/>
        <v>0</v>
      </c>
      <c r="N1708" s="4" t="s">
        <v>2969</v>
      </c>
    </row>
    <row r="1709" spans="1:14" x14ac:dyDescent="0.35">
      <c r="A1709" s="18" t="s">
        <v>3430</v>
      </c>
      <c r="B1709" s="4">
        <v>398326</v>
      </c>
      <c r="C1709" s="4" t="s">
        <v>2744</v>
      </c>
      <c r="D1709" s="18" t="s">
        <v>1812</v>
      </c>
      <c r="E1709" s="5"/>
      <c r="F1709" s="5"/>
      <c r="G1709" s="19">
        <v>4800</v>
      </c>
      <c r="H1709" s="5"/>
      <c r="I1709" s="19"/>
      <c r="J1709" s="8">
        <v>45161</v>
      </c>
      <c r="K1709" s="8">
        <v>45177</v>
      </c>
      <c r="L1709" s="7">
        <v>0</v>
      </c>
      <c r="M1709" s="6">
        <f t="shared" si="26"/>
        <v>0</v>
      </c>
      <c r="N1709" s="4" t="s">
        <v>2745</v>
      </c>
    </row>
    <row r="1710" spans="1:14" x14ac:dyDescent="0.35">
      <c r="A1710" s="18" t="s">
        <v>3430</v>
      </c>
      <c r="B1710" s="4">
        <v>541879</v>
      </c>
      <c r="C1710" s="4" t="s">
        <v>3522</v>
      </c>
      <c r="D1710" s="18" t="s">
        <v>1812</v>
      </c>
      <c r="E1710" s="5"/>
      <c r="F1710" s="5"/>
      <c r="G1710" s="19">
        <v>1990</v>
      </c>
      <c r="H1710" s="5"/>
      <c r="I1710" s="19"/>
      <c r="J1710" s="8">
        <v>45161</v>
      </c>
      <c r="K1710" s="8">
        <v>45177</v>
      </c>
      <c r="L1710" s="7">
        <v>0</v>
      </c>
      <c r="M1710" s="6">
        <f t="shared" si="26"/>
        <v>0</v>
      </c>
      <c r="N1710" s="4" t="s">
        <v>3537</v>
      </c>
    </row>
    <row r="1711" spans="1:14" x14ac:dyDescent="0.35">
      <c r="A1711" s="18" t="s">
        <v>3430</v>
      </c>
      <c r="B1711" s="4">
        <v>536642</v>
      </c>
      <c r="C1711" s="4" t="s">
        <v>3865</v>
      </c>
      <c r="D1711" s="18" t="s">
        <v>1812</v>
      </c>
      <c r="E1711" s="5"/>
      <c r="F1711" s="5"/>
      <c r="G1711" s="19">
        <v>340</v>
      </c>
      <c r="H1711" s="5"/>
      <c r="I1711" s="19"/>
      <c r="J1711" s="8">
        <v>45161</v>
      </c>
      <c r="K1711" s="8">
        <v>45177</v>
      </c>
      <c r="L1711" s="7">
        <v>0</v>
      </c>
      <c r="M1711" s="6">
        <f t="shared" si="26"/>
        <v>0</v>
      </c>
      <c r="N1711" s="4" t="s">
        <v>1998</v>
      </c>
    </row>
    <row r="1712" spans="1:14" x14ac:dyDescent="0.35">
      <c r="A1712" s="18" t="s">
        <v>3430</v>
      </c>
      <c r="B1712" s="4">
        <v>268661</v>
      </c>
      <c r="C1712" s="4" t="s">
        <v>2636</v>
      </c>
      <c r="D1712" s="18" t="s">
        <v>1812</v>
      </c>
      <c r="E1712" s="5"/>
      <c r="F1712" s="5"/>
      <c r="G1712" s="19">
        <v>12150</v>
      </c>
      <c r="H1712" s="5"/>
      <c r="I1712" s="19"/>
      <c r="J1712" s="8">
        <v>45161</v>
      </c>
      <c r="K1712" s="8">
        <v>45177</v>
      </c>
      <c r="L1712" s="7">
        <v>0</v>
      </c>
      <c r="M1712" s="6">
        <f t="shared" si="26"/>
        <v>0</v>
      </c>
      <c r="N1712" s="4" t="s">
        <v>2637</v>
      </c>
    </row>
    <row r="1713" spans="1:14" x14ac:dyDescent="0.35">
      <c r="A1713" s="18" t="s">
        <v>3430</v>
      </c>
      <c r="B1713" s="4">
        <v>257773</v>
      </c>
      <c r="C1713" s="4" t="s">
        <v>2175</v>
      </c>
      <c r="D1713" s="18" t="s">
        <v>1812</v>
      </c>
      <c r="E1713" s="5"/>
      <c r="F1713" s="5"/>
      <c r="G1713" s="19">
        <v>9790</v>
      </c>
      <c r="H1713" s="5"/>
      <c r="I1713" s="19"/>
      <c r="J1713" s="8">
        <v>45161</v>
      </c>
      <c r="K1713" s="8">
        <v>45177</v>
      </c>
      <c r="L1713" s="7">
        <v>0</v>
      </c>
      <c r="M1713" s="6">
        <f t="shared" si="26"/>
        <v>0</v>
      </c>
      <c r="N1713" s="4" t="s">
        <v>2176</v>
      </c>
    </row>
    <row r="1714" spans="1:14" x14ac:dyDescent="0.35">
      <c r="A1714" s="18" t="s">
        <v>3430</v>
      </c>
      <c r="B1714" s="4">
        <v>316134</v>
      </c>
      <c r="C1714" s="4" t="s">
        <v>2517</v>
      </c>
      <c r="D1714" s="18" t="s">
        <v>1812</v>
      </c>
      <c r="E1714" s="5"/>
      <c r="F1714" s="5"/>
      <c r="G1714" s="19">
        <v>11950</v>
      </c>
      <c r="H1714" s="5"/>
      <c r="I1714" s="19"/>
      <c r="J1714" s="8">
        <v>45161</v>
      </c>
      <c r="K1714" s="8">
        <v>45177</v>
      </c>
      <c r="L1714" s="7">
        <v>0</v>
      </c>
      <c r="M1714" s="6">
        <f t="shared" si="26"/>
        <v>0</v>
      </c>
      <c r="N1714" s="4" t="s">
        <v>2518</v>
      </c>
    </row>
    <row r="1715" spans="1:14" x14ac:dyDescent="0.35">
      <c r="A1715" s="18" t="s">
        <v>3430</v>
      </c>
      <c r="B1715" s="4">
        <v>296130</v>
      </c>
      <c r="C1715" s="4" t="s">
        <v>1916</v>
      </c>
      <c r="D1715" s="18" t="s">
        <v>1812</v>
      </c>
      <c r="E1715" s="5"/>
      <c r="F1715" s="5"/>
      <c r="G1715" s="19">
        <v>3050</v>
      </c>
      <c r="H1715" s="5"/>
      <c r="I1715" s="19"/>
      <c r="J1715" s="8">
        <v>45161</v>
      </c>
      <c r="K1715" s="8">
        <v>45177</v>
      </c>
      <c r="L1715" s="7">
        <v>0</v>
      </c>
      <c r="M1715" s="6">
        <f t="shared" si="26"/>
        <v>0</v>
      </c>
      <c r="N1715" s="4" t="s">
        <v>1917</v>
      </c>
    </row>
    <row r="1716" spans="1:14" x14ac:dyDescent="0.35">
      <c r="A1716" s="18" t="s">
        <v>3430</v>
      </c>
      <c r="B1716" s="4">
        <v>158023</v>
      </c>
      <c r="C1716" s="4" t="s">
        <v>2028</v>
      </c>
      <c r="D1716" s="18" t="s">
        <v>1812</v>
      </c>
      <c r="E1716" s="5"/>
      <c r="F1716" s="5"/>
      <c r="G1716" s="19">
        <v>3050</v>
      </c>
      <c r="H1716" s="5"/>
      <c r="I1716" s="19"/>
      <c r="J1716" s="8">
        <v>45161</v>
      </c>
      <c r="K1716" s="8">
        <v>45177</v>
      </c>
      <c r="L1716" s="7">
        <v>0</v>
      </c>
      <c r="M1716" s="6">
        <f t="shared" si="26"/>
        <v>0</v>
      </c>
      <c r="N1716" s="4" t="s">
        <v>2029</v>
      </c>
    </row>
    <row r="1717" spans="1:14" x14ac:dyDescent="0.35">
      <c r="A1717" s="18" t="s">
        <v>3430</v>
      </c>
      <c r="B1717" s="4">
        <v>290091</v>
      </c>
      <c r="C1717" s="4" t="s">
        <v>3443</v>
      </c>
      <c r="D1717" s="18" t="s">
        <v>1812</v>
      </c>
      <c r="E1717" s="5"/>
      <c r="F1717" s="5"/>
      <c r="G1717" s="19">
        <v>120000</v>
      </c>
      <c r="H1717" s="5"/>
      <c r="I1717" s="19"/>
      <c r="J1717" s="8">
        <v>45161</v>
      </c>
      <c r="K1717" s="8">
        <v>45177</v>
      </c>
      <c r="L1717" s="7">
        <v>0</v>
      </c>
      <c r="M1717" s="6">
        <f t="shared" si="26"/>
        <v>0</v>
      </c>
      <c r="N1717" s="4" t="s">
        <v>3444</v>
      </c>
    </row>
    <row r="1718" spans="1:14" x14ac:dyDescent="0.35">
      <c r="A1718" s="18" t="s">
        <v>3430</v>
      </c>
      <c r="B1718" s="4">
        <v>258501</v>
      </c>
      <c r="C1718" s="4" t="s">
        <v>2792</v>
      </c>
      <c r="D1718" s="18" t="s">
        <v>1812</v>
      </c>
      <c r="E1718" s="5"/>
      <c r="F1718" s="5"/>
      <c r="G1718" s="19">
        <v>39990</v>
      </c>
      <c r="H1718" s="5"/>
      <c r="I1718" s="19"/>
      <c r="J1718" s="8">
        <v>45161</v>
      </c>
      <c r="K1718" s="8">
        <v>45177</v>
      </c>
      <c r="L1718" s="7">
        <v>0</v>
      </c>
      <c r="M1718" s="6">
        <f t="shared" si="26"/>
        <v>0</v>
      </c>
      <c r="N1718" s="4" t="s">
        <v>2793</v>
      </c>
    </row>
    <row r="1719" spans="1:14" x14ac:dyDescent="0.35">
      <c r="A1719" s="18" t="s">
        <v>3430</v>
      </c>
      <c r="B1719" s="4">
        <v>273919</v>
      </c>
      <c r="C1719" s="4" t="s">
        <v>2205</v>
      </c>
      <c r="D1719" s="18" t="s">
        <v>1812</v>
      </c>
      <c r="E1719" s="5"/>
      <c r="F1719" s="5"/>
      <c r="G1719" s="19">
        <v>7150</v>
      </c>
      <c r="H1719" s="5"/>
      <c r="I1719" s="19"/>
      <c r="J1719" s="8">
        <v>45161</v>
      </c>
      <c r="K1719" s="8">
        <v>45177</v>
      </c>
      <c r="L1719" s="7">
        <v>0</v>
      </c>
      <c r="M1719" s="6">
        <f t="shared" si="26"/>
        <v>0</v>
      </c>
      <c r="N1719" s="4" t="s">
        <v>2206</v>
      </c>
    </row>
    <row r="1720" spans="1:14" x14ac:dyDescent="0.35">
      <c r="A1720" s="18" t="s">
        <v>3430</v>
      </c>
      <c r="B1720" s="4">
        <v>256143</v>
      </c>
      <c r="C1720" s="4" t="s">
        <v>5195</v>
      </c>
      <c r="D1720" s="18" t="s">
        <v>1812</v>
      </c>
      <c r="E1720" s="5"/>
      <c r="F1720" s="5"/>
      <c r="G1720" s="19">
        <v>52650</v>
      </c>
      <c r="H1720" s="5"/>
      <c r="I1720" s="19"/>
      <c r="J1720" s="8">
        <v>45161</v>
      </c>
      <c r="K1720" s="8">
        <v>45177</v>
      </c>
      <c r="L1720" s="7">
        <v>0</v>
      </c>
      <c r="M1720" s="6">
        <f t="shared" si="26"/>
        <v>0</v>
      </c>
      <c r="N1720" s="4" t="s">
        <v>5196</v>
      </c>
    </row>
    <row r="1721" spans="1:14" x14ac:dyDescent="0.35">
      <c r="A1721" s="18" t="s">
        <v>3430</v>
      </c>
      <c r="B1721" s="4">
        <v>262006</v>
      </c>
      <c r="C1721" s="4" t="s">
        <v>2612</v>
      </c>
      <c r="D1721" s="18" t="s">
        <v>1812</v>
      </c>
      <c r="E1721" s="5"/>
      <c r="F1721" s="5"/>
      <c r="G1721" s="19">
        <v>3290</v>
      </c>
      <c r="H1721" s="5"/>
      <c r="I1721" s="19"/>
      <c r="J1721" s="8">
        <v>45161</v>
      </c>
      <c r="K1721" s="8">
        <v>45177</v>
      </c>
      <c r="L1721" s="7">
        <v>0</v>
      </c>
      <c r="M1721" s="6">
        <f t="shared" si="26"/>
        <v>0</v>
      </c>
      <c r="N1721" s="4" t="s">
        <v>2613</v>
      </c>
    </row>
    <row r="1722" spans="1:14" x14ac:dyDescent="0.35">
      <c r="A1722" s="18" t="s">
        <v>3430</v>
      </c>
      <c r="B1722" s="4">
        <v>253352</v>
      </c>
      <c r="C1722" s="4" t="s">
        <v>2371</v>
      </c>
      <c r="D1722" s="18" t="s">
        <v>1812</v>
      </c>
      <c r="E1722" s="5"/>
      <c r="F1722" s="5"/>
      <c r="G1722" s="19">
        <v>770</v>
      </c>
      <c r="H1722" s="5"/>
      <c r="I1722" s="19"/>
      <c r="J1722" s="8">
        <v>45161</v>
      </c>
      <c r="K1722" s="8">
        <v>45177</v>
      </c>
      <c r="L1722" s="7">
        <v>0</v>
      </c>
      <c r="M1722" s="6">
        <f t="shared" si="26"/>
        <v>0</v>
      </c>
      <c r="N1722" s="4" t="s">
        <v>2372</v>
      </c>
    </row>
    <row r="1723" spans="1:14" x14ac:dyDescent="0.35">
      <c r="A1723" s="18" t="s">
        <v>3430</v>
      </c>
      <c r="B1723" s="4">
        <v>3111</v>
      </c>
      <c r="C1723" s="4" t="s">
        <v>2373</v>
      </c>
      <c r="D1723" s="18" t="s">
        <v>1812</v>
      </c>
      <c r="E1723" s="5"/>
      <c r="F1723" s="5"/>
      <c r="G1723" s="19">
        <v>2295</v>
      </c>
      <c r="H1723" s="5"/>
      <c r="I1723" s="19"/>
      <c r="J1723" s="8">
        <v>45161</v>
      </c>
      <c r="K1723" s="8">
        <v>45177</v>
      </c>
      <c r="L1723" s="7">
        <v>0</v>
      </c>
      <c r="M1723" s="6">
        <f t="shared" si="26"/>
        <v>0</v>
      </c>
      <c r="N1723" s="4" t="s">
        <v>2374</v>
      </c>
    </row>
    <row r="1724" spans="1:14" x14ac:dyDescent="0.35">
      <c r="A1724" s="18" t="s">
        <v>3430</v>
      </c>
      <c r="B1724" s="4">
        <v>3143</v>
      </c>
      <c r="C1724" s="4" t="s">
        <v>4844</v>
      </c>
      <c r="D1724" s="18" t="s">
        <v>1812</v>
      </c>
      <c r="E1724" s="5"/>
      <c r="F1724" s="5"/>
      <c r="G1724" s="19">
        <v>5650</v>
      </c>
      <c r="H1724" s="5"/>
      <c r="I1724" s="19"/>
      <c r="J1724" s="8">
        <v>45161</v>
      </c>
      <c r="K1724" s="8">
        <v>45177</v>
      </c>
      <c r="L1724" s="7">
        <v>0</v>
      </c>
      <c r="M1724" s="6">
        <f t="shared" si="26"/>
        <v>0</v>
      </c>
      <c r="N1724" s="4" t="s">
        <v>4845</v>
      </c>
    </row>
    <row r="1725" spans="1:14" x14ac:dyDescent="0.35">
      <c r="A1725" s="18" t="s">
        <v>3430</v>
      </c>
      <c r="B1725" s="4">
        <v>18172</v>
      </c>
      <c r="C1725" s="4" t="s">
        <v>3327</v>
      </c>
      <c r="D1725" s="18" t="s">
        <v>1812</v>
      </c>
      <c r="E1725" s="5"/>
      <c r="F1725" s="5"/>
      <c r="G1725" s="19">
        <v>72165</v>
      </c>
      <c r="H1725" s="5"/>
      <c r="I1725" s="19"/>
      <c r="J1725" s="8">
        <v>45161</v>
      </c>
      <c r="K1725" s="8">
        <v>45177</v>
      </c>
      <c r="L1725" s="7">
        <v>0</v>
      </c>
      <c r="M1725" s="6">
        <f t="shared" si="26"/>
        <v>0</v>
      </c>
      <c r="N1725" s="4" t="s">
        <v>3328</v>
      </c>
    </row>
    <row r="1726" spans="1:14" x14ac:dyDescent="0.35">
      <c r="A1726" s="18" t="s">
        <v>3430</v>
      </c>
      <c r="B1726" s="4">
        <v>260783</v>
      </c>
      <c r="C1726" s="4" t="s">
        <v>2918</v>
      </c>
      <c r="D1726" s="18" t="s">
        <v>1812</v>
      </c>
      <c r="E1726" s="5"/>
      <c r="F1726" s="5"/>
      <c r="G1726" s="19">
        <v>3100</v>
      </c>
      <c r="H1726" s="5"/>
      <c r="I1726" s="19"/>
      <c r="J1726" s="8">
        <v>45161</v>
      </c>
      <c r="K1726" s="8">
        <v>45177</v>
      </c>
      <c r="L1726" s="7">
        <v>0</v>
      </c>
      <c r="M1726" s="6">
        <f t="shared" si="26"/>
        <v>0</v>
      </c>
      <c r="N1726" s="4" t="s">
        <v>2919</v>
      </c>
    </row>
    <row r="1727" spans="1:14" x14ac:dyDescent="0.35">
      <c r="A1727" s="18" t="s">
        <v>3430</v>
      </c>
      <c r="B1727" s="4">
        <v>260777</v>
      </c>
      <c r="C1727" s="4" t="s">
        <v>2128</v>
      </c>
      <c r="D1727" s="18" t="s">
        <v>1812</v>
      </c>
      <c r="E1727" s="5"/>
      <c r="F1727" s="5"/>
      <c r="G1727" s="19">
        <v>6990</v>
      </c>
      <c r="H1727" s="5"/>
      <c r="I1727" s="19"/>
      <c r="J1727" s="8">
        <v>45161</v>
      </c>
      <c r="K1727" s="8">
        <v>45177</v>
      </c>
      <c r="L1727" s="7">
        <v>0</v>
      </c>
      <c r="M1727" s="6">
        <f t="shared" si="26"/>
        <v>0</v>
      </c>
      <c r="N1727" s="4" t="s">
        <v>2129</v>
      </c>
    </row>
    <row r="1728" spans="1:14" x14ac:dyDescent="0.35">
      <c r="A1728" s="18" t="s">
        <v>3430</v>
      </c>
      <c r="B1728" s="4">
        <v>293717</v>
      </c>
      <c r="C1728" s="4" t="s">
        <v>1898</v>
      </c>
      <c r="D1728" s="18" t="s">
        <v>1812</v>
      </c>
      <c r="E1728" s="5"/>
      <c r="F1728" s="5"/>
      <c r="G1728" s="19">
        <v>6750</v>
      </c>
      <c r="H1728" s="5"/>
      <c r="I1728" s="19"/>
      <c r="J1728" s="8">
        <v>45161</v>
      </c>
      <c r="K1728" s="8">
        <v>45177</v>
      </c>
      <c r="L1728" s="7">
        <v>0</v>
      </c>
      <c r="M1728" s="6">
        <f t="shared" si="26"/>
        <v>0</v>
      </c>
      <c r="N1728" s="4" t="s">
        <v>1899</v>
      </c>
    </row>
    <row r="1729" spans="1:14" x14ac:dyDescent="0.35">
      <c r="A1729" s="18" t="s">
        <v>3430</v>
      </c>
      <c r="B1729" s="4">
        <v>290017</v>
      </c>
      <c r="C1729" s="4" t="s">
        <v>3713</v>
      </c>
      <c r="D1729" s="18" t="s">
        <v>1812</v>
      </c>
      <c r="E1729" s="5"/>
      <c r="F1729" s="5"/>
      <c r="G1729" s="19">
        <v>9090</v>
      </c>
      <c r="H1729" s="5"/>
      <c r="I1729" s="19"/>
      <c r="J1729" s="8">
        <v>45161</v>
      </c>
      <c r="K1729" s="8">
        <v>45177</v>
      </c>
      <c r="L1729" s="7">
        <v>0</v>
      </c>
      <c r="M1729" s="6">
        <f t="shared" si="26"/>
        <v>0</v>
      </c>
      <c r="N1729" s="4" t="s">
        <v>3714</v>
      </c>
    </row>
    <row r="1730" spans="1:14" x14ac:dyDescent="0.35">
      <c r="A1730" s="18" t="s">
        <v>3430</v>
      </c>
      <c r="B1730" s="4">
        <v>548011</v>
      </c>
      <c r="C1730" s="4" t="s">
        <v>5735</v>
      </c>
      <c r="D1730" s="18" t="s">
        <v>1812</v>
      </c>
      <c r="E1730" s="5"/>
      <c r="F1730" s="5"/>
      <c r="G1730" s="19">
        <v>11330</v>
      </c>
      <c r="H1730" s="5"/>
      <c r="I1730" s="19"/>
      <c r="J1730" s="8">
        <v>45161</v>
      </c>
      <c r="K1730" s="8">
        <v>45177</v>
      </c>
      <c r="L1730" s="7">
        <v>0</v>
      </c>
      <c r="M1730" s="6">
        <f t="shared" si="26"/>
        <v>0</v>
      </c>
      <c r="N1730" s="4" t="s">
        <v>5736</v>
      </c>
    </row>
    <row r="1731" spans="1:14" x14ac:dyDescent="0.35">
      <c r="A1731" s="18" t="s">
        <v>3430</v>
      </c>
      <c r="B1731" s="4">
        <v>9113</v>
      </c>
      <c r="C1731" s="4" t="s">
        <v>637</v>
      </c>
      <c r="D1731" s="18" t="s">
        <v>1812</v>
      </c>
      <c r="E1731" s="5"/>
      <c r="F1731" s="5"/>
      <c r="G1731" s="19">
        <v>6140</v>
      </c>
      <c r="H1731" s="5"/>
      <c r="I1731" s="19"/>
      <c r="J1731" s="8">
        <v>45161</v>
      </c>
      <c r="K1731" s="8">
        <v>45177</v>
      </c>
      <c r="L1731" s="7">
        <v>0</v>
      </c>
      <c r="M1731" s="6">
        <f t="shared" si="26"/>
        <v>0</v>
      </c>
      <c r="N1731" s="4" t="s">
        <v>2452</v>
      </c>
    </row>
    <row r="1732" spans="1:14" x14ac:dyDescent="0.35">
      <c r="A1732" s="18" t="s">
        <v>3430</v>
      </c>
      <c r="B1732" s="4">
        <v>1112</v>
      </c>
      <c r="C1732" s="4" t="s">
        <v>3333</v>
      </c>
      <c r="D1732" s="18" t="s">
        <v>1812</v>
      </c>
      <c r="E1732" s="5"/>
      <c r="F1732" s="5"/>
      <c r="G1732" s="19">
        <v>6390</v>
      </c>
      <c r="H1732" s="5"/>
      <c r="I1732" s="19"/>
      <c r="J1732" s="8">
        <v>45161</v>
      </c>
      <c r="K1732" s="8">
        <v>45177</v>
      </c>
      <c r="L1732" s="7">
        <v>0</v>
      </c>
      <c r="M1732" s="6">
        <f t="shared" si="26"/>
        <v>0</v>
      </c>
      <c r="N1732" s="4" t="s">
        <v>3334</v>
      </c>
    </row>
    <row r="1733" spans="1:14" x14ac:dyDescent="0.35">
      <c r="A1733" s="18" t="s">
        <v>3430</v>
      </c>
      <c r="B1733" s="4">
        <v>259749</v>
      </c>
      <c r="C1733" s="4" t="s">
        <v>4985</v>
      </c>
      <c r="D1733" s="18" t="s">
        <v>1812</v>
      </c>
      <c r="E1733" s="5"/>
      <c r="F1733" s="5"/>
      <c r="G1733" s="19">
        <v>8690</v>
      </c>
      <c r="H1733" s="5"/>
      <c r="I1733" s="19"/>
      <c r="J1733" s="8">
        <v>45161</v>
      </c>
      <c r="K1733" s="8">
        <v>45177</v>
      </c>
      <c r="L1733" s="7">
        <v>0</v>
      </c>
      <c r="M1733" s="6">
        <f t="shared" si="26"/>
        <v>0</v>
      </c>
      <c r="N1733" s="4" t="s">
        <v>4986</v>
      </c>
    </row>
    <row r="1734" spans="1:14" x14ac:dyDescent="0.35">
      <c r="A1734" s="18" t="s">
        <v>3430</v>
      </c>
      <c r="B1734" s="4">
        <v>295758</v>
      </c>
      <c r="C1734" s="4" t="s">
        <v>3335</v>
      </c>
      <c r="D1734" s="18" t="s">
        <v>1812</v>
      </c>
      <c r="E1734" s="5"/>
      <c r="F1734" s="5"/>
      <c r="G1734" s="19">
        <v>3490</v>
      </c>
      <c r="H1734" s="5"/>
      <c r="I1734" s="19"/>
      <c r="J1734" s="8">
        <v>45161</v>
      </c>
      <c r="K1734" s="8">
        <v>45177</v>
      </c>
      <c r="L1734" s="7">
        <v>0</v>
      </c>
      <c r="M1734" s="6">
        <f t="shared" si="26"/>
        <v>0</v>
      </c>
      <c r="N1734" s="4" t="s">
        <v>3336</v>
      </c>
    </row>
    <row r="1735" spans="1:14" x14ac:dyDescent="0.35">
      <c r="A1735" s="18" t="s">
        <v>3430</v>
      </c>
      <c r="B1735" s="4">
        <v>3119</v>
      </c>
      <c r="C1735" s="4" t="s">
        <v>4846</v>
      </c>
      <c r="D1735" s="18" t="s">
        <v>1812</v>
      </c>
      <c r="E1735" s="5"/>
      <c r="F1735" s="5"/>
      <c r="G1735" s="19">
        <v>5190</v>
      </c>
      <c r="H1735" s="5"/>
      <c r="I1735" s="19"/>
      <c r="J1735" s="8">
        <v>45161</v>
      </c>
      <c r="K1735" s="8">
        <v>45177</v>
      </c>
      <c r="L1735" s="7">
        <v>0</v>
      </c>
      <c r="M1735" s="6">
        <f t="shared" si="26"/>
        <v>0</v>
      </c>
      <c r="N1735" s="4" t="s">
        <v>4847</v>
      </c>
    </row>
    <row r="1736" spans="1:14" x14ac:dyDescent="0.35">
      <c r="A1736" s="18" t="s">
        <v>3430</v>
      </c>
      <c r="B1736" s="4">
        <v>3135</v>
      </c>
      <c r="C1736" s="4" t="s">
        <v>2703</v>
      </c>
      <c r="D1736" s="18" t="s">
        <v>1812</v>
      </c>
      <c r="E1736" s="5"/>
      <c r="F1736" s="5"/>
      <c r="G1736" s="19">
        <v>2690</v>
      </c>
      <c r="H1736" s="5"/>
      <c r="I1736" s="19"/>
      <c r="J1736" s="8">
        <v>45161</v>
      </c>
      <c r="K1736" s="8">
        <v>45177</v>
      </c>
      <c r="L1736" s="7">
        <v>0</v>
      </c>
      <c r="M1736" s="6">
        <f t="shared" si="26"/>
        <v>0</v>
      </c>
      <c r="N1736" s="4" t="s">
        <v>2704</v>
      </c>
    </row>
    <row r="1737" spans="1:14" x14ac:dyDescent="0.35">
      <c r="A1737" s="18" t="s">
        <v>3430</v>
      </c>
      <c r="B1737" s="4">
        <v>14003</v>
      </c>
      <c r="C1737" s="4" t="s">
        <v>2082</v>
      </c>
      <c r="D1737" s="18" t="s">
        <v>1812</v>
      </c>
      <c r="E1737" s="5"/>
      <c r="F1737" s="5"/>
      <c r="G1737" s="19">
        <v>2290</v>
      </c>
      <c r="H1737" s="5"/>
      <c r="I1737" s="19"/>
      <c r="J1737" s="8">
        <v>45161</v>
      </c>
      <c r="K1737" s="8">
        <v>45177</v>
      </c>
      <c r="L1737" s="7">
        <v>0</v>
      </c>
      <c r="M1737" s="6">
        <f t="shared" ref="M1737:M1800" si="27">IF(H1737=0,L1737*G1737,IF(L1737&gt;=H1737,L1737*I1737,L1737*G1737))</f>
        <v>0</v>
      </c>
      <c r="N1737" s="4" t="s">
        <v>2083</v>
      </c>
    </row>
    <row r="1738" spans="1:14" x14ac:dyDescent="0.35">
      <c r="A1738" s="18" t="s">
        <v>3430</v>
      </c>
      <c r="B1738" s="4">
        <v>14024</v>
      </c>
      <c r="C1738" s="4" t="s">
        <v>3012</v>
      </c>
      <c r="D1738" s="18" t="s">
        <v>1812</v>
      </c>
      <c r="E1738" s="5"/>
      <c r="F1738" s="5"/>
      <c r="G1738" s="19">
        <v>6020</v>
      </c>
      <c r="H1738" s="5"/>
      <c r="I1738" s="19"/>
      <c r="J1738" s="8">
        <v>45161</v>
      </c>
      <c r="K1738" s="8">
        <v>45177</v>
      </c>
      <c r="L1738" s="7">
        <v>0</v>
      </c>
      <c r="M1738" s="6">
        <f t="shared" si="27"/>
        <v>0</v>
      </c>
      <c r="N1738" s="4" t="s">
        <v>3013</v>
      </c>
    </row>
    <row r="1739" spans="1:14" x14ac:dyDescent="0.35">
      <c r="A1739" s="18" t="s">
        <v>3430</v>
      </c>
      <c r="B1739" s="4">
        <v>14021</v>
      </c>
      <c r="C1739" s="4" t="s">
        <v>4383</v>
      </c>
      <c r="D1739" s="18" t="s">
        <v>1812</v>
      </c>
      <c r="E1739" s="5"/>
      <c r="F1739" s="5"/>
      <c r="G1739" s="19">
        <v>3390</v>
      </c>
      <c r="H1739" s="5"/>
      <c r="I1739" s="19"/>
      <c r="J1739" s="8">
        <v>45161</v>
      </c>
      <c r="K1739" s="8">
        <v>45177</v>
      </c>
      <c r="L1739" s="7">
        <v>0</v>
      </c>
      <c r="M1739" s="6">
        <f t="shared" si="27"/>
        <v>0</v>
      </c>
      <c r="N1739" s="4" t="s">
        <v>4384</v>
      </c>
    </row>
    <row r="1740" spans="1:14" x14ac:dyDescent="0.35">
      <c r="A1740" s="18" t="s">
        <v>3430</v>
      </c>
      <c r="B1740" s="4">
        <v>271766</v>
      </c>
      <c r="C1740" s="4" t="s">
        <v>2547</v>
      </c>
      <c r="D1740" s="18" t="s">
        <v>1812</v>
      </c>
      <c r="E1740" s="5"/>
      <c r="F1740" s="5"/>
      <c r="G1740" s="19">
        <v>3190</v>
      </c>
      <c r="H1740" s="5"/>
      <c r="I1740" s="19"/>
      <c r="J1740" s="8">
        <v>45161</v>
      </c>
      <c r="K1740" s="8">
        <v>45177</v>
      </c>
      <c r="L1740" s="7">
        <v>0</v>
      </c>
      <c r="M1740" s="6">
        <f t="shared" si="27"/>
        <v>0</v>
      </c>
      <c r="N1740" s="4" t="s">
        <v>2548</v>
      </c>
    </row>
    <row r="1741" spans="1:14" x14ac:dyDescent="0.35">
      <c r="A1741" s="18" t="s">
        <v>3430</v>
      </c>
      <c r="B1741" s="4">
        <v>12096</v>
      </c>
      <c r="C1741" s="4" t="s">
        <v>1814</v>
      </c>
      <c r="D1741" s="18" t="s">
        <v>1812</v>
      </c>
      <c r="E1741" s="5"/>
      <c r="F1741" s="5"/>
      <c r="G1741" s="19">
        <v>650</v>
      </c>
      <c r="H1741" s="5">
        <v>750</v>
      </c>
      <c r="I1741" s="19">
        <v>640</v>
      </c>
      <c r="J1741" s="8">
        <v>45161</v>
      </c>
      <c r="K1741" s="8">
        <v>45177</v>
      </c>
      <c r="L1741" s="7">
        <v>0</v>
      </c>
      <c r="M1741" s="6">
        <f t="shared" si="27"/>
        <v>0</v>
      </c>
      <c r="N1741" s="4" t="s">
        <v>1815</v>
      </c>
    </row>
    <row r="1742" spans="1:14" x14ac:dyDescent="0.35">
      <c r="A1742" s="18" t="s">
        <v>3430</v>
      </c>
      <c r="B1742" s="4">
        <v>22168</v>
      </c>
      <c r="C1742" s="4" t="s">
        <v>2537</v>
      </c>
      <c r="D1742" s="18" t="s">
        <v>1812</v>
      </c>
      <c r="E1742" s="5"/>
      <c r="F1742" s="5"/>
      <c r="G1742" s="19">
        <v>14265</v>
      </c>
      <c r="H1742" s="5"/>
      <c r="I1742" s="19"/>
      <c r="J1742" s="8">
        <v>45161</v>
      </c>
      <c r="K1742" s="8">
        <v>45177</v>
      </c>
      <c r="L1742" s="7">
        <v>0</v>
      </c>
      <c r="M1742" s="6">
        <f t="shared" si="27"/>
        <v>0</v>
      </c>
      <c r="N1742" s="4" t="s">
        <v>2538</v>
      </c>
    </row>
    <row r="1743" spans="1:14" x14ac:dyDescent="0.35">
      <c r="A1743" s="18" t="s">
        <v>3430</v>
      </c>
      <c r="B1743" s="4">
        <v>22170</v>
      </c>
      <c r="C1743" s="4" t="s">
        <v>2217</v>
      </c>
      <c r="D1743" s="18" t="s">
        <v>1812</v>
      </c>
      <c r="E1743" s="5"/>
      <c r="F1743" s="5"/>
      <c r="G1743" s="19">
        <v>39900</v>
      </c>
      <c r="H1743" s="5"/>
      <c r="I1743" s="19"/>
      <c r="J1743" s="8">
        <v>45161</v>
      </c>
      <c r="K1743" s="8">
        <v>45177</v>
      </c>
      <c r="L1743" s="7">
        <v>0</v>
      </c>
      <c r="M1743" s="6">
        <f t="shared" si="27"/>
        <v>0</v>
      </c>
      <c r="N1743" s="4" t="s">
        <v>2218</v>
      </c>
    </row>
    <row r="1744" spans="1:14" x14ac:dyDescent="0.35">
      <c r="A1744" s="18" t="s">
        <v>3430</v>
      </c>
      <c r="B1744" s="4">
        <v>272224</v>
      </c>
      <c r="C1744" s="4" t="s">
        <v>2545</v>
      </c>
      <c r="D1744" s="18" t="s">
        <v>1812</v>
      </c>
      <c r="E1744" s="5"/>
      <c r="F1744" s="5"/>
      <c r="G1744" s="19">
        <v>1090</v>
      </c>
      <c r="H1744" s="5"/>
      <c r="I1744" s="19"/>
      <c r="J1744" s="8">
        <v>45161</v>
      </c>
      <c r="K1744" s="8">
        <v>45177</v>
      </c>
      <c r="L1744" s="7">
        <v>0</v>
      </c>
      <c r="M1744" s="6">
        <f t="shared" si="27"/>
        <v>0</v>
      </c>
      <c r="N1744" s="4" t="s">
        <v>2546</v>
      </c>
    </row>
    <row r="1745" spans="1:14" x14ac:dyDescent="0.35">
      <c r="A1745" s="18" t="s">
        <v>3430</v>
      </c>
      <c r="B1745" s="4">
        <v>272332</v>
      </c>
      <c r="C1745" s="4" t="s">
        <v>2219</v>
      </c>
      <c r="D1745" s="18" t="s">
        <v>1812</v>
      </c>
      <c r="E1745" s="5"/>
      <c r="F1745" s="5"/>
      <c r="G1745" s="19">
        <v>2390</v>
      </c>
      <c r="H1745" s="5"/>
      <c r="I1745" s="19"/>
      <c r="J1745" s="8">
        <v>45161</v>
      </c>
      <c r="K1745" s="8">
        <v>45177</v>
      </c>
      <c r="L1745" s="7">
        <v>0</v>
      </c>
      <c r="M1745" s="6">
        <f t="shared" si="27"/>
        <v>0</v>
      </c>
      <c r="N1745" s="4" t="s">
        <v>2220</v>
      </c>
    </row>
    <row r="1746" spans="1:14" x14ac:dyDescent="0.35">
      <c r="A1746" s="18" t="s">
        <v>3430</v>
      </c>
      <c r="B1746" s="4">
        <v>13156</v>
      </c>
      <c r="C1746" s="4" t="s">
        <v>1962</v>
      </c>
      <c r="D1746" s="18" t="s">
        <v>1812</v>
      </c>
      <c r="E1746" s="5"/>
      <c r="F1746" s="5"/>
      <c r="G1746" s="19">
        <v>790</v>
      </c>
      <c r="H1746" s="5"/>
      <c r="I1746" s="19"/>
      <c r="J1746" s="8">
        <v>45161</v>
      </c>
      <c r="K1746" s="8">
        <v>45177</v>
      </c>
      <c r="L1746" s="7">
        <v>0</v>
      </c>
      <c r="M1746" s="6">
        <f t="shared" si="27"/>
        <v>0</v>
      </c>
      <c r="N1746" s="4" t="s">
        <v>1963</v>
      </c>
    </row>
    <row r="1747" spans="1:14" x14ac:dyDescent="0.35">
      <c r="A1747" s="18" t="s">
        <v>3430</v>
      </c>
      <c r="B1747" s="4">
        <v>392811</v>
      </c>
      <c r="C1747" s="4" t="s">
        <v>3114</v>
      </c>
      <c r="D1747" s="18" t="s">
        <v>1812</v>
      </c>
      <c r="E1747" s="5"/>
      <c r="F1747" s="5"/>
      <c r="G1747" s="19">
        <v>12990</v>
      </c>
      <c r="H1747" s="5"/>
      <c r="I1747" s="19"/>
      <c r="J1747" s="8">
        <v>45161</v>
      </c>
      <c r="K1747" s="8">
        <v>45177</v>
      </c>
      <c r="L1747" s="7">
        <v>0</v>
      </c>
      <c r="M1747" s="6">
        <f t="shared" si="27"/>
        <v>0</v>
      </c>
      <c r="N1747" s="4" t="s">
        <v>3115</v>
      </c>
    </row>
    <row r="1748" spans="1:14" x14ac:dyDescent="0.35">
      <c r="A1748" s="18" t="s">
        <v>3430</v>
      </c>
      <c r="B1748" s="4">
        <v>66219</v>
      </c>
      <c r="C1748" s="4" t="s">
        <v>2463</v>
      </c>
      <c r="D1748" s="18" t="s">
        <v>1812</v>
      </c>
      <c r="E1748" s="5"/>
      <c r="F1748" s="5"/>
      <c r="G1748" s="19">
        <v>30290</v>
      </c>
      <c r="H1748" s="5"/>
      <c r="I1748" s="19"/>
      <c r="J1748" s="8">
        <v>45161</v>
      </c>
      <c r="K1748" s="8">
        <v>45177</v>
      </c>
      <c r="L1748" s="7">
        <v>0</v>
      </c>
      <c r="M1748" s="6">
        <f t="shared" si="27"/>
        <v>0</v>
      </c>
      <c r="N1748" s="4" t="s">
        <v>2464</v>
      </c>
    </row>
    <row r="1749" spans="1:14" x14ac:dyDescent="0.35">
      <c r="A1749" s="18" t="s">
        <v>3430</v>
      </c>
      <c r="B1749" s="4">
        <v>1052</v>
      </c>
      <c r="C1749" s="4" t="s">
        <v>3445</v>
      </c>
      <c r="D1749" s="18" t="s">
        <v>1812</v>
      </c>
      <c r="E1749" s="5"/>
      <c r="F1749" s="5"/>
      <c r="G1749" s="19">
        <v>9350</v>
      </c>
      <c r="H1749" s="5"/>
      <c r="I1749" s="19"/>
      <c r="J1749" s="8">
        <v>45161</v>
      </c>
      <c r="K1749" s="8">
        <v>45177</v>
      </c>
      <c r="L1749" s="7">
        <v>0</v>
      </c>
      <c r="M1749" s="6">
        <f t="shared" si="27"/>
        <v>0</v>
      </c>
      <c r="N1749" s="4" t="s">
        <v>3446</v>
      </c>
    </row>
    <row r="1750" spans="1:14" x14ac:dyDescent="0.35">
      <c r="A1750" s="18" t="s">
        <v>3430</v>
      </c>
      <c r="B1750" s="4">
        <v>298569</v>
      </c>
      <c r="C1750" s="4" t="s">
        <v>2541</v>
      </c>
      <c r="D1750" s="18" t="s">
        <v>1812</v>
      </c>
      <c r="E1750" s="5"/>
      <c r="F1750" s="5"/>
      <c r="G1750" s="19">
        <v>1100</v>
      </c>
      <c r="H1750" s="5"/>
      <c r="I1750" s="19"/>
      <c r="J1750" s="8">
        <v>45161</v>
      </c>
      <c r="K1750" s="8">
        <v>45177</v>
      </c>
      <c r="L1750" s="7">
        <v>0</v>
      </c>
      <c r="M1750" s="6">
        <f t="shared" si="27"/>
        <v>0</v>
      </c>
      <c r="N1750" s="4" t="s">
        <v>2542</v>
      </c>
    </row>
    <row r="1751" spans="1:14" x14ac:dyDescent="0.35">
      <c r="A1751" s="18" t="s">
        <v>3430</v>
      </c>
      <c r="B1751" s="4">
        <v>298570</v>
      </c>
      <c r="C1751" s="4" t="s">
        <v>2213</v>
      </c>
      <c r="D1751" s="18" t="s">
        <v>1812</v>
      </c>
      <c r="E1751" s="5"/>
      <c r="F1751" s="5"/>
      <c r="G1751" s="19">
        <v>2290</v>
      </c>
      <c r="H1751" s="5"/>
      <c r="I1751" s="19"/>
      <c r="J1751" s="8">
        <v>45161</v>
      </c>
      <c r="K1751" s="8">
        <v>45177</v>
      </c>
      <c r="L1751" s="7">
        <v>0</v>
      </c>
      <c r="M1751" s="6">
        <f t="shared" si="27"/>
        <v>0</v>
      </c>
      <c r="N1751" s="4" t="s">
        <v>2214</v>
      </c>
    </row>
    <row r="1752" spans="1:14" x14ac:dyDescent="0.35">
      <c r="A1752" s="18" t="s">
        <v>3430</v>
      </c>
      <c r="B1752" s="4">
        <v>402122</v>
      </c>
      <c r="C1752" s="4" t="s">
        <v>3200</v>
      </c>
      <c r="D1752" s="18" t="s">
        <v>1812</v>
      </c>
      <c r="E1752" s="5"/>
      <c r="F1752" s="5"/>
      <c r="G1752" s="19">
        <v>6550</v>
      </c>
      <c r="H1752" s="5"/>
      <c r="I1752" s="19"/>
      <c r="J1752" s="8">
        <v>45161</v>
      </c>
      <c r="K1752" s="8">
        <v>45177</v>
      </c>
      <c r="L1752" s="7">
        <v>0</v>
      </c>
      <c r="M1752" s="6">
        <f t="shared" si="27"/>
        <v>0</v>
      </c>
      <c r="N1752" s="4" t="s">
        <v>3201</v>
      </c>
    </row>
    <row r="1753" spans="1:14" x14ac:dyDescent="0.35">
      <c r="A1753" s="18" t="s">
        <v>3430</v>
      </c>
      <c r="B1753" s="4">
        <v>295624</v>
      </c>
      <c r="C1753" s="4" t="s">
        <v>2543</v>
      </c>
      <c r="D1753" s="18" t="s">
        <v>1812</v>
      </c>
      <c r="E1753" s="5"/>
      <c r="F1753" s="5"/>
      <c r="G1753" s="19">
        <v>890</v>
      </c>
      <c r="H1753" s="5"/>
      <c r="I1753" s="19"/>
      <c r="J1753" s="8">
        <v>45161</v>
      </c>
      <c r="K1753" s="8">
        <v>45177</v>
      </c>
      <c r="L1753" s="7">
        <v>0</v>
      </c>
      <c r="M1753" s="6">
        <f t="shared" si="27"/>
        <v>0</v>
      </c>
      <c r="N1753" s="4" t="s">
        <v>2544</v>
      </c>
    </row>
    <row r="1754" spans="1:14" x14ac:dyDescent="0.35">
      <c r="A1754" s="18" t="s">
        <v>3430</v>
      </c>
      <c r="B1754" s="4">
        <v>295619</v>
      </c>
      <c r="C1754" s="4" t="s">
        <v>2211</v>
      </c>
      <c r="D1754" s="18" t="s">
        <v>1812</v>
      </c>
      <c r="E1754" s="5"/>
      <c r="F1754" s="5"/>
      <c r="G1754" s="19">
        <v>1890</v>
      </c>
      <c r="H1754" s="5"/>
      <c r="I1754" s="19"/>
      <c r="J1754" s="8">
        <v>45161</v>
      </c>
      <c r="K1754" s="8">
        <v>45177</v>
      </c>
      <c r="L1754" s="7">
        <v>0</v>
      </c>
      <c r="M1754" s="6">
        <f t="shared" si="27"/>
        <v>0</v>
      </c>
      <c r="N1754" s="4" t="s">
        <v>2212</v>
      </c>
    </row>
    <row r="1755" spans="1:14" x14ac:dyDescent="0.35">
      <c r="A1755" s="18" t="s">
        <v>3430</v>
      </c>
      <c r="B1755" s="4">
        <v>541040</v>
      </c>
      <c r="C1755" s="4" t="s">
        <v>3597</v>
      </c>
      <c r="D1755" s="18" t="s">
        <v>1812</v>
      </c>
      <c r="E1755" s="5"/>
      <c r="F1755" s="5"/>
      <c r="G1755" s="19">
        <v>6150</v>
      </c>
      <c r="H1755" s="5"/>
      <c r="I1755" s="19"/>
      <c r="J1755" s="8">
        <v>45161</v>
      </c>
      <c r="K1755" s="8">
        <v>45177</v>
      </c>
      <c r="L1755" s="7">
        <v>0</v>
      </c>
      <c r="M1755" s="6">
        <f t="shared" si="27"/>
        <v>0</v>
      </c>
      <c r="N1755" s="4" t="s">
        <v>3598</v>
      </c>
    </row>
    <row r="1756" spans="1:14" x14ac:dyDescent="0.35">
      <c r="A1756" s="18" t="s">
        <v>3430</v>
      </c>
      <c r="B1756" s="4">
        <v>251788</v>
      </c>
      <c r="C1756" s="4" t="s">
        <v>1839</v>
      </c>
      <c r="D1756" s="18" t="s">
        <v>1812</v>
      </c>
      <c r="E1756" s="5"/>
      <c r="F1756" s="5"/>
      <c r="G1756" s="19">
        <v>10650</v>
      </c>
      <c r="H1756" s="5"/>
      <c r="I1756" s="19"/>
      <c r="J1756" s="8">
        <v>45161</v>
      </c>
      <c r="K1756" s="8">
        <v>45177</v>
      </c>
      <c r="L1756" s="7">
        <v>0</v>
      </c>
      <c r="M1756" s="6">
        <f t="shared" si="27"/>
        <v>0</v>
      </c>
      <c r="N1756" s="4" t="s">
        <v>1840</v>
      </c>
    </row>
    <row r="1757" spans="1:14" x14ac:dyDescent="0.35">
      <c r="A1757" s="18" t="s">
        <v>3430</v>
      </c>
      <c r="B1757" s="4">
        <v>252218</v>
      </c>
      <c r="C1757" s="4" t="s">
        <v>5197</v>
      </c>
      <c r="D1757" s="18" t="s">
        <v>1812</v>
      </c>
      <c r="E1757" s="5"/>
      <c r="F1757" s="5"/>
      <c r="G1757" s="19">
        <v>7490</v>
      </c>
      <c r="H1757" s="5"/>
      <c r="I1757" s="19"/>
      <c r="J1757" s="8">
        <v>45161</v>
      </c>
      <c r="K1757" s="8">
        <v>45177</v>
      </c>
      <c r="L1757" s="7">
        <v>0</v>
      </c>
      <c r="M1757" s="6">
        <f t="shared" si="27"/>
        <v>0</v>
      </c>
      <c r="N1757" s="4" t="s">
        <v>5198</v>
      </c>
    </row>
    <row r="1758" spans="1:14" x14ac:dyDescent="0.35">
      <c r="A1758" s="18" t="s">
        <v>3430</v>
      </c>
      <c r="B1758" s="4">
        <v>255615</v>
      </c>
      <c r="C1758" s="4" t="s">
        <v>4385</v>
      </c>
      <c r="D1758" s="18" t="s">
        <v>1812</v>
      </c>
      <c r="E1758" s="5"/>
      <c r="F1758" s="5"/>
      <c r="G1758" s="19">
        <v>2150</v>
      </c>
      <c r="H1758" s="5"/>
      <c r="I1758" s="19"/>
      <c r="J1758" s="8">
        <v>45161</v>
      </c>
      <c r="K1758" s="8">
        <v>45177</v>
      </c>
      <c r="L1758" s="7">
        <v>0</v>
      </c>
      <c r="M1758" s="6">
        <f t="shared" si="27"/>
        <v>0</v>
      </c>
      <c r="N1758" s="4" t="s">
        <v>4386</v>
      </c>
    </row>
    <row r="1759" spans="1:14" x14ac:dyDescent="0.35">
      <c r="A1759" s="18" t="s">
        <v>3430</v>
      </c>
      <c r="B1759" s="4">
        <v>59136</v>
      </c>
      <c r="C1759" s="4" t="s">
        <v>2093</v>
      </c>
      <c r="D1759" s="18" t="s">
        <v>1812</v>
      </c>
      <c r="E1759" s="5"/>
      <c r="F1759" s="5"/>
      <c r="G1759" s="19">
        <v>875</v>
      </c>
      <c r="H1759" s="5"/>
      <c r="I1759" s="19"/>
      <c r="J1759" s="8">
        <v>45161</v>
      </c>
      <c r="K1759" s="8">
        <v>45177</v>
      </c>
      <c r="L1759" s="7">
        <v>0</v>
      </c>
      <c r="M1759" s="6">
        <f t="shared" si="27"/>
        <v>0</v>
      </c>
      <c r="N1759" s="4" t="s">
        <v>2094</v>
      </c>
    </row>
    <row r="1760" spans="1:14" x14ac:dyDescent="0.35">
      <c r="A1760" s="18" t="s">
        <v>3430</v>
      </c>
      <c r="B1760" s="4">
        <v>87163</v>
      </c>
      <c r="C1760" s="4" t="s">
        <v>2465</v>
      </c>
      <c r="D1760" s="18" t="s">
        <v>1812</v>
      </c>
      <c r="E1760" s="5"/>
      <c r="F1760" s="5"/>
      <c r="G1760" s="19">
        <v>14130</v>
      </c>
      <c r="H1760" s="5"/>
      <c r="I1760" s="19"/>
      <c r="J1760" s="8">
        <v>45161</v>
      </c>
      <c r="K1760" s="8">
        <v>45177</v>
      </c>
      <c r="L1760" s="7">
        <v>0</v>
      </c>
      <c r="M1760" s="6">
        <f t="shared" si="27"/>
        <v>0</v>
      </c>
      <c r="N1760" s="4" t="s">
        <v>2466</v>
      </c>
    </row>
    <row r="1761" spans="1:14" x14ac:dyDescent="0.35">
      <c r="A1761" s="18" t="s">
        <v>3430</v>
      </c>
      <c r="B1761" s="4">
        <v>87172</v>
      </c>
      <c r="C1761" s="4" t="s">
        <v>2497</v>
      </c>
      <c r="D1761" s="18" t="s">
        <v>1812</v>
      </c>
      <c r="E1761" s="5"/>
      <c r="F1761" s="5"/>
      <c r="G1761" s="19">
        <v>22730</v>
      </c>
      <c r="H1761" s="5"/>
      <c r="I1761" s="19"/>
      <c r="J1761" s="8">
        <v>45161</v>
      </c>
      <c r="K1761" s="8">
        <v>45177</v>
      </c>
      <c r="L1761" s="7">
        <v>0</v>
      </c>
      <c r="M1761" s="6">
        <f t="shared" si="27"/>
        <v>0</v>
      </c>
      <c r="N1761" s="4" t="s">
        <v>2498</v>
      </c>
    </row>
    <row r="1762" spans="1:14" x14ac:dyDescent="0.35">
      <c r="A1762" s="18" t="s">
        <v>3430</v>
      </c>
      <c r="B1762" s="4">
        <v>273312</v>
      </c>
      <c r="C1762" s="4" t="s">
        <v>2561</v>
      </c>
      <c r="D1762" s="18" t="s">
        <v>1812</v>
      </c>
      <c r="E1762" s="5"/>
      <c r="F1762" s="5"/>
      <c r="G1762" s="19">
        <v>2490</v>
      </c>
      <c r="H1762" s="5"/>
      <c r="I1762" s="19"/>
      <c r="J1762" s="8">
        <v>45161</v>
      </c>
      <c r="K1762" s="8">
        <v>45177</v>
      </c>
      <c r="L1762" s="7">
        <v>0</v>
      </c>
      <c r="M1762" s="6">
        <f t="shared" si="27"/>
        <v>0</v>
      </c>
      <c r="N1762" s="4" t="s">
        <v>2562</v>
      </c>
    </row>
    <row r="1763" spans="1:14" x14ac:dyDescent="0.35">
      <c r="A1763" s="18" t="s">
        <v>3430</v>
      </c>
      <c r="B1763" s="4">
        <v>400450</v>
      </c>
      <c r="C1763" s="4" t="s">
        <v>2539</v>
      </c>
      <c r="D1763" s="18" t="s">
        <v>1812</v>
      </c>
      <c r="E1763" s="5"/>
      <c r="F1763" s="5"/>
      <c r="G1763" s="19">
        <v>830</v>
      </c>
      <c r="H1763" s="5"/>
      <c r="I1763" s="19"/>
      <c r="J1763" s="8">
        <v>45161</v>
      </c>
      <c r="K1763" s="8">
        <v>45177</v>
      </c>
      <c r="L1763" s="7">
        <v>0</v>
      </c>
      <c r="M1763" s="6">
        <f t="shared" si="27"/>
        <v>0</v>
      </c>
      <c r="N1763" s="4" t="s">
        <v>2540</v>
      </c>
    </row>
    <row r="1764" spans="1:14" x14ac:dyDescent="0.35">
      <c r="A1764" s="18" t="s">
        <v>3430</v>
      </c>
      <c r="B1764" s="4">
        <v>87086</v>
      </c>
      <c r="C1764" s="4" t="s">
        <v>5199</v>
      </c>
      <c r="D1764" s="18" t="s">
        <v>1812</v>
      </c>
      <c r="E1764" s="5"/>
      <c r="F1764" s="5"/>
      <c r="G1764" s="19">
        <v>7830</v>
      </c>
      <c r="H1764" s="5"/>
      <c r="I1764" s="19"/>
      <c r="J1764" s="8">
        <v>45161</v>
      </c>
      <c r="K1764" s="8">
        <v>45177</v>
      </c>
      <c r="L1764" s="7">
        <v>0</v>
      </c>
      <c r="M1764" s="6">
        <f t="shared" si="27"/>
        <v>0</v>
      </c>
      <c r="N1764" s="4" t="s">
        <v>5200</v>
      </c>
    </row>
    <row r="1765" spans="1:14" x14ac:dyDescent="0.35">
      <c r="A1765" s="18" t="s">
        <v>3430</v>
      </c>
      <c r="B1765" s="4">
        <v>87085</v>
      </c>
      <c r="C1765" s="4" t="s">
        <v>5737</v>
      </c>
      <c r="D1765" s="18" t="s">
        <v>1812</v>
      </c>
      <c r="E1765" s="5"/>
      <c r="F1765" s="5"/>
      <c r="G1765" s="19">
        <v>7890</v>
      </c>
      <c r="H1765" s="5"/>
      <c r="I1765" s="19"/>
      <c r="J1765" s="8">
        <v>45161</v>
      </c>
      <c r="K1765" s="8">
        <v>45177</v>
      </c>
      <c r="L1765" s="7">
        <v>0</v>
      </c>
      <c r="M1765" s="6">
        <f t="shared" si="27"/>
        <v>0</v>
      </c>
      <c r="N1765" s="4" t="s">
        <v>5738</v>
      </c>
    </row>
    <row r="1766" spans="1:14" x14ac:dyDescent="0.35">
      <c r="A1766" s="18" t="s">
        <v>3430</v>
      </c>
      <c r="B1766" s="4">
        <v>287564</v>
      </c>
      <c r="C1766" s="4" t="s">
        <v>2020</v>
      </c>
      <c r="D1766" s="18" t="s">
        <v>1812</v>
      </c>
      <c r="E1766" s="5"/>
      <c r="F1766" s="5"/>
      <c r="G1766" s="19">
        <v>5990</v>
      </c>
      <c r="H1766" s="5"/>
      <c r="I1766" s="19"/>
      <c r="J1766" s="8">
        <v>45161</v>
      </c>
      <c r="K1766" s="8">
        <v>45177</v>
      </c>
      <c r="L1766" s="7">
        <v>0</v>
      </c>
      <c r="M1766" s="6">
        <f t="shared" si="27"/>
        <v>0</v>
      </c>
      <c r="N1766" s="4" t="s">
        <v>2021</v>
      </c>
    </row>
    <row r="1767" spans="1:14" x14ac:dyDescent="0.35">
      <c r="A1767" s="18" t="s">
        <v>3430</v>
      </c>
      <c r="B1767" s="4">
        <v>41110</v>
      </c>
      <c r="C1767" s="4" t="s">
        <v>2425</v>
      </c>
      <c r="D1767" s="18" t="s">
        <v>1812</v>
      </c>
      <c r="E1767" s="5"/>
      <c r="F1767" s="5"/>
      <c r="G1767" s="19">
        <v>1050</v>
      </c>
      <c r="H1767" s="5"/>
      <c r="I1767" s="19"/>
      <c r="J1767" s="8">
        <v>45161</v>
      </c>
      <c r="K1767" s="8">
        <v>45177</v>
      </c>
      <c r="L1767" s="7">
        <v>0</v>
      </c>
      <c r="M1767" s="6">
        <f t="shared" si="27"/>
        <v>0</v>
      </c>
      <c r="N1767" s="4" t="s">
        <v>2426</v>
      </c>
    </row>
    <row r="1768" spans="1:14" x14ac:dyDescent="0.35">
      <c r="A1768" s="18" t="s">
        <v>3430</v>
      </c>
      <c r="B1768" s="4">
        <v>276899</v>
      </c>
      <c r="C1768" s="4" t="s">
        <v>2149</v>
      </c>
      <c r="D1768" s="18" t="s">
        <v>1812</v>
      </c>
      <c r="E1768" s="5"/>
      <c r="F1768" s="5"/>
      <c r="G1768" s="19">
        <v>6650</v>
      </c>
      <c r="H1768" s="5"/>
      <c r="I1768" s="19"/>
      <c r="J1768" s="8">
        <v>45161</v>
      </c>
      <c r="K1768" s="8">
        <v>45177</v>
      </c>
      <c r="L1768" s="7">
        <v>0</v>
      </c>
      <c r="M1768" s="6">
        <f t="shared" si="27"/>
        <v>0</v>
      </c>
      <c r="N1768" s="4" t="s">
        <v>2150</v>
      </c>
    </row>
    <row r="1769" spans="1:14" x14ac:dyDescent="0.35">
      <c r="A1769" s="18" t="s">
        <v>3430</v>
      </c>
      <c r="B1769" s="4">
        <v>11010</v>
      </c>
      <c r="C1769" s="4" t="s">
        <v>2147</v>
      </c>
      <c r="D1769" s="18" t="s">
        <v>1812</v>
      </c>
      <c r="E1769" s="5"/>
      <c r="F1769" s="5"/>
      <c r="G1769" s="19">
        <v>9990</v>
      </c>
      <c r="H1769" s="5"/>
      <c r="I1769" s="19"/>
      <c r="J1769" s="8">
        <v>45161</v>
      </c>
      <c r="K1769" s="8">
        <v>45177</v>
      </c>
      <c r="L1769" s="7">
        <v>0</v>
      </c>
      <c r="M1769" s="6">
        <f t="shared" si="27"/>
        <v>0</v>
      </c>
      <c r="N1769" s="4" t="s">
        <v>2148</v>
      </c>
    </row>
    <row r="1770" spans="1:14" x14ac:dyDescent="0.35">
      <c r="A1770" s="18" t="s">
        <v>3430</v>
      </c>
      <c r="B1770" s="4">
        <v>267684</v>
      </c>
      <c r="C1770" s="4" t="s">
        <v>5739</v>
      </c>
      <c r="D1770" s="18" t="s">
        <v>1812</v>
      </c>
      <c r="E1770" s="5"/>
      <c r="F1770" s="5"/>
      <c r="G1770" s="19">
        <v>8490</v>
      </c>
      <c r="H1770" s="5"/>
      <c r="I1770" s="19"/>
      <c r="J1770" s="8">
        <v>45161</v>
      </c>
      <c r="K1770" s="8">
        <v>45177</v>
      </c>
      <c r="L1770" s="7">
        <v>0</v>
      </c>
      <c r="M1770" s="6">
        <f t="shared" si="27"/>
        <v>0</v>
      </c>
      <c r="N1770" s="4" t="s">
        <v>5740</v>
      </c>
    </row>
    <row r="1771" spans="1:14" x14ac:dyDescent="0.35">
      <c r="A1771" s="18" t="s">
        <v>3430</v>
      </c>
      <c r="B1771" s="4">
        <v>72106</v>
      </c>
      <c r="C1771" s="4" t="s">
        <v>3915</v>
      </c>
      <c r="D1771" s="18" t="s">
        <v>1812</v>
      </c>
      <c r="E1771" s="5"/>
      <c r="F1771" s="5"/>
      <c r="G1771" s="19">
        <v>2390</v>
      </c>
      <c r="H1771" s="5"/>
      <c r="I1771" s="19"/>
      <c r="J1771" s="8">
        <v>45161</v>
      </c>
      <c r="K1771" s="8">
        <v>45177</v>
      </c>
      <c r="L1771" s="7">
        <v>0</v>
      </c>
      <c r="M1771" s="6">
        <f t="shared" si="27"/>
        <v>0</v>
      </c>
      <c r="N1771" s="4" t="s">
        <v>3704</v>
      </c>
    </row>
    <row r="1772" spans="1:14" x14ac:dyDescent="0.35">
      <c r="A1772" s="18" t="s">
        <v>3430</v>
      </c>
      <c r="B1772" s="4">
        <v>273313</v>
      </c>
      <c r="C1772" s="4" t="s">
        <v>2084</v>
      </c>
      <c r="D1772" s="18" t="s">
        <v>1812</v>
      </c>
      <c r="E1772" s="5"/>
      <c r="F1772" s="5"/>
      <c r="G1772" s="19">
        <v>1990</v>
      </c>
      <c r="H1772" s="5"/>
      <c r="I1772" s="19"/>
      <c r="J1772" s="8">
        <v>45161</v>
      </c>
      <c r="K1772" s="8">
        <v>45177</v>
      </c>
      <c r="L1772" s="7">
        <v>0</v>
      </c>
      <c r="M1772" s="6">
        <f t="shared" si="27"/>
        <v>0</v>
      </c>
      <c r="N1772" s="4" t="s">
        <v>2085</v>
      </c>
    </row>
    <row r="1773" spans="1:14" x14ac:dyDescent="0.35">
      <c r="A1773" s="18" t="s">
        <v>3430</v>
      </c>
      <c r="B1773" s="4">
        <v>259970</v>
      </c>
      <c r="C1773" s="4" t="s">
        <v>3916</v>
      </c>
      <c r="D1773" s="18" t="s">
        <v>1812</v>
      </c>
      <c r="E1773" s="5"/>
      <c r="F1773" s="5"/>
      <c r="G1773" s="19">
        <v>2710</v>
      </c>
      <c r="H1773" s="5"/>
      <c r="I1773" s="19"/>
      <c r="J1773" s="8">
        <v>45161</v>
      </c>
      <c r="K1773" s="8">
        <v>45177</v>
      </c>
      <c r="L1773" s="7">
        <v>0</v>
      </c>
      <c r="M1773" s="6">
        <f t="shared" si="27"/>
        <v>0</v>
      </c>
      <c r="N1773" s="4" t="s">
        <v>3917</v>
      </c>
    </row>
    <row r="1774" spans="1:14" x14ac:dyDescent="0.35">
      <c r="A1774" s="18" t="s">
        <v>3430</v>
      </c>
      <c r="B1774" s="4">
        <v>275187</v>
      </c>
      <c r="C1774" s="4" t="s">
        <v>2261</v>
      </c>
      <c r="D1774" s="18" t="s">
        <v>1812</v>
      </c>
      <c r="E1774" s="5"/>
      <c r="F1774" s="5"/>
      <c r="G1774" s="19">
        <v>1390</v>
      </c>
      <c r="H1774" s="5"/>
      <c r="I1774" s="19"/>
      <c r="J1774" s="8">
        <v>45161</v>
      </c>
      <c r="K1774" s="8">
        <v>45177</v>
      </c>
      <c r="L1774" s="7">
        <v>0</v>
      </c>
      <c r="M1774" s="6">
        <f t="shared" si="27"/>
        <v>0</v>
      </c>
      <c r="N1774" s="4" t="s">
        <v>2262</v>
      </c>
    </row>
    <row r="1775" spans="1:14" x14ac:dyDescent="0.35">
      <c r="A1775" s="18" t="s">
        <v>3430</v>
      </c>
      <c r="B1775" s="4">
        <v>292084</v>
      </c>
      <c r="C1775" s="4" t="s">
        <v>2263</v>
      </c>
      <c r="D1775" s="18" t="s">
        <v>1812</v>
      </c>
      <c r="E1775" s="5"/>
      <c r="F1775" s="5"/>
      <c r="G1775" s="19">
        <v>1550</v>
      </c>
      <c r="H1775" s="5"/>
      <c r="I1775" s="19"/>
      <c r="J1775" s="8">
        <v>45161</v>
      </c>
      <c r="K1775" s="8">
        <v>45177</v>
      </c>
      <c r="L1775" s="7">
        <v>0</v>
      </c>
      <c r="M1775" s="6">
        <f t="shared" si="27"/>
        <v>0</v>
      </c>
      <c r="N1775" s="4" t="s">
        <v>2264</v>
      </c>
    </row>
    <row r="1776" spans="1:14" x14ac:dyDescent="0.35">
      <c r="A1776" s="18" t="s">
        <v>3430</v>
      </c>
      <c r="B1776" s="4">
        <v>384053</v>
      </c>
      <c r="C1776" s="4" t="s">
        <v>2310</v>
      </c>
      <c r="D1776" s="18" t="s">
        <v>1812</v>
      </c>
      <c r="E1776" s="5"/>
      <c r="F1776" s="5"/>
      <c r="G1776" s="19">
        <v>4550</v>
      </c>
      <c r="H1776" s="5"/>
      <c r="I1776" s="19"/>
      <c r="J1776" s="8">
        <v>45161</v>
      </c>
      <c r="K1776" s="8">
        <v>45177</v>
      </c>
      <c r="L1776" s="7">
        <v>0</v>
      </c>
      <c r="M1776" s="6">
        <f t="shared" si="27"/>
        <v>0</v>
      </c>
      <c r="N1776" s="4" t="s">
        <v>2311</v>
      </c>
    </row>
    <row r="1777" spans="1:14" x14ac:dyDescent="0.35">
      <c r="A1777" s="18" t="s">
        <v>3430</v>
      </c>
      <c r="B1777" s="4">
        <v>258403</v>
      </c>
      <c r="C1777" s="4" t="s">
        <v>638</v>
      </c>
      <c r="D1777" s="18" t="s">
        <v>1812</v>
      </c>
      <c r="E1777" s="5"/>
      <c r="F1777" s="5"/>
      <c r="G1777" s="19">
        <v>8050</v>
      </c>
      <c r="H1777" s="5"/>
      <c r="I1777" s="19"/>
      <c r="J1777" s="8">
        <v>45161</v>
      </c>
      <c r="K1777" s="8">
        <v>45177</v>
      </c>
      <c r="L1777" s="7">
        <v>0</v>
      </c>
      <c r="M1777" s="6">
        <f t="shared" si="27"/>
        <v>0</v>
      </c>
      <c r="N1777" s="4" t="s">
        <v>1836</v>
      </c>
    </row>
    <row r="1778" spans="1:14" x14ac:dyDescent="0.35">
      <c r="A1778" s="18" t="s">
        <v>3430</v>
      </c>
      <c r="B1778" s="4">
        <v>538858</v>
      </c>
      <c r="C1778" s="4" t="s">
        <v>3538</v>
      </c>
      <c r="D1778" s="18" t="s">
        <v>1812</v>
      </c>
      <c r="E1778" s="5"/>
      <c r="F1778" s="5"/>
      <c r="G1778" s="19">
        <v>2650</v>
      </c>
      <c r="H1778" s="5"/>
      <c r="I1778" s="19"/>
      <c r="J1778" s="8">
        <v>45161</v>
      </c>
      <c r="K1778" s="8">
        <v>45177</v>
      </c>
      <c r="L1778" s="7">
        <v>0</v>
      </c>
      <c r="M1778" s="6">
        <f t="shared" si="27"/>
        <v>0</v>
      </c>
      <c r="N1778" s="4" t="s">
        <v>3539</v>
      </c>
    </row>
    <row r="1779" spans="1:14" x14ac:dyDescent="0.35">
      <c r="A1779" s="18" t="s">
        <v>3430</v>
      </c>
      <c r="B1779" s="4">
        <v>288548</v>
      </c>
      <c r="C1779" s="4" t="s">
        <v>1981</v>
      </c>
      <c r="D1779" s="18" t="s">
        <v>1812</v>
      </c>
      <c r="E1779" s="5"/>
      <c r="F1779" s="5"/>
      <c r="G1779" s="19">
        <v>3150</v>
      </c>
      <c r="H1779" s="5"/>
      <c r="I1779" s="19"/>
      <c r="J1779" s="8">
        <v>45161</v>
      </c>
      <c r="K1779" s="8">
        <v>45177</v>
      </c>
      <c r="L1779" s="7">
        <v>0</v>
      </c>
      <c r="M1779" s="6">
        <f t="shared" si="27"/>
        <v>0</v>
      </c>
      <c r="N1779" s="4" t="s">
        <v>1982</v>
      </c>
    </row>
    <row r="1780" spans="1:14" x14ac:dyDescent="0.35">
      <c r="A1780" s="18" t="s">
        <v>3430</v>
      </c>
      <c r="B1780" s="4">
        <v>399890</v>
      </c>
      <c r="C1780" s="4" t="s">
        <v>4848</v>
      </c>
      <c r="D1780" s="18" t="s">
        <v>1812</v>
      </c>
      <c r="E1780" s="5"/>
      <c r="F1780" s="5"/>
      <c r="G1780" s="19">
        <v>7540</v>
      </c>
      <c r="H1780" s="5"/>
      <c r="I1780" s="19"/>
      <c r="J1780" s="8">
        <v>45161</v>
      </c>
      <c r="K1780" s="8">
        <v>45177</v>
      </c>
      <c r="L1780" s="7">
        <v>0</v>
      </c>
      <c r="M1780" s="6">
        <f t="shared" si="27"/>
        <v>0</v>
      </c>
      <c r="N1780" s="4" t="s">
        <v>4849</v>
      </c>
    </row>
    <row r="1781" spans="1:14" x14ac:dyDescent="0.35">
      <c r="A1781" s="18" t="s">
        <v>3430</v>
      </c>
      <c r="B1781" s="4">
        <v>296176</v>
      </c>
      <c r="C1781" s="4" t="s">
        <v>4201</v>
      </c>
      <c r="D1781" s="18" t="s">
        <v>1812</v>
      </c>
      <c r="E1781" s="5"/>
      <c r="F1781" s="5"/>
      <c r="G1781" s="19">
        <v>5990</v>
      </c>
      <c r="H1781" s="5"/>
      <c r="I1781" s="19"/>
      <c r="J1781" s="8">
        <v>45161</v>
      </c>
      <c r="K1781" s="8">
        <v>45177</v>
      </c>
      <c r="L1781" s="7">
        <v>0</v>
      </c>
      <c r="M1781" s="6">
        <f t="shared" si="27"/>
        <v>0</v>
      </c>
      <c r="N1781" s="4" t="s">
        <v>4202</v>
      </c>
    </row>
    <row r="1782" spans="1:14" x14ac:dyDescent="0.35">
      <c r="A1782" s="18" t="s">
        <v>3430</v>
      </c>
      <c r="B1782" s="4">
        <v>296454</v>
      </c>
      <c r="C1782" s="4" t="s">
        <v>2173</v>
      </c>
      <c r="D1782" s="18" t="s">
        <v>1812</v>
      </c>
      <c r="E1782" s="5"/>
      <c r="F1782" s="5"/>
      <c r="G1782" s="19">
        <v>4390</v>
      </c>
      <c r="H1782" s="5"/>
      <c r="I1782" s="19"/>
      <c r="J1782" s="8">
        <v>45161</v>
      </c>
      <c r="K1782" s="8">
        <v>45177</v>
      </c>
      <c r="L1782" s="7">
        <v>0</v>
      </c>
      <c r="M1782" s="6">
        <f t="shared" si="27"/>
        <v>0</v>
      </c>
      <c r="N1782" s="4" t="s">
        <v>2174</v>
      </c>
    </row>
    <row r="1783" spans="1:14" x14ac:dyDescent="0.35">
      <c r="A1783" s="18" t="s">
        <v>3430</v>
      </c>
      <c r="B1783" s="4">
        <v>386655</v>
      </c>
      <c r="C1783" s="4" t="s">
        <v>2634</v>
      </c>
      <c r="D1783" s="18" t="s">
        <v>1812</v>
      </c>
      <c r="E1783" s="5"/>
      <c r="F1783" s="5"/>
      <c r="G1783" s="19">
        <v>4450</v>
      </c>
      <c r="H1783" s="5"/>
      <c r="I1783" s="19"/>
      <c r="J1783" s="8">
        <v>45161</v>
      </c>
      <c r="K1783" s="8">
        <v>45177</v>
      </c>
      <c r="L1783" s="7">
        <v>0</v>
      </c>
      <c r="M1783" s="6">
        <f t="shared" si="27"/>
        <v>0</v>
      </c>
      <c r="N1783" s="4" t="s">
        <v>2635</v>
      </c>
    </row>
    <row r="1784" spans="1:14" x14ac:dyDescent="0.35">
      <c r="A1784" s="18" t="s">
        <v>3430</v>
      </c>
      <c r="B1784" s="4">
        <v>386656</v>
      </c>
      <c r="C1784" s="4" t="s">
        <v>2515</v>
      </c>
      <c r="D1784" s="18" t="s">
        <v>1812</v>
      </c>
      <c r="E1784" s="5"/>
      <c r="F1784" s="5"/>
      <c r="G1784" s="19">
        <v>6490</v>
      </c>
      <c r="H1784" s="5"/>
      <c r="I1784" s="19"/>
      <c r="J1784" s="8">
        <v>45161</v>
      </c>
      <c r="K1784" s="8">
        <v>45177</v>
      </c>
      <c r="L1784" s="7">
        <v>0</v>
      </c>
      <c r="M1784" s="6">
        <f t="shared" si="27"/>
        <v>0</v>
      </c>
      <c r="N1784" s="4" t="s">
        <v>2516</v>
      </c>
    </row>
    <row r="1785" spans="1:14" x14ac:dyDescent="0.35">
      <c r="A1785" s="18" t="s">
        <v>3430</v>
      </c>
      <c r="B1785" s="4">
        <v>361084</v>
      </c>
      <c r="C1785" s="4" t="s">
        <v>2177</v>
      </c>
      <c r="D1785" s="18" t="s">
        <v>1812</v>
      </c>
      <c r="E1785" s="5"/>
      <c r="F1785" s="5"/>
      <c r="G1785" s="19">
        <v>3690</v>
      </c>
      <c r="H1785" s="5"/>
      <c r="I1785" s="19"/>
      <c r="J1785" s="8">
        <v>45161</v>
      </c>
      <c r="K1785" s="8">
        <v>45177</v>
      </c>
      <c r="L1785" s="7">
        <v>0</v>
      </c>
      <c r="M1785" s="6">
        <f t="shared" si="27"/>
        <v>0</v>
      </c>
      <c r="N1785" s="4" t="s">
        <v>2178</v>
      </c>
    </row>
    <row r="1786" spans="1:14" x14ac:dyDescent="0.35">
      <c r="A1786" s="18" t="s">
        <v>3430</v>
      </c>
      <c r="B1786" s="4">
        <v>361082</v>
      </c>
      <c r="C1786" s="4" t="s">
        <v>3709</v>
      </c>
      <c r="D1786" s="18" t="s">
        <v>1812</v>
      </c>
      <c r="E1786" s="5"/>
      <c r="F1786" s="5"/>
      <c r="G1786" s="19">
        <v>4590</v>
      </c>
      <c r="H1786" s="5"/>
      <c r="I1786" s="19"/>
      <c r="J1786" s="8">
        <v>45161</v>
      </c>
      <c r="K1786" s="8">
        <v>45177</v>
      </c>
      <c r="L1786" s="7">
        <v>0</v>
      </c>
      <c r="M1786" s="6">
        <f t="shared" si="27"/>
        <v>0</v>
      </c>
      <c r="N1786" s="4" t="s">
        <v>3710</v>
      </c>
    </row>
    <row r="1787" spans="1:14" x14ac:dyDescent="0.35">
      <c r="A1787" s="18" t="s">
        <v>3430</v>
      </c>
      <c r="B1787" s="4">
        <v>6277</v>
      </c>
      <c r="C1787" s="4" t="s">
        <v>3058</v>
      </c>
      <c r="D1787" s="18" t="s">
        <v>1812</v>
      </c>
      <c r="E1787" s="5"/>
      <c r="F1787" s="5"/>
      <c r="G1787" s="19">
        <v>1790</v>
      </c>
      <c r="H1787" s="5"/>
      <c r="I1787" s="19"/>
      <c r="J1787" s="8">
        <v>45161</v>
      </c>
      <c r="K1787" s="8">
        <v>45177</v>
      </c>
      <c r="L1787" s="7">
        <v>0</v>
      </c>
      <c r="M1787" s="6">
        <f t="shared" si="27"/>
        <v>0</v>
      </c>
      <c r="N1787" s="4" t="s">
        <v>3059</v>
      </c>
    </row>
    <row r="1788" spans="1:14" x14ac:dyDescent="0.35">
      <c r="A1788" s="18" t="s">
        <v>3430</v>
      </c>
      <c r="B1788" s="4">
        <v>6278</v>
      </c>
      <c r="C1788" s="4" t="s">
        <v>1853</v>
      </c>
      <c r="D1788" s="18" t="s">
        <v>1812</v>
      </c>
      <c r="E1788" s="5"/>
      <c r="F1788" s="5"/>
      <c r="G1788" s="19">
        <v>2390</v>
      </c>
      <c r="H1788" s="5"/>
      <c r="I1788" s="19"/>
      <c r="J1788" s="8">
        <v>45161</v>
      </c>
      <c r="K1788" s="8">
        <v>45177</v>
      </c>
      <c r="L1788" s="7">
        <v>0</v>
      </c>
      <c r="M1788" s="6">
        <f t="shared" si="27"/>
        <v>0</v>
      </c>
      <c r="N1788" s="4" t="s">
        <v>1854</v>
      </c>
    </row>
    <row r="1789" spans="1:14" x14ac:dyDescent="0.35">
      <c r="A1789" s="18" t="s">
        <v>3430</v>
      </c>
      <c r="B1789" s="4">
        <v>6280</v>
      </c>
      <c r="C1789" s="4" t="s">
        <v>3735</v>
      </c>
      <c r="D1789" s="18" t="s">
        <v>1812</v>
      </c>
      <c r="E1789" s="5"/>
      <c r="F1789" s="5"/>
      <c r="G1789" s="19">
        <v>3440</v>
      </c>
      <c r="H1789" s="5"/>
      <c r="I1789" s="19"/>
      <c r="J1789" s="8">
        <v>45161</v>
      </c>
      <c r="K1789" s="8">
        <v>45177</v>
      </c>
      <c r="L1789" s="7">
        <v>0</v>
      </c>
      <c r="M1789" s="6">
        <f t="shared" si="27"/>
        <v>0</v>
      </c>
      <c r="N1789" s="4" t="s">
        <v>3736</v>
      </c>
    </row>
    <row r="1790" spans="1:14" x14ac:dyDescent="0.35">
      <c r="A1790" s="18" t="s">
        <v>3430</v>
      </c>
      <c r="B1790" s="4">
        <v>6286</v>
      </c>
      <c r="C1790" s="4" t="s">
        <v>5741</v>
      </c>
      <c r="D1790" s="18" t="s">
        <v>1812</v>
      </c>
      <c r="E1790" s="5"/>
      <c r="F1790" s="5"/>
      <c r="G1790" s="19">
        <v>4590</v>
      </c>
      <c r="H1790" s="5"/>
      <c r="I1790" s="19"/>
      <c r="J1790" s="8">
        <v>45161</v>
      </c>
      <c r="K1790" s="8">
        <v>45177</v>
      </c>
      <c r="L1790" s="7">
        <v>0</v>
      </c>
      <c r="M1790" s="6">
        <f t="shared" si="27"/>
        <v>0</v>
      </c>
      <c r="N1790" s="4" t="s">
        <v>5742</v>
      </c>
    </row>
    <row r="1791" spans="1:14" x14ac:dyDescent="0.35">
      <c r="A1791" s="18" t="s">
        <v>3430</v>
      </c>
      <c r="B1791" s="4">
        <v>259896</v>
      </c>
      <c r="C1791" s="4" t="s">
        <v>2076</v>
      </c>
      <c r="D1791" s="18" t="s">
        <v>1812</v>
      </c>
      <c r="E1791" s="5"/>
      <c r="F1791" s="5"/>
      <c r="G1791" s="19">
        <v>6890</v>
      </c>
      <c r="H1791" s="5"/>
      <c r="I1791" s="19"/>
      <c r="J1791" s="8">
        <v>45161</v>
      </c>
      <c r="K1791" s="8">
        <v>45177</v>
      </c>
      <c r="L1791" s="7">
        <v>0</v>
      </c>
      <c r="M1791" s="6">
        <f t="shared" si="27"/>
        <v>0</v>
      </c>
      <c r="N1791" s="4" t="s">
        <v>2077</v>
      </c>
    </row>
    <row r="1792" spans="1:14" x14ac:dyDescent="0.35">
      <c r="A1792" s="18" t="s">
        <v>3430</v>
      </c>
      <c r="B1792" s="4">
        <v>51166</v>
      </c>
      <c r="C1792" s="4" t="s">
        <v>2461</v>
      </c>
      <c r="D1792" s="18" t="s">
        <v>1812</v>
      </c>
      <c r="E1792" s="5"/>
      <c r="F1792" s="5"/>
      <c r="G1792" s="19">
        <v>7790</v>
      </c>
      <c r="H1792" s="5"/>
      <c r="I1792" s="19"/>
      <c r="J1792" s="8">
        <v>45161</v>
      </c>
      <c r="K1792" s="8">
        <v>45177</v>
      </c>
      <c r="L1792" s="7">
        <v>0</v>
      </c>
      <c r="M1792" s="6">
        <f t="shared" si="27"/>
        <v>0</v>
      </c>
      <c r="N1792" s="4" t="s">
        <v>2462</v>
      </c>
    </row>
    <row r="1793" spans="1:14" x14ac:dyDescent="0.35">
      <c r="A1793" s="18" t="s">
        <v>3430</v>
      </c>
      <c r="B1793" s="4">
        <v>258589</v>
      </c>
      <c r="C1793" s="4" t="s">
        <v>2832</v>
      </c>
      <c r="D1793" s="18" t="s">
        <v>1812</v>
      </c>
      <c r="E1793" s="5"/>
      <c r="F1793" s="5"/>
      <c r="G1793" s="19">
        <v>11890</v>
      </c>
      <c r="H1793" s="5"/>
      <c r="I1793" s="19"/>
      <c r="J1793" s="8">
        <v>45161</v>
      </c>
      <c r="K1793" s="8">
        <v>45177</v>
      </c>
      <c r="L1793" s="7">
        <v>0</v>
      </c>
      <c r="M1793" s="6">
        <f t="shared" si="27"/>
        <v>0</v>
      </c>
      <c r="N1793" s="4" t="s">
        <v>2833</v>
      </c>
    </row>
    <row r="1794" spans="1:14" x14ac:dyDescent="0.35">
      <c r="A1794" s="18" t="s">
        <v>3430</v>
      </c>
      <c r="B1794" s="4">
        <v>253108</v>
      </c>
      <c r="C1794" s="4" t="s">
        <v>2495</v>
      </c>
      <c r="D1794" s="18" t="s">
        <v>1812</v>
      </c>
      <c r="E1794" s="5"/>
      <c r="F1794" s="5"/>
      <c r="G1794" s="19">
        <v>12890</v>
      </c>
      <c r="H1794" s="5"/>
      <c r="I1794" s="19"/>
      <c r="J1794" s="8">
        <v>45161</v>
      </c>
      <c r="K1794" s="8">
        <v>45177</v>
      </c>
      <c r="L1794" s="7">
        <v>0</v>
      </c>
      <c r="M1794" s="6">
        <f t="shared" si="27"/>
        <v>0</v>
      </c>
      <c r="N1794" s="4" t="s">
        <v>2496</v>
      </c>
    </row>
    <row r="1795" spans="1:14" x14ac:dyDescent="0.35">
      <c r="A1795" s="18" t="s">
        <v>3430</v>
      </c>
      <c r="B1795" s="4">
        <v>292505</v>
      </c>
      <c r="C1795" s="4" t="s">
        <v>3090</v>
      </c>
      <c r="D1795" s="18" t="s">
        <v>1812</v>
      </c>
      <c r="E1795" s="5"/>
      <c r="F1795" s="5"/>
      <c r="G1795" s="19">
        <v>2850</v>
      </c>
      <c r="H1795" s="5"/>
      <c r="I1795" s="19"/>
      <c r="J1795" s="8">
        <v>45161</v>
      </c>
      <c r="K1795" s="8">
        <v>45177</v>
      </c>
      <c r="L1795" s="7">
        <v>0</v>
      </c>
      <c r="M1795" s="6">
        <f t="shared" si="27"/>
        <v>0</v>
      </c>
      <c r="N1795" s="4" t="s">
        <v>3091</v>
      </c>
    </row>
    <row r="1796" spans="1:14" x14ac:dyDescent="0.35">
      <c r="A1796" s="18" t="s">
        <v>3430</v>
      </c>
      <c r="B1796" s="4">
        <v>292507</v>
      </c>
      <c r="C1796" s="4" t="s">
        <v>3082</v>
      </c>
      <c r="D1796" s="18" t="s">
        <v>1812</v>
      </c>
      <c r="E1796" s="5"/>
      <c r="F1796" s="5"/>
      <c r="G1796" s="19">
        <v>7330</v>
      </c>
      <c r="H1796" s="5"/>
      <c r="I1796" s="19"/>
      <c r="J1796" s="8">
        <v>45161</v>
      </c>
      <c r="K1796" s="8">
        <v>45177</v>
      </c>
      <c r="L1796" s="7">
        <v>0</v>
      </c>
      <c r="M1796" s="6">
        <f t="shared" si="27"/>
        <v>0</v>
      </c>
      <c r="N1796" s="4" t="s">
        <v>3083</v>
      </c>
    </row>
    <row r="1797" spans="1:14" x14ac:dyDescent="0.35">
      <c r="A1797" s="18" t="s">
        <v>3430</v>
      </c>
      <c r="B1797" s="4">
        <v>250983</v>
      </c>
      <c r="C1797" s="4" t="s">
        <v>2037</v>
      </c>
      <c r="D1797" s="18" t="s">
        <v>1812</v>
      </c>
      <c r="E1797" s="5"/>
      <c r="F1797" s="5"/>
      <c r="G1797" s="19">
        <v>6690</v>
      </c>
      <c r="H1797" s="5"/>
      <c r="I1797" s="19"/>
      <c r="J1797" s="8">
        <v>45161</v>
      </c>
      <c r="K1797" s="8">
        <v>45177</v>
      </c>
      <c r="L1797" s="7">
        <v>0</v>
      </c>
      <c r="M1797" s="6">
        <f t="shared" si="27"/>
        <v>0</v>
      </c>
      <c r="N1797" s="4" t="s">
        <v>2038</v>
      </c>
    </row>
    <row r="1798" spans="1:14" x14ac:dyDescent="0.35">
      <c r="A1798" s="18" t="s">
        <v>3430</v>
      </c>
      <c r="B1798" s="4">
        <v>262585</v>
      </c>
      <c r="C1798" s="4" t="s">
        <v>3004</v>
      </c>
      <c r="D1798" s="18" t="s">
        <v>1812</v>
      </c>
      <c r="E1798" s="5"/>
      <c r="F1798" s="5"/>
      <c r="G1798" s="19">
        <v>6250</v>
      </c>
      <c r="H1798" s="5"/>
      <c r="I1798" s="19"/>
      <c r="J1798" s="8">
        <v>45161</v>
      </c>
      <c r="K1798" s="8">
        <v>45177</v>
      </c>
      <c r="L1798" s="7">
        <v>0</v>
      </c>
      <c r="M1798" s="6">
        <f t="shared" si="27"/>
        <v>0</v>
      </c>
      <c r="N1798" s="4" t="s">
        <v>3005</v>
      </c>
    </row>
    <row r="1799" spans="1:14" x14ac:dyDescent="0.35">
      <c r="A1799" s="18" t="s">
        <v>3430</v>
      </c>
      <c r="B1799" s="4">
        <v>540880</v>
      </c>
      <c r="C1799" s="4" t="s">
        <v>3447</v>
      </c>
      <c r="D1799" s="18" t="s">
        <v>1812</v>
      </c>
      <c r="E1799" s="5"/>
      <c r="F1799" s="5"/>
      <c r="G1799" s="19">
        <v>6400</v>
      </c>
      <c r="H1799" s="5"/>
      <c r="I1799" s="19"/>
      <c r="J1799" s="8">
        <v>45161</v>
      </c>
      <c r="K1799" s="8">
        <v>45177</v>
      </c>
      <c r="L1799" s="7">
        <v>0</v>
      </c>
      <c r="M1799" s="6">
        <f t="shared" si="27"/>
        <v>0</v>
      </c>
      <c r="N1799" s="4" t="s">
        <v>3448</v>
      </c>
    </row>
    <row r="1800" spans="1:14" x14ac:dyDescent="0.35">
      <c r="A1800" s="18" t="s">
        <v>3430</v>
      </c>
      <c r="B1800" s="4">
        <v>540878</v>
      </c>
      <c r="C1800" s="4" t="s">
        <v>4609</v>
      </c>
      <c r="D1800" s="18" t="s">
        <v>1812</v>
      </c>
      <c r="E1800" s="5"/>
      <c r="F1800" s="5"/>
      <c r="G1800" s="19">
        <v>7590</v>
      </c>
      <c r="H1800" s="5"/>
      <c r="I1800" s="19"/>
      <c r="J1800" s="8">
        <v>45161</v>
      </c>
      <c r="K1800" s="8">
        <v>45177</v>
      </c>
      <c r="L1800" s="7">
        <v>0</v>
      </c>
      <c r="M1800" s="6">
        <f t="shared" si="27"/>
        <v>0</v>
      </c>
      <c r="N1800" s="4" t="s">
        <v>4610</v>
      </c>
    </row>
    <row r="1801" spans="1:14" x14ac:dyDescent="0.35">
      <c r="A1801" s="18" t="s">
        <v>3430</v>
      </c>
      <c r="B1801" s="4">
        <v>292559</v>
      </c>
      <c r="C1801" s="4" t="s">
        <v>3694</v>
      </c>
      <c r="D1801" s="18" t="s">
        <v>1812</v>
      </c>
      <c r="E1801" s="5"/>
      <c r="F1801" s="5"/>
      <c r="G1801" s="19">
        <v>25250</v>
      </c>
      <c r="H1801" s="5"/>
      <c r="I1801" s="19"/>
      <c r="J1801" s="8">
        <v>45161</v>
      </c>
      <c r="K1801" s="8">
        <v>45177</v>
      </c>
      <c r="L1801" s="7">
        <v>0</v>
      </c>
      <c r="M1801" s="6">
        <f t="shared" ref="M1801:M1864" si="28">IF(H1801=0,L1801*G1801,IF(L1801&gt;=H1801,L1801*I1801,L1801*G1801))</f>
        <v>0</v>
      </c>
      <c r="N1801" s="4" t="s">
        <v>3695</v>
      </c>
    </row>
    <row r="1802" spans="1:14" x14ac:dyDescent="0.35">
      <c r="A1802" s="18" t="s">
        <v>3430</v>
      </c>
      <c r="B1802" s="4">
        <v>266589</v>
      </c>
      <c r="C1802" s="4" t="s">
        <v>2209</v>
      </c>
      <c r="D1802" s="18" t="s">
        <v>1812</v>
      </c>
      <c r="E1802" s="5"/>
      <c r="F1802" s="5"/>
      <c r="G1802" s="19">
        <v>15790</v>
      </c>
      <c r="H1802" s="5"/>
      <c r="I1802" s="19"/>
      <c r="J1802" s="8">
        <v>45161</v>
      </c>
      <c r="K1802" s="8">
        <v>45177</v>
      </c>
      <c r="L1802" s="7">
        <v>0</v>
      </c>
      <c r="M1802" s="6">
        <f t="shared" si="28"/>
        <v>0</v>
      </c>
      <c r="N1802" s="4" t="s">
        <v>2210</v>
      </c>
    </row>
    <row r="1803" spans="1:14" x14ac:dyDescent="0.35">
      <c r="A1803" s="18" t="s">
        <v>3430</v>
      </c>
      <c r="B1803" s="4">
        <v>263058</v>
      </c>
      <c r="C1803" s="4" t="s">
        <v>2596</v>
      </c>
      <c r="D1803" s="18" t="s">
        <v>1812</v>
      </c>
      <c r="E1803" s="5"/>
      <c r="F1803" s="5"/>
      <c r="G1803" s="19">
        <v>12390</v>
      </c>
      <c r="H1803" s="5"/>
      <c r="I1803" s="19"/>
      <c r="J1803" s="8">
        <v>45161</v>
      </c>
      <c r="K1803" s="8">
        <v>45177</v>
      </c>
      <c r="L1803" s="7">
        <v>0</v>
      </c>
      <c r="M1803" s="6">
        <f t="shared" si="28"/>
        <v>0</v>
      </c>
      <c r="N1803" s="4" t="s">
        <v>2597</v>
      </c>
    </row>
    <row r="1804" spans="1:14" x14ac:dyDescent="0.35">
      <c r="A1804" s="18" t="s">
        <v>3430</v>
      </c>
      <c r="B1804" s="4">
        <v>294145</v>
      </c>
      <c r="C1804" s="4" t="s">
        <v>2598</v>
      </c>
      <c r="D1804" s="18" t="s">
        <v>1812</v>
      </c>
      <c r="E1804" s="5"/>
      <c r="F1804" s="5"/>
      <c r="G1804" s="19">
        <v>13990</v>
      </c>
      <c r="H1804" s="5"/>
      <c r="I1804" s="19"/>
      <c r="J1804" s="8">
        <v>45161</v>
      </c>
      <c r="K1804" s="8">
        <v>45177</v>
      </c>
      <c r="L1804" s="7">
        <v>0</v>
      </c>
      <c r="M1804" s="6">
        <f t="shared" si="28"/>
        <v>0</v>
      </c>
      <c r="N1804" s="4" t="s">
        <v>2599</v>
      </c>
    </row>
    <row r="1805" spans="1:14" x14ac:dyDescent="0.35">
      <c r="A1805" s="18" t="s">
        <v>3430</v>
      </c>
      <c r="B1805" s="4">
        <v>541248</v>
      </c>
      <c r="C1805" s="4" t="s">
        <v>3544</v>
      </c>
      <c r="D1805" s="18" t="s">
        <v>1812</v>
      </c>
      <c r="E1805" s="5"/>
      <c r="F1805" s="5"/>
      <c r="G1805" s="19">
        <v>10340</v>
      </c>
      <c r="H1805" s="5"/>
      <c r="I1805" s="19"/>
      <c r="J1805" s="8">
        <v>45161</v>
      </c>
      <c r="K1805" s="8">
        <v>45177</v>
      </c>
      <c r="L1805" s="7">
        <v>0</v>
      </c>
      <c r="M1805" s="6">
        <f t="shared" si="28"/>
        <v>0</v>
      </c>
      <c r="N1805" s="4" t="s">
        <v>3545</v>
      </c>
    </row>
    <row r="1806" spans="1:14" x14ac:dyDescent="0.35">
      <c r="A1806" s="18" t="s">
        <v>3430</v>
      </c>
      <c r="B1806" s="4">
        <v>398325</v>
      </c>
      <c r="C1806" s="4" t="s">
        <v>1892</v>
      </c>
      <c r="D1806" s="18" t="s">
        <v>1812</v>
      </c>
      <c r="E1806" s="5"/>
      <c r="F1806" s="5"/>
      <c r="G1806" s="19">
        <v>8730</v>
      </c>
      <c r="H1806" s="5"/>
      <c r="I1806" s="19"/>
      <c r="J1806" s="8">
        <v>45161</v>
      </c>
      <c r="K1806" s="8">
        <v>45177</v>
      </c>
      <c r="L1806" s="7">
        <v>0</v>
      </c>
      <c r="M1806" s="6">
        <f t="shared" si="28"/>
        <v>0</v>
      </c>
      <c r="N1806" s="4" t="s">
        <v>1893</v>
      </c>
    </row>
    <row r="1807" spans="1:14" x14ac:dyDescent="0.35">
      <c r="A1807" s="18" t="s">
        <v>3430</v>
      </c>
      <c r="B1807" s="4">
        <v>386657</v>
      </c>
      <c r="C1807" s="4" t="s">
        <v>1907</v>
      </c>
      <c r="D1807" s="18" t="s">
        <v>1812</v>
      </c>
      <c r="E1807" s="5"/>
      <c r="F1807" s="5"/>
      <c r="G1807" s="19">
        <v>8390</v>
      </c>
      <c r="H1807" s="5"/>
      <c r="I1807" s="19"/>
      <c r="J1807" s="8">
        <v>45161</v>
      </c>
      <c r="K1807" s="8">
        <v>45177</v>
      </c>
      <c r="L1807" s="7">
        <v>0</v>
      </c>
      <c r="M1807" s="6">
        <f t="shared" si="28"/>
        <v>0</v>
      </c>
      <c r="N1807" s="4" t="s">
        <v>1908</v>
      </c>
    </row>
    <row r="1808" spans="1:14" x14ac:dyDescent="0.35">
      <c r="A1808" s="18" t="s">
        <v>3430</v>
      </c>
      <c r="B1808" s="4">
        <v>541249</v>
      </c>
      <c r="C1808" s="4" t="s">
        <v>3542</v>
      </c>
      <c r="D1808" s="18" t="s">
        <v>1812</v>
      </c>
      <c r="E1808" s="5"/>
      <c r="F1808" s="5"/>
      <c r="G1808" s="19">
        <v>8590</v>
      </c>
      <c r="H1808" s="5"/>
      <c r="I1808" s="19"/>
      <c r="J1808" s="8">
        <v>45161</v>
      </c>
      <c r="K1808" s="8">
        <v>45177</v>
      </c>
      <c r="L1808" s="7">
        <v>0</v>
      </c>
      <c r="M1808" s="6">
        <f t="shared" si="28"/>
        <v>0</v>
      </c>
      <c r="N1808" s="4" t="s">
        <v>3543</v>
      </c>
    </row>
    <row r="1809" spans="1:14" x14ac:dyDescent="0.35">
      <c r="A1809" s="18" t="s">
        <v>3430</v>
      </c>
      <c r="B1809" s="4">
        <v>392102</v>
      </c>
      <c r="C1809" s="4" t="s">
        <v>1859</v>
      </c>
      <c r="D1809" s="18" t="s">
        <v>1812</v>
      </c>
      <c r="E1809" s="5"/>
      <c r="F1809" s="5"/>
      <c r="G1809" s="19">
        <v>2070</v>
      </c>
      <c r="H1809" s="5"/>
      <c r="I1809" s="19"/>
      <c r="J1809" s="8">
        <v>45161</v>
      </c>
      <c r="K1809" s="8">
        <v>45177</v>
      </c>
      <c r="L1809" s="7">
        <v>0</v>
      </c>
      <c r="M1809" s="6">
        <f t="shared" si="28"/>
        <v>0</v>
      </c>
      <c r="N1809" s="4" t="s">
        <v>1860</v>
      </c>
    </row>
    <row r="1810" spans="1:14" x14ac:dyDescent="0.35">
      <c r="A1810" s="18" t="s">
        <v>3430</v>
      </c>
      <c r="B1810" s="4">
        <v>299391</v>
      </c>
      <c r="C1810" s="4" t="s">
        <v>3834</v>
      </c>
      <c r="D1810" s="18" t="s">
        <v>1812</v>
      </c>
      <c r="E1810" s="5"/>
      <c r="F1810" s="5"/>
      <c r="G1810" s="19">
        <v>2950</v>
      </c>
      <c r="H1810" s="5"/>
      <c r="I1810" s="19"/>
      <c r="J1810" s="8">
        <v>45161</v>
      </c>
      <c r="K1810" s="8">
        <v>45177</v>
      </c>
      <c r="L1810" s="7">
        <v>0</v>
      </c>
      <c r="M1810" s="6">
        <f t="shared" si="28"/>
        <v>0</v>
      </c>
      <c r="N1810" s="4" t="s">
        <v>3835</v>
      </c>
    </row>
    <row r="1811" spans="1:14" x14ac:dyDescent="0.35">
      <c r="A1811" s="18" t="s">
        <v>3430</v>
      </c>
      <c r="B1811" s="4">
        <v>275650</v>
      </c>
      <c r="C1811" s="4" t="s">
        <v>4203</v>
      </c>
      <c r="D1811" s="18" t="s">
        <v>1812</v>
      </c>
      <c r="E1811" s="5"/>
      <c r="F1811" s="5"/>
      <c r="G1811" s="19">
        <v>6090</v>
      </c>
      <c r="H1811" s="5"/>
      <c r="I1811" s="19"/>
      <c r="J1811" s="8">
        <v>45161</v>
      </c>
      <c r="K1811" s="8">
        <v>45177</v>
      </c>
      <c r="L1811" s="7">
        <v>0</v>
      </c>
      <c r="M1811" s="6">
        <f t="shared" si="28"/>
        <v>0</v>
      </c>
      <c r="N1811" s="4" t="s">
        <v>4204</v>
      </c>
    </row>
    <row r="1812" spans="1:14" x14ac:dyDescent="0.35">
      <c r="A1812" s="18" t="s">
        <v>3430</v>
      </c>
      <c r="B1812" s="4">
        <v>274987</v>
      </c>
      <c r="C1812" s="4" t="s">
        <v>2215</v>
      </c>
      <c r="D1812" s="18" t="s">
        <v>1812</v>
      </c>
      <c r="E1812" s="5"/>
      <c r="F1812" s="5"/>
      <c r="G1812" s="19">
        <v>4900</v>
      </c>
      <c r="H1812" s="5"/>
      <c r="I1812" s="19"/>
      <c r="J1812" s="8">
        <v>45161</v>
      </c>
      <c r="K1812" s="8">
        <v>45177</v>
      </c>
      <c r="L1812" s="7">
        <v>0</v>
      </c>
      <c r="M1812" s="6">
        <f t="shared" si="28"/>
        <v>0</v>
      </c>
      <c r="N1812" s="4" t="s">
        <v>2216</v>
      </c>
    </row>
    <row r="1813" spans="1:14" x14ac:dyDescent="0.35">
      <c r="A1813" s="18" t="s">
        <v>3430</v>
      </c>
      <c r="B1813" s="4">
        <v>263890</v>
      </c>
      <c r="C1813" s="4" t="s">
        <v>3068</v>
      </c>
      <c r="D1813" s="18" t="s">
        <v>1812</v>
      </c>
      <c r="E1813" s="5"/>
      <c r="F1813" s="5"/>
      <c r="G1813" s="19">
        <v>11960</v>
      </c>
      <c r="H1813" s="5"/>
      <c r="I1813" s="19"/>
      <c r="J1813" s="8">
        <v>45161</v>
      </c>
      <c r="K1813" s="8">
        <v>45177</v>
      </c>
      <c r="L1813" s="7">
        <v>0</v>
      </c>
      <c r="M1813" s="6">
        <f t="shared" si="28"/>
        <v>0</v>
      </c>
      <c r="N1813" s="4" t="s">
        <v>3069</v>
      </c>
    </row>
    <row r="1814" spans="1:14" x14ac:dyDescent="0.35">
      <c r="A1814" s="18" t="s">
        <v>3430</v>
      </c>
      <c r="B1814" s="4">
        <v>257623</v>
      </c>
      <c r="C1814" s="4" t="s">
        <v>2894</v>
      </c>
      <c r="D1814" s="18" t="s">
        <v>1812</v>
      </c>
      <c r="E1814" s="5"/>
      <c r="F1814" s="5"/>
      <c r="G1814" s="19">
        <v>10690</v>
      </c>
      <c r="H1814" s="5"/>
      <c r="I1814" s="19"/>
      <c r="J1814" s="8">
        <v>45161</v>
      </c>
      <c r="K1814" s="8">
        <v>45177</v>
      </c>
      <c r="L1814" s="7">
        <v>0</v>
      </c>
      <c r="M1814" s="6">
        <f t="shared" si="28"/>
        <v>0</v>
      </c>
      <c r="N1814" s="4" t="s">
        <v>2895</v>
      </c>
    </row>
    <row r="1815" spans="1:14" x14ac:dyDescent="0.35">
      <c r="A1815" s="18" t="s">
        <v>3430</v>
      </c>
      <c r="B1815" s="4">
        <v>257636</v>
      </c>
      <c r="C1815" s="4" t="s">
        <v>3583</v>
      </c>
      <c r="D1815" s="18" t="s">
        <v>1812</v>
      </c>
      <c r="E1815" s="5"/>
      <c r="F1815" s="5"/>
      <c r="G1815" s="19">
        <v>9580</v>
      </c>
      <c r="H1815" s="5"/>
      <c r="I1815" s="19"/>
      <c r="J1815" s="8">
        <v>45161</v>
      </c>
      <c r="K1815" s="8">
        <v>45177</v>
      </c>
      <c r="L1815" s="7">
        <v>0</v>
      </c>
      <c r="M1815" s="6">
        <f t="shared" si="28"/>
        <v>0</v>
      </c>
      <c r="N1815" s="4" t="s">
        <v>3584</v>
      </c>
    </row>
    <row r="1816" spans="1:14" x14ac:dyDescent="0.35">
      <c r="A1816" s="18" t="s">
        <v>3430</v>
      </c>
      <c r="B1816" s="4">
        <v>263891</v>
      </c>
      <c r="C1816" s="4" t="s">
        <v>3036</v>
      </c>
      <c r="D1816" s="18" t="s">
        <v>1812</v>
      </c>
      <c r="E1816" s="5"/>
      <c r="F1816" s="5"/>
      <c r="G1816" s="19">
        <v>7850</v>
      </c>
      <c r="H1816" s="5"/>
      <c r="I1816" s="19"/>
      <c r="J1816" s="8">
        <v>45161</v>
      </c>
      <c r="K1816" s="8">
        <v>45177</v>
      </c>
      <c r="L1816" s="7">
        <v>0</v>
      </c>
      <c r="M1816" s="6">
        <f t="shared" si="28"/>
        <v>0</v>
      </c>
      <c r="N1816" s="4" t="s">
        <v>3037</v>
      </c>
    </row>
    <row r="1817" spans="1:14" x14ac:dyDescent="0.35">
      <c r="A1817" s="18" t="s">
        <v>3430</v>
      </c>
      <c r="B1817" s="4">
        <v>257649</v>
      </c>
      <c r="C1817" s="4" t="s">
        <v>3060</v>
      </c>
      <c r="D1817" s="18" t="s">
        <v>1812</v>
      </c>
      <c r="E1817" s="5"/>
      <c r="F1817" s="5"/>
      <c r="G1817" s="19">
        <v>11290</v>
      </c>
      <c r="H1817" s="5"/>
      <c r="I1817" s="19"/>
      <c r="J1817" s="8">
        <v>45161</v>
      </c>
      <c r="K1817" s="8">
        <v>45177</v>
      </c>
      <c r="L1817" s="7">
        <v>0</v>
      </c>
      <c r="M1817" s="6">
        <f t="shared" si="28"/>
        <v>0</v>
      </c>
      <c r="N1817" s="4" t="s">
        <v>3061</v>
      </c>
    </row>
    <row r="1818" spans="1:14" x14ac:dyDescent="0.35">
      <c r="A1818" s="18" t="s">
        <v>3430</v>
      </c>
      <c r="B1818" s="4">
        <v>257648</v>
      </c>
      <c r="C1818" s="4" t="s">
        <v>2503</v>
      </c>
      <c r="D1818" s="18" t="s">
        <v>1812</v>
      </c>
      <c r="E1818" s="5"/>
      <c r="F1818" s="5"/>
      <c r="G1818" s="19">
        <v>8850</v>
      </c>
      <c r="H1818" s="5"/>
      <c r="I1818" s="19"/>
      <c r="J1818" s="8">
        <v>45161</v>
      </c>
      <c r="K1818" s="8">
        <v>45177</v>
      </c>
      <c r="L1818" s="7">
        <v>0</v>
      </c>
      <c r="M1818" s="6">
        <f t="shared" si="28"/>
        <v>0</v>
      </c>
      <c r="N1818" s="4" t="s">
        <v>2504</v>
      </c>
    </row>
    <row r="1819" spans="1:14" x14ac:dyDescent="0.35">
      <c r="A1819" s="18" t="s">
        <v>3430</v>
      </c>
      <c r="B1819" s="4">
        <v>257650</v>
      </c>
      <c r="C1819" s="4" t="s">
        <v>2035</v>
      </c>
      <c r="D1819" s="18" t="s">
        <v>1812</v>
      </c>
      <c r="E1819" s="5"/>
      <c r="F1819" s="5"/>
      <c r="G1819" s="19">
        <v>9990</v>
      </c>
      <c r="H1819" s="5"/>
      <c r="I1819" s="19"/>
      <c r="J1819" s="8">
        <v>45161</v>
      </c>
      <c r="K1819" s="8">
        <v>45177</v>
      </c>
      <c r="L1819" s="7">
        <v>0</v>
      </c>
      <c r="M1819" s="6">
        <f t="shared" si="28"/>
        <v>0</v>
      </c>
      <c r="N1819" s="4" t="s">
        <v>2036</v>
      </c>
    </row>
    <row r="1820" spans="1:14" x14ac:dyDescent="0.35">
      <c r="A1820" s="18" t="s">
        <v>3430</v>
      </c>
      <c r="B1820" s="4">
        <v>535493</v>
      </c>
      <c r="C1820" s="4" t="s">
        <v>5743</v>
      </c>
      <c r="D1820" s="18" t="s">
        <v>1812</v>
      </c>
      <c r="E1820" s="5"/>
      <c r="F1820" s="5"/>
      <c r="G1820" s="19">
        <v>8930</v>
      </c>
      <c r="H1820" s="5"/>
      <c r="I1820" s="19"/>
      <c r="J1820" s="8">
        <v>45161</v>
      </c>
      <c r="K1820" s="8">
        <v>45177</v>
      </c>
      <c r="L1820" s="7">
        <v>0</v>
      </c>
      <c r="M1820" s="6">
        <f t="shared" si="28"/>
        <v>0</v>
      </c>
      <c r="N1820" s="4" t="s">
        <v>5744</v>
      </c>
    </row>
    <row r="1821" spans="1:14" x14ac:dyDescent="0.35">
      <c r="A1821" s="18" t="s">
        <v>3430</v>
      </c>
      <c r="B1821" s="4">
        <v>273908</v>
      </c>
      <c r="C1821" s="4" t="s">
        <v>2207</v>
      </c>
      <c r="D1821" s="18" t="s">
        <v>1812</v>
      </c>
      <c r="E1821" s="5"/>
      <c r="F1821" s="5"/>
      <c r="G1821" s="19">
        <v>6890</v>
      </c>
      <c r="H1821" s="5"/>
      <c r="I1821" s="19"/>
      <c r="J1821" s="8">
        <v>45161</v>
      </c>
      <c r="K1821" s="8">
        <v>45177</v>
      </c>
      <c r="L1821" s="7">
        <v>0</v>
      </c>
      <c r="M1821" s="6">
        <f t="shared" si="28"/>
        <v>0</v>
      </c>
      <c r="N1821" s="4" t="s">
        <v>2208</v>
      </c>
    </row>
    <row r="1822" spans="1:14" x14ac:dyDescent="0.35">
      <c r="A1822" s="18" t="s">
        <v>3430</v>
      </c>
      <c r="B1822" s="4">
        <v>289895</v>
      </c>
      <c r="C1822" s="4" t="s">
        <v>2421</v>
      </c>
      <c r="D1822" s="18" t="s">
        <v>1812</v>
      </c>
      <c r="E1822" s="5"/>
      <c r="F1822" s="5"/>
      <c r="G1822" s="19">
        <v>8790</v>
      </c>
      <c r="H1822" s="5"/>
      <c r="I1822" s="19"/>
      <c r="J1822" s="8">
        <v>45161</v>
      </c>
      <c r="K1822" s="8">
        <v>45177</v>
      </c>
      <c r="L1822" s="7">
        <v>0</v>
      </c>
      <c r="M1822" s="6">
        <f t="shared" si="28"/>
        <v>0</v>
      </c>
      <c r="N1822" s="4" t="s">
        <v>2422</v>
      </c>
    </row>
    <row r="1823" spans="1:14" x14ac:dyDescent="0.35">
      <c r="A1823" s="18" t="s">
        <v>3430</v>
      </c>
      <c r="B1823" s="4">
        <v>548022</v>
      </c>
      <c r="C1823" s="4" t="s">
        <v>5745</v>
      </c>
      <c r="D1823" s="18" t="s">
        <v>1812</v>
      </c>
      <c r="E1823" s="5"/>
      <c r="F1823" s="5"/>
      <c r="G1823" s="19">
        <v>1990</v>
      </c>
      <c r="H1823" s="5"/>
      <c r="I1823" s="19"/>
      <c r="J1823" s="8">
        <v>45161</v>
      </c>
      <c r="K1823" s="8">
        <v>45177</v>
      </c>
      <c r="L1823" s="7">
        <v>0</v>
      </c>
      <c r="M1823" s="6">
        <f t="shared" si="28"/>
        <v>0</v>
      </c>
      <c r="N1823" s="4" t="s">
        <v>5746</v>
      </c>
    </row>
    <row r="1824" spans="1:14" x14ac:dyDescent="0.35">
      <c r="A1824" s="18" t="s">
        <v>3430</v>
      </c>
      <c r="B1824" s="4">
        <v>545276</v>
      </c>
      <c r="C1824" s="4" t="s">
        <v>4928</v>
      </c>
      <c r="D1824" s="18" t="s">
        <v>1812</v>
      </c>
      <c r="E1824" s="5"/>
      <c r="F1824" s="5"/>
      <c r="G1824" s="19">
        <v>1050</v>
      </c>
      <c r="H1824" s="5"/>
      <c r="I1824" s="19"/>
      <c r="J1824" s="8">
        <v>45161</v>
      </c>
      <c r="K1824" s="8">
        <v>45177</v>
      </c>
      <c r="L1824" s="7">
        <v>0</v>
      </c>
      <c r="M1824" s="6">
        <f t="shared" si="28"/>
        <v>0</v>
      </c>
      <c r="N1824" s="4" t="s">
        <v>4987</v>
      </c>
    </row>
    <row r="1825" spans="1:14" x14ac:dyDescent="0.35">
      <c r="A1825" s="18" t="s">
        <v>3430</v>
      </c>
      <c r="B1825" s="4">
        <v>545277</v>
      </c>
      <c r="C1825" s="4" t="s">
        <v>4927</v>
      </c>
      <c r="D1825" s="18" t="s">
        <v>1812</v>
      </c>
      <c r="E1825" s="5"/>
      <c r="F1825" s="5"/>
      <c r="G1825" s="19">
        <v>1990</v>
      </c>
      <c r="H1825" s="5"/>
      <c r="I1825" s="19"/>
      <c r="J1825" s="8">
        <v>45161</v>
      </c>
      <c r="K1825" s="8">
        <v>45177</v>
      </c>
      <c r="L1825" s="7">
        <v>0</v>
      </c>
      <c r="M1825" s="6">
        <f t="shared" si="28"/>
        <v>0</v>
      </c>
      <c r="N1825" s="4" t="s">
        <v>4988</v>
      </c>
    </row>
    <row r="1826" spans="1:14" x14ac:dyDescent="0.35">
      <c r="A1826" s="18" t="s">
        <v>3430</v>
      </c>
      <c r="B1826" s="4">
        <v>546720</v>
      </c>
      <c r="C1826" s="4" t="s">
        <v>5201</v>
      </c>
      <c r="D1826" s="18" t="s">
        <v>1812</v>
      </c>
      <c r="E1826" s="5"/>
      <c r="F1826" s="5"/>
      <c r="G1826" s="19">
        <v>1630</v>
      </c>
      <c r="H1826" s="5"/>
      <c r="I1826" s="19"/>
      <c r="J1826" s="8">
        <v>45161</v>
      </c>
      <c r="K1826" s="8">
        <v>45177</v>
      </c>
      <c r="L1826" s="7">
        <v>0</v>
      </c>
      <c r="M1826" s="6">
        <f t="shared" si="28"/>
        <v>0</v>
      </c>
      <c r="N1826" s="4" t="s">
        <v>5202</v>
      </c>
    </row>
    <row r="1827" spans="1:14" x14ac:dyDescent="0.35">
      <c r="A1827" s="18" t="s">
        <v>3430</v>
      </c>
      <c r="B1827" s="4">
        <v>257271</v>
      </c>
      <c r="C1827" s="4" t="s">
        <v>1944</v>
      </c>
      <c r="D1827" s="18" t="s">
        <v>1812</v>
      </c>
      <c r="E1827" s="5"/>
      <c r="F1827" s="5"/>
      <c r="G1827" s="19">
        <v>2050</v>
      </c>
      <c r="H1827" s="5"/>
      <c r="I1827" s="19"/>
      <c r="J1827" s="8">
        <v>45161</v>
      </c>
      <c r="K1827" s="8">
        <v>45177</v>
      </c>
      <c r="L1827" s="7">
        <v>0</v>
      </c>
      <c r="M1827" s="6">
        <f t="shared" si="28"/>
        <v>0</v>
      </c>
      <c r="N1827" s="4" t="s">
        <v>1945</v>
      </c>
    </row>
    <row r="1828" spans="1:14" x14ac:dyDescent="0.35">
      <c r="A1828" s="18" t="s">
        <v>3430</v>
      </c>
      <c r="B1828" s="4">
        <v>266410</v>
      </c>
      <c r="C1828" s="4" t="s">
        <v>2256</v>
      </c>
      <c r="D1828" s="18" t="s">
        <v>1812</v>
      </c>
      <c r="E1828" s="5"/>
      <c r="F1828" s="5"/>
      <c r="G1828" s="19">
        <v>2550</v>
      </c>
      <c r="H1828" s="5"/>
      <c r="I1828" s="19"/>
      <c r="J1828" s="8">
        <v>45161</v>
      </c>
      <c r="K1828" s="8">
        <v>45177</v>
      </c>
      <c r="L1828" s="7">
        <v>0</v>
      </c>
      <c r="M1828" s="6">
        <f t="shared" si="28"/>
        <v>0</v>
      </c>
      <c r="N1828" s="4" t="s">
        <v>2257</v>
      </c>
    </row>
    <row r="1829" spans="1:14" x14ac:dyDescent="0.35">
      <c r="A1829" s="18" t="s">
        <v>3430</v>
      </c>
      <c r="B1829" s="4">
        <v>259469</v>
      </c>
      <c r="C1829" s="4" t="s">
        <v>4205</v>
      </c>
      <c r="D1829" s="18" t="s">
        <v>1812</v>
      </c>
      <c r="E1829" s="5"/>
      <c r="F1829" s="5"/>
      <c r="G1829" s="19">
        <v>15650</v>
      </c>
      <c r="H1829" s="5"/>
      <c r="I1829" s="19"/>
      <c r="J1829" s="8">
        <v>45161</v>
      </c>
      <c r="K1829" s="8">
        <v>45177</v>
      </c>
      <c r="L1829" s="7">
        <v>0</v>
      </c>
      <c r="M1829" s="6">
        <f t="shared" si="28"/>
        <v>0</v>
      </c>
      <c r="N1829" s="4" t="s">
        <v>4206</v>
      </c>
    </row>
    <row r="1830" spans="1:14" x14ac:dyDescent="0.35">
      <c r="A1830" s="18" t="s">
        <v>3430</v>
      </c>
      <c r="B1830" s="4">
        <v>59091</v>
      </c>
      <c r="C1830" s="4" t="s">
        <v>2962</v>
      </c>
      <c r="D1830" s="18" t="s">
        <v>1812</v>
      </c>
      <c r="E1830" s="5"/>
      <c r="F1830" s="5"/>
      <c r="G1830" s="19">
        <v>2800</v>
      </c>
      <c r="H1830" s="5"/>
      <c r="I1830" s="19"/>
      <c r="J1830" s="8">
        <v>45161</v>
      </c>
      <c r="K1830" s="8">
        <v>45177</v>
      </c>
      <c r="L1830" s="7">
        <v>0</v>
      </c>
      <c r="M1830" s="6">
        <f t="shared" si="28"/>
        <v>0</v>
      </c>
      <c r="N1830" s="4" t="s">
        <v>2963</v>
      </c>
    </row>
    <row r="1831" spans="1:14" x14ac:dyDescent="0.35">
      <c r="A1831" s="18" t="s">
        <v>3430</v>
      </c>
      <c r="B1831" s="4">
        <v>6301</v>
      </c>
      <c r="C1831" s="4" t="s">
        <v>4850</v>
      </c>
      <c r="D1831" s="18" t="s">
        <v>1812</v>
      </c>
      <c r="E1831" s="5"/>
      <c r="F1831" s="5"/>
      <c r="G1831" s="19">
        <v>4790</v>
      </c>
      <c r="H1831" s="5"/>
      <c r="I1831" s="19"/>
      <c r="J1831" s="8">
        <v>45161</v>
      </c>
      <c r="K1831" s="8">
        <v>45177</v>
      </c>
      <c r="L1831" s="7">
        <v>0</v>
      </c>
      <c r="M1831" s="6">
        <f t="shared" si="28"/>
        <v>0</v>
      </c>
      <c r="N1831" s="4" t="s">
        <v>4851</v>
      </c>
    </row>
    <row r="1832" spans="1:14" x14ac:dyDescent="0.35">
      <c r="A1832" s="18" t="s">
        <v>3430</v>
      </c>
      <c r="B1832" s="4">
        <v>33024</v>
      </c>
      <c r="C1832" s="4" t="s">
        <v>2864</v>
      </c>
      <c r="D1832" s="18" t="s">
        <v>1812</v>
      </c>
      <c r="E1832" s="5"/>
      <c r="F1832" s="5"/>
      <c r="G1832" s="19">
        <v>1750</v>
      </c>
      <c r="H1832" s="5"/>
      <c r="I1832" s="19"/>
      <c r="J1832" s="8">
        <v>45161</v>
      </c>
      <c r="K1832" s="8">
        <v>45177</v>
      </c>
      <c r="L1832" s="7">
        <v>0</v>
      </c>
      <c r="M1832" s="6">
        <f t="shared" si="28"/>
        <v>0</v>
      </c>
      <c r="N1832" s="4" t="s">
        <v>2865</v>
      </c>
    </row>
    <row r="1833" spans="1:14" x14ac:dyDescent="0.35">
      <c r="A1833" s="18" t="s">
        <v>3430</v>
      </c>
      <c r="B1833" s="4">
        <v>535496</v>
      </c>
      <c r="C1833" s="4" t="s">
        <v>1674</v>
      </c>
      <c r="D1833" s="18" t="s">
        <v>1812</v>
      </c>
      <c r="E1833" s="5"/>
      <c r="F1833" s="5"/>
      <c r="G1833" s="19">
        <v>1390</v>
      </c>
      <c r="H1833" s="5"/>
      <c r="I1833" s="19"/>
      <c r="J1833" s="8">
        <v>45161</v>
      </c>
      <c r="K1833" s="8">
        <v>45177</v>
      </c>
      <c r="L1833" s="7">
        <v>0</v>
      </c>
      <c r="M1833" s="6">
        <f t="shared" si="28"/>
        <v>0</v>
      </c>
      <c r="N1833" s="4" t="s">
        <v>1843</v>
      </c>
    </row>
    <row r="1834" spans="1:14" x14ac:dyDescent="0.35">
      <c r="A1834" s="18" t="s">
        <v>3430</v>
      </c>
      <c r="B1834" s="4">
        <v>276731</v>
      </c>
      <c r="C1834" s="4" t="s">
        <v>4018</v>
      </c>
      <c r="D1834" s="18" t="s">
        <v>1812</v>
      </c>
      <c r="E1834" s="5"/>
      <c r="F1834" s="5"/>
      <c r="G1834" s="19">
        <v>5590</v>
      </c>
      <c r="H1834" s="5"/>
      <c r="I1834" s="19"/>
      <c r="J1834" s="8">
        <v>45161</v>
      </c>
      <c r="K1834" s="8">
        <v>45177</v>
      </c>
      <c r="L1834" s="7">
        <v>0</v>
      </c>
      <c r="M1834" s="6">
        <f t="shared" si="28"/>
        <v>0</v>
      </c>
      <c r="N1834" s="4" t="s">
        <v>4019</v>
      </c>
    </row>
    <row r="1835" spans="1:14" x14ac:dyDescent="0.35">
      <c r="A1835" s="18" t="s">
        <v>3430</v>
      </c>
      <c r="B1835" s="4">
        <v>265015</v>
      </c>
      <c r="C1835" s="4" t="s">
        <v>4989</v>
      </c>
      <c r="D1835" s="18" t="s">
        <v>1812</v>
      </c>
      <c r="E1835" s="5"/>
      <c r="F1835" s="5"/>
      <c r="G1835" s="19">
        <v>5890</v>
      </c>
      <c r="H1835" s="5"/>
      <c r="I1835" s="19"/>
      <c r="J1835" s="8">
        <v>45161</v>
      </c>
      <c r="K1835" s="8">
        <v>45177</v>
      </c>
      <c r="L1835" s="7">
        <v>0</v>
      </c>
      <c r="M1835" s="6">
        <f t="shared" si="28"/>
        <v>0</v>
      </c>
      <c r="N1835" s="4" t="s">
        <v>4990</v>
      </c>
    </row>
    <row r="1836" spans="1:14" x14ac:dyDescent="0.35">
      <c r="A1836" s="18" t="s">
        <v>3430</v>
      </c>
      <c r="B1836" s="4">
        <v>265009</v>
      </c>
      <c r="C1836" s="4" t="s">
        <v>2018</v>
      </c>
      <c r="D1836" s="18" t="s">
        <v>1812</v>
      </c>
      <c r="E1836" s="5"/>
      <c r="F1836" s="5"/>
      <c r="G1836" s="19">
        <v>6200</v>
      </c>
      <c r="H1836" s="5"/>
      <c r="I1836" s="19"/>
      <c r="J1836" s="8">
        <v>45161</v>
      </c>
      <c r="K1836" s="8">
        <v>45177</v>
      </c>
      <c r="L1836" s="7">
        <v>0</v>
      </c>
      <c r="M1836" s="6">
        <f t="shared" si="28"/>
        <v>0</v>
      </c>
      <c r="N1836" s="4" t="s">
        <v>2019</v>
      </c>
    </row>
    <row r="1837" spans="1:14" x14ac:dyDescent="0.35">
      <c r="A1837" s="18" t="s">
        <v>3430</v>
      </c>
      <c r="B1837" s="4">
        <v>272389</v>
      </c>
      <c r="C1837" s="4" t="s">
        <v>4611</v>
      </c>
      <c r="D1837" s="18" t="s">
        <v>1812</v>
      </c>
      <c r="E1837" s="5"/>
      <c r="F1837" s="5"/>
      <c r="G1837" s="19">
        <v>7390</v>
      </c>
      <c r="H1837" s="5"/>
      <c r="I1837" s="19"/>
      <c r="J1837" s="8">
        <v>45161</v>
      </c>
      <c r="K1837" s="8">
        <v>45177</v>
      </c>
      <c r="L1837" s="7">
        <v>0</v>
      </c>
      <c r="M1837" s="6">
        <f t="shared" si="28"/>
        <v>0</v>
      </c>
      <c r="N1837" s="4" t="s">
        <v>4612</v>
      </c>
    </row>
    <row r="1838" spans="1:14" x14ac:dyDescent="0.35">
      <c r="A1838" s="18" t="s">
        <v>3430</v>
      </c>
      <c r="B1838" s="4">
        <v>292518</v>
      </c>
      <c r="C1838" s="4" t="s">
        <v>3838</v>
      </c>
      <c r="D1838" s="18" t="s">
        <v>1812</v>
      </c>
      <c r="E1838" s="5"/>
      <c r="F1838" s="5"/>
      <c r="G1838" s="19">
        <v>12800</v>
      </c>
      <c r="H1838" s="5"/>
      <c r="I1838" s="19"/>
      <c r="J1838" s="8">
        <v>45161</v>
      </c>
      <c r="K1838" s="8">
        <v>45177</v>
      </c>
      <c r="L1838" s="7">
        <v>0</v>
      </c>
      <c r="M1838" s="6">
        <f t="shared" si="28"/>
        <v>0</v>
      </c>
      <c r="N1838" s="4" t="s">
        <v>3839</v>
      </c>
    </row>
    <row r="1839" spans="1:14" x14ac:dyDescent="0.35">
      <c r="A1839" s="18" t="s">
        <v>3430</v>
      </c>
      <c r="B1839" s="4">
        <v>252676</v>
      </c>
      <c r="C1839" s="4" t="s">
        <v>2195</v>
      </c>
      <c r="D1839" s="18" t="s">
        <v>1812</v>
      </c>
      <c r="E1839" s="5"/>
      <c r="F1839" s="5"/>
      <c r="G1839" s="19">
        <v>1870</v>
      </c>
      <c r="H1839" s="5"/>
      <c r="I1839" s="19"/>
      <c r="J1839" s="8">
        <v>45161</v>
      </c>
      <c r="K1839" s="8">
        <v>45177</v>
      </c>
      <c r="L1839" s="7">
        <v>0</v>
      </c>
      <c r="M1839" s="6">
        <f t="shared" si="28"/>
        <v>0</v>
      </c>
      <c r="N1839" s="4" t="s">
        <v>2196</v>
      </c>
    </row>
    <row r="1840" spans="1:14" x14ac:dyDescent="0.35">
      <c r="A1840" s="18" t="s">
        <v>3430</v>
      </c>
      <c r="B1840" s="4">
        <v>1390</v>
      </c>
      <c r="C1840" s="4" t="s">
        <v>3924</v>
      </c>
      <c r="D1840" s="18" t="s">
        <v>1812</v>
      </c>
      <c r="E1840" s="5"/>
      <c r="F1840" s="5"/>
      <c r="G1840" s="19">
        <v>5100</v>
      </c>
      <c r="H1840" s="5"/>
      <c r="I1840" s="19"/>
      <c r="J1840" s="8">
        <v>45161</v>
      </c>
      <c r="K1840" s="8">
        <v>45177</v>
      </c>
      <c r="L1840" s="7">
        <v>0</v>
      </c>
      <c r="M1840" s="6">
        <f t="shared" si="28"/>
        <v>0</v>
      </c>
      <c r="N1840" s="4" t="s">
        <v>3925</v>
      </c>
    </row>
    <row r="1841" spans="1:14" x14ac:dyDescent="0.35">
      <c r="A1841" s="18" t="s">
        <v>3430</v>
      </c>
      <c r="B1841" s="4">
        <v>158026</v>
      </c>
      <c r="C1841" s="4" t="s">
        <v>2030</v>
      </c>
      <c r="D1841" s="18" t="s">
        <v>1812</v>
      </c>
      <c r="E1841" s="5"/>
      <c r="F1841" s="5"/>
      <c r="G1841" s="19">
        <v>2890</v>
      </c>
      <c r="H1841" s="5"/>
      <c r="I1841" s="19"/>
      <c r="J1841" s="8">
        <v>45161</v>
      </c>
      <c r="K1841" s="8">
        <v>45177</v>
      </c>
      <c r="L1841" s="7">
        <v>0</v>
      </c>
      <c r="M1841" s="6">
        <f t="shared" si="28"/>
        <v>0</v>
      </c>
      <c r="N1841" s="4" t="s">
        <v>2031</v>
      </c>
    </row>
    <row r="1842" spans="1:14" x14ac:dyDescent="0.35">
      <c r="A1842" s="18" t="s">
        <v>3430</v>
      </c>
      <c r="B1842" s="4">
        <v>87016</v>
      </c>
      <c r="C1842" s="4" t="s">
        <v>5203</v>
      </c>
      <c r="D1842" s="18" t="s">
        <v>1812</v>
      </c>
      <c r="E1842" s="5"/>
      <c r="F1842" s="5"/>
      <c r="G1842" s="19">
        <v>8550</v>
      </c>
      <c r="H1842" s="5"/>
      <c r="I1842" s="19"/>
      <c r="J1842" s="8">
        <v>45161</v>
      </c>
      <c r="K1842" s="8">
        <v>45177</v>
      </c>
      <c r="L1842" s="7">
        <v>0</v>
      </c>
      <c r="M1842" s="6">
        <f t="shared" si="28"/>
        <v>0</v>
      </c>
      <c r="N1842" s="4" t="s">
        <v>5204</v>
      </c>
    </row>
    <row r="1843" spans="1:14" x14ac:dyDescent="0.35">
      <c r="A1843" s="18" t="s">
        <v>3430</v>
      </c>
      <c r="B1843" s="4">
        <v>87017</v>
      </c>
      <c r="C1843" s="4" t="s">
        <v>5205</v>
      </c>
      <c r="D1843" s="18" t="s">
        <v>1812</v>
      </c>
      <c r="E1843" s="5"/>
      <c r="F1843" s="5"/>
      <c r="G1843" s="19">
        <v>5550</v>
      </c>
      <c r="H1843" s="5"/>
      <c r="I1843" s="19"/>
      <c r="J1843" s="8">
        <v>45161</v>
      </c>
      <c r="K1843" s="8">
        <v>45177</v>
      </c>
      <c r="L1843" s="7">
        <v>0</v>
      </c>
      <c r="M1843" s="6">
        <f t="shared" si="28"/>
        <v>0</v>
      </c>
      <c r="N1843" s="4" t="s">
        <v>5206</v>
      </c>
    </row>
    <row r="1844" spans="1:14" x14ac:dyDescent="0.35">
      <c r="A1844" s="18" t="s">
        <v>3430</v>
      </c>
      <c r="B1844" s="4">
        <v>87067</v>
      </c>
      <c r="C1844" s="4" t="s">
        <v>4387</v>
      </c>
      <c r="D1844" s="18" t="s">
        <v>1812</v>
      </c>
      <c r="E1844" s="5"/>
      <c r="F1844" s="5"/>
      <c r="G1844" s="19">
        <v>12890</v>
      </c>
      <c r="H1844" s="5"/>
      <c r="I1844" s="19"/>
      <c r="J1844" s="8">
        <v>45161</v>
      </c>
      <c r="K1844" s="8">
        <v>45177</v>
      </c>
      <c r="L1844" s="7">
        <v>0</v>
      </c>
      <c r="M1844" s="6">
        <f t="shared" si="28"/>
        <v>0</v>
      </c>
      <c r="N1844" s="4" t="s">
        <v>4388</v>
      </c>
    </row>
    <row r="1845" spans="1:14" x14ac:dyDescent="0.35">
      <c r="A1845" s="18" t="s">
        <v>3430</v>
      </c>
      <c r="B1845" s="4">
        <v>87009</v>
      </c>
      <c r="C1845" s="4" t="s">
        <v>2033</v>
      </c>
      <c r="D1845" s="18" t="s">
        <v>1812</v>
      </c>
      <c r="E1845" s="5"/>
      <c r="F1845" s="5"/>
      <c r="G1845" s="19">
        <v>6630</v>
      </c>
      <c r="H1845" s="5"/>
      <c r="I1845" s="19"/>
      <c r="J1845" s="8">
        <v>45161</v>
      </c>
      <c r="K1845" s="8">
        <v>45177</v>
      </c>
      <c r="L1845" s="7">
        <v>0</v>
      </c>
      <c r="M1845" s="6">
        <f t="shared" si="28"/>
        <v>0</v>
      </c>
      <c r="N1845" s="4" t="s">
        <v>2034</v>
      </c>
    </row>
    <row r="1846" spans="1:14" x14ac:dyDescent="0.35">
      <c r="A1846" s="18" t="s">
        <v>3430</v>
      </c>
      <c r="B1846" s="4">
        <v>87061</v>
      </c>
      <c r="C1846" s="4" t="s">
        <v>4852</v>
      </c>
      <c r="D1846" s="18" t="s">
        <v>1812</v>
      </c>
      <c r="E1846" s="5"/>
      <c r="F1846" s="5"/>
      <c r="G1846" s="19">
        <v>4650</v>
      </c>
      <c r="H1846" s="5"/>
      <c r="I1846" s="19"/>
      <c r="J1846" s="8">
        <v>45161</v>
      </c>
      <c r="K1846" s="8">
        <v>45177</v>
      </c>
      <c r="L1846" s="7">
        <v>0</v>
      </c>
      <c r="M1846" s="6">
        <f t="shared" si="28"/>
        <v>0</v>
      </c>
      <c r="N1846" s="4" t="s">
        <v>4853</v>
      </c>
    </row>
    <row r="1847" spans="1:14" x14ac:dyDescent="0.35">
      <c r="A1847" s="18" t="s">
        <v>3430</v>
      </c>
      <c r="B1847" s="4">
        <v>87022</v>
      </c>
      <c r="C1847" s="4" t="s">
        <v>2114</v>
      </c>
      <c r="D1847" s="18" t="s">
        <v>1812</v>
      </c>
      <c r="E1847" s="5"/>
      <c r="F1847" s="5"/>
      <c r="G1847" s="19">
        <v>5930</v>
      </c>
      <c r="H1847" s="5"/>
      <c r="I1847" s="19"/>
      <c r="J1847" s="8">
        <v>45161</v>
      </c>
      <c r="K1847" s="8">
        <v>45177</v>
      </c>
      <c r="L1847" s="7">
        <v>0</v>
      </c>
      <c r="M1847" s="6">
        <f t="shared" si="28"/>
        <v>0</v>
      </c>
      <c r="N1847" s="4" t="s">
        <v>2115</v>
      </c>
    </row>
    <row r="1848" spans="1:14" x14ac:dyDescent="0.35">
      <c r="A1848" s="18" t="s">
        <v>3430</v>
      </c>
      <c r="B1848" s="4">
        <v>255378</v>
      </c>
      <c r="C1848" s="4" t="s">
        <v>2932</v>
      </c>
      <c r="D1848" s="18" t="s">
        <v>1812</v>
      </c>
      <c r="E1848" s="5"/>
      <c r="F1848" s="5"/>
      <c r="G1848" s="19">
        <v>8740</v>
      </c>
      <c r="H1848" s="5"/>
      <c r="I1848" s="19"/>
      <c r="J1848" s="8">
        <v>45161</v>
      </c>
      <c r="K1848" s="8">
        <v>45177</v>
      </c>
      <c r="L1848" s="7">
        <v>0</v>
      </c>
      <c r="M1848" s="6">
        <f t="shared" si="28"/>
        <v>0</v>
      </c>
      <c r="N1848" s="4" t="s">
        <v>2933</v>
      </c>
    </row>
    <row r="1849" spans="1:14" x14ac:dyDescent="0.35">
      <c r="A1849" s="18" t="s">
        <v>3430</v>
      </c>
      <c r="B1849" s="4">
        <v>255379</v>
      </c>
      <c r="C1849" s="4" t="s">
        <v>3066</v>
      </c>
      <c r="D1849" s="18" t="s">
        <v>1812</v>
      </c>
      <c r="E1849" s="5"/>
      <c r="F1849" s="5"/>
      <c r="G1849" s="19">
        <v>13450</v>
      </c>
      <c r="H1849" s="5"/>
      <c r="I1849" s="19"/>
      <c r="J1849" s="8">
        <v>45161</v>
      </c>
      <c r="K1849" s="8">
        <v>45177</v>
      </c>
      <c r="L1849" s="7">
        <v>0</v>
      </c>
      <c r="M1849" s="6">
        <f t="shared" si="28"/>
        <v>0</v>
      </c>
      <c r="N1849" s="4" t="s">
        <v>3067</v>
      </c>
    </row>
    <row r="1850" spans="1:14" x14ac:dyDescent="0.35">
      <c r="A1850" s="18" t="s">
        <v>3430</v>
      </c>
      <c r="B1850" s="4">
        <v>87074</v>
      </c>
      <c r="C1850" s="4" t="s">
        <v>5207</v>
      </c>
      <c r="D1850" s="18" t="s">
        <v>1812</v>
      </c>
      <c r="E1850" s="5"/>
      <c r="F1850" s="5"/>
      <c r="G1850" s="19">
        <v>6290</v>
      </c>
      <c r="H1850" s="5"/>
      <c r="I1850" s="19"/>
      <c r="J1850" s="8">
        <v>45161</v>
      </c>
      <c r="K1850" s="8">
        <v>45177</v>
      </c>
      <c r="L1850" s="7">
        <v>0</v>
      </c>
      <c r="M1850" s="6">
        <f t="shared" si="28"/>
        <v>0</v>
      </c>
      <c r="N1850" s="4" t="s">
        <v>5208</v>
      </c>
    </row>
    <row r="1851" spans="1:14" x14ac:dyDescent="0.35">
      <c r="A1851" s="18" t="s">
        <v>3430</v>
      </c>
      <c r="B1851" s="4">
        <v>14020</v>
      </c>
      <c r="C1851" s="4" t="s">
        <v>2844</v>
      </c>
      <c r="D1851" s="18" t="s">
        <v>1812</v>
      </c>
      <c r="E1851" s="5"/>
      <c r="F1851" s="5"/>
      <c r="G1851" s="19">
        <v>4860</v>
      </c>
      <c r="H1851" s="5"/>
      <c r="I1851" s="19"/>
      <c r="J1851" s="8">
        <v>45161</v>
      </c>
      <c r="K1851" s="8">
        <v>45177</v>
      </c>
      <c r="L1851" s="7">
        <v>0</v>
      </c>
      <c r="M1851" s="6">
        <f t="shared" si="28"/>
        <v>0</v>
      </c>
      <c r="N1851" s="4" t="s">
        <v>2845</v>
      </c>
    </row>
    <row r="1852" spans="1:14" x14ac:dyDescent="0.35">
      <c r="A1852" s="18" t="s">
        <v>3430</v>
      </c>
      <c r="B1852" s="4">
        <v>266475</v>
      </c>
      <c r="C1852" s="4" t="s">
        <v>5747</v>
      </c>
      <c r="D1852" s="18" t="s">
        <v>1812</v>
      </c>
      <c r="E1852" s="5"/>
      <c r="F1852" s="5"/>
      <c r="G1852" s="19">
        <v>5750</v>
      </c>
      <c r="H1852" s="5"/>
      <c r="I1852" s="19"/>
      <c r="J1852" s="8">
        <v>45161</v>
      </c>
      <c r="K1852" s="8">
        <v>45177</v>
      </c>
      <c r="L1852" s="7">
        <v>0</v>
      </c>
      <c r="M1852" s="6">
        <f t="shared" si="28"/>
        <v>0</v>
      </c>
      <c r="N1852" s="4" t="s">
        <v>5748</v>
      </c>
    </row>
    <row r="1853" spans="1:14" x14ac:dyDescent="0.35">
      <c r="A1853" s="18" t="s">
        <v>3430</v>
      </c>
      <c r="B1853" s="4">
        <v>276372</v>
      </c>
      <c r="C1853" s="4" t="s">
        <v>2644</v>
      </c>
      <c r="D1853" s="18" t="s">
        <v>1812</v>
      </c>
      <c r="E1853" s="5"/>
      <c r="F1853" s="5"/>
      <c r="G1853" s="19">
        <v>3450</v>
      </c>
      <c r="H1853" s="5"/>
      <c r="I1853" s="19"/>
      <c r="J1853" s="8">
        <v>45161</v>
      </c>
      <c r="K1853" s="8">
        <v>45177</v>
      </c>
      <c r="L1853" s="7">
        <v>0</v>
      </c>
      <c r="M1853" s="6">
        <f t="shared" si="28"/>
        <v>0</v>
      </c>
      <c r="N1853" s="4" t="s">
        <v>2645</v>
      </c>
    </row>
    <row r="1854" spans="1:14" x14ac:dyDescent="0.35">
      <c r="A1854" s="18" t="s">
        <v>3430</v>
      </c>
      <c r="B1854" s="4">
        <v>111104</v>
      </c>
      <c r="C1854" s="4" t="s">
        <v>2032</v>
      </c>
      <c r="D1854" s="18" t="s">
        <v>1812</v>
      </c>
      <c r="E1854" s="5"/>
      <c r="F1854" s="5"/>
      <c r="G1854" s="19">
        <v>2990</v>
      </c>
      <c r="H1854" s="5"/>
      <c r="I1854" s="19"/>
      <c r="J1854" s="8">
        <v>45161</v>
      </c>
      <c r="K1854" s="8">
        <v>45177</v>
      </c>
      <c r="L1854" s="7">
        <v>0</v>
      </c>
      <c r="M1854" s="6">
        <f t="shared" si="28"/>
        <v>0</v>
      </c>
      <c r="N1854" s="4" t="s">
        <v>2032</v>
      </c>
    </row>
    <row r="1855" spans="1:14" x14ac:dyDescent="0.35">
      <c r="A1855" s="18" t="s">
        <v>3430</v>
      </c>
      <c r="B1855" s="4">
        <v>111077</v>
      </c>
      <c r="C1855" s="4" t="s">
        <v>2110</v>
      </c>
      <c r="D1855" s="18" t="s">
        <v>1812</v>
      </c>
      <c r="E1855" s="5"/>
      <c r="F1855" s="5"/>
      <c r="G1855" s="19">
        <v>990</v>
      </c>
      <c r="H1855" s="5"/>
      <c r="I1855" s="19"/>
      <c r="J1855" s="8">
        <v>45161</v>
      </c>
      <c r="K1855" s="8">
        <v>45177</v>
      </c>
      <c r="L1855" s="7">
        <v>0</v>
      </c>
      <c r="M1855" s="6">
        <f t="shared" si="28"/>
        <v>0</v>
      </c>
      <c r="N1855" s="4" t="s">
        <v>2111</v>
      </c>
    </row>
    <row r="1856" spans="1:14" x14ac:dyDescent="0.35">
      <c r="A1856" s="18" t="s">
        <v>3430</v>
      </c>
      <c r="B1856" s="4">
        <v>255151</v>
      </c>
      <c r="C1856" s="4" t="s">
        <v>2642</v>
      </c>
      <c r="D1856" s="18" t="s">
        <v>1812</v>
      </c>
      <c r="E1856" s="5"/>
      <c r="F1856" s="5"/>
      <c r="G1856" s="19">
        <v>3250</v>
      </c>
      <c r="H1856" s="5"/>
      <c r="I1856" s="19"/>
      <c r="J1856" s="8">
        <v>45161</v>
      </c>
      <c r="K1856" s="8">
        <v>45177</v>
      </c>
      <c r="L1856" s="7">
        <v>0</v>
      </c>
      <c r="M1856" s="6">
        <f t="shared" si="28"/>
        <v>0</v>
      </c>
      <c r="N1856" s="4" t="s">
        <v>2643</v>
      </c>
    </row>
    <row r="1857" spans="1:14" x14ac:dyDescent="0.35">
      <c r="A1857" s="18" t="s">
        <v>3430</v>
      </c>
      <c r="B1857" s="4">
        <v>9070</v>
      </c>
      <c r="C1857" s="4" t="s">
        <v>1811</v>
      </c>
      <c r="D1857" s="18" t="s">
        <v>1812</v>
      </c>
      <c r="E1857" s="5"/>
      <c r="F1857" s="5"/>
      <c r="G1857" s="19">
        <v>920</v>
      </c>
      <c r="H1857" s="5">
        <v>750</v>
      </c>
      <c r="I1857" s="19">
        <v>910</v>
      </c>
      <c r="J1857" s="8">
        <v>45161</v>
      </c>
      <c r="K1857" s="8">
        <v>45177</v>
      </c>
      <c r="L1857" s="7">
        <v>0</v>
      </c>
      <c r="M1857" s="6">
        <f t="shared" si="28"/>
        <v>0</v>
      </c>
      <c r="N1857" s="4" t="s">
        <v>1813</v>
      </c>
    </row>
    <row r="1858" spans="1:14" x14ac:dyDescent="0.35">
      <c r="A1858" s="18" t="s">
        <v>3430</v>
      </c>
      <c r="B1858" s="4">
        <v>1074</v>
      </c>
      <c r="C1858" s="4" t="s">
        <v>1816</v>
      </c>
      <c r="D1858" s="18" t="s">
        <v>1812</v>
      </c>
      <c r="E1858" s="5"/>
      <c r="F1858" s="5"/>
      <c r="G1858" s="19">
        <v>880</v>
      </c>
      <c r="H1858" s="5"/>
      <c r="I1858" s="19"/>
      <c r="J1858" s="8">
        <v>45161</v>
      </c>
      <c r="K1858" s="8">
        <v>45177</v>
      </c>
      <c r="L1858" s="7">
        <v>0</v>
      </c>
      <c r="M1858" s="6">
        <f t="shared" si="28"/>
        <v>0</v>
      </c>
      <c r="N1858" s="4" t="s">
        <v>1817</v>
      </c>
    </row>
    <row r="1859" spans="1:14" x14ac:dyDescent="0.35">
      <c r="A1859" s="18" t="s">
        <v>3430</v>
      </c>
      <c r="B1859" s="4">
        <v>257189</v>
      </c>
      <c r="C1859" s="4" t="s">
        <v>4207</v>
      </c>
      <c r="D1859" s="18" t="s">
        <v>1812</v>
      </c>
      <c r="E1859" s="5"/>
      <c r="F1859" s="5"/>
      <c r="G1859" s="19">
        <v>10590</v>
      </c>
      <c r="H1859" s="5"/>
      <c r="I1859" s="19"/>
      <c r="J1859" s="8">
        <v>45161</v>
      </c>
      <c r="K1859" s="8">
        <v>45177</v>
      </c>
      <c r="L1859" s="7">
        <v>0</v>
      </c>
      <c r="M1859" s="6">
        <f t="shared" si="28"/>
        <v>0</v>
      </c>
      <c r="N1859" s="4" t="s">
        <v>4208</v>
      </c>
    </row>
    <row r="1860" spans="1:14" x14ac:dyDescent="0.35">
      <c r="A1860" s="18" t="s">
        <v>3430</v>
      </c>
      <c r="B1860" s="4">
        <v>258967</v>
      </c>
      <c r="C1860" s="4" t="s">
        <v>2130</v>
      </c>
      <c r="D1860" s="18" t="s">
        <v>1812</v>
      </c>
      <c r="E1860" s="5"/>
      <c r="F1860" s="5"/>
      <c r="G1860" s="19">
        <v>7150</v>
      </c>
      <c r="H1860" s="5"/>
      <c r="I1860" s="19"/>
      <c r="J1860" s="8">
        <v>45161</v>
      </c>
      <c r="K1860" s="8">
        <v>45177</v>
      </c>
      <c r="L1860" s="7">
        <v>0</v>
      </c>
      <c r="M1860" s="6">
        <f t="shared" si="28"/>
        <v>0</v>
      </c>
      <c r="N1860" s="4" t="s">
        <v>2131</v>
      </c>
    </row>
    <row r="1861" spans="1:14" x14ac:dyDescent="0.35">
      <c r="A1861" s="18" t="s">
        <v>3430</v>
      </c>
      <c r="B1861" s="4">
        <v>289737</v>
      </c>
      <c r="C1861" s="4" t="s">
        <v>5749</v>
      </c>
      <c r="D1861" s="18" t="s">
        <v>1812</v>
      </c>
      <c r="E1861" s="5"/>
      <c r="F1861" s="5"/>
      <c r="G1861" s="19">
        <v>8050</v>
      </c>
      <c r="H1861" s="5"/>
      <c r="I1861" s="19"/>
      <c r="J1861" s="8">
        <v>45161</v>
      </c>
      <c r="K1861" s="8">
        <v>45177</v>
      </c>
      <c r="L1861" s="7">
        <v>0</v>
      </c>
      <c r="M1861" s="6">
        <f t="shared" si="28"/>
        <v>0</v>
      </c>
      <c r="N1861" s="4" t="s">
        <v>5750</v>
      </c>
    </row>
    <row r="1862" spans="1:14" x14ac:dyDescent="0.35">
      <c r="A1862" s="18" t="s">
        <v>3430</v>
      </c>
      <c r="B1862" s="4">
        <v>264237</v>
      </c>
      <c r="C1862" s="4" t="s">
        <v>2132</v>
      </c>
      <c r="D1862" s="18" t="s">
        <v>1812</v>
      </c>
      <c r="E1862" s="5"/>
      <c r="F1862" s="5"/>
      <c r="G1862" s="19">
        <v>20200</v>
      </c>
      <c r="H1862" s="5"/>
      <c r="I1862" s="19"/>
      <c r="J1862" s="8">
        <v>45161</v>
      </c>
      <c r="K1862" s="8">
        <v>45177</v>
      </c>
      <c r="L1862" s="7">
        <v>0</v>
      </c>
      <c r="M1862" s="6">
        <f t="shared" si="28"/>
        <v>0</v>
      </c>
      <c r="N1862" s="4" t="s">
        <v>2133</v>
      </c>
    </row>
    <row r="1863" spans="1:14" x14ac:dyDescent="0.35">
      <c r="A1863" s="18" t="s">
        <v>3430</v>
      </c>
      <c r="B1863" s="4">
        <v>264236</v>
      </c>
      <c r="C1863" s="4" t="s">
        <v>3739</v>
      </c>
      <c r="D1863" s="18" t="s">
        <v>1812</v>
      </c>
      <c r="E1863" s="5"/>
      <c r="F1863" s="5"/>
      <c r="G1863" s="19">
        <v>10490</v>
      </c>
      <c r="H1863" s="5"/>
      <c r="I1863" s="19"/>
      <c r="J1863" s="8">
        <v>45161</v>
      </c>
      <c r="K1863" s="8">
        <v>45177</v>
      </c>
      <c r="L1863" s="7">
        <v>0</v>
      </c>
      <c r="M1863" s="6">
        <f t="shared" si="28"/>
        <v>0</v>
      </c>
      <c r="N1863" s="4" t="s">
        <v>3740</v>
      </c>
    </row>
    <row r="1864" spans="1:14" x14ac:dyDescent="0.35">
      <c r="A1864" s="18" t="s">
        <v>3430</v>
      </c>
      <c r="B1864" s="4">
        <v>266215</v>
      </c>
      <c r="C1864" s="4" t="s">
        <v>5209</v>
      </c>
      <c r="D1864" s="18" t="s">
        <v>1812</v>
      </c>
      <c r="E1864" s="5"/>
      <c r="F1864" s="5"/>
      <c r="G1864" s="19">
        <v>11985</v>
      </c>
      <c r="H1864" s="5"/>
      <c r="I1864" s="19"/>
      <c r="J1864" s="8">
        <v>45161</v>
      </c>
      <c r="K1864" s="8">
        <v>45177</v>
      </c>
      <c r="L1864" s="7">
        <v>0</v>
      </c>
      <c r="M1864" s="6">
        <f t="shared" si="28"/>
        <v>0</v>
      </c>
      <c r="N1864" s="4" t="s">
        <v>5210</v>
      </c>
    </row>
    <row r="1865" spans="1:14" x14ac:dyDescent="0.35">
      <c r="A1865" s="18" t="s">
        <v>3430</v>
      </c>
      <c r="B1865" s="4">
        <v>161008</v>
      </c>
      <c r="C1865" s="4" t="s">
        <v>2970</v>
      </c>
      <c r="D1865" s="18" t="s">
        <v>1812</v>
      </c>
      <c r="E1865" s="5"/>
      <c r="F1865" s="5"/>
      <c r="G1865" s="19">
        <v>5390</v>
      </c>
      <c r="H1865" s="5"/>
      <c r="I1865" s="19"/>
      <c r="J1865" s="8">
        <v>45161</v>
      </c>
      <c r="K1865" s="8">
        <v>45177</v>
      </c>
      <c r="L1865" s="7">
        <v>0</v>
      </c>
      <c r="M1865" s="6">
        <f t="shared" ref="M1865:M1928" si="29">IF(H1865=0,L1865*G1865,IF(L1865&gt;=H1865,L1865*I1865,L1865*G1865))</f>
        <v>0</v>
      </c>
      <c r="N1865" s="4" t="s">
        <v>2971</v>
      </c>
    </row>
    <row r="1866" spans="1:14" x14ac:dyDescent="0.35">
      <c r="A1866" s="18" t="s">
        <v>3430</v>
      </c>
      <c r="B1866" s="4">
        <v>161007</v>
      </c>
      <c r="C1866" s="4" t="s">
        <v>1958</v>
      </c>
      <c r="D1866" s="18" t="s">
        <v>1812</v>
      </c>
      <c r="E1866" s="5"/>
      <c r="F1866" s="5"/>
      <c r="G1866" s="19">
        <v>2100</v>
      </c>
      <c r="H1866" s="5"/>
      <c r="I1866" s="19"/>
      <c r="J1866" s="8">
        <v>45161</v>
      </c>
      <c r="K1866" s="8">
        <v>45177</v>
      </c>
      <c r="L1866" s="7">
        <v>0</v>
      </c>
      <c r="M1866" s="6">
        <f t="shared" si="29"/>
        <v>0</v>
      </c>
      <c r="N1866" s="4" t="s">
        <v>1959</v>
      </c>
    </row>
    <row r="1867" spans="1:14" x14ac:dyDescent="0.35">
      <c r="A1867" s="18" t="s">
        <v>3430</v>
      </c>
      <c r="B1867" s="4">
        <v>161157</v>
      </c>
      <c r="C1867" s="4" t="s">
        <v>1960</v>
      </c>
      <c r="D1867" s="18" t="s">
        <v>1812</v>
      </c>
      <c r="E1867" s="5"/>
      <c r="F1867" s="5"/>
      <c r="G1867" s="19">
        <v>2750</v>
      </c>
      <c r="H1867" s="5"/>
      <c r="I1867" s="19"/>
      <c r="J1867" s="8">
        <v>45161</v>
      </c>
      <c r="K1867" s="8">
        <v>45177</v>
      </c>
      <c r="L1867" s="7">
        <v>0</v>
      </c>
      <c r="M1867" s="6">
        <f t="shared" si="29"/>
        <v>0</v>
      </c>
      <c r="N1867" s="4" t="s">
        <v>1961</v>
      </c>
    </row>
    <row r="1868" spans="1:14" x14ac:dyDescent="0.35">
      <c r="A1868" s="18" t="s">
        <v>3430</v>
      </c>
      <c r="B1868" s="4">
        <v>161141</v>
      </c>
      <c r="C1868" s="4" t="s">
        <v>2041</v>
      </c>
      <c r="D1868" s="18" t="s">
        <v>1812</v>
      </c>
      <c r="E1868" s="5"/>
      <c r="F1868" s="5"/>
      <c r="G1868" s="19">
        <v>7195</v>
      </c>
      <c r="H1868" s="5"/>
      <c r="I1868" s="19"/>
      <c r="J1868" s="8">
        <v>45161</v>
      </c>
      <c r="K1868" s="8">
        <v>45177</v>
      </c>
      <c r="L1868" s="7">
        <v>0</v>
      </c>
      <c r="M1868" s="6">
        <f t="shared" si="29"/>
        <v>0</v>
      </c>
      <c r="N1868" s="4" t="s">
        <v>2042</v>
      </c>
    </row>
    <row r="1869" spans="1:14" x14ac:dyDescent="0.35">
      <c r="A1869" s="18" t="s">
        <v>3430</v>
      </c>
      <c r="B1869" s="4">
        <v>161074</v>
      </c>
      <c r="C1869" s="4" t="s">
        <v>2830</v>
      </c>
      <c r="D1869" s="18" t="s">
        <v>1812</v>
      </c>
      <c r="E1869" s="5"/>
      <c r="F1869" s="5"/>
      <c r="G1869" s="19">
        <v>4480</v>
      </c>
      <c r="H1869" s="5"/>
      <c r="I1869" s="19"/>
      <c r="J1869" s="8">
        <v>45161</v>
      </c>
      <c r="K1869" s="8">
        <v>45177</v>
      </c>
      <c r="L1869" s="7">
        <v>0</v>
      </c>
      <c r="M1869" s="6">
        <f t="shared" si="29"/>
        <v>0</v>
      </c>
      <c r="N1869" s="4" t="s">
        <v>2831</v>
      </c>
    </row>
    <row r="1870" spans="1:14" x14ac:dyDescent="0.35">
      <c r="A1870" s="18" t="s">
        <v>3430</v>
      </c>
      <c r="B1870" s="4">
        <v>4397</v>
      </c>
      <c r="C1870" s="4" t="s">
        <v>5751</v>
      </c>
      <c r="D1870" s="18" t="s">
        <v>1812</v>
      </c>
      <c r="E1870" s="5"/>
      <c r="F1870" s="5"/>
      <c r="G1870" s="19">
        <v>2480</v>
      </c>
      <c r="H1870" s="5"/>
      <c r="I1870" s="19"/>
      <c r="J1870" s="8">
        <v>45161</v>
      </c>
      <c r="K1870" s="8">
        <v>45177</v>
      </c>
      <c r="L1870" s="7">
        <v>0</v>
      </c>
      <c r="M1870" s="6">
        <f t="shared" si="29"/>
        <v>0</v>
      </c>
      <c r="N1870" s="4" t="s">
        <v>5752</v>
      </c>
    </row>
    <row r="1871" spans="1:14" x14ac:dyDescent="0.35">
      <c r="A1871" s="18" t="s">
        <v>3430</v>
      </c>
      <c r="B1871" s="4">
        <v>548535</v>
      </c>
      <c r="C1871" s="4" t="s">
        <v>5753</v>
      </c>
      <c r="D1871" s="18" t="s">
        <v>1812</v>
      </c>
      <c r="E1871" s="5"/>
      <c r="F1871" s="5"/>
      <c r="G1871" s="19">
        <v>44880</v>
      </c>
      <c r="H1871" s="5"/>
      <c r="I1871" s="19"/>
      <c r="J1871" s="8">
        <v>45161</v>
      </c>
      <c r="K1871" s="8">
        <v>45177</v>
      </c>
      <c r="L1871" s="7">
        <v>0</v>
      </c>
      <c r="M1871" s="6">
        <f t="shared" si="29"/>
        <v>0</v>
      </c>
      <c r="N1871" s="4" t="s">
        <v>5754</v>
      </c>
    </row>
    <row r="1872" spans="1:14" x14ac:dyDescent="0.35">
      <c r="A1872" s="18" t="s">
        <v>3430</v>
      </c>
      <c r="B1872" s="4">
        <v>274629</v>
      </c>
      <c r="C1872" s="4" t="s">
        <v>3449</v>
      </c>
      <c r="D1872" s="18" t="s">
        <v>1812</v>
      </c>
      <c r="E1872" s="5"/>
      <c r="F1872" s="5"/>
      <c r="G1872" s="19">
        <v>22190</v>
      </c>
      <c r="H1872" s="5"/>
      <c r="I1872" s="19"/>
      <c r="J1872" s="8">
        <v>45161</v>
      </c>
      <c r="K1872" s="8">
        <v>45177</v>
      </c>
      <c r="L1872" s="7">
        <v>0</v>
      </c>
      <c r="M1872" s="6">
        <f t="shared" si="29"/>
        <v>0</v>
      </c>
      <c r="N1872" s="4" t="s">
        <v>3450</v>
      </c>
    </row>
    <row r="1873" spans="1:14" x14ac:dyDescent="0.35">
      <c r="A1873" s="18" t="s">
        <v>3430</v>
      </c>
      <c r="B1873" s="4">
        <v>273440</v>
      </c>
      <c r="C1873" s="4" t="s">
        <v>2039</v>
      </c>
      <c r="D1873" s="18" t="s">
        <v>1812</v>
      </c>
      <c r="E1873" s="5"/>
      <c r="F1873" s="5"/>
      <c r="G1873" s="19">
        <v>1890</v>
      </c>
      <c r="H1873" s="5"/>
      <c r="I1873" s="19"/>
      <c r="J1873" s="8">
        <v>45161</v>
      </c>
      <c r="K1873" s="8">
        <v>45177</v>
      </c>
      <c r="L1873" s="7">
        <v>0</v>
      </c>
      <c r="M1873" s="6">
        <f t="shared" si="29"/>
        <v>0</v>
      </c>
      <c r="N1873" s="4" t="s">
        <v>2040</v>
      </c>
    </row>
    <row r="1874" spans="1:14" x14ac:dyDescent="0.35">
      <c r="A1874" s="18" t="s">
        <v>3430</v>
      </c>
      <c r="B1874" s="4">
        <v>399853</v>
      </c>
      <c r="C1874" s="4" t="s">
        <v>1994</v>
      </c>
      <c r="D1874" s="18" t="s">
        <v>1812</v>
      </c>
      <c r="E1874" s="5"/>
      <c r="F1874" s="5"/>
      <c r="G1874" s="19">
        <v>740</v>
      </c>
      <c r="H1874" s="5"/>
      <c r="I1874" s="19"/>
      <c r="J1874" s="8">
        <v>45161</v>
      </c>
      <c r="K1874" s="8">
        <v>45177</v>
      </c>
      <c r="L1874" s="7">
        <v>0</v>
      </c>
      <c r="M1874" s="6">
        <f t="shared" si="29"/>
        <v>0</v>
      </c>
      <c r="N1874" s="4" t="s">
        <v>1995</v>
      </c>
    </row>
    <row r="1875" spans="1:14" x14ac:dyDescent="0.35">
      <c r="A1875" s="18" t="s">
        <v>3430</v>
      </c>
      <c r="B1875" s="4">
        <v>532006</v>
      </c>
      <c r="C1875" s="4" t="s">
        <v>1996</v>
      </c>
      <c r="D1875" s="18" t="s">
        <v>1812</v>
      </c>
      <c r="E1875" s="5"/>
      <c r="F1875" s="5"/>
      <c r="G1875" s="19">
        <v>2290</v>
      </c>
      <c r="H1875" s="5"/>
      <c r="I1875" s="19"/>
      <c r="J1875" s="8">
        <v>45161</v>
      </c>
      <c r="K1875" s="8">
        <v>45177</v>
      </c>
      <c r="L1875" s="7">
        <v>0</v>
      </c>
      <c r="M1875" s="6">
        <f t="shared" si="29"/>
        <v>0</v>
      </c>
      <c r="N1875" s="4" t="s">
        <v>1997</v>
      </c>
    </row>
    <row r="1876" spans="1:14" x14ac:dyDescent="0.35">
      <c r="A1876" s="18" t="s">
        <v>3430</v>
      </c>
      <c r="B1876" s="4">
        <v>26011</v>
      </c>
      <c r="C1876" s="4" t="s">
        <v>2201</v>
      </c>
      <c r="D1876" s="18" t="s">
        <v>1812</v>
      </c>
      <c r="E1876" s="5"/>
      <c r="F1876" s="5"/>
      <c r="G1876" s="19">
        <v>2290</v>
      </c>
      <c r="H1876" s="5"/>
      <c r="I1876" s="19"/>
      <c r="J1876" s="8">
        <v>45161</v>
      </c>
      <c r="K1876" s="8">
        <v>45177</v>
      </c>
      <c r="L1876" s="7">
        <v>0</v>
      </c>
      <c r="M1876" s="6">
        <f t="shared" si="29"/>
        <v>0</v>
      </c>
      <c r="N1876" s="4" t="s">
        <v>2202</v>
      </c>
    </row>
    <row r="1877" spans="1:14" x14ac:dyDescent="0.35">
      <c r="A1877" s="18" t="s">
        <v>3430</v>
      </c>
      <c r="B1877" s="4">
        <v>26066</v>
      </c>
      <c r="C1877" s="4" t="s">
        <v>2615</v>
      </c>
      <c r="D1877" s="18" t="s">
        <v>1812</v>
      </c>
      <c r="E1877" s="5"/>
      <c r="F1877" s="5"/>
      <c r="G1877" s="19">
        <v>4490</v>
      </c>
      <c r="H1877" s="5"/>
      <c r="I1877" s="19"/>
      <c r="J1877" s="8">
        <v>45161</v>
      </c>
      <c r="K1877" s="8">
        <v>45177</v>
      </c>
      <c r="L1877" s="7">
        <v>0</v>
      </c>
      <c r="M1877" s="6">
        <f t="shared" si="29"/>
        <v>0</v>
      </c>
      <c r="N1877" s="4" t="s">
        <v>2616</v>
      </c>
    </row>
    <row r="1878" spans="1:14" x14ac:dyDescent="0.35">
      <c r="A1878" s="18" t="s">
        <v>3430</v>
      </c>
      <c r="B1878" s="4">
        <v>26225</v>
      </c>
      <c r="C1878" s="4" t="s">
        <v>2251</v>
      </c>
      <c r="D1878" s="18" t="s">
        <v>1812</v>
      </c>
      <c r="E1878" s="5"/>
      <c r="F1878" s="5"/>
      <c r="G1878" s="19">
        <v>1950</v>
      </c>
      <c r="H1878" s="5"/>
      <c r="I1878" s="19"/>
      <c r="J1878" s="8">
        <v>45161</v>
      </c>
      <c r="K1878" s="8">
        <v>45177</v>
      </c>
      <c r="L1878" s="7">
        <v>0</v>
      </c>
      <c r="M1878" s="6">
        <f t="shared" si="29"/>
        <v>0</v>
      </c>
      <c r="N1878" s="4" t="s">
        <v>2252</v>
      </c>
    </row>
    <row r="1879" spans="1:14" x14ac:dyDescent="0.35">
      <c r="A1879" s="18" t="s">
        <v>3430</v>
      </c>
      <c r="B1879" s="4">
        <v>258039</v>
      </c>
      <c r="C1879" s="4" t="s">
        <v>2347</v>
      </c>
      <c r="D1879" s="18" t="s">
        <v>1812</v>
      </c>
      <c r="E1879" s="5"/>
      <c r="F1879" s="5"/>
      <c r="G1879" s="19">
        <v>730</v>
      </c>
      <c r="H1879" s="5"/>
      <c r="I1879" s="19"/>
      <c r="J1879" s="8">
        <v>45161</v>
      </c>
      <c r="K1879" s="8">
        <v>45177</v>
      </c>
      <c r="L1879" s="7">
        <v>0</v>
      </c>
      <c r="M1879" s="6">
        <f t="shared" si="29"/>
        <v>0</v>
      </c>
      <c r="N1879" s="4" t="s">
        <v>2348</v>
      </c>
    </row>
    <row r="1880" spans="1:14" x14ac:dyDescent="0.35">
      <c r="A1880" s="18" t="s">
        <v>3430</v>
      </c>
      <c r="B1880" s="4">
        <v>296092</v>
      </c>
      <c r="C1880" s="4" t="s">
        <v>2663</v>
      </c>
      <c r="D1880" s="18" t="s">
        <v>1812</v>
      </c>
      <c r="E1880" s="5"/>
      <c r="F1880" s="5"/>
      <c r="G1880" s="19">
        <v>5750</v>
      </c>
      <c r="H1880" s="5"/>
      <c r="I1880" s="19"/>
      <c r="J1880" s="8">
        <v>45161</v>
      </c>
      <c r="K1880" s="8">
        <v>45177</v>
      </c>
      <c r="L1880" s="7">
        <v>0</v>
      </c>
      <c r="M1880" s="6">
        <f t="shared" si="29"/>
        <v>0</v>
      </c>
      <c r="N1880" s="4" t="s">
        <v>2664</v>
      </c>
    </row>
    <row r="1881" spans="1:14" x14ac:dyDescent="0.35">
      <c r="A1881" s="18" t="s">
        <v>3430</v>
      </c>
      <c r="B1881" s="4">
        <v>264211</v>
      </c>
      <c r="C1881" s="4" t="s">
        <v>2600</v>
      </c>
      <c r="D1881" s="18" t="s">
        <v>1812</v>
      </c>
      <c r="E1881" s="5"/>
      <c r="F1881" s="5"/>
      <c r="G1881" s="19">
        <v>9890</v>
      </c>
      <c r="H1881" s="5"/>
      <c r="I1881" s="19"/>
      <c r="J1881" s="8">
        <v>45161</v>
      </c>
      <c r="K1881" s="8">
        <v>45177</v>
      </c>
      <c r="L1881" s="7">
        <v>0</v>
      </c>
      <c r="M1881" s="6">
        <f t="shared" si="29"/>
        <v>0</v>
      </c>
      <c r="N1881" s="4" t="s">
        <v>2601</v>
      </c>
    </row>
    <row r="1882" spans="1:14" x14ac:dyDescent="0.35">
      <c r="A1882" s="18" t="s">
        <v>3430</v>
      </c>
      <c r="B1882" s="4">
        <v>258245</v>
      </c>
      <c r="C1882" s="4" t="s">
        <v>2328</v>
      </c>
      <c r="D1882" s="18" t="s">
        <v>1812</v>
      </c>
      <c r="E1882" s="5"/>
      <c r="F1882" s="5"/>
      <c r="G1882" s="19">
        <v>19470</v>
      </c>
      <c r="H1882" s="5"/>
      <c r="I1882" s="19"/>
      <c r="J1882" s="8">
        <v>45161</v>
      </c>
      <c r="K1882" s="8">
        <v>45177</v>
      </c>
      <c r="L1882" s="7">
        <v>0</v>
      </c>
      <c r="M1882" s="6">
        <f t="shared" si="29"/>
        <v>0</v>
      </c>
      <c r="N1882" s="4" t="s">
        <v>2329</v>
      </c>
    </row>
    <row r="1883" spans="1:14" x14ac:dyDescent="0.35">
      <c r="A1883" s="18" t="s">
        <v>3430</v>
      </c>
      <c r="B1883" s="4">
        <v>13199</v>
      </c>
      <c r="C1883" s="4" t="s">
        <v>3861</v>
      </c>
      <c r="D1883" s="18" t="s">
        <v>1812</v>
      </c>
      <c r="E1883" s="5"/>
      <c r="F1883" s="5"/>
      <c r="G1883" s="19">
        <v>800</v>
      </c>
      <c r="H1883" s="5"/>
      <c r="I1883" s="19"/>
      <c r="J1883" s="8">
        <v>45161</v>
      </c>
      <c r="K1883" s="8">
        <v>45177</v>
      </c>
      <c r="L1883" s="7">
        <v>0</v>
      </c>
      <c r="M1883" s="6">
        <f t="shared" si="29"/>
        <v>0</v>
      </c>
      <c r="N1883" s="4" t="s">
        <v>2346</v>
      </c>
    </row>
    <row r="1884" spans="1:14" x14ac:dyDescent="0.35">
      <c r="A1884" s="18" t="s">
        <v>3430</v>
      </c>
      <c r="B1884" s="4">
        <v>22185</v>
      </c>
      <c r="C1884" s="4" t="s">
        <v>5755</v>
      </c>
      <c r="D1884" s="18" t="s">
        <v>1812</v>
      </c>
      <c r="E1884" s="5"/>
      <c r="F1884" s="5"/>
      <c r="G1884" s="19">
        <v>8690</v>
      </c>
      <c r="H1884" s="5"/>
      <c r="I1884" s="19"/>
      <c r="J1884" s="8">
        <v>45161</v>
      </c>
      <c r="K1884" s="8">
        <v>45177</v>
      </c>
      <c r="L1884" s="7">
        <v>0</v>
      </c>
      <c r="M1884" s="6">
        <f t="shared" si="29"/>
        <v>0</v>
      </c>
      <c r="N1884" s="4" t="s">
        <v>5756</v>
      </c>
    </row>
    <row r="1885" spans="1:14" x14ac:dyDescent="0.35">
      <c r="A1885" s="18" t="s">
        <v>3430</v>
      </c>
      <c r="B1885" s="4">
        <v>72104</v>
      </c>
      <c r="C1885" s="4" t="s">
        <v>2179</v>
      </c>
      <c r="D1885" s="18" t="s">
        <v>1812</v>
      </c>
      <c r="E1885" s="5"/>
      <c r="F1885" s="5"/>
      <c r="G1885" s="19">
        <v>6450</v>
      </c>
      <c r="H1885" s="5"/>
      <c r="I1885" s="19"/>
      <c r="J1885" s="8">
        <v>45161</v>
      </c>
      <c r="K1885" s="8">
        <v>45177</v>
      </c>
      <c r="L1885" s="7">
        <v>0</v>
      </c>
      <c r="M1885" s="6">
        <f t="shared" si="29"/>
        <v>0</v>
      </c>
      <c r="N1885" s="4" t="s">
        <v>2180</v>
      </c>
    </row>
    <row r="1886" spans="1:14" x14ac:dyDescent="0.35">
      <c r="A1886" s="18" t="s">
        <v>3430</v>
      </c>
      <c r="B1886" s="4">
        <v>87160</v>
      </c>
      <c r="C1886" s="4" t="s">
        <v>2155</v>
      </c>
      <c r="D1886" s="18" t="s">
        <v>1812</v>
      </c>
      <c r="E1886" s="5"/>
      <c r="F1886" s="5"/>
      <c r="G1886" s="19">
        <v>5000</v>
      </c>
      <c r="H1886" s="5"/>
      <c r="I1886" s="19"/>
      <c r="J1886" s="8">
        <v>45161</v>
      </c>
      <c r="K1886" s="8">
        <v>45177</v>
      </c>
      <c r="L1886" s="7">
        <v>0</v>
      </c>
      <c r="M1886" s="6">
        <f t="shared" si="29"/>
        <v>0</v>
      </c>
      <c r="N1886" s="4" t="s">
        <v>2156</v>
      </c>
    </row>
    <row r="1887" spans="1:14" x14ac:dyDescent="0.35">
      <c r="A1887" s="18" t="s">
        <v>3430</v>
      </c>
      <c r="B1887" s="4">
        <v>87161</v>
      </c>
      <c r="C1887" s="4" t="s">
        <v>2157</v>
      </c>
      <c r="D1887" s="18" t="s">
        <v>1812</v>
      </c>
      <c r="E1887" s="5"/>
      <c r="F1887" s="5"/>
      <c r="G1887" s="19">
        <v>9290</v>
      </c>
      <c r="H1887" s="5"/>
      <c r="I1887" s="19"/>
      <c r="J1887" s="8">
        <v>45161</v>
      </c>
      <c r="K1887" s="8">
        <v>45177</v>
      </c>
      <c r="L1887" s="7">
        <v>0</v>
      </c>
      <c r="M1887" s="6">
        <f t="shared" si="29"/>
        <v>0</v>
      </c>
      <c r="N1887" s="4" t="s">
        <v>2158</v>
      </c>
    </row>
    <row r="1888" spans="1:14" x14ac:dyDescent="0.35">
      <c r="A1888" s="18" t="s">
        <v>3430</v>
      </c>
      <c r="B1888" s="4">
        <v>265086</v>
      </c>
      <c r="C1888" s="4" t="s">
        <v>2153</v>
      </c>
      <c r="D1888" s="18" t="s">
        <v>1812</v>
      </c>
      <c r="E1888" s="5"/>
      <c r="F1888" s="5"/>
      <c r="G1888" s="19">
        <v>2200</v>
      </c>
      <c r="H1888" s="5"/>
      <c r="I1888" s="19"/>
      <c r="J1888" s="8">
        <v>45161</v>
      </c>
      <c r="K1888" s="8">
        <v>45177</v>
      </c>
      <c r="L1888" s="7">
        <v>0</v>
      </c>
      <c r="M1888" s="6">
        <f t="shared" si="29"/>
        <v>0</v>
      </c>
      <c r="N1888" s="4" t="s">
        <v>2154</v>
      </c>
    </row>
    <row r="1889" spans="1:14" x14ac:dyDescent="0.35">
      <c r="A1889" s="18" t="s">
        <v>3430</v>
      </c>
      <c r="B1889" s="4">
        <v>251741</v>
      </c>
      <c r="C1889" s="4" t="s">
        <v>2582</v>
      </c>
      <c r="D1889" s="18" t="s">
        <v>1812</v>
      </c>
      <c r="E1889" s="5"/>
      <c r="F1889" s="5"/>
      <c r="G1889" s="19">
        <v>3550</v>
      </c>
      <c r="H1889" s="5"/>
      <c r="I1889" s="19"/>
      <c r="J1889" s="8">
        <v>45161</v>
      </c>
      <c r="K1889" s="8">
        <v>45177</v>
      </c>
      <c r="L1889" s="7">
        <v>0</v>
      </c>
      <c r="M1889" s="6">
        <f t="shared" si="29"/>
        <v>0</v>
      </c>
      <c r="N1889" s="4" t="s">
        <v>2583</v>
      </c>
    </row>
    <row r="1890" spans="1:14" x14ac:dyDescent="0.35">
      <c r="A1890" s="18" t="s">
        <v>3430</v>
      </c>
      <c r="B1890" s="4">
        <v>161133</v>
      </c>
      <c r="C1890" s="4" t="s">
        <v>2705</v>
      </c>
      <c r="D1890" s="18" t="s">
        <v>1812</v>
      </c>
      <c r="E1890" s="5"/>
      <c r="F1890" s="5"/>
      <c r="G1890" s="19">
        <v>2950</v>
      </c>
      <c r="H1890" s="5"/>
      <c r="I1890" s="19"/>
      <c r="J1890" s="8">
        <v>45161</v>
      </c>
      <c r="K1890" s="8">
        <v>45177</v>
      </c>
      <c r="L1890" s="7">
        <v>0</v>
      </c>
      <c r="M1890" s="6">
        <f t="shared" si="29"/>
        <v>0</v>
      </c>
      <c r="N1890" s="4" t="s">
        <v>2705</v>
      </c>
    </row>
    <row r="1891" spans="1:14" x14ac:dyDescent="0.35">
      <c r="A1891" s="18" t="s">
        <v>3430</v>
      </c>
      <c r="B1891" s="4">
        <v>161113</v>
      </c>
      <c r="C1891" s="4" t="s">
        <v>2068</v>
      </c>
      <c r="D1891" s="18" t="s">
        <v>1812</v>
      </c>
      <c r="E1891" s="5"/>
      <c r="F1891" s="5"/>
      <c r="G1891" s="19">
        <v>3500</v>
      </c>
      <c r="H1891" s="5"/>
      <c r="I1891" s="19"/>
      <c r="J1891" s="8">
        <v>45161</v>
      </c>
      <c r="K1891" s="8">
        <v>45177</v>
      </c>
      <c r="L1891" s="7">
        <v>0</v>
      </c>
      <c r="M1891" s="6">
        <f t="shared" si="29"/>
        <v>0</v>
      </c>
      <c r="N1891" s="4" t="s">
        <v>2069</v>
      </c>
    </row>
    <row r="1892" spans="1:14" x14ac:dyDescent="0.35">
      <c r="A1892" s="18" t="s">
        <v>3430</v>
      </c>
      <c r="B1892" s="4">
        <v>253079</v>
      </c>
      <c r="C1892" s="4" t="s">
        <v>5211</v>
      </c>
      <c r="D1892" s="18" t="s">
        <v>1812</v>
      </c>
      <c r="E1892" s="5"/>
      <c r="F1892" s="5"/>
      <c r="G1892" s="19">
        <v>8190</v>
      </c>
      <c r="H1892" s="5"/>
      <c r="I1892" s="19"/>
      <c r="J1892" s="8">
        <v>45161</v>
      </c>
      <c r="K1892" s="8">
        <v>45177</v>
      </c>
      <c r="L1892" s="7">
        <v>0</v>
      </c>
      <c r="M1892" s="6">
        <f t="shared" si="29"/>
        <v>0</v>
      </c>
      <c r="N1892" s="4" t="s">
        <v>5212</v>
      </c>
    </row>
    <row r="1893" spans="1:14" x14ac:dyDescent="0.35">
      <c r="A1893" s="18" t="s">
        <v>3430</v>
      </c>
      <c r="B1893" s="4">
        <v>266322</v>
      </c>
      <c r="C1893" s="4" t="s">
        <v>2716</v>
      </c>
      <c r="D1893" s="18" t="s">
        <v>1812</v>
      </c>
      <c r="E1893" s="5"/>
      <c r="F1893" s="5"/>
      <c r="G1893" s="19">
        <v>11350</v>
      </c>
      <c r="H1893" s="5"/>
      <c r="I1893" s="19"/>
      <c r="J1893" s="8">
        <v>45161</v>
      </c>
      <c r="K1893" s="8">
        <v>45177</v>
      </c>
      <c r="L1893" s="7">
        <v>0</v>
      </c>
      <c r="M1893" s="6">
        <f t="shared" si="29"/>
        <v>0</v>
      </c>
      <c r="N1893" s="4" t="s">
        <v>2717</v>
      </c>
    </row>
    <row r="1894" spans="1:14" x14ac:dyDescent="0.35">
      <c r="A1894" s="18" t="s">
        <v>3430</v>
      </c>
      <c r="B1894" s="4">
        <v>67151</v>
      </c>
      <c r="C1894" s="4" t="s">
        <v>2259</v>
      </c>
      <c r="D1894" s="18" t="s">
        <v>1812</v>
      </c>
      <c r="E1894" s="5"/>
      <c r="F1894" s="5"/>
      <c r="G1894" s="19">
        <v>1250</v>
      </c>
      <c r="H1894" s="5"/>
      <c r="I1894" s="19"/>
      <c r="J1894" s="8">
        <v>45161</v>
      </c>
      <c r="K1894" s="8">
        <v>45177</v>
      </c>
      <c r="L1894" s="7">
        <v>0</v>
      </c>
      <c r="M1894" s="6">
        <f t="shared" si="29"/>
        <v>0</v>
      </c>
      <c r="N1894" s="4" t="s">
        <v>2260</v>
      </c>
    </row>
    <row r="1895" spans="1:14" x14ac:dyDescent="0.35">
      <c r="A1895" s="18" t="s">
        <v>3430</v>
      </c>
      <c r="B1895" s="4">
        <v>55109</v>
      </c>
      <c r="C1895" s="4" t="s">
        <v>3856</v>
      </c>
      <c r="D1895" s="18" t="s">
        <v>1812</v>
      </c>
      <c r="E1895" s="5"/>
      <c r="F1895" s="5"/>
      <c r="G1895" s="19">
        <v>12880</v>
      </c>
      <c r="H1895" s="5"/>
      <c r="I1895" s="19"/>
      <c r="J1895" s="8">
        <v>45161</v>
      </c>
      <c r="K1895" s="8">
        <v>45177</v>
      </c>
      <c r="L1895" s="7">
        <v>0</v>
      </c>
      <c r="M1895" s="6">
        <f t="shared" si="29"/>
        <v>0</v>
      </c>
      <c r="N1895" s="4" t="s">
        <v>3857</v>
      </c>
    </row>
    <row r="1896" spans="1:14" x14ac:dyDescent="0.35">
      <c r="A1896" s="18" t="s">
        <v>3430</v>
      </c>
      <c r="B1896" s="4">
        <v>87176</v>
      </c>
      <c r="C1896" s="4" t="s">
        <v>1861</v>
      </c>
      <c r="D1896" s="18" t="s">
        <v>1812</v>
      </c>
      <c r="E1896" s="5"/>
      <c r="F1896" s="5"/>
      <c r="G1896" s="19">
        <v>5610</v>
      </c>
      <c r="H1896" s="5"/>
      <c r="I1896" s="19"/>
      <c r="J1896" s="8">
        <v>45161</v>
      </c>
      <c r="K1896" s="8">
        <v>45177</v>
      </c>
      <c r="L1896" s="7">
        <v>0</v>
      </c>
      <c r="M1896" s="6">
        <f t="shared" si="29"/>
        <v>0</v>
      </c>
      <c r="N1896" s="4" t="s">
        <v>1862</v>
      </c>
    </row>
    <row r="1897" spans="1:14" x14ac:dyDescent="0.35">
      <c r="A1897" s="18" t="s">
        <v>3430</v>
      </c>
      <c r="B1897" s="4">
        <v>87181</v>
      </c>
      <c r="C1897" s="4" t="s">
        <v>3581</v>
      </c>
      <c r="D1897" s="18" t="s">
        <v>1812</v>
      </c>
      <c r="E1897" s="5"/>
      <c r="F1897" s="5"/>
      <c r="G1897" s="19">
        <v>37450</v>
      </c>
      <c r="H1897" s="5"/>
      <c r="I1897" s="19"/>
      <c r="J1897" s="8">
        <v>45161</v>
      </c>
      <c r="K1897" s="8">
        <v>45177</v>
      </c>
      <c r="L1897" s="7">
        <v>0</v>
      </c>
      <c r="M1897" s="6">
        <f t="shared" si="29"/>
        <v>0</v>
      </c>
      <c r="N1897" s="4" t="s">
        <v>3582</v>
      </c>
    </row>
    <row r="1898" spans="1:14" x14ac:dyDescent="0.35">
      <c r="A1898" s="18" t="s">
        <v>3430</v>
      </c>
      <c r="B1898" s="4">
        <v>57231</v>
      </c>
      <c r="C1898" s="4" t="s">
        <v>2671</v>
      </c>
      <c r="D1898" s="18" t="s">
        <v>1812</v>
      </c>
      <c r="E1898" s="5"/>
      <c r="F1898" s="5"/>
      <c r="G1898" s="19">
        <v>10680</v>
      </c>
      <c r="H1898" s="5"/>
      <c r="I1898" s="19"/>
      <c r="J1898" s="8">
        <v>45161</v>
      </c>
      <c r="K1898" s="8">
        <v>45177</v>
      </c>
      <c r="L1898" s="7">
        <v>0</v>
      </c>
      <c r="M1898" s="6">
        <f t="shared" si="29"/>
        <v>0</v>
      </c>
      <c r="N1898" s="4" t="s">
        <v>2672</v>
      </c>
    </row>
    <row r="1899" spans="1:14" x14ac:dyDescent="0.35">
      <c r="A1899" s="18" t="s">
        <v>3430</v>
      </c>
      <c r="B1899" s="4">
        <v>57217</v>
      </c>
      <c r="C1899" s="4" t="s">
        <v>1965</v>
      </c>
      <c r="D1899" s="18" t="s">
        <v>1812</v>
      </c>
      <c r="E1899" s="5"/>
      <c r="F1899" s="5"/>
      <c r="G1899" s="19">
        <v>5950</v>
      </c>
      <c r="H1899" s="5"/>
      <c r="I1899" s="19"/>
      <c r="J1899" s="8">
        <v>45161</v>
      </c>
      <c r="K1899" s="8">
        <v>45177</v>
      </c>
      <c r="L1899" s="7">
        <v>0</v>
      </c>
      <c r="M1899" s="6">
        <f t="shared" si="29"/>
        <v>0</v>
      </c>
      <c r="N1899" s="4" t="s">
        <v>1966</v>
      </c>
    </row>
    <row r="1900" spans="1:14" x14ac:dyDescent="0.35">
      <c r="A1900" s="18" t="s">
        <v>3430</v>
      </c>
      <c r="B1900" s="4">
        <v>276297</v>
      </c>
      <c r="C1900" s="4" t="s">
        <v>4389</v>
      </c>
      <c r="D1900" s="18" t="s">
        <v>1812</v>
      </c>
      <c r="E1900" s="5"/>
      <c r="F1900" s="5"/>
      <c r="G1900" s="19">
        <v>5690</v>
      </c>
      <c r="H1900" s="5"/>
      <c r="I1900" s="19"/>
      <c r="J1900" s="8">
        <v>45161</v>
      </c>
      <c r="K1900" s="8">
        <v>45177</v>
      </c>
      <c r="L1900" s="7">
        <v>0</v>
      </c>
      <c r="M1900" s="6">
        <f t="shared" si="29"/>
        <v>0</v>
      </c>
      <c r="N1900" s="4" t="s">
        <v>4390</v>
      </c>
    </row>
    <row r="1901" spans="1:14" x14ac:dyDescent="0.35">
      <c r="A1901" s="18" t="s">
        <v>3430</v>
      </c>
      <c r="B1901" s="4">
        <v>9197</v>
      </c>
      <c r="C1901" s="4" t="s">
        <v>2086</v>
      </c>
      <c r="D1901" s="18" t="s">
        <v>1812</v>
      </c>
      <c r="E1901" s="5"/>
      <c r="F1901" s="5"/>
      <c r="G1901" s="19">
        <v>2690</v>
      </c>
      <c r="H1901" s="5"/>
      <c r="I1901" s="19"/>
      <c r="J1901" s="8">
        <v>45161</v>
      </c>
      <c r="K1901" s="8">
        <v>45177</v>
      </c>
      <c r="L1901" s="7">
        <v>0</v>
      </c>
      <c r="M1901" s="6">
        <f t="shared" si="29"/>
        <v>0</v>
      </c>
      <c r="N1901" s="4" t="s">
        <v>2087</v>
      </c>
    </row>
    <row r="1902" spans="1:14" x14ac:dyDescent="0.35">
      <c r="A1902" s="18" t="s">
        <v>3430</v>
      </c>
      <c r="B1902" s="4">
        <v>383406</v>
      </c>
      <c r="C1902" s="4" t="s">
        <v>1863</v>
      </c>
      <c r="D1902" s="18" t="s">
        <v>1812</v>
      </c>
      <c r="E1902" s="5"/>
      <c r="F1902" s="5"/>
      <c r="G1902" s="19">
        <v>3050</v>
      </c>
      <c r="H1902" s="5"/>
      <c r="I1902" s="19"/>
      <c r="J1902" s="8">
        <v>45161</v>
      </c>
      <c r="K1902" s="8">
        <v>45177</v>
      </c>
      <c r="L1902" s="7">
        <v>0</v>
      </c>
      <c r="M1902" s="6">
        <f t="shared" si="29"/>
        <v>0</v>
      </c>
      <c r="N1902" s="4" t="s">
        <v>1864</v>
      </c>
    </row>
    <row r="1903" spans="1:14" x14ac:dyDescent="0.35">
      <c r="A1903" s="18" t="s">
        <v>3430</v>
      </c>
      <c r="B1903" s="4">
        <v>72222</v>
      </c>
      <c r="C1903" s="4" t="s">
        <v>2427</v>
      </c>
      <c r="D1903" s="18" t="s">
        <v>1812</v>
      </c>
      <c r="E1903" s="5"/>
      <c r="F1903" s="5"/>
      <c r="G1903" s="19">
        <v>550</v>
      </c>
      <c r="H1903" s="5"/>
      <c r="I1903" s="19"/>
      <c r="J1903" s="8">
        <v>45161</v>
      </c>
      <c r="K1903" s="8">
        <v>45177</v>
      </c>
      <c r="L1903" s="7">
        <v>0</v>
      </c>
      <c r="M1903" s="6">
        <f t="shared" si="29"/>
        <v>0</v>
      </c>
      <c r="N1903" s="4" t="s">
        <v>2428</v>
      </c>
    </row>
    <row r="1904" spans="1:14" x14ac:dyDescent="0.35">
      <c r="A1904" s="18" t="s">
        <v>3430</v>
      </c>
      <c r="B1904" s="4">
        <v>72119</v>
      </c>
      <c r="C1904" s="4" t="s">
        <v>4854</v>
      </c>
      <c r="D1904" s="18" t="s">
        <v>1812</v>
      </c>
      <c r="E1904" s="5"/>
      <c r="F1904" s="5"/>
      <c r="G1904" s="19">
        <v>18590</v>
      </c>
      <c r="H1904" s="5"/>
      <c r="I1904" s="19"/>
      <c r="J1904" s="8">
        <v>45161</v>
      </c>
      <c r="K1904" s="8">
        <v>45177</v>
      </c>
      <c r="L1904" s="7">
        <v>0</v>
      </c>
      <c r="M1904" s="6">
        <f t="shared" si="29"/>
        <v>0</v>
      </c>
      <c r="N1904" s="4" t="s">
        <v>4855</v>
      </c>
    </row>
    <row r="1905" spans="1:14" x14ac:dyDescent="0.35">
      <c r="A1905" s="18" t="s">
        <v>3430</v>
      </c>
      <c r="B1905" s="4">
        <v>299186</v>
      </c>
      <c r="C1905" s="4" t="s">
        <v>4391</v>
      </c>
      <c r="D1905" s="18" t="s">
        <v>1812</v>
      </c>
      <c r="E1905" s="5"/>
      <c r="F1905" s="5"/>
      <c r="G1905" s="19">
        <v>1450</v>
      </c>
      <c r="H1905" s="5"/>
      <c r="I1905" s="19"/>
      <c r="J1905" s="8">
        <v>45161</v>
      </c>
      <c r="K1905" s="8">
        <v>45177</v>
      </c>
      <c r="L1905" s="7">
        <v>0</v>
      </c>
      <c r="M1905" s="6">
        <f t="shared" si="29"/>
        <v>0</v>
      </c>
      <c r="N1905" s="4" t="s">
        <v>4392</v>
      </c>
    </row>
    <row r="1906" spans="1:14" x14ac:dyDescent="0.35">
      <c r="A1906" s="18" t="s">
        <v>3430</v>
      </c>
      <c r="B1906" s="4">
        <v>258320</v>
      </c>
      <c r="C1906" s="4" t="s">
        <v>2701</v>
      </c>
      <c r="D1906" s="18" t="s">
        <v>1812</v>
      </c>
      <c r="E1906" s="5"/>
      <c r="F1906" s="5"/>
      <c r="G1906" s="19">
        <v>1190</v>
      </c>
      <c r="H1906" s="5"/>
      <c r="I1906" s="19"/>
      <c r="J1906" s="8">
        <v>45161</v>
      </c>
      <c r="K1906" s="8">
        <v>45177</v>
      </c>
      <c r="L1906" s="7">
        <v>0</v>
      </c>
      <c r="M1906" s="6">
        <f t="shared" si="29"/>
        <v>0</v>
      </c>
      <c r="N1906" s="4" t="s">
        <v>2702</v>
      </c>
    </row>
    <row r="1907" spans="1:14" x14ac:dyDescent="0.35">
      <c r="A1907" s="18" t="s">
        <v>3430</v>
      </c>
      <c r="B1907" s="4">
        <v>72127</v>
      </c>
      <c r="C1907" s="4" t="s">
        <v>2199</v>
      </c>
      <c r="D1907" s="18" t="s">
        <v>1812</v>
      </c>
      <c r="E1907" s="5"/>
      <c r="F1907" s="5"/>
      <c r="G1907" s="19">
        <v>1645</v>
      </c>
      <c r="H1907" s="5"/>
      <c r="I1907" s="19"/>
      <c r="J1907" s="8">
        <v>45161</v>
      </c>
      <c r="K1907" s="8">
        <v>45177</v>
      </c>
      <c r="L1907" s="7">
        <v>0</v>
      </c>
      <c r="M1907" s="6">
        <f t="shared" si="29"/>
        <v>0</v>
      </c>
      <c r="N1907" s="4" t="s">
        <v>2200</v>
      </c>
    </row>
    <row r="1908" spans="1:14" x14ac:dyDescent="0.35">
      <c r="A1908" s="18" t="s">
        <v>3430</v>
      </c>
      <c r="B1908" s="4">
        <v>290830</v>
      </c>
      <c r="C1908" s="4" t="s">
        <v>2423</v>
      </c>
      <c r="D1908" s="18" t="s">
        <v>1812</v>
      </c>
      <c r="E1908" s="5"/>
      <c r="F1908" s="5"/>
      <c r="G1908" s="19">
        <v>890</v>
      </c>
      <c r="H1908" s="5"/>
      <c r="I1908" s="19"/>
      <c r="J1908" s="8">
        <v>45161</v>
      </c>
      <c r="K1908" s="8">
        <v>45177</v>
      </c>
      <c r="L1908" s="7">
        <v>0</v>
      </c>
      <c r="M1908" s="6">
        <f t="shared" si="29"/>
        <v>0</v>
      </c>
      <c r="N1908" s="4" t="s">
        <v>2424</v>
      </c>
    </row>
    <row r="1909" spans="1:14" x14ac:dyDescent="0.35">
      <c r="A1909" s="18" t="s">
        <v>3430</v>
      </c>
      <c r="B1909" s="4">
        <v>72214</v>
      </c>
      <c r="C1909" s="4" t="s">
        <v>2193</v>
      </c>
      <c r="D1909" s="18" t="s">
        <v>1812</v>
      </c>
      <c r="E1909" s="5"/>
      <c r="F1909" s="5"/>
      <c r="G1909" s="19">
        <v>920</v>
      </c>
      <c r="H1909" s="5"/>
      <c r="I1909" s="19"/>
      <c r="J1909" s="8">
        <v>45161</v>
      </c>
      <c r="K1909" s="8">
        <v>45177</v>
      </c>
      <c r="L1909" s="7">
        <v>0</v>
      </c>
      <c r="M1909" s="6">
        <f t="shared" si="29"/>
        <v>0</v>
      </c>
      <c r="N1909" s="4" t="s">
        <v>2194</v>
      </c>
    </row>
    <row r="1910" spans="1:14" x14ac:dyDescent="0.35">
      <c r="A1910" s="18" t="s">
        <v>3430</v>
      </c>
      <c r="B1910" s="4">
        <v>72223</v>
      </c>
      <c r="C1910" s="4" t="s">
        <v>3158</v>
      </c>
      <c r="D1910" s="18" t="s">
        <v>1812</v>
      </c>
      <c r="E1910" s="5"/>
      <c r="F1910" s="5"/>
      <c r="G1910" s="19">
        <v>625</v>
      </c>
      <c r="H1910" s="5"/>
      <c r="I1910" s="19"/>
      <c r="J1910" s="8">
        <v>45161</v>
      </c>
      <c r="K1910" s="8">
        <v>45177</v>
      </c>
      <c r="L1910" s="7">
        <v>0</v>
      </c>
      <c r="M1910" s="6">
        <f t="shared" si="29"/>
        <v>0</v>
      </c>
      <c r="N1910" s="4" t="s">
        <v>3159</v>
      </c>
    </row>
    <row r="1911" spans="1:14" x14ac:dyDescent="0.35">
      <c r="A1911" s="18" t="s">
        <v>3430</v>
      </c>
      <c r="B1911" s="4">
        <v>387700</v>
      </c>
      <c r="C1911" s="4" t="s">
        <v>1983</v>
      </c>
      <c r="D1911" s="18" t="s">
        <v>1812</v>
      </c>
      <c r="E1911" s="5"/>
      <c r="F1911" s="5"/>
      <c r="G1911" s="19">
        <v>3280</v>
      </c>
      <c r="H1911" s="5"/>
      <c r="I1911" s="19"/>
      <c r="J1911" s="8">
        <v>45161</v>
      </c>
      <c r="K1911" s="8">
        <v>45177</v>
      </c>
      <c r="L1911" s="7">
        <v>0</v>
      </c>
      <c r="M1911" s="6">
        <f t="shared" si="29"/>
        <v>0</v>
      </c>
      <c r="N1911" s="4" t="s">
        <v>1984</v>
      </c>
    </row>
    <row r="1912" spans="1:14" x14ac:dyDescent="0.35">
      <c r="A1912" s="18" t="s">
        <v>3430</v>
      </c>
      <c r="B1912" s="4">
        <v>266050</v>
      </c>
      <c r="C1912" s="4" t="s">
        <v>1992</v>
      </c>
      <c r="D1912" s="18" t="s">
        <v>1812</v>
      </c>
      <c r="E1912" s="5"/>
      <c r="F1912" s="5"/>
      <c r="G1912" s="19">
        <v>690</v>
      </c>
      <c r="H1912" s="5"/>
      <c r="I1912" s="19"/>
      <c r="J1912" s="8">
        <v>45161</v>
      </c>
      <c r="K1912" s="8">
        <v>45177</v>
      </c>
      <c r="L1912" s="7">
        <v>0</v>
      </c>
      <c r="M1912" s="6">
        <f t="shared" si="29"/>
        <v>0</v>
      </c>
      <c r="N1912" s="4" t="s">
        <v>1993</v>
      </c>
    </row>
    <row r="1913" spans="1:14" x14ac:dyDescent="0.35">
      <c r="A1913" s="18" t="s">
        <v>3430</v>
      </c>
      <c r="B1913" s="4">
        <v>9217</v>
      </c>
      <c r="C1913" s="4" t="s">
        <v>2584</v>
      </c>
      <c r="D1913" s="18" t="s">
        <v>1812</v>
      </c>
      <c r="E1913" s="5"/>
      <c r="F1913" s="5"/>
      <c r="G1913" s="19">
        <v>2990</v>
      </c>
      <c r="H1913" s="5"/>
      <c r="I1913" s="19"/>
      <c r="J1913" s="8">
        <v>45161</v>
      </c>
      <c r="K1913" s="8">
        <v>45177</v>
      </c>
      <c r="L1913" s="7">
        <v>0</v>
      </c>
      <c r="M1913" s="6">
        <f t="shared" si="29"/>
        <v>0</v>
      </c>
      <c r="N1913" s="4" t="s">
        <v>2585</v>
      </c>
    </row>
    <row r="1914" spans="1:14" x14ac:dyDescent="0.35">
      <c r="A1914" s="18" t="s">
        <v>3430</v>
      </c>
      <c r="B1914" s="4">
        <v>9130</v>
      </c>
      <c r="C1914" s="4" t="s">
        <v>2070</v>
      </c>
      <c r="D1914" s="18" t="s">
        <v>1812</v>
      </c>
      <c r="E1914" s="5"/>
      <c r="F1914" s="5"/>
      <c r="G1914" s="19">
        <v>2990</v>
      </c>
      <c r="H1914" s="5"/>
      <c r="I1914" s="19"/>
      <c r="J1914" s="8">
        <v>45161</v>
      </c>
      <c r="K1914" s="8">
        <v>45177</v>
      </c>
      <c r="L1914" s="7">
        <v>0</v>
      </c>
      <c r="M1914" s="6">
        <f t="shared" si="29"/>
        <v>0</v>
      </c>
      <c r="N1914" s="4" t="s">
        <v>2071</v>
      </c>
    </row>
    <row r="1915" spans="1:14" x14ac:dyDescent="0.35">
      <c r="A1915" s="18" t="s">
        <v>3430</v>
      </c>
      <c r="B1915" s="4">
        <v>4550</v>
      </c>
      <c r="C1915" s="4" t="s">
        <v>2706</v>
      </c>
      <c r="D1915" s="18" t="s">
        <v>1812</v>
      </c>
      <c r="E1915" s="5"/>
      <c r="F1915" s="5"/>
      <c r="G1915" s="19">
        <v>5550</v>
      </c>
      <c r="H1915" s="5"/>
      <c r="I1915" s="19"/>
      <c r="J1915" s="8">
        <v>45161</v>
      </c>
      <c r="K1915" s="8">
        <v>45177</v>
      </c>
      <c r="L1915" s="7">
        <v>0</v>
      </c>
      <c r="M1915" s="6">
        <f t="shared" si="29"/>
        <v>0</v>
      </c>
      <c r="N1915" s="4" t="s">
        <v>2707</v>
      </c>
    </row>
    <row r="1916" spans="1:14" x14ac:dyDescent="0.35">
      <c r="A1916" s="18" t="s">
        <v>3430</v>
      </c>
      <c r="B1916" s="4">
        <v>4202</v>
      </c>
      <c r="C1916" s="4" t="s">
        <v>2074</v>
      </c>
      <c r="D1916" s="18" t="s">
        <v>1812</v>
      </c>
      <c r="E1916" s="5"/>
      <c r="F1916" s="5"/>
      <c r="G1916" s="19">
        <v>6490</v>
      </c>
      <c r="H1916" s="5"/>
      <c r="I1916" s="19"/>
      <c r="J1916" s="8">
        <v>45161</v>
      </c>
      <c r="K1916" s="8">
        <v>45177</v>
      </c>
      <c r="L1916" s="7">
        <v>0</v>
      </c>
      <c r="M1916" s="6">
        <f t="shared" si="29"/>
        <v>0</v>
      </c>
      <c r="N1916" s="4" t="s">
        <v>2075</v>
      </c>
    </row>
    <row r="1917" spans="1:14" x14ac:dyDescent="0.35">
      <c r="A1917" s="18" t="s">
        <v>3430</v>
      </c>
      <c r="B1917" s="4">
        <v>265930</v>
      </c>
      <c r="C1917" s="4" t="s">
        <v>4209</v>
      </c>
      <c r="D1917" s="18" t="s">
        <v>1812</v>
      </c>
      <c r="E1917" s="5"/>
      <c r="F1917" s="5"/>
      <c r="G1917" s="19">
        <v>5750</v>
      </c>
      <c r="H1917" s="5"/>
      <c r="I1917" s="19"/>
      <c r="J1917" s="8">
        <v>45161</v>
      </c>
      <c r="K1917" s="8">
        <v>45177</v>
      </c>
      <c r="L1917" s="7">
        <v>0</v>
      </c>
      <c r="M1917" s="6">
        <f t="shared" si="29"/>
        <v>0</v>
      </c>
      <c r="N1917" s="4" t="s">
        <v>4210</v>
      </c>
    </row>
    <row r="1918" spans="1:14" x14ac:dyDescent="0.35">
      <c r="A1918" s="18" t="s">
        <v>3430</v>
      </c>
      <c r="B1918" s="4">
        <v>19024</v>
      </c>
      <c r="C1918" s="4" t="s">
        <v>2501</v>
      </c>
      <c r="D1918" s="18" t="s">
        <v>1812</v>
      </c>
      <c r="E1918" s="5"/>
      <c r="F1918" s="5"/>
      <c r="G1918" s="19">
        <v>11940</v>
      </c>
      <c r="H1918" s="5"/>
      <c r="I1918" s="19"/>
      <c r="J1918" s="8">
        <v>45161</v>
      </c>
      <c r="K1918" s="8">
        <v>45177</v>
      </c>
      <c r="L1918" s="7">
        <v>0</v>
      </c>
      <c r="M1918" s="6">
        <f t="shared" si="29"/>
        <v>0</v>
      </c>
      <c r="N1918" s="4" t="s">
        <v>2502</v>
      </c>
    </row>
    <row r="1919" spans="1:14" x14ac:dyDescent="0.35">
      <c r="A1919" s="18" t="s">
        <v>3430</v>
      </c>
      <c r="B1919" s="4">
        <v>252484</v>
      </c>
      <c r="C1919" s="4" t="s">
        <v>2355</v>
      </c>
      <c r="D1919" s="18" t="s">
        <v>1812</v>
      </c>
      <c r="E1919" s="5"/>
      <c r="F1919" s="5"/>
      <c r="G1919" s="19">
        <v>7270</v>
      </c>
      <c r="H1919" s="5"/>
      <c r="I1919" s="19"/>
      <c r="J1919" s="8">
        <v>45161</v>
      </c>
      <c r="K1919" s="8">
        <v>45177</v>
      </c>
      <c r="L1919" s="7">
        <v>0</v>
      </c>
      <c r="M1919" s="6">
        <f t="shared" si="29"/>
        <v>0</v>
      </c>
      <c r="N1919" s="4" t="s">
        <v>2356</v>
      </c>
    </row>
    <row r="1920" spans="1:14" x14ac:dyDescent="0.35">
      <c r="A1920" s="18" t="s">
        <v>3430</v>
      </c>
      <c r="B1920" s="4">
        <v>252464</v>
      </c>
      <c r="C1920" s="4" t="s">
        <v>3130</v>
      </c>
      <c r="D1920" s="18" t="s">
        <v>1812</v>
      </c>
      <c r="E1920" s="5"/>
      <c r="F1920" s="5"/>
      <c r="G1920" s="19">
        <v>13160</v>
      </c>
      <c r="H1920" s="5"/>
      <c r="I1920" s="19"/>
      <c r="J1920" s="8">
        <v>45161</v>
      </c>
      <c r="K1920" s="8">
        <v>45177</v>
      </c>
      <c r="L1920" s="7">
        <v>0</v>
      </c>
      <c r="M1920" s="6">
        <f t="shared" si="29"/>
        <v>0</v>
      </c>
      <c r="N1920" s="4" t="s">
        <v>3131</v>
      </c>
    </row>
    <row r="1921" spans="1:14" x14ac:dyDescent="0.35">
      <c r="A1921" s="18" t="s">
        <v>3430</v>
      </c>
      <c r="B1921" s="4">
        <v>19085</v>
      </c>
      <c r="C1921" s="4" t="s">
        <v>3098</v>
      </c>
      <c r="D1921" s="18" t="s">
        <v>1812</v>
      </c>
      <c r="E1921" s="5"/>
      <c r="F1921" s="5"/>
      <c r="G1921" s="19">
        <v>17570</v>
      </c>
      <c r="H1921" s="5"/>
      <c r="I1921" s="19"/>
      <c r="J1921" s="8">
        <v>45161</v>
      </c>
      <c r="K1921" s="8">
        <v>45177</v>
      </c>
      <c r="L1921" s="7">
        <v>0</v>
      </c>
      <c r="M1921" s="6">
        <f t="shared" si="29"/>
        <v>0</v>
      </c>
      <c r="N1921" s="4" t="s">
        <v>3099</v>
      </c>
    </row>
    <row r="1922" spans="1:14" x14ac:dyDescent="0.35">
      <c r="A1922" s="18" t="s">
        <v>3430</v>
      </c>
      <c r="B1922" s="4">
        <v>292260</v>
      </c>
      <c r="C1922" s="4" t="s">
        <v>1837</v>
      </c>
      <c r="D1922" s="18" t="s">
        <v>1812</v>
      </c>
      <c r="E1922" s="5"/>
      <c r="F1922" s="5"/>
      <c r="G1922" s="19">
        <v>1730</v>
      </c>
      <c r="H1922" s="5"/>
      <c r="I1922" s="19"/>
      <c r="J1922" s="8">
        <v>45161</v>
      </c>
      <c r="K1922" s="8">
        <v>45177</v>
      </c>
      <c r="L1922" s="7">
        <v>0</v>
      </c>
      <c r="M1922" s="6">
        <f t="shared" si="29"/>
        <v>0</v>
      </c>
      <c r="N1922" s="4" t="s">
        <v>1838</v>
      </c>
    </row>
    <row r="1923" spans="1:14" x14ac:dyDescent="0.35">
      <c r="A1923" s="18" t="s">
        <v>3430</v>
      </c>
      <c r="B1923" s="4">
        <v>276037</v>
      </c>
      <c r="C1923" s="4" t="s">
        <v>3454</v>
      </c>
      <c r="D1923" s="18" t="s">
        <v>1812</v>
      </c>
      <c r="E1923" s="5"/>
      <c r="F1923" s="5"/>
      <c r="G1923" s="19">
        <v>14250</v>
      </c>
      <c r="H1923" s="5"/>
      <c r="I1923" s="19"/>
      <c r="J1923" s="8">
        <v>45161</v>
      </c>
      <c r="K1923" s="8">
        <v>45177</v>
      </c>
      <c r="L1923" s="7">
        <v>0</v>
      </c>
      <c r="M1923" s="6">
        <f t="shared" si="29"/>
        <v>0</v>
      </c>
      <c r="N1923" s="4" t="s">
        <v>3455</v>
      </c>
    </row>
    <row r="1924" spans="1:14" x14ac:dyDescent="0.35">
      <c r="A1924" s="18" t="s">
        <v>3430</v>
      </c>
      <c r="B1924" s="4">
        <v>300647</v>
      </c>
      <c r="C1924" s="4" t="s">
        <v>2171</v>
      </c>
      <c r="D1924" s="18" t="s">
        <v>1812</v>
      </c>
      <c r="E1924" s="5"/>
      <c r="F1924" s="5"/>
      <c r="G1924" s="19">
        <v>2550</v>
      </c>
      <c r="H1924" s="5"/>
      <c r="I1924" s="19"/>
      <c r="J1924" s="8">
        <v>45161</v>
      </c>
      <c r="K1924" s="8">
        <v>45177</v>
      </c>
      <c r="L1924" s="7">
        <v>0</v>
      </c>
      <c r="M1924" s="6">
        <f t="shared" si="29"/>
        <v>0</v>
      </c>
      <c r="N1924" s="4" t="s">
        <v>2172</v>
      </c>
    </row>
    <row r="1925" spans="1:14" x14ac:dyDescent="0.35">
      <c r="A1925" s="18" t="s">
        <v>3430</v>
      </c>
      <c r="B1925" s="4">
        <v>392307</v>
      </c>
      <c r="C1925" s="4" t="s">
        <v>2632</v>
      </c>
      <c r="D1925" s="18" t="s">
        <v>1812</v>
      </c>
      <c r="E1925" s="5"/>
      <c r="F1925" s="5"/>
      <c r="G1925" s="19">
        <v>3350</v>
      </c>
      <c r="H1925" s="5"/>
      <c r="I1925" s="19"/>
      <c r="J1925" s="8">
        <v>45161</v>
      </c>
      <c r="K1925" s="8">
        <v>45177</v>
      </c>
      <c r="L1925" s="7">
        <v>0</v>
      </c>
      <c r="M1925" s="6">
        <f t="shared" si="29"/>
        <v>0</v>
      </c>
      <c r="N1925" s="4" t="s">
        <v>2633</v>
      </c>
    </row>
    <row r="1926" spans="1:14" x14ac:dyDescent="0.35">
      <c r="A1926" s="18" t="s">
        <v>3430</v>
      </c>
      <c r="B1926" s="4">
        <v>15466</v>
      </c>
      <c r="C1926" s="4" t="s">
        <v>1855</v>
      </c>
      <c r="D1926" s="18" t="s">
        <v>1812</v>
      </c>
      <c r="E1926" s="5"/>
      <c r="F1926" s="5"/>
      <c r="G1926" s="19">
        <v>930</v>
      </c>
      <c r="H1926" s="5"/>
      <c r="I1926" s="19"/>
      <c r="J1926" s="8">
        <v>45161</v>
      </c>
      <c r="K1926" s="8">
        <v>45177</v>
      </c>
      <c r="L1926" s="7">
        <v>0</v>
      </c>
      <c r="M1926" s="6">
        <f t="shared" si="29"/>
        <v>0</v>
      </c>
      <c r="N1926" s="4" t="s">
        <v>1856</v>
      </c>
    </row>
    <row r="1927" spans="1:14" x14ac:dyDescent="0.35">
      <c r="A1927" s="18" t="s">
        <v>3430</v>
      </c>
      <c r="B1927" s="4">
        <v>59200</v>
      </c>
      <c r="C1927" s="4" t="s">
        <v>2450</v>
      </c>
      <c r="D1927" s="18" t="s">
        <v>1812</v>
      </c>
      <c r="E1927" s="5"/>
      <c r="F1927" s="5"/>
      <c r="G1927" s="19">
        <v>5950</v>
      </c>
      <c r="H1927" s="5"/>
      <c r="I1927" s="19"/>
      <c r="J1927" s="8">
        <v>45161</v>
      </c>
      <c r="K1927" s="8">
        <v>45177</v>
      </c>
      <c r="L1927" s="7">
        <v>0</v>
      </c>
      <c r="M1927" s="6">
        <f t="shared" si="29"/>
        <v>0</v>
      </c>
      <c r="N1927" s="4" t="s">
        <v>2451</v>
      </c>
    </row>
    <row r="1928" spans="1:14" x14ac:dyDescent="0.35">
      <c r="A1928" s="18" t="s">
        <v>3430</v>
      </c>
      <c r="B1928" s="4">
        <v>59201</v>
      </c>
      <c r="C1928" s="4" t="s">
        <v>2181</v>
      </c>
      <c r="D1928" s="18" t="s">
        <v>1812</v>
      </c>
      <c r="E1928" s="5"/>
      <c r="F1928" s="5"/>
      <c r="G1928" s="19">
        <v>5950</v>
      </c>
      <c r="H1928" s="5"/>
      <c r="I1928" s="19"/>
      <c r="J1928" s="8">
        <v>45161</v>
      </c>
      <c r="K1928" s="8">
        <v>45177</v>
      </c>
      <c r="L1928" s="7">
        <v>0</v>
      </c>
      <c r="M1928" s="6">
        <f t="shared" si="29"/>
        <v>0</v>
      </c>
      <c r="N1928" s="4" t="s">
        <v>2182</v>
      </c>
    </row>
    <row r="1929" spans="1:14" x14ac:dyDescent="0.35">
      <c r="A1929" s="18" t="s">
        <v>3430</v>
      </c>
      <c r="B1929" s="4">
        <v>256544</v>
      </c>
      <c r="C1929" s="4" t="s">
        <v>2265</v>
      </c>
      <c r="D1929" s="18" t="s">
        <v>1812</v>
      </c>
      <c r="E1929" s="5"/>
      <c r="F1929" s="5"/>
      <c r="G1929" s="19">
        <v>22990</v>
      </c>
      <c r="H1929" s="5"/>
      <c r="I1929" s="19"/>
      <c r="J1929" s="8">
        <v>45161</v>
      </c>
      <c r="K1929" s="8">
        <v>45177</v>
      </c>
      <c r="L1929" s="7">
        <v>0</v>
      </c>
      <c r="M1929" s="6">
        <f t="shared" ref="M1929:M1992" si="30">IF(H1929=0,L1929*G1929,IF(L1929&gt;=H1929,L1929*I1929,L1929*G1929))</f>
        <v>0</v>
      </c>
      <c r="N1929" s="4" t="s">
        <v>2266</v>
      </c>
    </row>
    <row r="1930" spans="1:14" x14ac:dyDescent="0.35">
      <c r="A1930" s="18" t="s">
        <v>3430</v>
      </c>
      <c r="B1930" s="4">
        <v>4508</v>
      </c>
      <c r="C1930" s="4" t="s">
        <v>5213</v>
      </c>
      <c r="D1930" s="18" t="s">
        <v>1812</v>
      </c>
      <c r="E1930" s="5"/>
      <c r="F1930" s="5"/>
      <c r="G1930" s="19">
        <v>2950</v>
      </c>
      <c r="H1930" s="5"/>
      <c r="I1930" s="19"/>
      <c r="J1930" s="8">
        <v>45161</v>
      </c>
      <c r="K1930" s="8">
        <v>45177</v>
      </c>
      <c r="L1930" s="7">
        <v>0</v>
      </c>
      <c r="M1930" s="6">
        <f t="shared" si="30"/>
        <v>0</v>
      </c>
      <c r="N1930" s="4" t="s">
        <v>5214</v>
      </c>
    </row>
    <row r="1931" spans="1:14" x14ac:dyDescent="0.35">
      <c r="A1931" s="18" t="s">
        <v>3430</v>
      </c>
      <c r="B1931" s="4">
        <v>266145</v>
      </c>
      <c r="C1931" s="4" t="s">
        <v>1857</v>
      </c>
      <c r="D1931" s="18" t="s">
        <v>1812</v>
      </c>
      <c r="E1931" s="5"/>
      <c r="F1931" s="5"/>
      <c r="G1931" s="19">
        <v>3500</v>
      </c>
      <c r="H1931" s="5"/>
      <c r="I1931" s="19"/>
      <c r="J1931" s="8">
        <v>45161</v>
      </c>
      <c r="K1931" s="8">
        <v>45177</v>
      </c>
      <c r="L1931" s="7">
        <v>0</v>
      </c>
      <c r="M1931" s="6">
        <f t="shared" si="30"/>
        <v>0</v>
      </c>
      <c r="N1931" s="4" t="s">
        <v>1858</v>
      </c>
    </row>
    <row r="1932" spans="1:14" x14ac:dyDescent="0.35">
      <c r="A1932" s="18" t="s">
        <v>3430</v>
      </c>
      <c r="B1932" s="4">
        <v>251075</v>
      </c>
      <c r="C1932" s="4" t="s">
        <v>1979</v>
      </c>
      <c r="D1932" s="18" t="s">
        <v>1812</v>
      </c>
      <c r="E1932" s="5"/>
      <c r="F1932" s="5"/>
      <c r="G1932" s="19">
        <v>5050</v>
      </c>
      <c r="H1932" s="5"/>
      <c r="I1932" s="19"/>
      <c r="J1932" s="8">
        <v>45161</v>
      </c>
      <c r="K1932" s="8">
        <v>45177</v>
      </c>
      <c r="L1932" s="7">
        <v>0</v>
      </c>
      <c r="M1932" s="6">
        <f t="shared" si="30"/>
        <v>0</v>
      </c>
      <c r="N1932" s="4" t="s">
        <v>1980</v>
      </c>
    </row>
    <row r="1933" spans="1:14" x14ac:dyDescent="0.35">
      <c r="A1933" s="18" t="s">
        <v>3430</v>
      </c>
      <c r="B1933" s="4">
        <v>289327</v>
      </c>
      <c r="C1933" s="4" t="s">
        <v>2169</v>
      </c>
      <c r="D1933" s="18" t="s">
        <v>1812</v>
      </c>
      <c r="E1933" s="5"/>
      <c r="F1933" s="5"/>
      <c r="G1933" s="19">
        <v>8250</v>
      </c>
      <c r="H1933" s="5"/>
      <c r="I1933" s="19"/>
      <c r="J1933" s="8">
        <v>45161</v>
      </c>
      <c r="K1933" s="8">
        <v>45177</v>
      </c>
      <c r="L1933" s="7">
        <v>0</v>
      </c>
      <c r="M1933" s="6">
        <f t="shared" si="30"/>
        <v>0</v>
      </c>
      <c r="N1933" s="4" t="s">
        <v>2170</v>
      </c>
    </row>
    <row r="1934" spans="1:14" x14ac:dyDescent="0.35">
      <c r="A1934" s="18" t="s">
        <v>3430</v>
      </c>
      <c r="B1934" s="4">
        <v>289325</v>
      </c>
      <c r="C1934" s="4" t="s">
        <v>2630</v>
      </c>
      <c r="D1934" s="18" t="s">
        <v>1812</v>
      </c>
      <c r="E1934" s="5"/>
      <c r="F1934" s="5"/>
      <c r="G1934" s="19">
        <v>9450</v>
      </c>
      <c r="H1934" s="5"/>
      <c r="I1934" s="19"/>
      <c r="J1934" s="8">
        <v>45161</v>
      </c>
      <c r="K1934" s="8">
        <v>45177</v>
      </c>
      <c r="L1934" s="7">
        <v>0</v>
      </c>
      <c r="M1934" s="6">
        <f t="shared" si="30"/>
        <v>0</v>
      </c>
      <c r="N1934" s="4" t="s">
        <v>2631</v>
      </c>
    </row>
    <row r="1935" spans="1:14" x14ac:dyDescent="0.35">
      <c r="A1935" s="18" t="s">
        <v>3430</v>
      </c>
      <c r="B1935" s="4">
        <v>289326</v>
      </c>
      <c r="C1935" s="4" t="s">
        <v>2513</v>
      </c>
      <c r="D1935" s="18" t="s">
        <v>1812</v>
      </c>
      <c r="E1935" s="5"/>
      <c r="F1935" s="5"/>
      <c r="G1935" s="19">
        <v>9750</v>
      </c>
      <c r="H1935" s="5"/>
      <c r="I1935" s="19"/>
      <c r="J1935" s="8">
        <v>45161</v>
      </c>
      <c r="K1935" s="8">
        <v>45177</v>
      </c>
      <c r="L1935" s="7">
        <v>0</v>
      </c>
      <c r="M1935" s="6">
        <f t="shared" si="30"/>
        <v>0</v>
      </c>
      <c r="N1935" s="4" t="s">
        <v>2514</v>
      </c>
    </row>
    <row r="1936" spans="1:14" x14ac:dyDescent="0.35">
      <c r="A1936" s="18" t="s">
        <v>3430</v>
      </c>
      <c r="B1936" s="4">
        <v>252758</v>
      </c>
      <c r="C1936" s="4" t="s">
        <v>4613</v>
      </c>
      <c r="D1936" s="18" t="s">
        <v>1812</v>
      </c>
      <c r="E1936" s="5"/>
      <c r="F1936" s="5"/>
      <c r="G1936" s="19">
        <v>14490</v>
      </c>
      <c r="H1936" s="5"/>
      <c r="I1936" s="19"/>
      <c r="J1936" s="8">
        <v>45161</v>
      </c>
      <c r="K1936" s="8">
        <v>45177</v>
      </c>
      <c r="L1936" s="7">
        <v>0</v>
      </c>
      <c r="M1936" s="6">
        <f t="shared" si="30"/>
        <v>0</v>
      </c>
      <c r="N1936" s="4" t="s">
        <v>4614</v>
      </c>
    </row>
    <row r="1937" spans="1:14" x14ac:dyDescent="0.35">
      <c r="A1937" s="18" t="s">
        <v>3430</v>
      </c>
      <c r="B1937" s="4">
        <v>19258</v>
      </c>
      <c r="C1937" s="4" t="s">
        <v>1841</v>
      </c>
      <c r="D1937" s="18" t="s">
        <v>1812</v>
      </c>
      <c r="E1937" s="5"/>
      <c r="F1937" s="5"/>
      <c r="G1937" s="19">
        <v>9490</v>
      </c>
      <c r="H1937" s="5"/>
      <c r="I1937" s="19"/>
      <c r="J1937" s="8">
        <v>45161</v>
      </c>
      <c r="K1937" s="8">
        <v>45177</v>
      </c>
      <c r="L1937" s="7">
        <v>0</v>
      </c>
      <c r="M1937" s="6">
        <f t="shared" si="30"/>
        <v>0</v>
      </c>
      <c r="N1937" s="4" t="s">
        <v>1842</v>
      </c>
    </row>
    <row r="1938" spans="1:14" x14ac:dyDescent="0.35">
      <c r="A1938" s="18" t="s">
        <v>3430</v>
      </c>
      <c r="B1938" s="4">
        <v>255525</v>
      </c>
      <c r="C1938" s="4" t="s">
        <v>4393</v>
      </c>
      <c r="D1938" s="18" t="s">
        <v>1812</v>
      </c>
      <c r="E1938" s="5"/>
      <c r="F1938" s="5"/>
      <c r="G1938" s="19">
        <v>5250</v>
      </c>
      <c r="H1938" s="5"/>
      <c r="I1938" s="19"/>
      <c r="J1938" s="8">
        <v>45161</v>
      </c>
      <c r="K1938" s="8">
        <v>45177</v>
      </c>
      <c r="L1938" s="7">
        <v>0</v>
      </c>
      <c r="M1938" s="6">
        <f t="shared" si="30"/>
        <v>0</v>
      </c>
      <c r="N1938" s="4" t="s">
        <v>4394</v>
      </c>
    </row>
    <row r="1939" spans="1:14" x14ac:dyDescent="0.35">
      <c r="A1939" s="18" t="s">
        <v>3430</v>
      </c>
      <c r="B1939" s="4">
        <v>6223</v>
      </c>
      <c r="C1939" s="4" t="s">
        <v>5757</v>
      </c>
      <c r="D1939" s="18" t="s">
        <v>1812</v>
      </c>
      <c r="E1939" s="5"/>
      <c r="F1939" s="5"/>
      <c r="G1939" s="19">
        <v>15290</v>
      </c>
      <c r="H1939" s="5"/>
      <c r="I1939" s="19"/>
      <c r="J1939" s="8">
        <v>45161</v>
      </c>
      <c r="K1939" s="8">
        <v>45177</v>
      </c>
      <c r="L1939" s="7">
        <v>0</v>
      </c>
      <c r="M1939" s="6">
        <f t="shared" si="30"/>
        <v>0</v>
      </c>
      <c r="N1939" s="4" t="s">
        <v>5758</v>
      </c>
    </row>
    <row r="1940" spans="1:14" x14ac:dyDescent="0.35">
      <c r="A1940" s="18" t="s">
        <v>3430</v>
      </c>
      <c r="B1940" s="4">
        <v>252616</v>
      </c>
      <c r="C1940" s="4" t="s">
        <v>5759</v>
      </c>
      <c r="D1940" s="18" t="s">
        <v>1895</v>
      </c>
      <c r="E1940" s="5"/>
      <c r="F1940" s="5"/>
      <c r="G1940" s="19">
        <v>18580</v>
      </c>
      <c r="H1940" s="5"/>
      <c r="I1940" s="19"/>
      <c r="J1940" s="8">
        <v>45161</v>
      </c>
      <c r="K1940" s="8">
        <v>45177</v>
      </c>
      <c r="L1940" s="7">
        <v>0</v>
      </c>
      <c r="M1940" s="6">
        <f t="shared" si="30"/>
        <v>0</v>
      </c>
      <c r="N1940" s="4" t="s">
        <v>5760</v>
      </c>
    </row>
    <row r="1941" spans="1:14" x14ac:dyDescent="0.35">
      <c r="A1941" s="18" t="s">
        <v>3430</v>
      </c>
      <c r="B1941" s="4">
        <v>252617</v>
      </c>
      <c r="C1941" s="4" t="s">
        <v>2189</v>
      </c>
      <c r="D1941" s="18" t="s">
        <v>1895</v>
      </c>
      <c r="E1941" s="5"/>
      <c r="F1941" s="5"/>
      <c r="G1941" s="19">
        <v>28350</v>
      </c>
      <c r="H1941" s="5"/>
      <c r="I1941" s="19"/>
      <c r="J1941" s="8">
        <v>45161</v>
      </c>
      <c r="K1941" s="8">
        <v>45177</v>
      </c>
      <c r="L1941" s="7">
        <v>0</v>
      </c>
      <c r="M1941" s="6">
        <f t="shared" si="30"/>
        <v>0</v>
      </c>
      <c r="N1941" s="4" t="s">
        <v>2190</v>
      </c>
    </row>
    <row r="1942" spans="1:14" x14ac:dyDescent="0.35">
      <c r="A1942" s="18" t="s">
        <v>3430</v>
      </c>
      <c r="B1942" s="4">
        <v>540630</v>
      </c>
      <c r="C1942" s="4" t="s">
        <v>3567</v>
      </c>
      <c r="D1942" s="18" t="s">
        <v>1895</v>
      </c>
      <c r="E1942" s="5"/>
      <c r="F1942" s="5"/>
      <c r="G1942" s="19">
        <v>10590</v>
      </c>
      <c r="H1942" s="5"/>
      <c r="I1942" s="19"/>
      <c r="J1942" s="8">
        <v>45161</v>
      </c>
      <c r="K1942" s="8">
        <v>45177</v>
      </c>
      <c r="L1942" s="7">
        <v>0</v>
      </c>
      <c r="M1942" s="6">
        <f t="shared" si="30"/>
        <v>0</v>
      </c>
      <c r="N1942" s="4" t="s">
        <v>3568</v>
      </c>
    </row>
    <row r="1943" spans="1:14" x14ac:dyDescent="0.35">
      <c r="A1943" s="18" t="s">
        <v>3430</v>
      </c>
      <c r="B1943" s="4">
        <v>290284</v>
      </c>
      <c r="C1943" s="4" t="s">
        <v>2511</v>
      </c>
      <c r="D1943" s="18" t="s">
        <v>1895</v>
      </c>
      <c r="E1943" s="5"/>
      <c r="F1943" s="5"/>
      <c r="G1943" s="19">
        <v>17730</v>
      </c>
      <c r="H1943" s="5"/>
      <c r="I1943" s="19"/>
      <c r="J1943" s="8">
        <v>45161</v>
      </c>
      <c r="K1943" s="8">
        <v>45177</v>
      </c>
      <c r="L1943" s="7">
        <v>0</v>
      </c>
      <c r="M1943" s="6">
        <f t="shared" si="30"/>
        <v>0</v>
      </c>
      <c r="N1943" s="4" t="s">
        <v>2512</v>
      </c>
    </row>
    <row r="1944" spans="1:14" x14ac:dyDescent="0.35">
      <c r="A1944" s="18" t="s">
        <v>3430</v>
      </c>
      <c r="B1944" s="4">
        <v>253441</v>
      </c>
      <c r="C1944" s="4" t="s">
        <v>2509</v>
      </c>
      <c r="D1944" s="18" t="s">
        <v>1895</v>
      </c>
      <c r="E1944" s="5"/>
      <c r="F1944" s="5"/>
      <c r="G1944" s="19">
        <v>10590</v>
      </c>
      <c r="H1944" s="5"/>
      <c r="I1944" s="19"/>
      <c r="J1944" s="8">
        <v>45161</v>
      </c>
      <c r="K1944" s="8">
        <v>45177</v>
      </c>
      <c r="L1944" s="7">
        <v>0</v>
      </c>
      <c r="M1944" s="6">
        <f t="shared" si="30"/>
        <v>0</v>
      </c>
      <c r="N1944" s="4" t="s">
        <v>2510</v>
      </c>
    </row>
    <row r="1945" spans="1:14" x14ac:dyDescent="0.35">
      <c r="A1945" s="18" t="s">
        <v>3430</v>
      </c>
      <c r="B1945" s="4">
        <v>262607</v>
      </c>
      <c r="C1945" s="4" t="s">
        <v>5761</v>
      </c>
      <c r="D1945" s="18" t="s">
        <v>1895</v>
      </c>
      <c r="E1945" s="5"/>
      <c r="F1945" s="5"/>
      <c r="G1945" s="19">
        <v>13610</v>
      </c>
      <c r="H1945" s="5"/>
      <c r="I1945" s="19"/>
      <c r="J1945" s="8">
        <v>45161</v>
      </c>
      <c r="K1945" s="8">
        <v>45177</v>
      </c>
      <c r="L1945" s="7">
        <v>0</v>
      </c>
      <c r="M1945" s="6">
        <f t="shared" si="30"/>
        <v>0</v>
      </c>
      <c r="N1945" s="4" t="s">
        <v>5762</v>
      </c>
    </row>
    <row r="1946" spans="1:14" x14ac:dyDescent="0.35">
      <c r="A1946" s="18" t="s">
        <v>3430</v>
      </c>
      <c r="B1946" s="4">
        <v>4518</v>
      </c>
      <c r="C1946" s="4" t="s">
        <v>4395</v>
      </c>
      <c r="D1946" s="18" t="s">
        <v>1895</v>
      </c>
      <c r="E1946" s="5"/>
      <c r="F1946" s="5"/>
      <c r="G1946" s="19">
        <v>50390</v>
      </c>
      <c r="H1946" s="5"/>
      <c r="I1946" s="19"/>
      <c r="J1946" s="8">
        <v>45161</v>
      </c>
      <c r="K1946" s="8">
        <v>45177</v>
      </c>
      <c r="L1946" s="7">
        <v>0</v>
      </c>
      <c r="M1946" s="6">
        <f t="shared" si="30"/>
        <v>0</v>
      </c>
      <c r="N1946" s="4" t="s">
        <v>4396</v>
      </c>
    </row>
    <row r="1947" spans="1:14" x14ac:dyDescent="0.35">
      <c r="A1947" s="18" t="s">
        <v>3430</v>
      </c>
      <c r="B1947" s="4">
        <v>290966</v>
      </c>
      <c r="C1947" s="4" t="s">
        <v>1920</v>
      </c>
      <c r="D1947" s="18" t="s">
        <v>1895</v>
      </c>
      <c r="E1947" s="5"/>
      <c r="F1947" s="5"/>
      <c r="G1947" s="19">
        <v>10650</v>
      </c>
      <c r="H1947" s="5"/>
      <c r="I1947" s="19"/>
      <c r="J1947" s="8">
        <v>45161</v>
      </c>
      <c r="K1947" s="8">
        <v>45177</v>
      </c>
      <c r="L1947" s="7">
        <v>0</v>
      </c>
      <c r="M1947" s="6">
        <f t="shared" si="30"/>
        <v>0</v>
      </c>
      <c r="N1947" s="4" t="s">
        <v>1921</v>
      </c>
    </row>
    <row r="1948" spans="1:14" x14ac:dyDescent="0.35">
      <c r="A1948" s="18" t="s">
        <v>3430</v>
      </c>
      <c r="B1948" s="4">
        <v>398610</v>
      </c>
      <c r="C1948" s="4" t="s">
        <v>4856</v>
      </c>
      <c r="D1948" s="18" t="s">
        <v>1895</v>
      </c>
      <c r="E1948" s="5"/>
      <c r="F1948" s="5"/>
      <c r="G1948" s="19">
        <v>10450</v>
      </c>
      <c r="H1948" s="5"/>
      <c r="I1948" s="19"/>
      <c r="J1948" s="8">
        <v>45161</v>
      </c>
      <c r="K1948" s="8">
        <v>45177</v>
      </c>
      <c r="L1948" s="7">
        <v>0</v>
      </c>
      <c r="M1948" s="6">
        <f t="shared" si="30"/>
        <v>0</v>
      </c>
      <c r="N1948" s="4" t="s">
        <v>4857</v>
      </c>
    </row>
    <row r="1949" spans="1:14" x14ac:dyDescent="0.35">
      <c r="A1949" s="18" t="s">
        <v>3430</v>
      </c>
      <c r="B1949" s="4">
        <v>275196</v>
      </c>
      <c r="C1949" s="4" t="s">
        <v>3456</v>
      </c>
      <c r="D1949" s="18" t="s">
        <v>1895</v>
      </c>
      <c r="E1949" s="5"/>
      <c r="F1949" s="5"/>
      <c r="G1949" s="19">
        <v>22750</v>
      </c>
      <c r="H1949" s="5"/>
      <c r="I1949" s="19"/>
      <c r="J1949" s="8">
        <v>45161</v>
      </c>
      <c r="K1949" s="8">
        <v>45177</v>
      </c>
      <c r="L1949" s="7">
        <v>0</v>
      </c>
      <c r="M1949" s="6">
        <f t="shared" si="30"/>
        <v>0</v>
      </c>
      <c r="N1949" s="4" t="s">
        <v>3457</v>
      </c>
    </row>
    <row r="1950" spans="1:14" x14ac:dyDescent="0.35">
      <c r="A1950" s="18" t="s">
        <v>3430</v>
      </c>
      <c r="B1950" s="4">
        <v>257306</v>
      </c>
      <c r="C1950" s="4" t="s">
        <v>2834</v>
      </c>
      <c r="D1950" s="18" t="s">
        <v>1895</v>
      </c>
      <c r="E1950" s="5"/>
      <c r="F1950" s="5"/>
      <c r="G1950" s="19">
        <v>14150</v>
      </c>
      <c r="H1950" s="5"/>
      <c r="I1950" s="19"/>
      <c r="J1950" s="8">
        <v>45161</v>
      </c>
      <c r="K1950" s="8">
        <v>45177</v>
      </c>
      <c r="L1950" s="7">
        <v>0</v>
      </c>
      <c r="M1950" s="6">
        <f t="shared" si="30"/>
        <v>0</v>
      </c>
      <c r="N1950" s="4" t="s">
        <v>2835</v>
      </c>
    </row>
    <row r="1951" spans="1:14" x14ac:dyDescent="0.35">
      <c r="A1951" s="18" t="s">
        <v>3430</v>
      </c>
      <c r="B1951" s="4">
        <v>257307</v>
      </c>
      <c r="C1951" s="4" t="s">
        <v>3737</v>
      </c>
      <c r="D1951" s="18" t="s">
        <v>1895</v>
      </c>
      <c r="E1951" s="5"/>
      <c r="F1951" s="5"/>
      <c r="G1951" s="19">
        <v>24650</v>
      </c>
      <c r="H1951" s="5"/>
      <c r="I1951" s="19"/>
      <c r="J1951" s="8">
        <v>45161</v>
      </c>
      <c r="K1951" s="8">
        <v>45177</v>
      </c>
      <c r="L1951" s="7">
        <v>0</v>
      </c>
      <c r="M1951" s="6">
        <f t="shared" si="30"/>
        <v>0</v>
      </c>
      <c r="N1951" s="4" t="s">
        <v>3738</v>
      </c>
    </row>
    <row r="1952" spans="1:14" x14ac:dyDescent="0.35">
      <c r="A1952" s="18" t="s">
        <v>3430</v>
      </c>
      <c r="B1952" s="4">
        <v>257308</v>
      </c>
      <c r="C1952" s="4" t="s">
        <v>2757</v>
      </c>
      <c r="D1952" s="18" t="s">
        <v>1895</v>
      </c>
      <c r="E1952" s="5"/>
      <c r="F1952" s="5"/>
      <c r="G1952" s="19">
        <v>13200</v>
      </c>
      <c r="H1952" s="5"/>
      <c r="I1952" s="19"/>
      <c r="J1952" s="8">
        <v>45161</v>
      </c>
      <c r="K1952" s="8">
        <v>45177</v>
      </c>
      <c r="L1952" s="7">
        <v>0</v>
      </c>
      <c r="M1952" s="6">
        <f t="shared" si="30"/>
        <v>0</v>
      </c>
      <c r="N1952" s="4" t="s">
        <v>2758</v>
      </c>
    </row>
    <row r="1953" spans="1:14" x14ac:dyDescent="0.35">
      <c r="A1953" s="18" t="s">
        <v>3430</v>
      </c>
      <c r="B1953" s="4">
        <v>9022</v>
      </c>
      <c r="C1953" s="4" t="s">
        <v>5763</v>
      </c>
      <c r="D1953" s="18" t="s">
        <v>1895</v>
      </c>
      <c r="E1953" s="5"/>
      <c r="F1953" s="5"/>
      <c r="G1953" s="19">
        <v>6490</v>
      </c>
      <c r="H1953" s="5"/>
      <c r="I1953" s="19"/>
      <c r="J1953" s="8">
        <v>45161</v>
      </c>
      <c r="K1953" s="8">
        <v>45177</v>
      </c>
      <c r="L1953" s="7">
        <v>0</v>
      </c>
      <c r="M1953" s="6">
        <f t="shared" si="30"/>
        <v>0</v>
      </c>
      <c r="N1953" s="4" t="s">
        <v>5764</v>
      </c>
    </row>
    <row r="1954" spans="1:14" x14ac:dyDescent="0.35">
      <c r="A1954" s="18" t="s">
        <v>3430</v>
      </c>
      <c r="B1954" s="4">
        <v>258544</v>
      </c>
      <c r="C1954" s="4" t="s">
        <v>2732</v>
      </c>
      <c r="D1954" s="18" t="s">
        <v>1895</v>
      </c>
      <c r="E1954" s="5"/>
      <c r="F1954" s="5"/>
      <c r="G1954" s="19">
        <v>7320</v>
      </c>
      <c r="H1954" s="5"/>
      <c r="I1954" s="19"/>
      <c r="J1954" s="8">
        <v>45161</v>
      </c>
      <c r="K1954" s="8">
        <v>45177</v>
      </c>
      <c r="L1954" s="7">
        <v>0</v>
      </c>
      <c r="M1954" s="6">
        <f t="shared" si="30"/>
        <v>0</v>
      </c>
      <c r="N1954" s="4" t="s">
        <v>2733</v>
      </c>
    </row>
    <row r="1955" spans="1:14" x14ac:dyDescent="0.35">
      <c r="A1955" s="18" t="s">
        <v>3430</v>
      </c>
      <c r="B1955" s="4">
        <v>277221</v>
      </c>
      <c r="C1955" s="4" t="s">
        <v>4615</v>
      </c>
      <c r="D1955" s="18" t="s">
        <v>1895</v>
      </c>
      <c r="E1955" s="5"/>
      <c r="F1955" s="5"/>
      <c r="G1955" s="19">
        <v>10190</v>
      </c>
      <c r="H1955" s="5"/>
      <c r="I1955" s="19"/>
      <c r="J1955" s="8">
        <v>45161</v>
      </c>
      <c r="K1955" s="8">
        <v>45177</v>
      </c>
      <c r="L1955" s="7">
        <v>0</v>
      </c>
      <c r="M1955" s="6">
        <f t="shared" si="30"/>
        <v>0</v>
      </c>
      <c r="N1955" s="4" t="s">
        <v>4616</v>
      </c>
    </row>
    <row r="1956" spans="1:14" x14ac:dyDescent="0.35">
      <c r="A1956" s="18" t="s">
        <v>3430</v>
      </c>
      <c r="B1956" s="4">
        <v>375553</v>
      </c>
      <c r="C1956" s="4" t="s">
        <v>5765</v>
      </c>
      <c r="D1956" s="18" t="s">
        <v>1895</v>
      </c>
      <c r="E1956" s="5"/>
      <c r="F1956" s="5"/>
      <c r="G1956" s="19">
        <v>16650</v>
      </c>
      <c r="H1956" s="5"/>
      <c r="I1956" s="19"/>
      <c r="J1956" s="8">
        <v>45161</v>
      </c>
      <c r="K1956" s="8">
        <v>45177</v>
      </c>
      <c r="L1956" s="7">
        <v>0</v>
      </c>
      <c r="M1956" s="6">
        <f t="shared" si="30"/>
        <v>0</v>
      </c>
      <c r="N1956" s="4" t="s">
        <v>5766</v>
      </c>
    </row>
    <row r="1957" spans="1:14" x14ac:dyDescent="0.35">
      <c r="A1957" s="18" t="s">
        <v>3430</v>
      </c>
      <c r="B1957" s="4">
        <v>21025</v>
      </c>
      <c r="C1957" s="4" t="s">
        <v>4397</v>
      </c>
      <c r="D1957" s="18" t="s">
        <v>1895</v>
      </c>
      <c r="E1957" s="5"/>
      <c r="F1957" s="5"/>
      <c r="G1957" s="19">
        <v>17410</v>
      </c>
      <c r="H1957" s="5"/>
      <c r="I1957" s="19"/>
      <c r="J1957" s="8">
        <v>45161</v>
      </c>
      <c r="K1957" s="8">
        <v>45177</v>
      </c>
      <c r="L1957" s="7">
        <v>0</v>
      </c>
      <c r="M1957" s="6">
        <f t="shared" si="30"/>
        <v>0</v>
      </c>
      <c r="N1957" s="4" t="s">
        <v>4398</v>
      </c>
    </row>
    <row r="1958" spans="1:14" x14ac:dyDescent="0.35">
      <c r="A1958" s="18" t="s">
        <v>3430</v>
      </c>
      <c r="B1958" s="4">
        <v>57089</v>
      </c>
      <c r="C1958" s="4" t="s">
        <v>2061</v>
      </c>
      <c r="D1958" s="18" t="s">
        <v>1895</v>
      </c>
      <c r="E1958" s="5"/>
      <c r="F1958" s="5"/>
      <c r="G1958" s="19">
        <v>3590</v>
      </c>
      <c r="H1958" s="5"/>
      <c r="I1958" s="19"/>
      <c r="J1958" s="8">
        <v>45161</v>
      </c>
      <c r="K1958" s="8">
        <v>45177</v>
      </c>
      <c r="L1958" s="7">
        <v>0</v>
      </c>
      <c r="M1958" s="6">
        <f t="shared" si="30"/>
        <v>0</v>
      </c>
      <c r="N1958" s="4" t="s">
        <v>2062</v>
      </c>
    </row>
    <row r="1959" spans="1:14" x14ac:dyDescent="0.35">
      <c r="A1959" s="18" t="s">
        <v>3430</v>
      </c>
      <c r="B1959" s="4">
        <v>296361</v>
      </c>
      <c r="C1959" s="4" t="s">
        <v>2059</v>
      </c>
      <c r="D1959" s="18" t="s">
        <v>1895</v>
      </c>
      <c r="E1959" s="5"/>
      <c r="F1959" s="5"/>
      <c r="G1959" s="19">
        <v>3690</v>
      </c>
      <c r="H1959" s="5"/>
      <c r="I1959" s="19"/>
      <c r="J1959" s="8">
        <v>45161</v>
      </c>
      <c r="K1959" s="8">
        <v>45177</v>
      </c>
      <c r="L1959" s="7">
        <v>0</v>
      </c>
      <c r="M1959" s="6">
        <f t="shared" si="30"/>
        <v>0</v>
      </c>
      <c r="N1959" s="4" t="s">
        <v>2060</v>
      </c>
    </row>
    <row r="1960" spans="1:14" x14ac:dyDescent="0.35">
      <c r="A1960" s="18" t="s">
        <v>3430</v>
      </c>
      <c r="B1960" s="4">
        <v>391157</v>
      </c>
      <c r="C1960" s="4" t="s">
        <v>2505</v>
      </c>
      <c r="D1960" s="18" t="s">
        <v>1895</v>
      </c>
      <c r="E1960" s="5"/>
      <c r="F1960" s="5"/>
      <c r="G1960" s="19">
        <v>4450</v>
      </c>
      <c r="H1960" s="5"/>
      <c r="I1960" s="19"/>
      <c r="J1960" s="8">
        <v>45161</v>
      </c>
      <c r="K1960" s="8">
        <v>45177</v>
      </c>
      <c r="L1960" s="7">
        <v>0</v>
      </c>
      <c r="M1960" s="6">
        <f t="shared" si="30"/>
        <v>0</v>
      </c>
      <c r="N1960" s="4" t="s">
        <v>2506</v>
      </c>
    </row>
    <row r="1961" spans="1:14" x14ac:dyDescent="0.35">
      <c r="A1961" s="18" t="s">
        <v>3430</v>
      </c>
      <c r="B1961" s="4">
        <v>111119</v>
      </c>
      <c r="C1961" s="4" t="s">
        <v>2381</v>
      </c>
      <c r="D1961" s="18" t="s">
        <v>1895</v>
      </c>
      <c r="E1961" s="5"/>
      <c r="F1961" s="5"/>
      <c r="G1961" s="19">
        <v>7490</v>
      </c>
      <c r="H1961" s="5"/>
      <c r="I1961" s="19"/>
      <c r="J1961" s="8">
        <v>45161</v>
      </c>
      <c r="K1961" s="8">
        <v>45177</v>
      </c>
      <c r="L1961" s="7">
        <v>0</v>
      </c>
      <c r="M1961" s="6">
        <f t="shared" si="30"/>
        <v>0</v>
      </c>
      <c r="N1961" s="4" t="s">
        <v>2382</v>
      </c>
    </row>
    <row r="1962" spans="1:14" x14ac:dyDescent="0.35">
      <c r="A1962" s="18" t="s">
        <v>3430</v>
      </c>
      <c r="B1962" s="4">
        <v>275054</v>
      </c>
      <c r="C1962" s="4" t="s">
        <v>5767</v>
      </c>
      <c r="D1962" s="18" t="s">
        <v>1895</v>
      </c>
      <c r="E1962" s="5"/>
      <c r="F1962" s="5"/>
      <c r="G1962" s="19">
        <v>12690</v>
      </c>
      <c r="H1962" s="5"/>
      <c r="I1962" s="19"/>
      <c r="J1962" s="8">
        <v>45161</v>
      </c>
      <c r="K1962" s="8">
        <v>45177</v>
      </c>
      <c r="L1962" s="7">
        <v>0</v>
      </c>
      <c r="M1962" s="6">
        <f t="shared" si="30"/>
        <v>0</v>
      </c>
      <c r="N1962" s="4" t="s">
        <v>5768</v>
      </c>
    </row>
    <row r="1963" spans="1:14" x14ac:dyDescent="0.35">
      <c r="A1963" s="18" t="s">
        <v>3430</v>
      </c>
      <c r="B1963" s="4">
        <v>33031</v>
      </c>
      <c r="C1963" s="4" t="s">
        <v>639</v>
      </c>
      <c r="D1963" s="18" t="s">
        <v>1895</v>
      </c>
      <c r="E1963" s="5"/>
      <c r="F1963" s="5"/>
      <c r="G1963" s="19">
        <v>1250</v>
      </c>
      <c r="H1963" s="5"/>
      <c r="I1963" s="19"/>
      <c r="J1963" s="8">
        <v>45161</v>
      </c>
      <c r="K1963" s="8">
        <v>45177</v>
      </c>
      <c r="L1963" s="7">
        <v>0</v>
      </c>
      <c r="M1963" s="6">
        <f t="shared" si="30"/>
        <v>0</v>
      </c>
      <c r="N1963" s="4" t="s">
        <v>2417</v>
      </c>
    </row>
    <row r="1964" spans="1:14" x14ac:dyDescent="0.35">
      <c r="A1964" s="18" t="s">
        <v>3430</v>
      </c>
      <c r="B1964" s="4">
        <v>3128</v>
      </c>
      <c r="C1964" s="4" t="s">
        <v>3702</v>
      </c>
      <c r="D1964" s="18" t="s">
        <v>1895</v>
      </c>
      <c r="E1964" s="5"/>
      <c r="F1964" s="5"/>
      <c r="G1964" s="19">
        <v>1750</v>
      </c>
      <c r="H1964" s="5"/>
      <c r="I1964" s="19"/>
      <c r="J1964" s="8">
        <v>45161</v>
      </c>
      <c r="K1964" s="8">
        <v>45177</v>
      </c>
      <c r="L1964" s="7">
        <v>0</v>
      </c>
      <c r="M1964" s="6">
        <f t="shared" si="30"/>
        <v>0</v>
      </c>
      <c r="N1964" s="4" t="s">
        <v>3703</v>
      </c>
    </row>
    <row r="1965" spans="1:14" x14ac:dyDescent="0.35">
      <c r="A1965" s="18" t="s">
        <v>3430</v>
      </c>
      <c r="B1965" s="4">
        <v>3133</v>
      </c>
      <c r="C1965" s="4" t="s">
        <v>3458</v>
      </c>
      <c r="D1965" s="18" t="s">
        <v>1895</v>
      </c>
      <c r="E1965" s="5"/>
      <c r="F1965" s="5"/>
      <c r="G1965" s="19">
        <v>4990</v>
      </c>
      <c r="H1965" s="5"/>
      <c r="I1965" s="19"/>
      <c r="J1965" s="8">
        <v>45161</v>
      </c>
      <c r="K1965" s="8">
        <v>45177</v>
      </c>
      <c r="L1965" s="7">
        <v>0</v>
      </c>
      <c r="M1965" s="6">
        <f t="shared" si="30"/>
        <v>0</v>
      </c>
      <c r="N1965" s="4" t="s">
        <v>3459</v>
      </c>
    </row>
    <row r="1966" spans="1:14" x14ac:dyDescent="0.35">
      <c r="A1966" s="18" t="s">
        <v>3430</v>
      </c>
      <c r="B1966" s="4">
        <v>260527</v>
      </c>
      <c r="C1966" s="4" t="s">
        <v>2385</v>
      </c>
      <c r="D1966" s="18" t="s">
        <v>1895</v>
      </c>
      <c r="E1966" s="5"/>
      <c r="F1966" s="5"/>
      <c r="G1966" s="19">
        <v>13990</v>
      </c>
      <c r="H1966" s="5"/>
      <c r="I1966" s="19"/>
      <c r="J1966" s="8">
        <v>45161</v>
      </c>
      <c r="K1966" s="8">
        <v>45177</v>
      </c>
      <c r="L1966" s="7">
        <v>0</v>
      </c>
      <c r="M1966" s="6">
        <f t="shared" si="30"/>
        <v>0</v>
      </c>
      <c r="N1966" s="4" t="s">
        <v>2386</v>
      </c>
    </row>
    <row r="1967" spans="1:14" x14ac:dyDescent="0.35">
      <c r="A1967" s="18" t="s">
        <v>3430</v>
      </c>
      <c r="B1967" s="4">
        <v>276750</v>
      </c>
      <c r="C1967" s="4" t="s">
        <v>4858</v>
      </c>
      <c r="D1967" s="18" t="s">
        <v>1895</v>
      </c>
      <c r="E1967" s="5"/>
      <c r="F1967" s="5"/>
      <c r="G1967" s="19">
        <v>9490</v>
      </c>
      <c r="H1967" s="5"/>
      <c r="I1967" s="19"/>
      <c r="J1967" s="8">
        <v>45161</v>
      </c>
      <c r="K1967" s="8">
        <v>45177</v>
      </c>
      <c r="L1967" s="7">
        <v>0</v>
      </c>
      <c r="M1967" s="6">
        <f t="shared" si="30"/>
        <v>0</v>
      </c>
      <c r="N1967" s="4" t="s">
        <v>4859</v>
      </c>
    </row>
    <row r="1968" spans="1:14" x14ac:dyDescent="0.35">
      <c r="A1968" s="18" t="s">
        <v>3430</v>
      </c>
      <c r="B1968" s="4">
        <v>253093</v>
      </c>
      <c r="C1968" s="4" t="s">
        <v>3943</v>
      </c>
      <c r="D1968" s="18" t="s">
        <v>1895</v>
      </c>
      <c r="E1968" s="5"/>
      <c r="F1968" s="5"/>
      <c r="G1968" s="19">
        <v>27650</v>
      </c>
      <c r="H1968" s="5"/>
      <c r="I1968" s="19"/>
      <c r="J1968" s="8">
        <v>45161</v>
      </c>
      <c r="K1968" s="8">
        <v>45177</v>
      </c>
      <c r="L1968" s="7">
        <v>0</v>
      </c>
      <c r="M1968" s="6">
        <f t="shared" si="30"/>
        <v>0</v>
      </c>
      <c r="N1968" s="4" t="s">
        <v>3843</v>
      </c>
    </row>
    <row r="1969" spans="1:14" x14ac:dyDescent="0.35">
      <c r="A1969" s="18" t="s">
        <v>3430</v>
      </c>
      <c r="B1969" s="4">
        <v>266347</v>
      </c>
      <c r="C1969" s="4" t="s">
        <v>3152</v>
      </c>
      <c r="D1969" s="18" t="s">
        <v>1895</v>
      </c>
      <c r="E1969" s="5"/>
      <c r="F1969" s="5"/>
      <c r="G1969" s="19">
        <v>9990</v>
      </c>
      <c r="H1969" s="5"/>
      <c r="I1969" s="19"/>
      <c r="J1969" s="8">
        <v>45161</v>
      </c>
      <c r="K1969" s="8">
        <v>45177</v>
      </c>
      <c r="L1969" s="7">
        <v>0</v>
      </c>
      <c r="M1969" s="6">
        <f t="shared" si="30"/>
        <v>0</v>
      </c>
      <c r="N1969" s="4" t="s">
        <v>3153</v>
      </c>
    </row>
    <row r="1970" spans="1:14" x14ac:dyDescent="0.35">
      <c r="A1970" s="18" t="s">
        <v>3430</v>
      </c>
      <c r="B1970" s="4">
        <v>24149</v>
      </c>
      <c r="C1970" s="4" t="s">
        <v>3460</v>
      </c>
      <c r="D1970" s="18" t="s">
        <v>1895</v>
      </c>
      <c r="E1970" s="5"/>
      <c r="F1970" s="5"/>
      <c r="G1970" s="19">
        <v>5450</v>
      </c>
      <c r="H1970" s="5"/>
      <c r="I1970" s="19"/>
      <c r="J1970" s="8">
        <v>45161</v>
      </c>
      <c r="K1970" s="8">
        <v>45177</v>
      </c>
      <c r="L1970" s="7">
        <v>0</v>
      </c>
      <c r="M1970" s="6">
        <f t="shared" si="30"/>
        <v>0</v>
      </c>
      <c r="N1970" s="4" t="s">
        <v>3461</v>
      </c>
    </row>
    <row r="1971" spans="1:14" x14ac:dyDescent="0.35">
      <c r="A1971" s="18" t="s">
        <v>3430</v>
      </c>
      <c r="B1971" s="4">
        <v>272669</v>
      </c>
      <c r="C1971" s="4" t="s">
        <v>3140</v>
      </c>
      <c r="D1971" s="18" t="s">
        <v>1895</v>
      </c>
      <c r="E1971" s="5"/>
      <c r="F1971" s="5"/>
      <c r="G1971" s="19">
        <v>44990</v>
      </c>
      <c r="H1971" s="5"/>
      <c r="I1971" s="19"/>
      <c r="J1971" s="8">
        <v>45161</v>
      </c>
      <c r="K1971" s="8">
        <v>45177</v>
      </c>
      <c r="L1971" s="7">
        <v>0</v>
      </c>
      <c r="M1971" s="6">
        <f t="shared" si="30"/>
        <v>0</v>
      </c>
      <c r="N1971" s="4" t="s">
        <v>3141</v>
      </c>
    </row>
    <row r="1972" spans="1:14" x14ac:dyDescent="0.35">
      <c r="A1972" s="18" t="s">
        <v>3430</v>
      </c>
      <c r="B1972" s="4">
        <v>272670</v>
      </c>
      <c r="C1972" s="4" t="s">
        <v>4617</v>
      </c>
      <c r="D1972" s="18" t="s">
        <v>1895</v>
      </c>
      <c r="E1972" s="5"/>
      <c r="F1972" s="5"/>
      <c r="G1972" s="19">
        <v>44990</v>
      </c>
      <c r="H1972" s="5"/>
      <c r="I1972" s="19"/>
      <c r="J1972" s="8">
        <v>45161</v>
      </c>
      <c r="K1972" s="8">
        <v>45177</v>
      </c>
      <c r="L1972" s="7">
        <v>0</v>
      </c>
      <c r="M1972" s="6">
        <f t="shared" si="30"/>
        <v>0</v>
      </c>
      <c r="N1972" s="4" t="s">
        <v>4618</v>
      </c>
    </row>
    <row r="1973" spans="1:14" x14ac:dyDescent="0.35">
      <c r="A1973" s="18" t="s">
        <v>3430</v>
      </c>
      <c r="B1973" s="4">
        <v>257980</v>
      </c>
      <c r="C1973" s="4" t="s">
        <v>2920</v>
      </c>
      <c r="D1973" s="18" t="s">
        <v>1895</v>
      </c>
      <c r="E1973" s="5"/>
      <c r="F1973" s="5"/>
      <c r="G1973" s="19">
        <v>38800</v>
      </c>
      <c r="H1973" s="5"/>
      <c r="I1973" s="19"/>
      <c r="J1973" s="8">
        <v>45161</v>
      </c>
      <c r="K1973" s="8">
        <v>45177</v>
      </c>
      <c r="L1973" s="7">
        <v>0</v>
      </c>
      <c r="M1973" s="6">
        <f t="shared" si="30"/>
        <v>0</v>
      </c>
      <c r="N1973" s="4" t="s">
        <v>2921</v>
      </c>
    </row>
    <row r="1974" spans="1:14" x14ac:dyDescent="0.35">
      <c r="A1974" s="18" t="s">
        <v>3430</v>
      </c>
      <c r="B1974" s="4">
        <v>276035</v>
      </c>
      <c r="C1974" s="4" t="s">
        <v>4211</v>
      </c>
      <c r="D1974" s="18" t="s">
        <v>1895</v>
      </c>
      <c r="E1974" s="5"/>
      <c r="F1974" s="5"/>
      <c r="G1974" s="19">
        <v>11990</v>
      </c>
      <c r="H1974" s="5"/>
      <c r="I1974" s="19"/>
      <c r="J1974" s="8">
        <v>45161</v>
      </c>
      <c r="K1974" s="8">
        <v>45177</v>
      </c>
      <c r="L1974" s="7">
        <v>0</v>
      </c>
      <c r="M1974" s="6">
        <f t="shared" si="30"/>
        <v>0</v>
      </c>
      <c r="N1974" s="4" t="s">
        <v>4212</v>
      </c>
    </row>
    <row r="1975" spans="1:14" x14ac:dyDescent="0.35">
      <c r="A1975" s="18" t="s">
        <v>3430</v>
      </c>
      <c r="B1975" s="4">
        <v>274238</v>
      </c>
      <c r="C1975" s="4" t="s">
        <v>5769</v>
      </c>
      <c r="D1975" s="18" t="s">
        <v>1895</v>
      </c>
      <c r="E1975" s="5"/>
      <c r="F1975" s="5"/>
      <c r="G1975" s="19">
        <v>10450</v>
      </c>
      <c r="H1975" s="5"/>
      <c r="I1975" s="19"/>
      <c r="J1975" s="8">
        <v>45161</v>
      </c>
      <c r="K1975" s="8">
        <v>45177</v>
      </c>
      <c r="L1975" s="7">
        <v>0</v>
      </c>
      <c r="M1975" s="6">
        <f t="shared" si="30"/>
        <v>0</v>
      </c>
      <c r="N1975" s="4" t="s">
        <v>5770</v>
      </c>
    </row>
    <row r="1976" spans="1:14" x14ac:dyDescent="0.35">
      <c r="A1976" s="18" t="s">
        <v>3430</v>
      </c>
      <c r="B1976" s="4">
        <v>276748</v>
      </c>
      <c r="C1976" s="4" t="s">
        <v>5771</v>
      </c>
      <c r="D1976" s="18" t="s">
        <v>1895</v>
      </c>
      <c r="E1976" s="5"/>
      <c r="F1976" s="5"/>
      <c r="G1976" s="19">
        <v>9450</v>
      </c>
      <c r="H1976" s="5"/>
      <c r="I1976" s="19"/>
      <c r="J1976" s="8">
        <v>45161</v>
      </c>
      <c r="K1976" s="8">
        <v>45177</v>
      </c>
      <c r="L1976" s="7">
        <v>0</v>
      </c>
      <c r="M1976" s="6">
        <f t="shared" si="30"/>
        <v>0</v>
      </c>
      <c r="N1976" s="4" t="s">
        <v>5772</v>
      </c>
    </row>
    <row r="1977" spans="1:14" x14ac:dyDescent="0.35">
      <c r="A1977" s="18" t="s">
        <v>3430</v>
      </c>
      <c r="B1977" s="4">
        <v>1464</v>
      </c>
      <c r="C1977" s="4" t="s">
        <v>2794</v>
      </c>
      <c r="D1977" s="18" t="s">
        <v>1895</v>
      </c>
      <c r="E1977" s="5"/>
      <c r="F1977" s="5"/>
      <c r="G1977" s="19">
        <v>11230</v>
      </c>
      <c r="H1977" s="5"/>
      <c r="I1977" s="19"/>
      <c r="J1977" s="8">
        <v>45161</v>
      </c>
      <c r="K1977" s="8">
        <v>45177</v>
      </c>
      <c r="L1977" s="7">
        <v>0</v>
      </c>
      <c r="M1977" s="6">
        <f t="shared" si="30"/>
        <v>0</v>
      </c>
      <c r="N1977" s="4" t="s">
        <v>2795</v>
      </c>
    </row>
    <row r="1978" spans="1:14" x14ac:dyDescent="0.35">
      <c r="A1978" s="18" t="s">
        <v>3430</v>
      </c>
      <c r="B1978" s="4">
        <v>19119</v>
      </c>
      <c r="C1978" s="4" t="s">
        <v>3080</v>
      </c>
      <c r="D1978" s="18" t="s">
        <v>1895</v>
      </c>
      <c r="E1978" s="5"/>
      <c r="F1978" s="5"/>
      <c r="G1978" s="19">
        <v>14590</v>
      </c>
      <c r="H1978" s="5"/>
      <c r="I1978" s="19"/>
      <c r="J1978" s="8">
        <v>45161</v>
      </c>
      <c r="K1978" s="8">
        <v>45177</v>
      </c>
      <c r="L1978" s="7">
        <v>0</v>
      </c>
      <c r="M1978" s="6">
        <f t="shared" si="30"/>
        <v>0</v>
      </c>
      <c r="N1978" s="4" t="s">
        <v>3081</v>
      </c>
    </row>
    <row r="1979" spans="1:14" x14ac:dyDescent="0.35">
      <c r="A1979" s="18" t="s">
        <v>3430</v>
      </c>
      <c r="B1979" s="4">
        <v>19121</v>
      </c>
      <c r="C1979" s="4" t="s">
        <v>4399</v>
      </c>
      <c r="D1979" s="18" t="s">
        <v>1895</v>
      </c>
      <c r="E1979" s="5"/>
      <c r="F1979" s="5"/>
      <c r="G1979" s="19">
        <v>14650</v>
      </c>
      <c r="H1979" s="5"/>
      <c r="I1979" s="19"/>
      <c r="J1979" s="8">
        <v>45161</v>
      </c>
      <c r="K1979" s="8">
        <v>45177</v>
      </c>
      <c r="L1979" s="7">
        <v>0</v>
      </c>
      <c r="M1979" s="6">
        <f t="shared" si="30"/>
        <v>0</v>
      </c>
      <c r="N1979" s="4" t="s">
        <v>4400</v>
      </c>
    </row>
    <row r="1980" spans="1:14" x14ac:dyDescent="0.35">
      <c r="A1980" s="18" t="s">
        <v>3430</v>
      </c>
      <c r="B1980" s="4">
        <v>253417</v>
      </c>
      <c r="C1980" s="4" t="s">
        <v>3462</v>
      </c>
      <c r="D1980" s="18" t="s">
        <v>1895</v>
      </c>
      <c r="E1980" s="5"/>
      <c r="F1980" s="5"/>
      <c r="G1980" s="19">
        <v>17550</v>
      </c>
      <c r="H1980" s="5"/>
      <c r="I1980" s="19"/>
      <c r="J1980" s="8">
        <v>45161</v>
      </c>
      <c r="K1980" s="8">
        <v>45177</v>
      </c>
      <c r="L1980" s="7">
        <v>0</v>
      </c>
      <c r="M1980" s="6">
        <f t="shared" si="30"/>
        <v>0</v>
      </c>
      <c r="N1980" s="4" t="s">
        <v>3463</v>
      </c>
    </row>
    <row r="1981" spans="1:14" x14ac:dyDescent="0.35">
      <c r="A1981" s="18" t="s">
        <v>3430</v>
      </c>
      <c r="B1981" s="4">
        <v>6371</v>
      </c>
      <c r="C1981" s="4" t="s">
        <v>4619</v>
      </c>
      <c r="D1981" s="18" t="s">
        <v>1895</v>
      </c>
      <c r="E1981" s="5"/>
      <c r="F1981" s="5"/>
      <c r="G1981" s="19">
        <v>11590</v>
      </c>
      <c r="H1981" s="5"/>
      <c r="I1981" s="19"/>
      <c r="J1981" s="8">
        <v>45161</v>
      </c>
      <c r="K1981" s="8">
        <v>45177</v>
      </c>
      <c r="L1981" s="7">
        <v>0</v>
      </c>
      <c r="M1981" s="6">
        <f t="shared" si="30"/>
        <v>0</v>
      </c>
      <c r="N1981" s="4" t="s">
        <v>4620</v>
      </c>
    </row>
    <row r="1982" spans="1:14" x14ac:dyDescent="0.35">
      <c r="A1982" s="18" t="s">
        <v>3430</v>
      </c>
      <c r="B1982" s="4">
        <v>6302</v>
      </c>
      <c r="C1982" s="4" t="s">
        <v>3936</v>
      </c>
      <c r="D1982" s="18" t="s">
        <v>1895</v>
      </c>
      <c r="E1982" s="5"/>
      <c r="F1982" s="5"/>
      <c r="G1982" s="19">
        <v>13790</v>
      </c>
      <c r="H1982" s="5"/>
      <c r="I1982" s="19"/>
      <c r="J1982" s="8">
        <v>45161</v>
      </c>
      <c r="K1982" s="8">
        <v>45177</v>
      </c>
      <c r="L1982" s="7">
        <v>0</v>
      </c>
      <c r="M1982" s="6">
        <f t="shared" si="30"/>
        <v>0</v>
      </c>
      <c r="N1982" s="4" t="s">
        <v>3937</v>
      </c>
    </row>
    <row r="1983" spans="1:14" x14ac:dyDescent="0.35">
      <c r="A1983" s="18" t="s">
        <v>3430</v>
      </c>
      <c r="B1983" s="4">
        <v>60023</v>
      </c>
      <c r="C1983" s="4" t="s">
        <v>4401</v>
      </c>
      <c r="D1983" s="18" t="s">
        <v>1895</v>
      </c>
      <c r="E1983" s="5"/>
      <c r="F1983" s="5"/>
      <c r="G1983" s="19">
        <v>17775</v>
      </c>
      <c r="H1983" s="5"/>
      <c r="I1983" s="19"/>
      <c r="J1983" s="8">
        <v>45161</v>
      </c>
      <c r="K1983" s="8">
        <v>45177</v>
      </c>
      <c r="L1983" s="7">
        <v>0</v>
      </c>
      <c r="M1983" s="6">
        <f t="shared" si="30"/>
        <v>0</v>
      </c>
      <c r="N1983" s="4" t="s">
        <v>4402</v>
      </c>
    </row>
    <row r="1984" spans="1:14" x14ac:dyDescent="0.35">
      <c r="A1984" s="18" t="s">
        <v>3430</v>
      </c>
      <c r="B1984" s="4">
        <v>60038</v>
      </c>
      <c r="C1984" s="4" t="s">
        <v>4860</v>
      </c>
      <c r="D1984" s="18" t="s">
        <v>1895</v>
      </c>
      <c r="E1984" s="5"/>
      <c r="F1984" s="5"/>
      <c r="G1984" s="19">
        <v>15400</v>
      </c>
      <c r="H1984" s="5"/>
      <c r="I1984" s="19"/>
      <c r="J1984" s="8">
        <v>45161</v>
      </c>
      <c r="K1984" s="8">
        <v>45177</v>
      </c>
      <c r="L1984" s="7">
        <v>0</v>
      </c>
      <c r="M1984" s="6">
        <f t="shared" si="30"/>
        <v>0</v>
      </c>
      <c r="N1984" s="4" t="s">
        <v>4861</v>
      </c>
    </row>
    <row r="1985" spans="1:14" x14ac:dyDescent="0.35">
      <c r="A1985" s="18" t="s">
        <v>3430</v>
      </c>
      <c r="B1985" s="4">
        <v>60024</v>
      </c>
      <c r="C1985" s="4" t="s">
        <v>3721</v>
      </c>
      <c r="D1985" s="18" t="s">
        <v>1895</v>
      </c>
      <c r="E1985" s="5"/>
      <c r="F1985" s="5"/>
      <c r="G1985" s="19">
        <v>17850</v>
      </c>
      <c r="H1985" s="5"/>
      <c r="I1985" s="19"/>
      <c r="J1985" s="8">
        <v>45161</v>
      </c>
      <c r="K1985" s="8">
        <v>45177</v>
      </c>
      <c r="L1985" s="7">
        <v>0</v>
      </c>
      <c r="M1985" s="6">
        <f t="shared" si="30"/>
        <v>0</v>
      </c>
      <c r="N1985" s="4" t="s">
        <v>3722</v>
      </c>
    </row>
    <row r="1986" spans="1:14" x14ac:dyDescent="0.35">
      <c r="A1986" s="18" t="s">
        <v>3430</v>
      </c>
      <c r="B1986" s="4">
        <v>276698</v>
      </c>
      <c r="C1986" s="4" t="s">
        <v>4213</v>
      </c>
      <c r="D1986" s="18" t="s">
        <v>1895</v>
      </c>
      <c r="E1986" s="5"/>
      <c r="F1986" s="5"/>
      <c r="G1986" s="19">
        <v>4290</v>
      </c>
      <c r="H1986" s="5"/>
      <c r="I1986" s="19"/>
      <c r="J1986" s="8">
        <v>45161</v>
      </c>
      <c r="K1986" s="8">
        <v>45177</v>
      </c>
      <c r="L1986" s="7">
        <v>0</v>
      </c>
      <c r="M1986" s="6">
        <f t="shared" si="30"/>
        <v>0</v>
      </c>
      <c r="N1986" s="4" t="s">
        <v>4214</v>
      </c>
    </row>
    <row r="1987" spans="1:14" x14ac:dyDescent="0.35">
      <c r="A1987" s="18" t="s">
        <v>3430</v>
      </c>
      <c r="B1987" s="4">
        <v>254535</v>
      </c>
      <c r="C1987" s="4" t="s">
        <v>1928</v>
      </c>
      <c r="D1987" s="18" t="s">
        <v>1895</v>
      </c>
      <c r="E1987" s="5"/>
      <c r="F1987" s="5"/>
      <c r="G1987" s="19">
        <v>2650</v>
      </c>
      <c r="H1987" s="5"/>
      <c r="I1987" s="19"/>
      <c r="J1987" s="8">
        <v>45161</v>
      </c>
      <c r="K1987" s="8">
        <v>45177</v>
      </c>
      <c r="L1987" s="7">
        <v>0</v>
      </c>
      <c r="M1987" s="6">
        <f t="shared" si="30"/>
        <v>0</v>
      </c>
      <c r="N1987" s="4" t="s">
        <v>1929</v>
      </c>
    </row>
    <row r="1988" spans="1:14" x14ac:dyDescent="0.35">
      <c r="A1988" s="18" t="s">
        <v>3430</v>
      </c>
      <c r="B1988" s="4">
        <v>278059</v>
      </c>
      <c r="C1988" s="4" t="s">
        <v>5773</v>
      </c>
      <c r="D1988" s="18" t="s">
        <v>1895</v>
      </c>
      <c r="E1988" s="5"/>
      <c r="F1988" s="5"/>
      <c r="G1988" s="19">
        <v>2890</v>
      </c>
      <c r="H1988" s="5"/>
      <c r="I1988" s="19"/>
      <c r="J1988" s="8">
        <v>45161</v>
      </c>
      <c r="K1988" s="8">
        <v>45177</v>
      </c>
      <c r="L1988" s="7">
        <v>0</v>
      </c>
      <c r="M1988" s="6">
        <f t="shared" si="30"/>
        <v>0</v>
      </c>
      <c r="N1988" s="4" t="s">
        <v>5774</v>
      </c>
    </row>
    <row r="1989" spans="1:14" x14ac:dyDescent="0.35">
      <c r="A1989" s="18" t="s">
        <v>3430</v>
      </c>
      <c r="B1989" s="4">
        <v>179191</v>
      </c>
      <c r="C1989" s="4" t="s">
        <v>2761</v>
      </c>
      <c r="D1989" s="18" t="s">
        <v>1895</v>
      </c>
      <c r="E1989" s="5"/>
      <c r="F1989" s="5"/>
      <c r="G1989" s="19">
        <v>2000</v>
      </c>
      <c r="H1989" s="5"/>
      <c r="I1989" s="19"/>
      <c r="J1989" s="8">
        <v>45161</v>
      </c>
      <c r="K1989" s="8">
        <v>45177</v>
      </c>
      <c r="L1989" s="7">
        <v>0</v>
      </c>
      <c r="M1989" s="6">
        <f t="shared" si="30"/>
        <v>0</v>
      </c>
      <c r="N1989" s="4" t="s">
        <v>2762</v>
      </c>
    </row>
    <row r="1990" spans="1:14" x14ac:dyDescent="0.35">
      <c r="A1990" s="18" t="s">
        <v>3430</v>
      </c>
      <c r="B1990" s="4">
        <v>259840</v>
      </c>
      <c r="C1990" s="4" t="s">
        <v>3189</v>
      </c>
      <c r="D1990" s="18" t="s">
        <v>1895</v>
      </c>
      <c r="E1990" s="5"/>
      <c r="F1990" s="5"/>
      <c r="G1990" s="19">
        <v>3020</v>
      </c>
      <c r="H1990" s="5"/>
      <c r="I1990" s="19"/>
      <c r="J1990" s="8">
        <v>45161</v>
      </c>
      <c r="K1990" s="8">
        <v>45177</v>
      </c>
      <c r="L1990" s="7">
        <v>0</v>
      </c>
      <c r="M1990" s="6">
        <f t="shared" si="30"/>
        <v>0</v>
      </c>
      <c r="N1990" s="4" t="s">
        <v>3190</v>
      </c>
    </row>
    <row r="1991" spans="1:14" x14ac:dyDescent="0.35">
      <c r="A1991" s="18" t="s">
        <v>3430</v>
      </c>
      <c r="B1991" s="4">
        <v>21064</v>
      </c>
      <c r="C1991" s="4" t="s">
        <v>4991</v>
      </c>
      <c r="D1991" s="18" t="s">
        <v>1895</v>
      </c>
      <c r="E1991" s="5"/>
      <c r="F1991" s="5"/>
      <c r="G1991" s="19">
        <v>21920</v>
      </c>
      <c r="H1991" s="5"/>
      <c r="I1991" s="19"/>
      <c r="J1991" s="8">
        <v>45161</v>
      </c>
      <c r="K1991" s="8">
        <v>45177</v>
      </c>
      <c r="L1991" s="7">
        <v>0</v>
      </c>
      <c r="M1991" s="6">
        <f t="shared" si="30"/>
        <v>0</v>
      </c>
      <c r="N1991" s="4" t="s">
        <v>4992</v>
      </c>
    </row>
    <row r="1992" spans="1:14" x14ac:dyDescent="0.35">
      <c r="A1992" s="18" t="s">
        <v>3430</v>
      </c>
      <c r="B1992" s="4">
        <v>21059</v>
      </c>
      <c r="C1992" s="4" t="s">
        <v>4403</v>
      </c>
      <c r="D1992" s="18" t="s">
        <v>1895</v>
      </c>
      <c r="E1992" s="5"/>
      <c r="F1992" s="5"/>
      <c r="G1992" s="19">
        <v>22550</v>
      </c>
      <c r="H1992" s="5"/>
      <c r="I1992" s="19"/>
      <c r="J1992" s="8">
        <v>45161</v>
      </c>
      <c r="K1992" s="8">
        <v>45177</v>
      </c>
      <c r="L1992" s="7">
        <v>0</v>
      </c>
      <c r="M1992" s="6">
        <f t="shared" si="30"/>
        <v>0</v>
      </c>
      <c r="N1992" s="4" t="s">
        <v>4404</v>
      </c>
    </row>
    <row r="1993" spans="1:14" x14ac:dyDescent="0.35">
      <c r="A1993" s="18" t="s">
        <v>3430</v>
      </c>
      <c r="B1993" s="4">
        <v>259723</v>
      </c>
      <c r="C1993" s="4" t="s">
        <v>4405</v>
      </c>
      <c r="D1993" s="18" t="s">
        <v>1895</v>
      </c>
      <c r="E1993" s="5"/>
      <c r="F1993" s="5"/>
      <c r="G1993" s="19">
        <v>22190</v>
      </c>
      <c r="H1993" s="5"/>
      <c r="I1993" s="19"/>
      <c r="J1993" s="8">
        <v>45161</v>
      </c>
      <c r="K1993" s="8">
        <v>45177</v>
      </c>
      <c r="L1993" s="7">
        <v>0</v>
      </c>
      <c r="M1993" s="6">
        <f t="shared" ref="M1993:M2056" si="31">IF(H1993=0,L1993*G1993,IF(L1993&gt;=H1993,L1993*I1993,L1993*G1993))</f>
        <v>0</v>
      </c>
      <c r="N1993" s="4" t="s">
        <v>4406</v>
      </c>
    </row>
    <row r="1994" spans="1:14" x14ac:dyDescent="0.35">
      <c r="A1994" s="18" t="s">
        <v>3430</v>
      </c>
      <c r="B1994" s="4">
        <v>19028</v>
      </c>
      <c r="C1994" s="4" t="s">
        <v>3070</v>
      </c>
      <c r="D1994" s="18" t="s">
        <v>1895</v>
      </c>
      <c r="E1994" s="5"/>
      <c r="F1994" s="5"/>
      <c r="G1994" s="19">
        <v>7455</v>
      </c>
      <c r="H1994" s="5"/>
      <c r="I1994" s="19"/>
      <c r="J1994" s="8">
        <v>45161</v>
      </c>
      <c r="K1994" s="8">
        <v>45177</v>
      </c>
      <c r="L1994" s="7">
        <v>0</v>
      </c>
      <c r="M1994" s="6">
        <f t="shared" si="31"/>
        <v>0</v>
      </c>
      <c r="N1994" s="4" t="s">
        <v>3071</v>
      </c>
    </row>
    <row r="1995" spans="1:14" x14ac:dyDescent="0.35">
      <c r="A1995" s="18" t="s">
        <v>3430</v>
      </c>
      <c r="B1995" s="4">
        <v>19048</v>
      </c>
      <c r="C1995" s="4" t="s">
        <v>2565</v>
      </c>
      <c r="D1995" s="18" t="s">
        <v>1895</v>
      </c>
      <c r="E1995" s="5"/>
      <c r="F1995" s="5"/>
      <c r="G1995" s="19">
        <v>6710</v>
      </c>
      <c r="H1995" s="5"/>
      <c r="I1995" s="19"/>
      <c r="J1995" s="8">
        <v>45161</v>
      </c>
      <c r="K1995" s="8">
        <v>45177</v>
      </c>
      <c r="L1995" s="7">
        <v>0</v>
      </c>
      <c r="M1995" s="6">
        <f t="shared" si="31"/>
        <v>0</v>
      </c>
      <c r="N1995" s="4" t="s">
        <v>2566</v>
      </c>
    </row>
    <row r="1996" spans="1:14" x14ac:dyDescent="0.35">
      <c r="A1996" s="18" t="s">
        <v>3430</v>
      </c>
      <c r="B1996" s="4">
        <v>156010</v>
      </c>
      <c r="C1996" s="4" t="s">
        <v>3464</v>
      </c>
      <c r="D1996" s="18" t="s">
        <v>1895</v>
      </c>
      <c r="E1996" s="5"/>
      <c r="F1996" s="5"/>
      <c r="G1996" s="19">
        <v>18990</v>
      </c>
      <c r="H1996" s="5"/>
      <c r="I1996" s="19"/>
      <c r="J1996" s="8">
        <v>45161</v>
      </c>
      <c r="K1996" s="8">
        <v>45177</v>
      </c>
      <c r="L1996" s="7">
        <v>0</v>
      </c>
      <c r="M1996" s="6">
        <f t="shared" si="31"/>
        <v>0</v>
      </c>
      <c r="N1996" s="4" t="s">
        <v>3465</v>
      </c>
    </row>
    <row r="1997" spans="1:14" x14ac:dyDescent="0.35">
      <c r="A1997" s="18" t="s">
        <v>3430</v>
      </c>
      <c r="B1997" s="4">
        <v>159051</v>
      </c>
      <c r="C1997" s="4" t="s">
        <v>3204</v>
      </c>
      <c r="D1997" s="18" t="s">
        <v>1895</v>
      </c>
      <c r="E1997" s="5"/>
      <c r="F1997" s="5"/>
      <c r="G1997" s="19">
        <v>16980</v>
      </c>
      <c r="H1997" s="5"/>
      <c r="I1997" s="19"/>
      <c r="J1997" s="8">
        <v>45161</v>
      </c>
      <c r="K1997" s="8">
        <v>45177</v>
      </c>
      <c r="L1997" s="7">
        <v>0</v>
      </c>
      <c r="M1997" s="6">
        <f t="shared" si="31"/>
        <v>0</v>
      </c>
      <c r="N1997" s="4" t="s">
        <v>3205</v>
      </c>
    </row>
    <row r="1998" spans="1:14" x14ac:dyDescent="0.35">
      <c r="A1998" s="18" t="s">
        <v>3430</v>
      </c>
      <c r="B1998" s="4">
        <v>289862</v>
      </c>
      <c r="C1998" s="4" t="s">
        <v>2786</v>
      </c>
      <c r="D1998" s="18" t="s">
        <v>1895</v>
      </c>
      <c r="E1998" s="5"/>
      <c r="F1998" s="5"/>
      <c r="G1998" s="19">
        <v>31440</v>
      </c>
      <c r="H1998" s="5"/>
      <c r="I1998" s="19"/>
      <c r="J1998" s="8">
        <v>45161</v>
      </c>
      <c r="K1998" s="8">
        <v>45177</v>
      </c>
      <c r="L1998" s="7">
        <v>0</v>
      </c>
      <c r="M1998" s="6">
        <f t="shared" si="31"/>
        <v>0</v>
      </c>
      <c r="N1998" s="4" t="s">
        <v>2787</v>
      </c>
    </row>
    <row r="1999" spans="1:14" x14ac:dyDescent="0.35">
      <c r="A1999" s="18" t="s">
        <v>3430</v>
      </c>
      <c r="B1999" s="4">
        <v>272122</v>
      </c>
      <c r="C1999" s="4" t="s">
        <v>2783</v>
      </c>
      <c r="D1999" s="18" t="s">
        <v>1895</v>
      </c>
      <c r="E1999" s="5"/>
      <c r="F1999" s="5"/>
      <c r="G1999" s="19">
        <v>24990</v>
      </c>
      <c r="H1999" s="5"/>
      <c r="I1999" s="19"/>
      <c r="J1999" s="8">
        <v>45161</v>
      </c>
      <c r="K1999" s="8">
        <v>45177</v>
      </c>
      <c r="L1999" s="7">
        <v>0</v>
      </c>
      <c r="M1999" s="6">
        <f t="shared" si="31"/>
        <v>0</v>
      </c>
      <c r="N1999" s="4" t="s">
        <v>2784</v>
      </c>
    </row>
    <row r="2000" spans="1:14" x14ac:dyDescent="0.35">
      <c r="A2000" s="18" t="s">
        <v>3430</v>
      </c>
      <c r="B2000" s="4">
        <v>111132</v>
      </c>
      <c r="C2000" s="4" t="s">
        <v>3092</v>
      </c>
      <c r="D2000" s="18" t="s">
        <v>1895</v>
      </c>
      <c r="E2000" s="5"/>
      <c r="F2000" s="5"/>
      <c r="G2000" s="19">
        <v>9450</v>
      </c>
      <c r="H2000" s="5"/>
      <c r="I2000" s="19"/>
      <c r="J2000" s="8">
        <v>45161</v>
      </c>
      <c r="K2000" s="8">
        <v>45177</v>
      </c>
      <c r="L2000" s="7">
        <v>0</v>
      </c>
      <c r="M2000" s="6">
        <f t="shared" si="31"/>
        <v>0</v>
      </c>
      <c r="N2000" s="4" t="s">
        <v>3093</v>
      </c>
    </row>
    <row r="2001" spans="1:14" x14ac:dyDescent="0.35">
      <c r="A2001" s="18" t="s">
        <v>3430</v>
      </c>
      <c r="B2001" s="4">
        <v>111102</v>
      </c>
      <c r="C2001" s="4" t="s">
        <v>2773</v>
      </c>
      <c r="D2001" s="18" t="s">
        <v>1895</v>
      </c>
      <c r="E2001" s="5"/>
      <c r="F2001" s="5"/>
      <c r="G2001" s="19">
        <v>5450</v>
      </c>
      <c r="H2001" s="5"/>
      <c r="I2001" s="19"/>
      <c r="J2001" s="8">
        <v>45161</v>
      </c>
      <c r="K2001" s="8">
        <v>45177</v>
      </c>
      <c r="L2001" s="7">
        <v>0</v>
      </c>
      <c r="M2001" s="6">
        <f t="shared" si="31"/>
        <v>0</v>
      </c>
      <c r="N2001" s="4" t="s">
        <v>2774</v>
      </c>
    </row>
    <row r="2002" spans="1:14" x14ac:dyDescent="0.35">
      <c r="A2002" s="18" t="s">
        <v>3430</v>
      </c>
      <c r="B2002" s="4">
        <v>6234</v>
      </c>
      <c r="C2002" s="4" t="s">
        <v>5775</v>
      </c>
      <c r="D2002" s="18" t="s">
        <v>1895</v>
      </c>
      <c r="E2002" s="5"/>
      <c r="F2002" s="5"/>
      <c r="G2002" s="19">
        <v>7360</v>
      </c>
      <c r="H2002" s="5"/>
      <c r="I2002" s="19"/>
      <c r="J2002" s="8">
        <v>45161</v>
      </c>
      <c r="K2002" s="8">
        <v>45177</v>
      </c>
      <c r="L2002" s="7">
        <v>0</v>
      </c>
      <c r="M2002" s="6">
        <f t="shared" si="31"/>
        <v>0</v>
      </c>
      <c r="N2002" s="4" t="s">
        <v>5776</v>
      </c>
    </row>
    <row r="2003" spans="1:14" x14ac:dyDescent="0.35">
      <c r="A2003" s="18" t="s">
        <v>3430</v>
      </c>
      <c r="B2003" s="4">
        <v>297220</v>
      </c>
      <c r="C2003" s="4" t="s">
        <v>2916</v>
      </c>
      <c r="D2003" s="18" t="s">
        <v>1895</v>
      </c>
      <c r="E2003" s="5"/>
      <c r="F2003" s="5"/>
      <c r="G2003" s="19">
        <v>16590</v>
      </c>
      <c r="H2003" s="5"/>
      <c r="I2003" s="19"/>
      <c r="J2003" s="8">
        <v>45161</v>
      </c>
      <c r="K2003" s="8">
        <v>45177</v>
      </c>
      <c r="L2003" s="7">
        <v>0</v>
      </c>
      <c r="M2003" s="6">
        <f t="shared" si="31"/>
        <v>0</v>
      </c>
      <c r="N2003" s="4" t="s">
        <v>2917</v>
      </c>
    </row>
    <row r="2004" spans="1:14" x14ac:dyDescent="0.35">
      <c r="A2004" s="18" t="s">
        <v>3430</v>
      </c>
      <c r="B2004" s="4">
        <v>400048</v>
      </c>
      <c r="C2004" s="4" t="s">
        <v>3170</v>
      </c>
      <c r="D2004" s="18" t="s">
        <v>1895</v>
      </c>
      <c r="E2004" s="5"/>
      <c r="F2004" s="5"/>
      <c r="G2004" s="19">
        <v>8690</v>
      </c>
      <c r="H2004" s="5"/>
      <c r="I2004" s="19"/>
      <c r="J2004" s="8">
        <v>45161</v>
      </c>
      <c r="K2004" s="8">
        <v>45177</v>
      </c>
      <c r="L2004" s="7">
        <v>0</v>
      </c>
      <c r="M2004" s="6">
        <f t="shared" si="31"/>
        <v>0</v>
      </c>
      <c r="N2004" s="4" t="s">
        <v>3171</v>
      </c>
    </row>
    <row r="2005" spans="1:14" x14ac:dyDescent="0.35">
      <c r="A2005" s="18" t="s">
        <v>3430</v>
      </c>
      <c r="B2005" s="4">
        <v>6313</v>
      </c>
      <c r="C2005" s="4" t="s">
        <v>3836</v>
      </c>
      <c r="D2005" s="18" t="s">
        <v>1895</v>
      </c>
      <c r="E2005" s="5"/>
      <c r="F2005" s="5"/>
      <c r="G2005" s="19">
        <v>5920</v>
      </c>
      <c r="H2005" s="5"/>
      <c r="I2005" s="19"/>
      <c r="J2005" s="8">
        <v>45161</v>
      </c>
      <c r="K2005" s="8">
        <v>45177</v>
      </c>
      <c r="L2005" s="7">
        <v>0</v>
      </c>
      <c r="M2005" s="6">
        <f t="shared" si="31"/>
        <v>0</v>
      </c>
      <c r="N2005" s="4" t="s">
        <v>3837</v>
      </c>
    </row>
    <row r="2006" spans="1:14" x14ac:dyDescent="0.35">
      <c r="A2006" s="18" t="s">
        <v>3430</v>
      </c>
      <c r="B2006" s="4">
        <v>255261</v>
      </c>
      <c r="C2006" s="4" t="s">
        <v>4993</v>
      </c>
      <c r="D2006" s="18" t="s">
        <v>1895</v>
      </c>
      <c r="E2006" s="5"/>
      <c r="F2006" s="5"/>
      <c r="G2006" s="19">
        <v>2550</v>
      </c>
      <c r="H2006" s="5"/>
      <c r="I2006" s="19"/>
      <c r="J2006" s="8">
        <v>45161</v>
      </c>
      <c r="K2006" s="8">
        <v>45177</v>
      </c>
      <c r="L2006" s="7">
        <v>0</v>
      </c>
      <c r="M2006" s="6">
        <f t="shared" si="31"/>
        <v>0</v>
      </c>
      <c r="N2006" s="4" t="s">
        <v>4994</v>
      </c>
    </row>
    <row r="2007" spans="1:14" x14ac:dyDescent="0.35">
      <c r="A2007" s="18" t="s">
        <v>3430</v>
      </c>
      <c r="B2007" s="4">
        <v>253731</v>
      </c>
      <c r="C2007" s="4" t="s">
        <v>2998</v>
      </c>
      <c r="D2007" s="18" t="s">
        <v>1895</v>
      </c>
      <c r="E2007" s="5"/>
      <c r="F2007" s="5"/>
      <c r="G2007" s="19">
        <v>13990</v>
      </c>
      <c r="H2007" s="5"/>
      <c r="I2007" s="19"/>
      <c r="J2007" s="8">
        <v>45161</v>
      </c>
      <c r="K2007" s="8">
        <v>45177</v>
      </c>
      <c r="L2007" s="7">
        <v>0</v>
      </c>
      <c r="M2007" s="6">
        <f t="shared" si="31"/>
        <v>0</v>
      </c>
      <c r="N2007" s="4" t="s">
        <v>2999</v>
      </c>
    </row>
    <row r="2008" spans="1:14" x14ac:dyDescent="0.35">
      <c r="A2008" s="18" t="s">
        <v>3430</v>
      </c>
      <c r="B2008" s="4">
        <v>267132</v>
      </c>
      <c r="C2008" s="4" t="s">
        <v>3072</v>
      </c>
      <c r="D2008" s="18" t="s">
        <v>1895</v>
      </c>
      <c r="E2008" s="5"/>
      <c r="F2008" s="5"/>
      <c r="G2008" s="19">
        <v>15850</v>
      </c>
      <c r="H2008" s="5"/>
      <c r="I2008" s="19"/>
      <c r="J2008" s="8">
        <v>45161</v>
      </c>
      <c r="K2008" s="8">
        <v>45177</v>
      </c>
      <c r="L2008" s="7">
        <v>0</v>
      </c>
      <c r="M2008" s="6">
        <f t="shared" si="31"/>
        <v>0</v>
      </c>
      <c r="N2008" s="4" t="s">
        <v>3073</v>
      </c>
    </row>
    <row r="2009" spans="1:14" x14ac:dyDescent="0.35">
      <c r="A2009" s="18" t="s">
        <v>3430</v>
      </c>
      <c r="B2009" s="4">
        <v>60083</v>
      </c>
      <c r="C2009" s="4" t="s">
        <v>3938</v>
      </c>
      <c r="D2009" s="18" t="s">
        <v>1895</v>
      </c>
      <c r="E2009" s="5"/>
      <c r="F2009" s="5"/>
      <c r="G2009" s="19">
        <v>15890</v>
      </c>
      <c r="H2009" s="5"/>
      <c r="I2009" s="19"/>
      <c r="J2009" s="8">
        <v>45161</v>
      </c>
      <c r="K2009" s="8">
        <v>45177</v>
      </c>
      <c r="L2009" s="7">
        <v>0</v>
      </c>
      <c r="M2009" s="6">
        <f t="shared" si="31"/>
        <v>0</v>
      </c>
      <c r="N2009" s="4" t="s">
        <v>3939</v>
      </c>
    </row>
    <row r="2010" spans="1:14" x14ac:dyDescent="0.35">
      <c r="A2010" s="18" t="s">
        <v>3430</v>
      </c>
      <c r="B2010" s="4">
        <v>33012</v>
      </c>
      <c r="C2010" s="4" t="s">
        <v>640</v>
      </c>
      <c r="D2010" s="18" t="s">
        <v>1895</v>
      </c>
      <c r="E2010" s="5"/>
      <c r="F2010" s="5"/>
      <c r="G2010" s="19">
        <v>1790</v>
      </c>
      <c r="H2010" s="5"/>
      <c r="I2010" s="19"/>
      <c r="J2010" s="8">
        <v>45161</v>
      </c>
      <c r="K2010" s="8">
        <v>45177</v>
      </c>
      <c r="L2010" s="7">
        <v>0</v>
      </c>
      <c r="M2010" s="6">
        <f t="shared" si="31"/>
        <v>0</v>
      </c>
      <c r="N2010" s="4" t="s">
        <v>2571</v>
      </c>
    </row>
    <row r="2011" spans="1:14" x14ac:dyDescent="0.35">
      <c r="A2011" s="18" t="s">
        <v>3430</v>
      </c>
      <c r="B2011" s="4">
        <v>253827</v>
      </c>
      <c r="C2011" s="4" t="s">
        <v>5777</v>
      </c>
      <c r="D2011" s="18" t="s">
        <v>1895</v>
      </c>
      <c r="E2011" s="5"/>
      <c r="F2011" s="5"/>
      <c r="G2011" s="19">
        <v>9790</v>
      </c>
      <c r="H2011" s="5"/>
      <c r="I2011" s="19"/>
      <c r="J2011" s="8">
        <v>45161</v>
      </c>
      <c r="K2011" s="8">
        <v>45177</v>
      </c>
      <c r="L2011" s="7">
        <v>0</v>
      </c>
      <c r="M2011" s="6">
        <f t="shared" si="31"/>
        <v>0</v>
      </c>
      <c r="N2011" s="4" t="s">
        <v>5778</v>
      </c>
    </row>
    <row r="2012" spans="1:14" x14ac:dyDescent="0.35">
      <c r="A2012" s="18" t="s">
        <v>3430</v>
      </c>
      <c r="B2012" s="4">
        <v>259931</v>
      </c>
      <c r="C2012" s="4" t="s">
        <v>2914</v>
      </c>
      <c r="D2012" s="18" t="s">
        <v>1895</v>
      </c>
      <c r="E2012" s="5"/>
      <c r="F2012" s="5"/>
      <c r="G2012" s="19">
        <v>22750</v>
      </c>
      <c r="H2012" s="5"/>
      <c r="I2012" s="19"/>
      <c r="J2012" s="8">
        <v>45161</v>
      </c>
      <c r="K2012" s="8">
        <v>45177</v>
      </c>
      <c r="L2012" s="7">
        <v>0</v>
      </c>
      <c r="M2012" s="6">
        <f t="shared" si="31"/>
        <v>0</v>
      </c>
      <c r="N2012" s="4" t="s">
        <v>2915</v>
      </c>
    </row>
    <row r="2013" spans="1:14" x14ac:dyDescent="0.35">
      <c r="A2013" s="18" t="s">
        <v>3430</v>
      </c>
      <c r="B2013" s="4">
        <v>15097</v>
      </c>
      <c r="C2013" s="4" t="s">
        <v>2984</v>
      </c>
      <c r="D2013" s="18" t="s">
        <v>1895</v>
      </c>
      <c r="E2013" s="5"/>
      <c r="F2013" s="5"/>
      <c r="G2013" s="19">
        <v>20820</v>
      </c>
      <c r="H2013" s="5"/>
      <c r="I2013" s="19"/>
      <c r="J2013" s="8">
        <v>45161</v>
      </c>
      <c r="K2013" s="8">
        <v>45177</v>
      </c>
      <c r="L2013" s="7">
        <v>0</v>
      </c>
      <c r="M2013" s="6">
        <f t="shared" si="31"/>
        <v>0</v>
      </c>
      <c r="N2013" s="4" t="s">
        <v>2985</v>
      </c>
    </row>
    <row r="2014" spans="1:14" x14ac:dyDescent="0.35">
      <c r="A2014" s="18" t="s">
        <v>3430</v>
      </c>
      <c r="B2014" s="4">
        <v>15528</v>
      </c>
      <c r="C2014" s="4" t="s">
        <v>3024</v>
      </c>
      <c r="D2014" s="18" t="s">
        <v>1895</v>
      </c>
      <c r="E2014" s="5"/>
      <c r="F2014" s="5"/>
      <c r="G2014" s="19">
        <v>21320</v>
      </c>
      <c r="H2014" s="5"/>
      <c r="I2014" s="19"/>
      <c r="J2014" s="8">
        <v>45161</v>
      </c>
      <c r="K2014" s="8">
        <v>45177</v>
      </c>
      <c r="L2014" s="7">
        <v>0</v>
      </c>
      <c r="M2014" s="6">
        <f t="shared" si="31"/>
        <v>0</v>
      </c>
      <c r="N2014" s="4" t="s">
        <v>3025</v>
      </c>
    </row>
    <row r="2015" spans="1:14" x14ac:dyDescent="0.35">
      <c r="A2015" s="18" t="s">
        <v>3430</v>
      </c>
      <c r="B2015" s="4">
        <v>6163</v>
      </c>
      <c r="C2015" s="4" t="s">
        <v>5779</v>
      </c>
      <c r="D2015" s="18" t="s">
        <v>1895</v>
      </c>
      <c r="E2015" s="5"/>
      <c r="F2015" s="5"/>
      <c r="G2015" s="19">
        <v>6290</v>
      </c>
      <c r="H2015" s="5"/>
      <c r="I2015" s="19"/>
      <c r="J2015" s="8">
        <v>45161</v>
      </c>
      <c r="K2015" s="8">
        <v>45177</v>
      </c>
      <c r="L2015" s="7">
        <v>0</v>
      </c>
      <c r="M2015" s="6">
        <f t="shared" si="31"/>
        <v>0</v>
      </c>
      <c r="N2015" s="4" t="s">
        <v>5780</v>
      </c>
    </row>
    <row r="2016" spans="1:14" x14ac:dyDescent="0.35">
      <c r="A2016" s="18" t="s">
        <v>3430</v>
      </c>
      <c r="B2016" s="4">
        <v>261455</v>
      </c>
      <c r="C2016" s="4" t="s">
        <v>4407</v>
      </c>
      <c r="D2016" s="18" t="s">
        <v>1895</v>
      </c>
      <c r="E2016" s="5"/>
      <c r="F2016" s="5"/>
      <c r="G2016" s="19">
        <v>14590</v>
      </c>
      <c r="H2016" s="5"/>
      <c r="I2016" s="19"/>
      <c r="J2016" s="8">
        <v>45161</v>
      </c>
      <c r="K2016" s="8">
        <v>45177</v>
      </c>
      <c r="L2016" s="7">
        <v>0</v>
      </c>
      <c r="M2016" s="6">
        <f t="shared" si="31"/>
        <v>0</v>
      </c>
      <c r="N2016" s="4" t="s">
        <v>4408</v>
      </c>
    </row>
    <row r="2017" spans="1:14" x14ac:dyDescent="0.35">
      <c r="A2017" s="18" t="s">
        <v>3430</v>
      </c>
      <c r="B2017" s="4">
        <v>294158</v>
      </c>
      <c r="C2017" s="4" t="s">
        <v>2785</v>
      </c>
      <c r="D2017" s="18" t="s">
        <v>1895</v>
      </c>
      <c r="E2017" s="5"/>
      <c r="F2017" s="5"/>
      <c r="G2017" s="19">
        <v>10590</v>
      </c>
      <c r="H2017" s="5"/>
      <c r="I2017" s="19"/>
      <c r="J2017" s="8">
        <v>45161</v>
      </c>
      <c r="K2017" s="8">
        <v>45177</v>
      </c>
      <c r="L2017" s="7">
        <v>0</v>
      </c>
      <c r="M2017" s="6">
        <f t="shared" si="31"/>
        <v>0</v>
      </c>
      <c r="N2017" s="4" t="s">
        <v>2785</v>
      </c>
    </row>
    <row r="2018" spans="1:14" x14ac:dyDescent="0.35">
      <c r="A2018" s="18" t="s">
        <v>3430</v>
      </c>
      <c r="B2018" s="4">
        <v>297344</v>
      </c>
      <c r="C2018" s="4" t="s">
        <v>4862</v>
      </c>
      <c r="D2018" s="18" t="s">
        <v>1895</v>
      </c>
      <c r="E2018" s="5"/>
      <c r="F2018" s="5"/>
      <c r="G2018" s="19">
        <v>8830</v>
      </c>
      <c r="H2018" s="5"/>
      <c r="I2018" s="19"/>
      <c r="J2018" s="8">
        <v>45161</v>
      </c>
      <c r="K2018" s="8">
        <v>45177</v>
      </c>
      <c r="L2018" s="7">
        <v>0</v>
      </c>
      <c r="M2018" s="6">
        <f t="shared" si="31"/>
        <v>0</v>
      </c>
      <c r="N2018" s="4" t="s">
        <v>4862</v>
      </c>
    </row>
    <row r="2019" spans="1:14" x14ac:dyDescent="0.35">
      <c r="A2019" s="18" t="s">
        <v>3430</v>
      </c>
      <c r="B2019" s="4">
        <v>274241</v>
      </c>
      <c r="C2019" s="4" t="s">
        <v>4863</v>
      </c>
      <c r="D2019" s="18" t="s">
        <v>1895</v>
      </c>
      <c r="E2019" s="5"/>
      <c r="F2019" s="5"/>
      <c r="G2019" s="19">
        <v>9125</v>
      </c>
      <c r="H2019" s="5"/>
      <c r="I2019" s="19"/>
      <c r="J2019" s="8">
        <v>45161</v>
      </c>
      <c r="K2019" s="8">
        <v>45177</v>
      </c>
      <c r="L2019" s="7">
        <v>0</v>
      </c>
      <c r="M2019" s="6">
        <f t="shared" si="31"/>
        <v>0</v>
      </c>
      <c r="N2019" s="4" t="s">
        <v>4864</v>
      </c>
    </row>
    <row r="2020" spans="1:14" x14ac:dyDescent="0.35">
      <c r="A2020" s="18" t="s">
        <v>3430</v>
      </c>
      <c r="B2020" s="4">
        <v>53040</v>
      </c>
      <c r="C2020" s="4" t="s">
        <v>5781</v>
      </c>
      <c r="D2020" s="18" t="s">
        <v>1895</v>
      </c>
      <c r="E2020" s="5"/>
      <c r="F2020" s="5"/>
      <c r="G2020" s="19">
        <v>5990</v>
      </c>
      <c r="H2020" s="5"/>
      <c r="I2020" s="19"/>
      <c r="J2020" s="8">
        <v>45161</v>
      </c>
      <c r="K2020" s="8">
        <v>45177</v>
      </c>
      <c r="L2020" s="7">
        <v>0</v>
      </c>
      <c r="M2020" s="6">
        <f t="shared" si="31"/>
        <v>0</v>
      </c>
      <c r="N2020" s="4" t="s">
        <v>5782</v>
      </c>
    </row>
    <row r="2021" spans="1:14" x14ac:dyDescent="0.35">
      <c r="A2021" s="18" t="s">
        <v>3430</v>
      </c>
      <c r="B2021" s="4">
        <v>265487</v>
      </c>
      <c r="C2021" s="4" t="s">
        <v>2359</v>
      </c>
      <c r="D2021" s="18" t="s">
        <v>1895</v>
      </c>
      <c r="E2021" s="5"/>
      <c r="F2021" s="5"/>
      <c r="G2021" s="19">
        <v>14185</v>
      </c>
      <c r="H2021" s="5"/>
      <c r="I2021" s="19"/>
      <c r="J2021" s="8">
        <v>45161</v>
      </c>
      <c r="K2021" s="8">
        <v>45177</v>
      </c>
      <c r="L2021" s="7">
        <v>0</v>
      </c>
      <c r="M2021" s="6">
        <f t="shared" si="31"/>
        <v>0</v>
      </c>
      <c r="N2021" s="4" t="s">
        <v>2360</v>
      </c>
    </row>
    <row r="2022" spans="1:14" x14ac:dyDescent="0.35">
      <c r="A2022" s="18" t="s">
        <v>3430</v>
      </c>
      <c r="B2022" s="4">
        <v>265488</v>
      </c>
      <c r="C2022" s="4" t="s">
        <v>2191</v>
      </c>
      <c r="D2022" s="18" t="s">
        <v>1895</v>
      </c>
      <c r="E2022" s="5"/>
      <c r="F2022" s="5"/>
      <c r="G2022" s="19">
        <v>21100</v>
      </c>
      <c r="H2022" s="5"/>
      <c r="I2022" s="19"/>
      <c r="J2022" s="8">
        <v>45161</v>
      </c>
      <c r="K2022" s="8">
        <v>45177</v>
      </c>
      <c r="L2022" s="7">
        <v>0</v>
      </c>
      <c r="M2022" s="6">
        <f t="shared" si="31"/>
        <v>0</v>
      </c>
      <c r="N2022" s="4" t="s">
        <v>2192</v>
      </c>
    </row>
    <row r="2023" spans="1:14" x14ac:dyDescent="0.35">
      <c r="A2023" s="18" t="s">
        <v>3430</v>
      </c>
      <c r="B2023" s="4">
        <v>541052</v>
      </c>
      <c r="C2023" s="4" t="s">
        <v>4409</v>
      </c>
      <c r="D2023" s="18" t="s">
        <v>1895</v>
      </c>
      <c r="E2023" s="5"/>
      <c r="F2023" s="5"/>
      <c r="G2023" s="19">
        <v>15500</v>
      </c>
      <c r="H2023" s="5"/>
      <c r="I2023" s="19"/>
      <c r="J2023" s="8">
        <v>45161</v>
      </c>
      <c r="K2023" s="8">
        <v>45177</v>
      </c>
      <c r="L2023" s="7">
        <v>0</v>
      </c>
      <c r="M2023" s="6">
        <f t="shared" si="31"/>
        <v>0</v>
      </c>
      <c r="N2023" s="4" t="s">
        <v>4410</v>
      </c>
    </row>
    <row r="2024" spans="1:14" x14ac:dyDescent="0.35">
      <c r="A2024" s="18" t="s">
        <v>3430</v>
      </c>
      <c r="B2024" s="4">
        <v>274571</v>
      </c>
      <c r="C2024" s="4" t="s">
        <v>3056</v>
      </c>
      <c r="D2024" s="18" t="s">
        <v>1895</v>
      </c>
      <c r="E2024" s="5"/>
      <c r="F2024" s="5"/>
      <c r="G2024" s="19">
        <v>13390</v>
      </c>
      <c r="H2024" s="5"/>
      <c r="I2024" s="19"/>
      <c r="J2024" s="8">
        <v>45161</v>
      </c>
      <c r="K2024" s="8">
        <v>45177</v>
      </c>
      <c r="L2024" s="7">
        <v>0</v>
      </c>
      <c r="M2024" s="6">
        <f t="shared" si="31"/>
        <v>0</v>
      </c>
      <c r="N2024" s="4" t="s">
        <v>3057</v>
      </c>
    </row>
    <row r="2025" spans="1:14" x14ac:dyDescent="0.35">
      <c r="A2025" s="18" t="s">
        <v>3430</v>
      </c>
      <c r="B2025" s="4">
        <v>258350</v>
      </c>
      <c r="C2025" s="4" t="s">
        <v>5783</v>
      </c>
      <c r="D2025" s="18" t="s">
        <v>1895</v>
      </c>
      <c r="E2025" s="5"/>
      <c r="F2025" s="5"/>
      <c r="G2025" s="19">
        <v>31290</v>
      </c>
      <c r="H2025" s="5"/>
      <c r="I2025" s="19"/>
      <c r="J2025" s="8">
        <v>45161</v>
      </c>
      <c r="K2025" s="8">
        <v>45177</v>
      </c>
      <c r="L2025" s="7">
        <v>0</v>
      </c>
      <c r="M2025" s="6">
        <f t="shared" si="31"/>
        <v>0</v>
      </c>
      <c r="N2025" s="4" t="s">
        <v>5784</v>
      </c>
    </row>
    <row r="2026" spans="1:14" x14ac:dyDescent="0.35">
      <c r="A2026" s="18" t="s">
        <v>3430</v>
      </c>
      <c r="B2026" s="4">
        <v>66107</v>
      </c>
      <c r="C2026" s="4" t="s">
        <v>4215</v>
      </c>
      <c r="D2026" s="18" t="s">
        <v>1895</v>
      </c>
      <c r="E2026" s="5"/>
      <c r="F2026" s="5"/>
      <c r="G2026" s="19">
        <v>11740</v>
      </c>
      <c r="H2026" s="5"/>
      <c r="I2026" s="19"/>
      <c r="J2026" s="8">
        <v>45161</v>
      </c>
      <c r="K2026" s="8">
        <v>45177</v>
      </c>
      <c r="L2026" s="7">
        <v>0</v>
      </c>
      <c r="M2026" s="6">
        <f t="shared" si="31"/>
        <v>0</v>
      </c>
      <c r="N2026" s="4" t="s">
        <v>4216</v>
      </c>
    </row>
    <row r="2027" spans="1:14" x14ac:dyDescent="0.35">
      <c r="A2027" s="18" t="s">
        <v>3430</v>
      </c>
      <c r="B2027" s="4">
        <v>258064</v>
      </c>
      <c r="C2027" s="4" t="s">
        <v>2944</v>
      </c>
      <c r="D2027" s="18" t="s">
        <v>1895</v>
      </c>
      <c r="E2027" s="5"/>
      <c r="F2027" s="5"/>
      <c r="G2027" s="19">
        <v>12350</v>
      </c>
      <c r="H2027" s="5"/>
      <c r="I2027" s="19"/>
      <c r="J2027" s="8">
        <v>45161</v>
      </c>
      <c r="K2027" s="8">
        <v>45177</v>
      </c>
      <c r="L2027" s="7">
        <v>0</v>
      </c>
      <c r="M2027" s="6">
        <f t="shared" si="31"/>
        <v>0</v>
      </c>
      <c r="N2027" s="4" t="s">
        <v>2945</v>
      </c>
    </row>
    <row r="2028" spans="1:14" x14ac:dyDescent="0.35">
      <c r="A2028" s="18" t="s">
        <v>3430</v>
      </c>
      <c r="B2028" s="4">
        <v>258065</v>
      </c>
      <c r="C2028" s="4" t="s">
        <v>1905</v>
      </c>
      <c r="D2028" s="18" t="s">
        <v>1895</v>
      </c>
      <c r="E2028" s="5"/>
      <c r="F2028" s="5"/>
      <c r="G2028" s="19">
        <v>7950</v>
      </c>
      <c r="H2028" s="5"/>
      <c r="I2028" s="19"/>
      <c r="J2028" s="8">
        <v>45161</v>
      </c>
      <c r="K2028" s="8">
        <v>45177</v>
      </c>
      <c r="L2028" s="7">
        <v>0</v>
      </c>
      <c r="M2028" s="6">
        <f t="shared" si="31"/>
        <v>0</v>
      </c>
      <c r="N2028" s="4" t="s">
        <v>1906</v>
      </c>
    </row>
    <row r="2029" spans="1:14" x14ac:dyDescent="0.35">
      <c r="A2029" s="18" t="s">
        <v>3430</v>
      </c>
      <c r="B2029" s="4">
        <v>261510</v>
      </c>
      <c r="C2029" s="4" t="s">
        <v>2946</v>
      </c>
      <c r="D2029" s="18" t="s">
        <v>1895</v>
      </c>
      <c r="E2029" s="5"/>
      <c r="F2029" s="5"/>
      <c r="G2029" s="19">
        <v>11100</v>
      </c>
      <c r="H2029" s="5"/>
      <c r="I2029" s="19"/>
      <c r="J2029" s="8">
        <v>45161</v>
      </c>
      <c r="K2029" s="8">
        <v>45177</v>
      </c>
      <c r="L2029" s="7">
        <v>0</v>
      </c>
      <c r="M2029" s="6">
        <f t="shared" si="31"/>
        <v>0</v>
      </c>
      <c r="N2029" s="4" t="s">
        <v>2947</v>
      </c>
    </row>
    <row r="2030" spans="1:14" x14ac:dyDescent="0.35">
      <c r="A2030" s="18" t="s">
        <v>3430</v>
      </c>
      <c r="B2030" s="4">
        <v>297385</v>
      </c>
      <c r="C2030" s="4" t="s">
        <v>1918</v>
      </c>
      <c r="D2030" s="18" t="s">
        <v>1895</v>
      </c>
      <c r="E2030" s="5"/>
      <c r="F2030" s="5"/>
      <c r="G2030" s="19">
        <v>7490</v>
      </c>
      <c r="H2030" s="5"/>
      <c r="I2030" s="19"/>
      <c r="J2030" s="8">
        <v>45161</v>
      </c>
      <c r="K2030" s="8">
        <v>45177</v>
      </c>
      <c r="L2030" s="7">
        <v>0</v>
      </c>
      <c r="M2030" s="6">
        <f t="shared" si="31"/>
        <v>0</v>
      </c>
      <c r="N2030" s="4" t="s">
        <v>1919</v>
      </c>
    </row>
    <row r="2031" spans="1:14" x14ac:dyDescent="0.35">
      <c r="A2031" s="18" t="s">
        <v>3430</v>
      </c>
      <c r="B2031" s="4">
        <v>258062</v>
      </c>
      <c r="C2031" s="4" t="s">
        <v>3042</v>
      </c>
      <c r="D2031" s="18" t="s">
        <v>1895</v>
      </c>
      <c r="E2031" s="5"/>
      <c r="F2031" s="5"/>
      <c r="G2031" s="19">
        <v>12740</v>
      </c>
      <c r="H2031" s="5"/>
      <c r="I2031" s="19"/>
      <c r="J2031" s="8">
        <v>45161</v>
      </c>
      <c r="K2031" s="8">
        <v>45177</v>
      </c>
      <c r="L2031" s="7">
        <v>0</v>
      </c>
      <c r="M2031" s="6">
        <f t="shared" si="31"/>
        <v>0</v>
      </c>
      <c r="N2031" s="4" t="s">
        <v>3043</v>
      </c>
    </row>
    <row r="2032" spans="1:14" x14ac:dyDescent="0.35">
      <c r="A2032" s="18" t="s">
        <v>3430</v>
      </c>
      <c r="B2032" s="4">
        <v>296093</v>
      </c>
      <c r="C2032" s="4" t="s">
        <v>2395</v>
      </c>
      <c r="D2032" s="18" t="s">
        <v>1895</v>
      </c>
      <c r="E2032" s="5"/>
      <c r="F2032" s="5"/>
      <c r="G2032" s="19">
        <v>4750</v>
      </c>
      <c r="H2032" s="5"/>
      <c r="I2032" s="19"/>
      <c r="J2032" s="8">
        <v>45161</v>
      </c>
      <c r="K2032" s="8">
        <v>45177</v>
      </c>
      <c r="L2032" s="7">
        <v>0</v>
      </c>
      <c r="M2032" s="6">
        <f t="shared" si="31"/>
        <v>0</v>
      </c>
      <c r="N2032" s="4" t="s">
        <v>2396</v>
      </c>
    </row>
    <row r="2033" spans="1:14" x14ac:dyDescent="0.35">
      <c r="A2033" s="18" t="s">
        <v>3430</v>
      </c>
      <c r="B2033" s="4">
        <v>21061</v>
      </c>
      <c r="C2033" s="4" t="s">
        <v>2393</v>
      </c>
      <c r="D2033" s="18" t="s">
        <v>1895</v>
      </c>
      <c r="E2033" s="5"/>
      <c r="F2033" s="5"/>
      <c r="G2033" s="19">
        <v>17990</v>
      </c>
      <c r="H2033" s="5"/>
      <c r="I2033" s="19"/>
      <c r="J2033" s="8">
        <v>45161</v>
      </c>
      <c r="K2033" s="8">
        <v>45177</v>
      </c>
      <c r="L2033" s="7">
        <v>0</v>
      </c>
      <c r="M2033" s="6">
        <f t="shared" si="31"/>
        <v>0</v>
      </c>
      <c r="N2033" s="4" t="s">
        <v>2394</v>
      </c>
    </row>
    <row r="2034" spans="1:14" x14ac:dyDescent="0.35">
      <c r="A2034" s="18" t="s">
        <v>3430</v>
      </c>
      <c r="B2034" s="4">
        <v>275983</v>
      </c>
      <c r="C2034" s="4" t="s">
        <v>2397</v>
      </c>
      <c r="D2034" s="18" t="s">
        <v>1895</v>
      </c>
      <c r="E2034" s="5"/>
      <c r="F2034" s="5"/>
      <c r="G2034" s="19">
        <v>11890</v>
      </c>
      <c r="H2034" s="5"/>
      <c r="I2034" s="19"/>
      <c r="J2034" s="8">
        <v>45161</v>
      </c>
      <c r="K2034" s="8">
        <v>45177</v>
      </c>
      <c r="L2034" s="7">
        <v>0</v>
      </c>
      <c r="M2034" s="6">
        <f t="shared" si="31"/>
        <v>0</v>
      </c>
      <c r="N2034" s="4" t="s">
        <v>2398</v>
      </c>
    </row>
    <row r="2035" spans="1:14" x14ac:dyDescent="0.35">
      <c r="A2035" s="18" t="s">
        <v>3430</v>
      </c>
      <c r="B2035" s="4">
        <v>387142</v>
      </c>
      <c r="C2035" s="4" t="s">
        <v>3540</v>
      </c>
      <c r="D2035" s="18" t="s">
        <v>1895</v>
      </c>
      <c r="E2035" s="5"/>
      <c r="F2035" s="5"/>
      <c r="G2035" s="19">
        <v>4490</v>
      </c>
      <c r="H2035" s="5"/>
      <c r="I2035" s="19"/>
      <c r="J2035" s="8">
        <v>45161</v>
      </c>
      <c r="K2035" s="8">
        <v>45177</v>
      </c>
      <c r="L2035" s="7">
        <v>0</v>
      </c>
      <c r="M2035" s="6">
        <f t="shared" si="31"/>
        <v>0</v>
      </c>
      <c r="N2035" s="4" t="s">
        <v>3541</v>
      </c>
    </row>
    <row r="2036" spans="1:14" x14ac:dyDescent="0.35">
      <c r="A2036" s="18" t="s">
        <v>3430</v>
      </c>
      <c r="B2036" s="4">
        <v>387140</v>
      </c>
      <c r="C2036" s="4" t="s">
        <v>1934</v>
      </c>
      <c r="D2036" s="18" t="s">
        <v>1895</v>
      </c>
      <c r="E2036" s="5"/>
      <c r="F2036" s="5"/>
      <c r="G2036" s="19">
        <v>2700</v>
      </c>
      <c r="H2036" s="5"/>
      <c r="I2036" s="19"/>
      <c r="J2036" s="8">
        <v>45161</v>
      </c>
      <c r="K2036" s="8">
        <v>45177</v>
      </c>
      <c r="L2036" s="7">
        <v>0</v>
      </c>
      <c r="M2036" s="6">
        <f t="shared" si="31"/>
        <v>0</v>
      </c>
      <c r="N2036" s="4" t="s">
        <v>1935</v>
      </c>
    </row>
    <row r="2037" spans="1:14" x14ac:dyDescent="0.35">
      <c r="A2037" s="18" t="s">
        <v>3430</v>
      </c>
      <c r="B2037" s="4">
        <v>57223</v>
      </c>
      <c r="C2037" s="4" t="s">
        <v>3034</v>
      </c>
      <c r="D2037" s="18" t="s">
        <v>1895</v>
      </c>
      <c r="E2037" s="5"/>
      <c r="F2037" s="5"/>
      <c r="G2037" s="19">
        <v>6290</v>
      </c>
      <c r="H2037" s="5"/>
      <c r="I2037" s="19"/>
      <c r="J2037" s="8">
        <v>45161</v>
      </c>
      <c r="K2037" s="8">
        <v>45177</v>
      </c>
      <c r="L2037" s="7">
        <v>0</v>
      </c>
      <c r="M2037" s="6">
        <f t="shared" si="31"/>
        <v>0</v>
      </c>
      <c r="N2037" s="4" t="s">
        <v>3035</v>
      </c>
    </row>
    <row r="2038" spans="1:14" x14ac:dyDescent="0.35">
      <c r="A2038" s="18" t="s">
        <v>3430</v>
      </c>
      <c r="B2038" s="4">
        <v>158015</v>
      </c>
      <c r="C2038" s="4" t="s">
        <v>4865</v>
      </c>
      <c r="D2038" s="18" t="s">
        <v>1895</v>
      </c>
      <c r="E2038" s="5"/>
      <c r="F2038" s="5"/>
      <c r="G2038" s="19">
        <v>2990</v>
      </c>
      <c r="H2038" s="5"/>
      <c r="I2038" s="19"/>
      <c r="J2038" s="8">
        <v>45161</v>
      </c>
      <c r="K2038" s="8">
        <v>45177</v>
      </c>
      <c r="L2038" s="7">
        <v>0</v>
      </c>
      <c r="M2038" s="6">
        <f t="shared" si="31"/>
        <v>0</v>
      </c>
      <c r="N2038" s="4" t="s">
        <v>4866</v>
      </c>
    </row>
    <row r="2039" spans="1:14" x14ac:dyDescent="0.35">
      <c r="A2039" s="18" t="s">
        <v>3430</v>
      </c>
      <c r="B2039" s="4">
        <v>21063</v>
      </c>
      <c r="C2039" s="4" t="s">
        <v>4621</v>
      </c>
      <c r="D2039" s="18" t="s">
        <v>1895</v>
      </c>
      <c r="E2039" s="5"/>
      <c r="F2039" s="5"/>
      <c r="G2039" s="19">
        <v>17230</v>
      </c>
      <c r="H2039" s="5"/>
      <c r="I2039" s="19"/>
      <c r="J2039" s="8">
        <v>45161</v>
      </c>
      <c r="K2039" s="8">
        <v>45177</v>
      </c>
      <c r="L2039" s="7">
        <v>0</v>
      </c>
      <c r="M2039" s="6">
        <f t="shared" si="31"/>
        <v>0</v>
      </c>
      <c r="N2039" s="4" t="s">
        <v>4622</v>
      </c>
    </row>
    <row r="2040" spans="1:14" x14ac:dyDescent="0.35">
      <c r="A2040" s="18" t="s">
        <v>3430</v>
      </c>
      <c r="B2040" s="4">
        <v>21050</v>
      </c>
      <c r="C2040" s="4" t="s">
        <v>5785</v>
      </c>
      <c r="D2040" s="18" t="s">
        <v>1895</v>
      </c>
      <c r="E2040" s="5"/>
      <c r="F2040" s="5"/>
      <c r="G2040" s="19">
        <v>17490</v>
      </c>
      <c r="H2040" s="5"/>
      <c r="I2040" s="19"/>
      <c r="J2040" s="8">
        <v>45161</v>
      </c>
      <c r="K2040" s="8">
        <v>45177</v>
      </c>
      <c r="L2040" s="7">
        <v>0</v>
      </c>
      <c r="M2040" s="6">
        <f t="shared" si="31"/>
        <v>0</v>
      </c>
      <c r="N2040" s="4" t="s">
        <v>5786</v>
      </c>
    </row>
    <row r="2041" spans="1:14" x14ac:dyDescent="0.35">
      <c r="A2041" s="18" t="s">
        <v>3430</v>
      </c>
      <c r="B2041" s="4">
        <v>161022</v>
      </c>
      <c r="C2041" s="4" t="s">
        <v>4411</v>
      </c>
      <c r="D2041" s="18" t="s">
        <v>1895</v>
      </c>
      <c r="E2041" s="5"/>
      <c r="F2041" s="5"/>
      <c r="G2041" s="19">
        <v>6230</v>
      </c>
      <c r="H2041" s="5"/>
      <c r="I2041" s="19"/>
      <c r="J2041" s="8">
        <v>45161</v>
      </c>
      <c r="K2041" s="8">
        <v>45177</v>
      </c>
      <c r="L2041" s="7">
        <v>0</v>
      </c>
      <c r="M2041" s="6">
        <f t="shared" si="31"/>
        <v>0</v>
      </c>
      <c r="N2041" s="4" t="s">
        <v>4412</v>
      </c>
    </row>
    <row r="2042" spans="1:14" x14ac:dyDescent="0.35">
      <c r="A2042" s="18" t="s">
        <v>3430</v>
      </c>
      <c r="B2042" s="4">
        <v>384941</v>
      </c>
      <c r="C2042" s="4" t="s">
        <v>2399</v>
      </c>
      <c r="D2042" s="18" t="s">
        <v>1895</v>
      </c>
      <c r="E2042" s="5"/>
      <c r="F2042" s="5"/>
      <c r="G2042" s="19">
        <v>7830</v>
      </c>
      <c r="H2042" s="5"/>
      <c r="I2042" s="19"/>
      <c r="J2042" s="8">
        <v>45161</v>
      </c>
      <c r="K2042" s="8">
        <v>45177</v>
      </c>
      <c r="L2042" s="7">
        <v>0</v>
      </c>
      <c r="M2042" s="6">
        <f t="shared" si="31"/>
        <v>0</v>
      </c>
      <c r="N2042" s="4" t="s">
        <v>2400</v>
      </c>
    </row>
    <row r="2043" spans="1:14" x14ac:dyDescent="0.35">
      <c r="A2043" s="18" t="s">
        <v>3430</v>
      </c>
      <c r="B2043" s="4">
        <v>264609</v>
      </c>
      <c r="C2043" s="4" t="s">
        <v>4867</v>
      </c>
      <c r="D2043" s="18" t="s">
        <v>1895</v>
      </c>
      <c r="E2043" s="5"/>
      <c r="F2043" s="5"/>
      <c r="G2043" s="19">
        <v>10400</v>
      </c>
      <c r="H2043" s="5"/>
      <c r="I2043" s="19"/>
      <c r="J2043" s="8">
        <v>45161</v>
      </c>
      <c r="K2043" s="8">
        <v>45177</v>
      </c>
      <c r="L2043" s="7">
        <v>0</v>
      </c>
      <c r="M2043" s="6">
        <f t="shared" si="31"/>
        <v>0</v>
      </c>
      <c r="N2043" s="4" t="s">
        <v>4867</v>
      </c>
    </row>
    <row r="2044" spans="1:14" x14ac:dyDescent="0.35">
      <c r="A2044" s="18" t="s">
        <v>3430</v>
      </c>
      <c r="B2044" s="4">
        <v>9203</v>
      </c>
      <c r="C2044" s="4" t="s">
        <v>4623</v>
      </c>
      <c r="D2044" s="18" t="s">
        <v>1895</v>
      </c>
      <c r="E2044" s="5"/>
      <c r="F2044" s="5"/>
      <c r="G2044" s="19">
        <v>5250</v>
      </c>
      <c r="H2044" s="5"/>
      <c r="I2044" s="19"/>
      <c r="J2044" s="8">
        <v>45161</v>
      </c>
      <c r="K2044" s="8">
        <v>45177</v>
      </c>
      <c r="L2044" s="7">
        <v>0</v>
      </c>
      <c r="M2044" s="6">
        <f t="shared" si="31"/>
        <v>0</v>
      </c>
      <c r="N2044" s="4" t="s">
        <v>4624</v>
      </c>
    </row>
    <row r="2045" spans="1:14" x14ac:dyDescent="0.35">
      <c r="A2045" s="18" t="s">
        <v>3430</v>
      </c>
      <c r="B2045" s="4">
        <v>537130</v>
      </c>
      <c r="C2045" s="4" t="s">
        <v>3207</v>
      </c>
      <c r="D2045" s="18" t="s">
        <v>1895</v>
      </c>
      <c r="E2045" s="5"/>
      <c r="F2045" s="5"/>
      <c r="G2045" s="19">
        <v>10805</v>
      </c>
      <c r="H2045" s="5"/>
      <c r="I2045" s="19"/>
      <c r="J2045" s="8">
        <v>45161</v>
      </c>
      <c r="K2045" s="8">
        <v>45177</v>
      </c>
      <c r="L2045" s="7">
        <v>0</v>
      </c>
      <c r="M2045" s="6">
        <f t="shared" si="31"/>
        <v>0</v>
      </c>
      <c r="N2045" s="4" t="s">
        <v>3208</v>
      </c>
    </row>
    <row r="2046" spans="1:14" x14ac:dyDescent="0.35">
      <c r="A2046" s="18" t="s">
        <v>3430</v>
      </c>
      <c r="B2046" s="4">
        <v>393609</v>
      </c>
      <c r="C2046" s="4" t="s">
        <v>3717</v>
      </c>
      <c r="D2046" s="18" t="s">
        <v>1895</v>
      </c>
      <c r="E2046" s="5"/>
      <c r="F2046" s="5"/>
      <c r="G2046" s="19">
        <v>1700</v>
      </c>
      <c r="H2046" s="5"/>
      <c r="I2046" s="19"/>
      <c r="J2046" s="8">
        <v>45161</v>
      </c>
      <c r="K2046" s="8">
        <v>45177</v>
      </c>
      <c r="L2046" s="7">
        <v>0</v>
      </c>
      <c r="M2046" s="6">
        <f t="shared" si="31"/>
        <v>0</v>
      </c>
      <c r="N2046" s="4" t="s">
        <v>3718</v>
      </c>
    </row>
    <row r="2047" spans="1:14" x14ac:dyDescent="0.35">
      <c r="A2047" s="18" t="s">
        <v>3430</v>
      </c>
      <c r="B2047" s="4">
        <v>256472</v>
      </c>
      <c r="C2047" s="4" t="s">
        <v>2549</v>
      </c>
      <c r="D2047" s="18" t="s">
        <v>1895</v>
      </c>
      <c r="E2047" s="5"/>
      <c r="F2047" s="5"/>
      <c r="G2047" s="19">
        <v>1825</v>
      </c>
      <c r="H2047" s="5"/>
      <c r="I2047" s="19"/>
      <c r="J2047" s="8">
        <v>45161</v>
      </c>
      <c r="K2047" s="8">
        <v>45177</v>
      </c>
      <c r="L2047" s="7">
        <v>0</v>
      </c>
      <c r="M2047" s="6">
        <f t="shared" si="31"/>
        <v>0</v>
      </c>
      <c r="N2047" s="4" t="s">
        <v>2550</v>
      </c>
    </row>
    <row r="2048" spans="1:14" x14ac:dyDescent="0.35">
      <c r="A2048" s="18" t="s">
        <v>3430</v>
      </c>
      <c r="B2048" s="4">
        <v>265351</v>
      </c>
      <c r="C2048" s="4" t="s">
        <v>2771</v>
      </c>
      <c r="D2048" s="18" t="s">
        <v>1895</v>
      </c>
      <c r="E2048" s="5"/>
      <c r="F2048" s="5"/>
      <c r="G2048" s="19">
        <v>2490</v>
      </c>
      <c r="H2048" s="5"/>
      <c r="I2048" s="19"/>
      <c r="J2048" s="8">
        <v>45161</v>
      </c>
      <c r="K2048" s="8">
        <v>45177</v>
      </c>
      <c r="L2048" s="7">
        <v>0</v>
      </c>
      <c r="M2048" s="6">
        <f t="shared" si="31"/>
        <v>0</v>
      </c>
      <c r="N2048" s="4" t="s">
        <v>2772</v>
      </c>
    </row>
    <row r="2049" spans="1:14" x14ac:dyDescent="0.35">
      <c r="A2049" s="18" t="s">
        <v>3430</v>
      </c>
      <c r="B2049" s="4">
        <v>262795</v>
      </c>
      <c r="C2049" s="4" t="s">
        <v>3187</v>
      </c>
      <c r="D2049" s="18" t="s">
        <v>1895</v>
      </c>
      <c r="E2049" s="5"/>
      <c r="F2049" s="5"/>
      <c r="G2049" s="19">
        <v>5120</v>
      </c>
      <c r="H2049" s="5"/>
      <c r="I2049" s="19"/>
      <c r="J2049" s="8">
        <v>45161</v>
      </c>
      <c r="K2049" s="8">
        <v>45177</v>
      </c>
      <c r="L2049" s="7">
        <v>0</v>
      </c>
      <c r="M2049" s="6">
        <f t="shared" si="31"/>
        <v>0</v>
      </c>
      <c r="N2049" s="4" t="s">
        <v>3188</v>
      </c>
    </row>
    <row r="2050" spans="1:14" x14ac:dyDescent="0.35">
      <c r="A2050" s="18" t="s">
        <v>3430</v>
      </c>
      <c r="B2050" s="4">
        <v>272646</v>
      </c>
      <c r="C2050" s="4" t="s">
        <v>3193</v>
      </c>
      <c r="D2050" s="18" t="s">
        <v>1895</v>
      </c>
      <c r="E2050" s="5"/>
      <c r="F2050" s="5"/>
      <c r="G2050" s="19">
        <v>5890</v>
      </c>
      <c r="H2050" s="5"/>
      <c r="I2050" s="19"/>
      <c r="J2050" s="8">
        <v>45161</v>
      </c>
      <c r="K2050" s="8">
        <v>45177</v>
      </c>
      <c r="L2050" s="7">
        <v>0</v>
      </c>
      <c r="M2050" s="6">
        <f t="shared" si="31"/>
        <v>0</v>
      </c>
      <c r="N2050" s="4" t="s">
        <v>3194</v>
      </c>
    </row>
    <row r="2051" spans="1:14" x14ac:dyDescent="0.35">
      <c r="A2051" s="18" t="s">
        <v>3430</v>
      </c>
      <c r="B2051" s="4">
        <v>53054</v>
      </c>
      <c r="C2051" s="4" t="s">
        <v>3044</v>
      </c>
      <c r="D2051" s="18" t="s">
        <v>1895</v>
      </c>
      <c r="E2051" s="5"/>
      <c r="F2051" s="5"/>
      <c r="G2051" s="19">
        <v>5660</v>
      </c>
      <c r="H2051" s="5"/>
      <c r="I2051" s="19"/>
      <c r="J2051" s="8">
        <v>45161</v>
      </c>
      <c r="K2051" s="8">
        <v>45177</v>
      </c>
      <c r="L2051" s="7">
        <v>0</v>
      </c>
      <c r="M2051" s="6">
        <f t="shared" si="31"/>
        <v>0</v>
      </c>
      <c r="N2051" s="4" t="s">
        <v>3045</v>
      </c>
    </row>
    <row r="2052" spans="1:14" x14ac:dyDescent="0.35">
      <c r="A2052" s="18" t="s">
        <v>3430</v>
      </c>
      <c r="B2052" s="4">
        <v>53053</v>
      </c>
      <c r="C2052" s="4" t="s">
        <v>2926</v>
      </c>
      <c r="D2052" s="18" t="s">
        <v>1895</v>
      </c>
      <c r="E2052" s="5"/>
      <c r="F2052" s="5"/>
      <c r="G2052" s="19">
        <v>5880</v>
      </c>
      <c r="H2052" s="5"/>
      <c r="I2052" s="19"/>
      <c r="J2052" s="8">
        <v>45161</v>
      </c>
      <c r="K2052" s="8">
        <v>45177</v>
      </c>
      <c r="L2052" s="7">
        <v>0</v>
      </c>
      <c r="M2052" s="6">
        <f t="shared" si="31"/>
        <v>0</v>
      </c>
      <c r="N2052" s="4" t="s">
        <v>2927</v>
      </c>
    </row>
    <row r="2053" spans="1:14" x14ac:dyDescent="0.35">
      <c r="A2053" s="18" t="s">
        <v>3430</v>
      </c>
      <c r="B2053" s="4">
        <v>265014</v>
      </c>
      <c r="C2053" s="4" t="s">
        <v>1922</v>
      </c>
      <c r="D2053" s="18" t="s">
        <v>1895</v>
      </c>
      <c r="E2053" s="5"/>
      <c r="F2053" s="5"/>
      <c r="G2053" s="19">
        <v>12960</v>
      </c>
      <c r="H2053" s="5"/>
      <c r="I2053" s="19"/>
      <c r="J2053" s="8">
        <v>45161</v>
      </c>
      <c r="K2053" s="8">
        <v>45177</v>
      </c>
      <c r="L2053" s="7">
        <v>0</v>
      </c>
      <c r="M2053" s="6">
        <f t="shared" si="31"/>
        <v>0</v>
      </c>
      <c r="N2053" s="4" t="s">
        <v>1923</v>
      </c>
    </row>
    <row r="2054" spans="1:14" x14ac:dyDescent="0.35">
      <c r="A2054" s="18" t="s">
        <v>3430</v>
      </c>
      <c r="B2054" s="4">
        <v>275586</v>
      </c>
      <c r="C2054" s="4" t="s">
        <v>4995</v>
      </c>
      <c r="D2054" s="18" t="s">
        <v>1895</v>
      </c>
      <c r="E2054" s="5"/>
      <c r="F2054" s="5"/>
      <c r="G2054" s="19">
        <v>14390</v>
      </c>
      <c r="H2054" s="5"/>
      <c r="I2054" s="19"/>
      <c r="J2054" s="8">
        <v>45161</v>
      </c>
      <c r="K2054" s="8">
        <v>45177</v>
      </c>
      <c r="L2054" s="7">
        <v>0</v>
      </c>
      <c r="M2054" s="6">
        <f t="shared" si="31"/>
        <v>0</v>
      </c>
      <c r="N2054" s="4" t="s">
        <v>4996</v>
      </c>
    </row>
    <row r="2055" spans="1:14" x14ac:dyDescent="0.35">
      <c r="A2055" s="18" t="s">
        <v>3430</v>
      </c>
      <c r="B2055" s="4">
        <v>272702</v>
      </c>
      <c r="C2055" s="4" t="s">
        <v>3096</v>
      </c>
      <c r="D2055" s="18" t="s">
        <v>1895</v>
      </c>
      <c r="E2055" s="5"/>
      <c r="F2055" s="5"/>
      <c r="G2055" s="19">
        <v>17150</v>
      </c>
      <c r="H2055" s="5"/>
      <c r="I2055" s="19"/>
      <c r="J2055" s="8">
        <v>45161</v>
      </c>
      <c r="K2055" s="8">
        <v>45177</v>
      </c>
      <c r="L2055" s="7">
        <v>0</v>
      </c>
      <c r="M2055" s="6">
        <f t="shared" si="31"/>
        <v>0</v>
      </c>
      <c r="N2055" s="4" t="s">
        <v>3097</v>
      </c>
    </row>
    <row r="2056" spans="1:14" x14ac:dyDescent="0.35">
      <c r="A2056" s="18" t="s">
        <v>3430</v>
      </c>
      <c r="B2056" s="4">
        <v>272703</v>
      </c>
      <c r="C2056" s="4" t="s">
        <v>3094</v>
      </c>
      <c r="D2056" s="18" t="s">
        <v>1895</v>
      </c>
      <c r="E2056" s="5"/>
      <c r="F2056" s="5"/>
      <c r="G2056" s="19">
        <v>21590</v>
      </c>
      <c r="H2056" s="5"/>
      <c r="I2056" s="19"/>
      <c r="J2056" s="8">
        <v>45161</v>
      </c>
      <c r="K2056" s="8">
        <v>45177</v>
      </c>
      <c r="L2056" s="7">
        <v>0</v>
      </c>
      <c r="M2056" s="6">
        <f t="shared" si="31"/>
        <v>0</v>
      </c>
      <c r="N2056" s="4" t="s">
        <v>3095</v>
      </c>
    </row>
    <row r="2057" spans="1:14" x14ac:dyDescent="0.35">
      <c r="A2057" s="18" t="s">
        <v>3430</v>
      </c>
      <c r="B2057" s="4">
        <v>59182</v>
      </c>
      <c r="C2057" s="4" t="s">
        <v>2826</v>
      </c>
      <c r="D2057" s="18" t="s">
        <v>1895</v>
      </c>
      <c r="E2057" s="5"/>
      <c r="F2057" s="5"/>
      <c r="G2057" s="19">
        <v>3750</v>
      </c>
      <c r="H2057" s="5"/>
      <c r="I2057" s="19"/>
      <c r="J2057" s="8">
        <v>45161</v>
      </c>
      <c r="K2057" s="8">
        <v>45177</v>
      </c>
      <c r="L2057" s="7">
        <v>0</v>
      </c>
      <c r="M2057" s="6">
        <f t="shared" ref="M2057:M2120" si="32">IF(H2057=0,L2057*G2057,IF(L2057&gt;=H2057,L2057*I2057,L2057*G2057))</f>
        <v>0</v>
      </c>
      <c r="N2057" s="4" t="s">
        <v>2827</v>
      </c>
    </row>
    <row r="2058" spans="1:14" x14ac:dyDescent="0.35">
      <c r="A2058" s="18" t="s">
        <v>3430</v>
      </c>
      <c r="B2058" s="4">
        <v>59183</v>
      </c>
      <c r="C2058" s="4" t="s">
        <v>2777</v>
      </c>
      <c r="D2058" s="18" t="s">
        <v>1895</v>
      </c>
      <c r="E2058" s="5"/>
      <c r="F2058" s="5"/>
      <c r="G2058" s="19">
        <v>5075</v>
      </c>
      <c r="H2058" s="5"/>
      <c r="I2058" s="19"/>
      <c r="J2058" s="8">
        <v>45161</v>
      </c>
      <c r="K2058" s="8">
        <v>45177</v>
      </c>
      <c r="L2058" s="7">
        <v>0</v>
      </c>
      <c r="M2058" s="6">
        <f t="shared" si="32"/>
        <v>0</v>
      </c>
      <c r="N2058" s="4" t="s">
        <v>2778</v>
      </c>
    </row>
    <row r="2059" spans="1:14" x14ac:dyDescent="0.35">
      <c r="A2059" s="18" t="s">
        <v>3430</v>
      </c>
      <c r="B2059" s="4">
        <v>252274</v>
      </c>
      <c r="C2059" s="4" t="s">
        <v>4997</v>
      </c>
      <c r="D2059" s="18" t="s">
        <v>1895</v>
      </c>
      <c r="E2059" s="5"/>
      <c r="F2059" s="5"/>
      <c r="G2059" s="19">
        <v>19080</v>
      </c>
      <c r="H2059" s="5"/>
      <c r="I2059" s="19"/>
      <c r="J2059" s="8">
        <v>45161</v>
      </c>
      <c r="K2059" s="8">
        <v>45177</v>
      </c>
      <c r="L2059" s="7">
        <v>0</v>
      </c>
      <c r="M2059" s="6">
        <f t="shared" si="32"/>
        <v>0</v>
      </c>
      <c r="N2059" s="4" t="s">
        <v>4998</v>
      </c>
    </row>
    <row r="2060" spans="1:14" x14ac:dyDescent="0.35">
      <c r="A2060" s="18" t="s">
        <v>3430</v>
      </c>
      <c r="B2060" s="4">
        <v>258321</v>
      </c>
      <c r="C2060" s="4" t="s">
        <v>4999</v>
      </c>
      <c r="D2060" s="18" t="s">
        <v>1895</v>
      </c>
      <c r="E2060" s="5"/>
      <c r="F2060" s="5"/>
      <c r="G2060" s="19">
        <v>18310</v>
      </c>
      <c r="H2060" s="5"/>
      <c r="I2060" s="19"/>
      <c r="J2060" s="8">
        <v>45161</v>
      </c>
      <c r="K2060" s="8">
        <v>45177</v>
      </c>
      <c r="L2060" s="7">
        <v>0</v>
      </c>
      <c r="M2060" s="6">
        <f t="shared" si="32"/>
        <v>0</v>
      </c>
      <c r="N2060" s="4" t="s">
        <v>5000</v>
      </c>
    </row>
    <row r="2061" spans="1:14" x14ac:dyDescent="0.35">
      <c r="A2061" s="18" t="s">
        <v>3430</v>
      </c>
      <c r="B2061" s="4">
        <v>258322</v>
      </c>
      <c r="C2061" s="4" t="s">
        <v>5001</v>
      </c>
      <c r="D2061" s="18" t="s">
        <v>1895</v>
      </c>
      <c r="E2061" s="5"/>
      <c r="F2061" s="5"/>
      <c r="G2061" s="19">
        <v>18100</v>
      </c>
      <c r="H2061" s="5"/>
      <c r="I2061" s="19"/>
      <c r="J2061" s="8">
        <v>45161</v>
      </c>
      <c r="K2061" s="8">
        <v>45177</v>
      </c>
      <c r="L2061" s="7">
        <v>0</v>
      </c>
      <c r="M2061" s="6">
        <f t="shared" si="32"/>
        <v>0</v>
      </c>
      <c r="N2061" s="4" t="s">
        <v>5002</v>
      </c>
    </row>
    <row r="2062" spans="1:14" x14ac:dyDescent="0.35">
      <c r="A2062" s="18" t="s">
        <v>3430</v>
      </c>
      <c r="B2062" s="4">
        <v>261788</v>
      </c>
      <c r="C2062" s="4" t="s">
        <v>5003</v>
      </c>
      <c r="D2062" s="18" t="s">
        <v>1895</v>
      </c>
      <c r="E2062" s="5"/>
      <c r="F2062" s="5"/>
      <c r="G2062" s="19">
        <v>19510</v>
      </c>
      <c r="H2062" s="5"/>
      <c r="I2062" s="19"/>
      <c r="J2062" s="8">
        <v>45161</v>
      </c>
      <c r="K2062" s="8">
        <v>45177</v>
      </c>
      <c r="L2062" s="7">
        <v>0</v>
      </c>
      <c r="M2062" s="6">
        <f t="shared" si="32"/>
        <v>0</v>
      </c>
      <c r="N2062" s="4" t="s">
        <v>5004</v>
      </c>
    </row>
    <row r="2063" spans="1:14" x14ac:dyDescent="0.35">
      <c r="A2063" s="18" t="s">
        <v>3430</v>
      </c>
      <c r="B2063" s="4">
        <v>537441</v>
      </c>
      <c r="C2063" s="4" t="s">
        <v>3844</v>
      </c>
      <c r="D2063" s="18" t="s">
        <v>1895</v>
      </c>
      <c r="E2063" s="5"/>
      <c r="F2063" s="5"/>
      <c r="G2063" s="19">
        <v>4390</v>
      </c>
      <c r="H2063" s="5"/>
      <c r="I2063" s="19"/>
      <c r="J2063" s="8">
        <v>45161</v>
      </c>
      <c r="K2063" s="8">
        <v>45177</v>
      </c>
      <c r="L2063" s="7">
        <v>0</v>
      </c>
      <c r="M2063" s="6">
        <f t="shared" si="32"/>
        <v>0</v>
      </c>
      <c r="N2063" s="4" t="s">
        <v>3845</v>
      </c>
    </row>
    <row r="2064" spans="1:14" x14ac:dyDescent="0.35">
      <c r="A2064" s="18" t="s">
        <v>3430</v>
      </c>
      <c r="B2064" s="4">
        <v>387588</v>
      </c>
      <c r="C2064" s="4" t="s">
        <v>3918</v>
      </c>
      <c r="D2064" s="18" t="s">
        <v>1895</v>
      </c>
      <c r="E2064" s="5"/>
      <c r="F2064" s="5"/>
      <c r="G2064" s="19">
        <v>3190</v>
      </c>
      <c r="H2064" s="5"/>
      <c r="I2064" s="19"/>
      <c r="J2064" s="8">
        <v>45161</v>
      </c>
      <c r="K2064" s="8">
        <v>45177</v>
      </c>
      <c r="L2064" s="7">
        <v>0</v>
      </c>
      <c r="M2064" s="6">
        <f t="shared" si="32"/>
        <v>0</v>
      </c>
      <c r="N2064" s="4" t="s">
        <v>1915</v>
      </c>
    </row>
    <row r="2065" spans="1:14" x14ac:dyDescent="0.35">
      <c r="A2065" s="18" t="s">
        <v>3430</v>
      </c>
      <c r="B2065" s="4">
        <v>258592</v>
      </c>
      <c r="C2065" s="4" t="s">
        <v>5215</v>
      </c>
      <c r="D2065" s="18" t="s">
        <v>1895</v>
      </c>
      <c r="E2065" s="5"/>
      <c r="F2065" s="5"/>
      <c r="G2065" s="19">
        <v>8890</v>
      </c>
      <c r="H2065" s="5"/>
      <c r="I2065" s="19"/>
      <c r="J2065" s="8">
        <v>45161</v>
      </c>
      <c r="K2065" s="8">
        <v>45177</v>
      </c>
      <c r="L2065" s="7">
        <v>0</v>
      </c>
      <c r="M2065" s="6">
        <f t="shared" si="32"/>
        <v>0</v>
      </c>
      <c r="N2065" s="4" t="s">
        <v>5216</v>
      </c>
    </row>
    <row r="2066" spans="1:14" x14ac:dyDescent="0.35">
      <c r="A2066" s="18" t="s">
        <v>3430</v>
      </c>
      <c r="B2066" s="4">
        <v>272985</v>
      </c>
      <c r="C2066" s="4" t="s">
        <v>2357</v>
      </c>
      <c r="D2066" s="18" t="s">
        <v>1895</v>
      </c>
      <c r="E2066" s="5"/>
      <c r="F2066" s="5"/>
      <c r="G2066" s="19">
        <v>11890</v>
      </c>
      <c r="H2066" s="5"/>
      <c r="I2066" s="19"/>
      <c r="J2066" s="8">
        <v>45161</v>
      </c>
      <c r="K2066" s="8">
        <v>45177</v>
      </c>
      <c r="L2066" s="7">
        <v>0</v>
      </c>
      <c r="M2066" s="6">
        <f t="shared" si="32"/>
        <v>0</v>
      </c>
      <c r="N2066" s="4" t="s">
        <v>2358</v>
      </c>
    </row>
    <row r="2067" spans="1:14" x14ac:dyDescent="0.35">
      <c r="A2067" s="18" t="s">
        <v>3430</v>
      </c>
      <c r="B2067" s="4">
        <v>267912</v>
      </c>
      <c r="C2067" s="4" t="s">
        <v>2187</v>
      </c>
      <c r="D2067" s="18" t="s">
        <v>1895</v>
      </c>
      <c r="E2067" s="5"/>
      <c r="F2067" s="5"/>
      <c r="G2067" s="19">
        <v>20650</v>
      </c>
      <c r="H2067" s="5"/>
      <c r="I2067" s="19"/>
      <c r="J2067" s="8">
        <v>45161</v>
      </c>
      <c r="K2067" s="8">
        <v>45177</v>
      </c>
      <c r="L2067" s="7">
        <v>0</v>
      </c>
      <c r="M2067" s="6">
        <f t="shared" si="32"/>
        <v>0</v>
      </c>
      <c r="N2067" s="4" t="s">
        <v>2188</v>
      </c>
    </row>
    <row r="2068" spans="1:14" x14ac:dyDescent="0.35">
      <c r="A2068" s="18" t="s">
        <v>3430</v>
      </c>
      <c r="B2068" s="4">
        <v>272984</v>
      </c>
      <c r="C2068" s="4" t="s">
        <v>2878</v>
      </c>
      <c r="D2068" s="18" t="s">
        <v>1895</v>
      </c>
      <c r="E2068" s="5"/>
      <c r="F2068" s="5"/>
      <c r="G2068" s="19">
        <v>8990</v>
      </c>
      <c r="H2068" s="5"/>
      <c r="I2068" s="19"/>
      <c r="J2068" s="8">
        <v>45161</v>
      </c>
      <c r="K2068" s="8">
        <v>45177</v>
      </c>
      <c r="L2068" s="7">
        <v>0</v>
      </c>
      <c r="M2068" s="6">
        <f t="shared" si="32"/>
        <v>0</v>
      </c>
      <c r="N2068" s="4" t="s">
        <v>2879</v>
      </c>
    </row>
    <row r="2069" spans="1:14" x14ac:dyDescent="0.35">
      <c r="A2069" s="18" t="s">
        <v>3430</v>
      </c>
      <c r="B2069" s="4">
        <v>275552</v>
      </c>
      <c r="C2069" s="4" t="s">
        <v>2065</v>
      </c>
      <c r="D2069" s="18" t="s">
        <v>1895</v>
      </c>
      <c r="E2069" s="5"/>
      <c r="F2069" s="5"/>
      <c r="G2069" s="19">
        <v>1790</v>
      </c>
      <c r="H2069" s="5"/>
      <c r="I2069" s="19"/>
      <c r="J2069" s="8">
        <v>45161</v>
      </c>
      <c r="K2069" s="8">
        <v>45177</v>
      </c>
      <c r="L2069" s="7">
        <v>0</v>
      </c>
      <c r="M2069" s="6">
        <f t="shared" si="32"/>
        <v>0</v>
      </c>
      <c r="N2069" s="4" t="s">
        <v>2066</v>
      </c>
    </row>
    <row r="2070" spans="1:14" x14ac:dyDescent="0.35">
      <c r="A2070" s="18" t="s">
        <v>3430</v>
      </c>
      <c r="B2070" s="4">
        <v>268033</v>
      </c>
      <c r="C2070" s="4" t="s">
        <v>3144</v>
      </c>
      <c r="D2070" s="18" t="s">
        <v>1895</v>
      </c>
      <c r="E2070" s="5"/>
      <c r="F2070" s="5"/>
      <c r="G2070" s="19">
        <v>19990</v>
      </c>
      <c r="H2070" s="5"/>
      <c r="I2070" s="19"/>
      <c r="J2070" s="8">
        <v>45161</v>
      </c>
      <c r="K2070" s="8">
        <v>45177</v>
      </c>
      <c r="L2070" s="7">
        <v>0</v>
      </c>
      <c r="M2070" s="6">
        <f t="shared" si="32"/>
        <v>0</v>
      </c>
      <c r="N2070" s="4" t="s">
        <v>3145</v>
      </c>
    </row>
    <row r="2071" spans="1:14" x14ac:dyDescent="0.35">
      <c r="A2071" s="18" t="s">
        <v>3430</v>
      </c>
      <c r="B2071" s="4">
        <v>270790</v>
      </c>
      <c r="C2071" s="4" t="s">
        <v>3116</v>
      </c>
      <c r="D2071" s="18" t="s">
        <v>1895</v>
      </c>
      <c r="E2071" s="5"/>
      <c r="F2071" s="5"/>
      <c r="G2071" s="19">
        <v>11490</v>
      </c>
      <c r="H2071" s="5"/>
      <c r="I2071" s="19"/>
      <c r="J2071" s="8">
        <v>45161</v>
      </c>
      <c r="K2071" s="8">
        <v>45177</v>
      </c>
      <c r="L2071" s="7">
        <v>0</v>
      </c>
      <c r="M2071" s="6">
        <f t="shared" si="32"/>
        <v>0</v>
      </c>
      <c r="N2071" s="4" t="s">
        <v>3117</v>
      </c>
    </row>
    <row r="2072" spans="1:14" x14ac:dyDescent="0.35">
      <c r="A2072" s="18" t="s">
        <v>3430</v>
      </c>
      <c r="B2072" s="4">
        <v>266532</v>
      </c>
      <c r="C2072" s="4" t="s">
        <v>2882</v>
      </c>
      <c r="D2072" s="18" t="s">
        <v>1895</v>
      </c>
      <c r="E2072" s="5"/>
      <c r="F2072" s="5"/>
      <c r="G2072" s="19">
        <v>12890</v>
      </c>
      <c r="H2072" s="5"/>
      <c r="I2072" s="19"/>
      <c r="J2072" s="8">
        <v>45161</v>
      </c>
      <c r="K2072" s="8">
        <v>45177</v>
      </c>
      <c r="L2072" s="7">
        <v>0</v>
      </c>
      <c r="M2072" s="6">
        <f t="shared" si="32"/>
        <v>0</v>
      </c>
      <c r="N2072" s="4" t="s">
        <v>2883</v>
      </c>
    </row>
    <row r="2073" spans="1:14" x14ac:dyDescent="0.35">
      <c r="A2073" s="18" t="s">
        <v>3430</v>
      </c>
      <c r="B2073" s="4">
        <v>267504</v>
      </c>
      <c r="C2073" s="4" t="s">
        <v>4868</v>
      </c>
      <c r="D2073" s="18" t="s">
        <v>1895</v>
      </c>
      <c r="E2073" s="5"/>
      <c r="F2073" s="5"/>
      <c r="G2073" s="19">
        <v>25750</v>
      </c>
      <c r="H2073" s="5"/>
      <c r="I2073" s="19"/>
      <c r="J2073" s="8">
        <v>45161</v>
      </c>
      <c r="K2073" s="8">
        <v>45177</v>
      </c>
      <c r="L2073" s="7">
        <v>0</v>
      </c>
      <c r="M2073" s="6">
        <f t="shared" si="32"/>
        <v>0</v>
      </c>
      <c r="N2073" s="4" t="s">
        <v>4869</v>
      </c>
    </row>
    <row r="2074" spans="1:14" x14ac:dyDescent="0.35">
      <c r="A2074" s="18" t="s">
        <v>3430</v>
      </c>
      <c r="B2074" s="4">
        <v>296866</v>
      </c>
      <c r="C2074" s="4" t="s">
        <v>4217</v>
      </c>
      <c r="D2074" s="18" t="s">
        <v>1895</v>
      </c>
      <c r="E2074" s="5"/>
      <c r="F2074" s="5"/>
      <c r="G2074" s="19">
        <v>9650</v>
      </c>
      <c r="H2074" s="5"/>
      <c r="I2074" s="19"/>
      <c r="J2074" s="8">
        <v>45161</v>
      </c>
      <c r="K2074" s="8">
        <v>45177</v>
      </c>
      <c r="L2074" s="7">
        <v>0</v>
      </c>
      <c r="M2074" s="6">
        <f t="shared" si="32"/>
        <v>0</v>
      </c>
      <c r="N2074" s="4" t="s">
        <v>4218</v>
      </c>
    </row>
    <row r="2075" spans="1:14" x14ac:dyDescent="0.35">
      <c r="A2075" s="18" t="s">
        <v>3430</v>
      </c>
      <c r="B2075" s="4">
        <v>296867</v>
      </c>
      <c r="C2075" s="4" t="s">
        <v>3854</v>
      </c>
      <c r="D2075" s="18" t="s">
        <v>1895</v>
      </c>
      <c r="E2075" s="5"/>
      <c r="F2075" s="5"/>
      <c r="G2075" s="19">
        <v>13550</v>
      </c>
      <c r="H2075" s="5"/>
      <c r="I2075" s="19"/>
      <c r="J2075" s="8">
        <v>45161</v>
      </c>
      <c r="K2075" s="8">
        <v>45177</v>
      </c>
      <c r="L2075" s="7">
        <v>0</v>
      </c>
      <c r="M2075" s="6">
        <f t="shared" si="32"/>
        <v>0</v>
      </c>
      <c r="N2075" s="4" t="s">
        <v>3855</v>
      </c>
    </row>
    <row r="2076" spans="1:14" x14ac:dyDescent="0.35">
      <c r="A2076" s="18" t="s">
        <v>3430</v>
      </c>
      <c r="B2076" s="4">
        <v>272988</v>
      </c>
      <c r="C2076" s="4" t="s">
        <v>3142</v>
      </c>
      <c r="D2076" s="18" t="s">
        <v>1895</v>
      </c>
      <c r="E2076" s="5"/>
      <c r="F2076" s="5"/>
      <c r="G2076" s="19">
        <v>10100</v>
      </c>
      <c r="H2076" s="5"/>
      <c r="I2076" s="19"/>
      <c r="J2076" s="8">
        <v>45161</v>
      </c>
      <c r="K2076" s="8">
        <v>45177</v>
      </c>
      <c r="L2076" s="7">
        <v>0</v>
      </c>
      <c r="M2076" s="6">
        <f t="shared" si="32"/>
        <v>0</v>
      </c>
      <c r="N2076" s="4" t="s">
        <v>3143</v>
      </c>
    </row>
    <row r="2077" spans="1:14" x14ac:dyDescent="0.35">
      <c r="A2077" s="18" t="s">
        <v>3430</v>
      </c>
      <c r="B2077" s="4">
        <v>219006</v>
      </c>
      <c r="C2077" s="4" t="s">
        <v>1894</v>
      </c>
      <c r="D2077" s="18" t="s">
        <v>1895</v>
      </c>
      <c r="E2077" s="5"/>
      <c r="F2077" s="5"/>
      <c r="G2077" s="19">
        <v>8815</v>
      </c>
      <c r="H2077" s="5"/>
      <c r="I2077" s="19"/>
      <c r="J2077" s="8">
        <v>45161</v>
      </c>
      <c r="K2077" s="8">
        <v>45177</v>
      </c>
      <c r="L2077" s="7">
        <v>0</v>
      </c>
      <c r="M2077" s="6">
        <f t="shared" si="32"/>
        <v>0</v>
      </c>
      <c r="N2077" s="4" t="s">
        <v>1896</v>
      </c>
    </row>
    <row r="2078" spans="1:14" x14ac:dyDescent="0.35">
      <c r="A2078" s="18" t="s">
        <v>3430</v>
      </c>
      <c r="B2078" s="4">
        <v>59190</v>
      </c>
      <c r="C2078" s="4" t="s">
        <v>3994</v>
      </c>
      <c r="D2078" s="18" t="s">
        <v>1895</v>
      </c>
      <c r="E2078" s="5"/>
      <c r="F2078" s="5"/>
      <c r="G2078" s="19">
        <v>1350</v>
      </c>
      <c r="H2078" s="5"/>
      <c r="I2078" s="19"/>
      <c r="J2078" s="8">
        <v>45161</v>
      </c>
      <c r="K2078" s="8">
        <v>45177</v>
      </c>
      <c r="L2078" s="7">
        <v>0</v>
      </c>
      <c r="M2078" s="6">
        <f t="shared" si="32"/>
        <v>0</v>
      </c>
      <c r="N2078" s="4" t="s">
        <v>3995</v>
      </c>
    </row>
    <row r="2079" spans="1:14" x14ac:dyDescent="0.35">
      <c r="A2079" s="18" t="s">
        <v>3430</v>
      </c>
      <c r="B2079" s="4">
        <v>297383</v>
      </c>
      <c r="C2079" s="4" t="s">
        <v>2872</v>
      </c>
      <c r="D2079" s="18" t="s">
        <v>1895</v>
      </c>
      <c r="E2079" s="5"/>
      <c r="F2079" s="5"/>
      <c r="G2079" s="19">
        <v>2120</v>
      </c>
      <c r="H2079" s="5"/>
      <c r="I2079" s="19"/>
      <c r="J2079" s="8">
        <v>45161</v>
      </c>
      <c r="K2079" s="8">
        <v>45177</v>
      </c>
      <c r="L2079" s="7">
        <v>0</v>
      </c>
      <c r="M2079" s="6">
        <f t="shared" si="32"/>
        <v>0</v>
      </c>
      <c r="N2079" s="4" t="s">
        <v>2873</v>
      </c>
    </row>
    <row r="2080" spans="1:14" x14ac:dyDescent="0.35">
      <c r="A2080" s="18" t="s">
        <v>3430</v>
      </c>
      <c r="B2080" s="4">
        <v>268243</v>
      </c>
      <c r="C2080" s="4" t="s">
        <v>2870</v>
      </c>
      <c r="D2080" s="18" t="s">
        <v>1895</v>
      </c>
      <c r="E2080" s="5"/>
      <c r="F2080" s="5"/>
      <c r="G2080" s="19">
        <v>2050</v>
      </c>
      <c r="H2080" s="5"/>
      <c r="I2080" s="19"/>
      <c r="J2080" s="8">
        <v>45161</v>
      </c>
      <c r="K2080" s="8">
        <v>45177</v>
      </c>
      <c r="L2080" s="7">
        <v>0</v>
      </c>
      <c r="M2080" s="6">
        <f t="shared" si="32"/>
        <v>0</v>
      </c>
      <c r="N2080" s="4" t="s">
        <v>2871</v>
      </c>
    </row>
    <row r="2081" spans="1:14" x14ac:dyDescent="0.35">
      <c r="A2081" s="18" t="s">
        <v>3430</v>
      </c>
      <c r="B2081" s="4">
        <v>277359</v>
      </c>
      <c r="C2081" s="4" t="s">
        <v>2652</v>
      </c>
      <c r="D2081" s="18" t="s">
        <v>1895</v>
      </c>
      <c r="E2081" s="5"/>
      <c r="F2081" s="5"/>
      <c r="G2081" s="19">
        <v>3790</v>
      </c>
      <c r="H2081" s="5"/>
      <c r="I2081" s="19"/>
      <c r="J2081" s="8">
        <v>45161</v>
      </c>
      <c r="K2081" s="8">
        <v>45177</v>
      </c>
      <c r="L2081" s="7">
        <v>0</v>
      </c>
      <c r="M2081" s="6">
        <f t="shared" si="32"/>
        <v>0</v>
      </c>
      <c r="N2081" s="4" t="s">
        <v>2653</v>
      </c>
    </row>
    <row r="2082" spans="1:14" x14ac:dyDescent="0.35">
      <c r="A2082" s="18" t="s">
        <v>3430</v>
      </c>
      <c r="B2082" s="4">
        <v>402713</v>
      </c>
      <c r="C2082" s="4" t="s">
        <v>2874</v>
      </c>
      <c r="D2082" s="18" t="s">
        <v>1895</v>
      </c>
      <c r="E2082" s="5"/>
      <c r="F2082" s="5"/>
      <c r="G2082" s="19">
        <v>1670</v>
      </c>
      <c r="H2082" s="5"/>
      <c r="I2082" s="19"/>
      <c r="J2082" s="8">
        <v>45161</v>
      </c>
      <c r="K2082" s="8">
        <v>45177</v>
      </c>
      <c r="L2082" s="7">
        <v>0</v>
      </c>
      <c r="M2082" s="6">
        <f t="shared" si="32"/>
        <v>0</v>
      </c>
      <c r="N2082" s="4" t="s">
        <v>2875</v>
      </c>
    </row>
    <row r="2083" spans="1:14" x14ac:dyDescent="0.35">
      <c r="A2083" s="18" t="s">
        <v>3430</v>
      </c>
      <c r="B2083" s="4">
        <v>387753</v>
      </c>
      <c r="C2083" s="4" t="s">
        <v>1926</v>
      </c>
      <c r="D2083" s="18" t="s">
        <v>1895</v>
      </c>
      <c r="E2083" s="5"/>
      <c r="F2083" s="5"/>
      <c r="G2083" s="19">
        <v>5990</v>
      </c>
      <c r="H2083" s="5"/>
      <c r="I2083" s="19"/>
      <c r="J2083" s="8">
        <v>45161</v>
      </c>
      <c r="K2083" s="8">
        <v>45177</v>
      </c>
      <c r="L2083" s="7">
        <v>0</v>
      </c>
      <c r="M2083" s="6">
        <f t="shared" si="32"/>
        <v>0</v>
      </c>
      <c r="N2083" s="4" t="s">
        <v>1927</v>
      </c>
    </row>
    <row r="2084" spans="1:14" x14ac:dyDescent="0.35">
      <c r="A2084" s="18" t="s">
        <v>3430</v>
      </c>
      <c r="B2084" s="4">
        <v>402515</v>
      </c>
      <c r="C2084" s="4" t="s">
        <v>3832</v>
      </c>
      <c r="D2084" s="18" t="s">
        <v>1895</v>
      </c>
      <c r="E2084" s="5"/>
      <c r="F2084" s="5"/>
      <c r="G2084" s="19">
        <v>3290</v>
      </c>
      <c r="H2084" s="5"/>
      <c r="I2084" s="19"/>
      <c r="J2084" s="8">
        <v>45161</v>
      </c>
      <c r="K2084" s="8">
        <v>45177</v>
      </c>
      <c r="L2084" s="7">
        <v>0</v>
      </c>
      <c r="M2084" s="6">
        <f t="shared" si="32"/>
        <v>0</v>
      </c>
      <c r="N2084" s="4" t="s">
        <v>3833</v>
      </c>
    </row>
    <row r="2085" spans="1:14" x14ac:dyDescent="0.35">
      <c r="A2085" s="18" t="s">
        <v>3430</v>
      </c>
      <c r="B2085" s="4">
        <v>262881</v>
      </c>
      <c r="C2085" s="4" t="s">
        <v>2650</v>
      </c>
      <c r="D2085" s="18" t="s">
        <v>1895</v>
      </c>
      <c r="E2085" s="5"/>
      <c r="F2085" s="5"/>
      <c r="G2085" s="19">
        <v>2790</v>
      </c>
      <c r="H2085" s="5"/>
      <c r="I2085" s="19"/>
      <c r="J2085" s="8">
        <v>45161</v>
      </c>
      <c r="K2085" s="8">
        <v>45177</v>
      </c>
      <c r="L2085" s="7">
        <v>0</v>
      </c>
      <c r="M2085" s="6">
        <f t="shared" si="32"/>
        <v>0</v>
      </c>
      <c r="N2085" s="4" t="s">
        <v>2651</v>
      </c>
    </row>
    <row r="2086" spans="1:14" x14ac:dyDescent="0.35">
      <c r="A2086" s="18" t="s">
        <v>3430</v>
      </c>
      <c r="B2086" s="4">
        <v>402508</v>
      </c>
      <c r="C2086" s="4" t="s">
        <v>2876</v>
      </c>
      <c r="D2086" s="18" t="s">
        <v>1895</v>
      </c>
      <c r="E2086" s="5"/>
      <c r="F2086" s="5"/>
      <c r="G2086" s="19">
        <v>6290</v>
      </c>
      <c r="H2086" s="5"/>
      <c r="I2086" s="19"/>
      <c r="J2086" s="8">
        <v>45161</v>
      </c>
      <c r="K2086" s="8">
        <v>45177</v>
      </c>
      <c r="L2086" s="7">
        <v>0</v>
      </c>
      <c r="M2086" s="6">
        <f t="shared" si="32"/>
        <v>0</v>
      </c>
      <c r="N2086" s="4" t="s">
        <v>2877</v>
      </c>
    </row>
    <row r="2087" spans="1:14" x14ac:dyDescent="0.35">
      <c r="A2087" s="18" t="s">
        <v>3430</v>
      </c>
      <c r="B2087" s="4">
        <v>21045</v>
      </c>
      <c r="C2087" s="4" t="s">
        <v>4870</v>
      </c>
      <c r="D2087" s="18" t="s">
        <v>1895</v>
      </c>
      <c r="E2087" s="5"/>
      <c r="F2087" s="5"/>
      <c r="G2087" s="19">
        <v>19850</v>
      </c>
      <c r="H2087" s="5"/>
      <c r="I2087" s="19"/>
      <c r="J2087" s="8">
        <v>45161</v>
      </c>
      <c r="K2087" s="8">
        <v>45177</v>
      </c>
      <c r="L2087" s="7">
        <v>0</v>
      </c>
      <c r="M2087" s="6">
        <f t="shared" si="32"/>
        <v>0</v>
      </c>
      <c r="N2087" s="4" t="s">
        <v>4871</v>
      </c>
    </row>
    <row r="2088" spans="1:14" x14ac:dyDescent="0.35">
      <c r="A2088" s="18" t="s">
        <v>3430</v>
      </c>
      <c r="B2088" s="4">
        <v>21046</v>
      </c>
      <c r="C2088" s="4" t="s">
        <v>5217</v>
      </c>
      <c r="D2088" s="18" t="s">
        <v>1895</v>
      </c>
      <c r="E2088" s="5"/>
      <c r="F2088" s="5"/>
      <c r="G2088" s="19">
        <v>20690</v>
      </c>
      <c r="H2088" s="5"/>
      <c r="I2088" s="19"/>
      <c r="J2088" s="8">
        <v>45161</v>
      </c>
      <c r="K2088" s="8">
        <v>45177</v>
      </c>
      <c r="L2088" s="7">
        <v>0</v>
      </c>
      <c r="M2088" s="6">
        <f t="shared" si="32"/>
        <v>0</v>
      </c>
      <c r="N2088" s="4" t="s">
        <v>5218</v>
      </c>
    </row>
    <row r="2089" spans="1:14" x14ac:dyDescent="0.35">
      <c r="A2089" s="18" t="s">
        <v>3430</v>
      </c>
      <c r="B2089" s="4">
        <v>57108</v>
      </c>
      <c r="C2089" s="4" t="s">
        <v>4872</v>
      </c>
      <c r="D2089" s="18" t="s">
        <v>1895</v>
      </c>
      <c r="E2089" s="5"/>
      <c r="F2089" s="5"/>
      <c r="G2089" s="19">
        <v>54150</v>
      </c>
      <c r="H2089" s="5"/>
      <c r="I2089" s="19"/>
      <c r="J2089" s="8">
        <v>45161</v>
      </c>
      <c r="K2089" s="8">
        <v>45177</v>
      </c>
      <c r="L2089" s="7">
        <v>0</v>
      </c>
      <c r="M2089" s="6">
        <f t="shared" si="32"/>
        <v>0</v>
      </c>
      <c r="N2089" s="4" t="s">
        <v>4873</v>
      </c>
    </row>
    <row r="2090" spans="1:14" x14ac:dyDescent="0.35">
      <c r="A2090" s="18" t="s">
        <v>3430</v>
      </c>
      <c r="B2090" s="4">
        <v>541672</v>
      </c>
      <c r="C2090" s="4" t="s">
        <v>5787</v>
      </c>
      <c r="D2090" s="18" t="s">
        <v>1895</v>
      </c>
      <c r="E2090" s="5"/>
      <c r="F2090" s="5"/>
      <c r="G2090" s="19">
        <v>9490</v>
      </c>
      <c r="H2090" s="5"/>
      <c r="I2090" s="19"/>
      <c r="J2090" s="8">
        <v>45161</v>
      </c>
      <c r="K2090" s="8">
        <v>45177</v>
      </c>
      <c r="L2090" s="7">
        <v>0</v>
      </c>
      <c r="M2090" s="6">
        <f t="shared" si="32"/>
        <v>0</v>
      </c>
      <c r="N2090" s="4" t="s">
        <v>5788</v>
      </c>
    </row>
    <row r="2091" spans="1:14" x14ac:dyDescent="0.35">
      <c r="A2091" s="18" t="s">
        <v>3430</v>
      </c>
      <c r="B2091" s="4">
        <v>276852</v>
      </c>
      <c r="C2091" s="4" t="s">
        <v>4413</v>
      </c>
      <c r="D2091" s="18" t="s">
        <v>1895</v>
      </c>
      <c r="E2091" s="5"/>
      <c r="F2091" s="5"/>
      <c r="G2091" s="19">
        <v>7390</v>
      </c>
      <c r="H2091" s="5"/>
      <c r="I2091" s="19"/>
      <c r="J2091" s="8">
        <v>45161</v>
      </c>
      <c r="K2091" s="8">
        <v>45177</v>
      </c>
      <c r="L2091" s="7">
        <v>0</v>
      </c>
      <c r="M2091" s="6">
        <f t="shared" si="32"/>
        <v>0</v>
      </c>
      <c r="N2091" s="4" t="s">
        <v>4414</v>
      </c>
    </row>
    <row r="2092" spans="1:14" x14ac:dyDescent="0.35">
      <c r="A2092" s="18" t="s">
        <v>3430</v>
      </c>
      <c r="B2092" s="4">
        <v>196042</v>
      </c>
      <c r="C2092" s="4" t="s">
        <v>3052</v>
      </c>
      <c r="D2092" s="18" t="s">
        <v>1895</v>
      </c>
      <c r="E2092" s="5"/>
      <c r="F2092" s="5"/>
      <c r="G2092" s="19">
        <v>8540</v>
      </c>
      <c r="H2092" s="5"/>
      <c r="I2092" s="19"/>
      <c r="J2092" s="8">
        <v>45161</v>
      </c>
      <c r="K2092" s="8">
        <v>45177</v>
      </c>
      <c r="L2092" s="7">
        <v>0</v>
      </c>
      <c r="M2092" s="6">
        <f t="shared" si="32"/>
        <v>0</v>
      </c>
      <c r="N2092" s="4" t="s">
        <v>3053</v>
      </c>
    </row>
    <row r="2093" spans="1:14" x14ac:dyDescent="0.35">
      <c r="A2093" s="18" t="s">
        <v>3430</v>
      </c>
      <c r="B2093" s="4">
        <v>212036</v>
      </c>
      <c r="C2093" s="4" t="s">
        <v>1936</v>
      </c>
      <c r="D2093" s="18" t="s">
        <v>1895</v>
      </c>
      <c r="E2093" s="5"/>
      <c r="F2093" s="5"/>
      <c r="G2093" s="19">
        <v>10445</v>
      </c>
      <c r="H2093" s="5"/>
      <c r="I2093" s="19"/>
      <c r="J2093" s="8">
        <v>45161</v>
      </c>
      <c r="K2093" s="8">
        <v>45177</v>
      </c>
      <c r="L2093" s="7">
        <v>0</v>
      </c>
      <c r="M2093" s="6">
        <f t="shared" si="32"/>
        <v>0</v>
      </c>
      <c r="N2093" s="4" t="s">
        <v>1937</v>
      </c>
    </row>
    <row r="2094" spans="1:14" x14ac:dyDescent="0.35">
      <c r="A2094" s="18" t="s">
        <v>3430</v>
      </c>
      <c r="B2094" s="4">
        <v>262865</v>
      </c>
      <c r="C2094" s="4" t="s">
        <v>5789</v>
      </c>
      <c r="D2094" s="18" t="s">
        <v>1895</v>
      </c>
      <c r="E2094" s="5"/>
      <c r="F2094" s="5"/>
      <c r="G2094" s="19">
        <v>25290</v>
      </c>
      <c r="H2094" s="5"/>
      <c r="I2094" s="19"/>
      <c r="J2094" s="8">
        <v>45161</v>
      </c>
      <c r="K2094" s="8">
        <v>45177</v>
      </c>
      <c r="L2094" s="7">
        <v>0</v>
      </c>
      <c r="M2094" s="6">
        <f t="shared" si="32"/>
        <v>0</v>
      </c>
      <c r="N2094" s="4" t="s">
        <v>5790</v>
      </c>
    </row>
    <row r="2095" spans="1:14" x14ac:dyDescent="0.35">
      <c r="A2095" s="18" t="s">
        <v>3430</v>
      </c>
      <c r="B2095" s="4">
        <v>262861</v>
      </c>
      <c r="C2095" s="4" t="s">
        <v>3100</v>
      </c>
      <c r="D2095" s="18" t="s">
        <v>1895</v>
      </c>
      <c r="E2095" s="5"/>
      <c r="F2095" s="5"/>
      <c r="G2095" s="19">
        <v>6750</v>
      </c>
      <c r="H2095" s="5"/>
      <c r="I2095" s="19"/>
      <c r="J2095" s="8">
        <v>45161</v>
      </c>
      <c r="K2095" s="8">
        <v>45177</v>
      </c>
      <c r="L2095" s="7">
        <v>0</v>
      </c>
      <c r="M2095" s="6">
        <f t="shared" si="32"/>
        <v>0</v>
      </c>
      <c r="N2095" s="4" t="s">
        <v>3101</v>
      </c>
    </row>
    <row r="2096" spans="1:14" x14ac:dyDescent="0.35">
      <c r="A2096" s="18" t="s">
        <v>3430</v>
      </c>
      <c r="B2096" s="4">
        <v>262863</v>
      </c>
      <c r="C2096" s="4" t="s">
        <v>5219</v>
      </c>
      <c r="D2096" s="18" t="s">
        <v>1895</v>
      </c>
      <c r="E2096" s="5"/>
      <c r="F2096" s="5"/>
      <c r="G2096" s="19">
        <v>16990</v>
      </c>
      <c r="H2096" s="5"/>
      <c r="I2096" s="19"/>
      <c r="J2096" s="8">
        <v>45161</v>
      </c>
      <c r="K2096" s="8">
        <v>45177</v>
      </c>
      <c r="L2096" s="7">
        <v>0</v>
      </c>
      <c r="M2096" s="6">
        <f t="shared" si="32"/>
        <v>0</v>
      </c>
      <c r="N2096" s="4" t="s">
        <v>5220</v>
      </c>
    </row>
    <row r="2097" spans="1:14" x14ac:dyDescent="0.35">
      <c r="A2097" s="18" t="s">
        <v>3430</v>
      </c>
      <c r="B2097" s="4">
        <v>262862</v>
      </c>
      <c r="C2097" s="4" t="s">
        <v>3102</v>
      </c>
      <c r="D2097" s="18" t="s">
        <v>1895</v>
      </c>
      <c r="E2097" s="5"/>
      <c r="F2097" s="5"/>
      <c r="G2097" s="19">
        <v>5990</v>
      </c>
      <c r="H2097" s="5"/>
      <c r="I2097" s="19"/>
      <c r="J2097" s="8">
        <v>45161</v>
      </c>
      <c r="K2097" s="8">
        <v>45177</v>
      </c>
      <c r="L2097" s="7">
        <v>0</v>
      </c>
      <c r="M2097" s="6">
        <f t="shared" si="32"/>
        <v>0</v>
      </c>
      <c r="N2097" s="4" t="s">
        <v>3103</v>
      </c>
    </row>
    <row r="2098" spans="1:14" x14ac:dyDescent="0.35">
      <c r="A2098" s="18" t="s">
        <v>3430</v>
      </c>
      <c r="B2098" s="4">
        <v>97103</v>
      </c>
      <c r="C2098" s="4" t="s">
        <v>1903</v>
      </c>
      <c r="D2098" s="18" t="s">
        <v>1895</v>
      </c>
      <c r="E2098" s="5"/>
      <c r="F2098" s="5"/>
      <c r="G2098" s="19">
        <v>2480</v>
      </c>
      <c r="H2098" s="5"/>
      <c r="I2098" s="19"/>
      <c r="J2098" s="8">
        <v>45161</v>
      </c>
      <c r="K2098" s="8">
        <v>45177</v>
      </c>
      <c r="L2098" s="7">
        <v>0</v>
      </c>
      <c r="M2098" s="6">
        <f t="shared" si="32"/>
        <v>0</v>
      </c>
      <c r="N2098" s="4" t="s">
        <v>1904</v>
      </c>
    </row>
    <row r="2099" spans="1:14" x14ac:dyDescent="0.35">
      <c r="A2099" s="18" t="s">
        <v>3430</v>
      </c>
      <c r="B2099" s="4">
        <v>293919</v>
      </c>
      <c r="C2099" s="4" t="s">
        <v>1932</v>
      </c>
      <c r="D2099" s="18" t="s">
        <v>1895</v>
      </c>
      <c r="E2099" s="5"/>
      <c r="F2099" s="5"/>
      <c r="G2099" s="19">
        <v>2790</v>
      </c>
      <c r="H2099" s="5"/>
      <c r="I2099" s="19"/>
      <c r="J2099" s="8">
        <v>45161</v>
      </c>
      <c r="K2099" s="8">
        <v>45177</v>
      </c>
      <c r="L2099" s="7">
        <v>0</v>
      </c>
      <c r="M2099" s="6">
        <f t="shared" si="32"/>
        <v>0</v>
      </c>
      <c r="N2099" s="4" t="s">
        <v>1933</v>
      </c>
    </row>
    <row r="2100" spans="1:14" x14ac:dyDescent="0.35">
      <c r="A2100" s="18" t="s">
        <v>3430</v>
      </c>
      <c r="B2100" s="4">
        <v>275195</v>
      </c>
      <c r="C2100" s="4" t="s">
        <v>2928</v>
      </c>
      <c r="D2100" s="18" t="s">
        <v>1895</v>
      </c>
      <c r="E2100" s="5"/>
      <c r="F2100" s="5"/>
      <c r="G2100" s="19">
        <v>24300</v>
      </c>
      <c r="H2100" s="5"/>
      <c r="I2100" s="19"/>
      <c r="J2100" s="8">
        <v>45161</v>
      </c>
      <c r="K2100" s="8">
        <v>45177</v>
      </c>
      <c r="L2100" s="7">
        <v>0</v>
      </c>
      <c r="M2100" s="6">
        <f t="shared" si="32"/>
        <v>0</v>
      </c>
      <c r="N2100" s="4" t="s">
        <v>2929</v>
      </c>
    </row>
    <row r="2101" spans="1:14" x14ac:dyDescent="0.35">
      <c r="A2101" s="18" t="s">
        <v>3430</v>
      </c>
      <c r="B2101" s="4">
        <v>265520</v>
      </c>
      <c r="C2101" s="4" t="s">
        <v>4874</v>
      </c>
      <c r="D2101" s="18" t="s">
        <v>1895</v>
      </c>
      <c r="E2101" s="5"/>
      <c r="F2101" s="5"/>
      <c r="G2101" s="19">
        <v>6600</v>
      </c>
      <c r="H2101" s="5"/>
      <c r="I2101" s="19"/>
      <c r="J2101" s="8">
        <v>45161</v>
      </c>
      <c r="K2101" s="8">
        <v>45177</v>
      </c>
      <c r="L2101" s="7">
        <v>0</v>
      </c>
      <c r="M2101" s="6">
        <f t="shared" si="32"/>
        <v>0</v>
      </c>
      <c r="N2101" s="4" t="s">
        <v>4875</v>
      </c>
    </row>
    <row r="2102" spans="1:14" x14ac:dyDescent="0.35">
      <c r="A2102" s="18" t="s">
        <v>3430</v>
      </c>
      <c r="B2102" s="4">
        <v>263025</v>
      </c>
      <c r="C2102" s="4" t="s">
        <v>2814</v>
      </c>
      <c r="D2102" s="18" t="s">
        <v>1895</v>
      </c>
      <c r="E2102" s="5"/>
      <c r="F2102" s="5"/>
      <c r="G2102" s="19">
        <v>25550</v>
      </c>
      <c r="H2102" s="5"/>
      <c r="I2102" s="19"/>
      <c r="J2102" s="8">
        <v>45161</v>
      </c>
      <c r="K2102" s="8">
        <v>45177</v>
      </c>
      <c r="L2102" s="7">
        <v>0</v>
      </c>
      <c r="M2102" s="6">
        <f t="shared" si="32"/>
        <v>0</v>
      </c>
      <c r="N2102" s="4" t="s">
        <v>2815</v>
      </c>
    </row>
    <row r="2103" spans="1:14" x14ac:dyDescent="0.35">
      <c r="A2103" s="18" t="s">
        <v>3430</v>
      </c>
      <c r="B2103" s="4">
        <v>276006</v>
      </c>
      <c r="C2103" s="4" t="s">
        <v>4219</v>
      </c>
      <c r="D2103" s="18" t="s">
        <v>1895</v>
      </c>
      <c r="E2103" s="5"/>
      <c r="F2103" s="5"/>
      <c r="G2103" s="19">
        <v>8260</v>
      </c>
      <c r="H2103" s="5"/>
      <c r="I2103" s="19"/>
      <c r="J2103" s="8">
        <v>45161</v>
      </c>
      <c r="K2103" s="8">
        <v>45177</v>
      </c>
      <c r="L2103" s="7">
        <v>0</v>
      </c>
      <c r="M2103" s="6">
        <f t="shared" si="32"/>
        <v>0</v>
      </c>
      <c r="N2103" s="4" t="s">
        <v>4220</v>
      </c>
    </row>
    <row r="2104" spans="1:14" x14ac:dyDescent="0.35">
      <c r="A2104" s="18" t="s">
        <v>3430</v>
      </c>
      <c r="B2104" s="4">
        <v>287224</v>
      </c>
      <c r="C2104" s="4" t="s">
        <v>1913</v>
      </c>
      <c r="D2104" s="18" t="s">
        <v>1895</v>
      </c>
      <c r="E2104" s="5"/>
      <c r="F2104" s="5"/>
      <c r="G2104" s="19">
        <v>7970</v>
      </c>
      <c r="H2104" s="5"/>
      <c r="I2104" s="19"/>
      <c r="J2104" s="8">
        <v>45161</v>
      </c>
      <c r="K2104" s="8">
        <v>45177</v>
      </c>
      <c r="L2104" s="7">
        <v>0</v>
      </c>
      <c r="M2104" s="6">
        <f t="shared" si="32"/>
        <v>0</v>
      </c>
      <c r="N2104" s="4" t="s">
        <v>1914</v>
      </c>
    </row>
    <row r="2105" spans="1:14" x14ac:dyDescent="0.35">
      <c r="A2105" s="18" t="s">
        <v>3430</v>
      </c>
      <c r="B2105" s="4">
        <v>89052</v>
      </c>
      <c r="C2105" s="4" t="s">
        <v>2922</v>
      </c>
      <c r="D2105" s="18" t="s">
        <v>1895</v>
      </c>
      <c r="E2105" s="5"/>
      <c r="F2105" s="5"/>
      <c r="G2105" s="19">
        <v>3845</v>
      </c>
      <c r="H2105" s="5"/>
      <c r="I2105" s="19"/>
      <c r="J2105" s="8">
        <v>45161</v>
      </c>
      <c r="K2105" s="8">
        <v>45177</v>
      </c>
      <c r="L2105" s="7">
        <v>0</v>
      </c>
      <c r="M2105" s="6">
        <f t="shared" si="32"/>
        <v>0</v>
      </c>
      <c r="N2105" s="4" t="s">
        <v>2923</v>
      </c>
    </row>
    <row r="2106" spans="1:14" x14ac:dyDescent="0.35">
      <c r="A2106" s="18" t="s">
        <v>3430</v>
      </c>
      <c r="B2106" s="4">
        <v>89054</v>
      </c>
      <c r="C2106" s="4" t="s">
        <v>2924</v>
      </c>
      <c r="D2106" s="18" t="s">
        <v>1895</v>
      </c>
      <c r="E2106" s="5"/>
      <c r="F2106" s="5"/>
      <c r="G2106" s="19">
        <v>3440</v>
      </c>
      <c r="H2106" s="5"/>
      <c r="I2106" s="19"/>
      <c r="J2106" s="8">
        <v>45161</v>
      </c>
      <c r="K2106" s="8">
        <v>45177</v>
      </c>
      <c r="L2106" s="7">
        <v>0</v>
      </c>
      <c r="M2106" s="6">
        <f t="shared" si="32"/>
        <v>0</v>
      </c>
      <c r="N2106" s="4" t="s">
        <v>2925</v>
      </c>
    </row>
    <row r="2107" spans="1:14" x14ac:dyDescent="0.35">
      <c r="A2107" s="18" t="s">
        <v>3430</v>
      </c>
      <c r="B2107" s="4">
        <v>179200</v>
      </c>
      <c r="C2107" s="4" t="s">
        <v>2383</v>
      </c>
      <c r="D2107" s="18" t="s">
        <v>1895</v>
      </c>
      <c r="E2107" s="5"/>
      <c r="F2107" s="5"/>
      <c r="G2107" s="19">
        <v>11465</v>
      </c>
      <c r="H2107" s="5"/>
      <c r="I2107" s="19"/>
      <c r="J2107" s="8">
        <v>45161</v>
      </c>
      <c r="K2107" s="8">
        <v>45177</v>
      </c>
      <c r="L2107" s="7">
        <v>0</v>
      </c>
      <c r="M2107" s="6">
        <f t="shared" si="32"/>
        <v>0</v>
      </c>
      <c r="N2107" s="4" t="s">
        <v>2384</v>
      </c>
    </row>
    <row r="2108" spans="1:14" x14ac:dyDescent="0.35">
      <c r="A2108" s="18" t="s">
        <v>3430</v>
      </c>
      <c r="B2108" s="4">
        <v>19176</v>
      </c>
      <c r="C2108" s="4" t="s">
        <v>2654</v>
      </c>
      <c r="D2108" s="18" t="s">
        <v>1895</v>
      </c>
      <c r="E2108" s="5"/>
      <c r="F2108" s="5"/>
      <c r="G2108" s="19">
        <v>8690</v>
      </c>
      <c r="H2108" s="5"/>
      <c r="I2108" s="19"/>
      <c r="J2108" s="8">
        <v>45161</v>
      </c>
      <c r="K2108" s="8">
        <v>45177</v>
      </c>
      <c r="L2108" s="7">
        <v>0</v>
      </c>
      <c r="M2108" s="6">
        <f t="shared" si="32"/>
        <v>0</v>
      </c>
      <c r="N2108" s="4" t="s">
        <v>2655</v>
      </c>
    </row>
    <row r="2109" spans="1:14" x14ac:dyDescent="0.35">
      <c r="A2109" s="18" t="s">
        <v>3430</v>
      </c>
      <c r="B2109" s="4">
        <v>19178</v>
      </c>
      <c r="C2109" s="4" t="s">
        <v>4415</v>
      </c>
      <c r="D2109" s="18" t="s">
        <v>1895</v>
      </c>
      <c r="E2109" s="5"/>
      <c r="F2109" s="5"/>
      <c r="G2109" s="19">
        <v>22350</v>
      </c>
      <c r="H2109" s="5"/>
      <c r="I2109" s="19"/>
      <c r="J2109" s="8">
        <v>45161</v>
      </c>
      <c r="K2109" s="8">
        <v>45177</v>
      </c>
      <c r="L2109" s="7">
        <v>0</v>
      </c>
      <c r="M2109" s="6">
        <f t="shared" si="32"/>
        <v>0</v>
      </c>
      <c r="N2109" s="4" t="s">
        <v>4416</v>
      </c>
    </row>
    <row r="2110" spans="1:14" x14ac:dyDescent="0.35">
      <c r="A2110" s="18" t="s">
        <v>3430</v>
      </c>
      <c r="B2110" s="4">
        <v>253099</v>
      </c>
      <c r="C2110" s="4" t="s">
        <v>5791</v>
      </c>
      <c r="D2110" s="18" t="s">
        <v>1895</v>
      </c>
      <c r="E2110" s="5"/>
      <c r="F2110" s="5"/>
      <c r="G2110" s="19">
        <v>18150</v>
      </c>
      <c r="H2110" s="5"/>
      <c r="I2110" s="19"/>
      <c r="J2110" s="8">
        <v>45161</v>
      </c>
      <c r="K2110" s="8">
        <v>45177</v>
      </c>
      <c r="L2110" s="7">
        <v>0</v>
      </c>
      <c r="M2110" s="6">
        <f t="shared" si="32"/>
        <v>0</v>
      </c>
      <c r="N2110" s="4" t="s">
        <v>5792</v>
      </c>
    </row>
    <row r="2111" spans="1:14" x14ac:dyDescent="0.35">
      <c r="A2111" s="18" t="s">
        <v>3430</v>
      </c>
      <c r="B2111" s="4">
        <v>265511</v>
      </c>
      <c r="C2111" s="4" t="s">
        <v>4012</v>
      </c>
      <c r="D2111" s="18" t="s">
        <v>1895</v>
      </c>
      <c r="E2111" s="5"/>
      <c r="F2111" s="5"/>
      <c r="G2111" s="19">
        <v>4850</v>
      </c>
      <c r="H2111" s="5"/>
      <c r="I2111" s="19"/>
      <c r="J2111" s="8">
        <v>45161</v>
      </c>
      <c r="K2111" s="8">
        <v>45177</v>
      </c>
      <c r="L2111" s="7">
        <v>0</v>
      </c>
      <c r="M2111" s="6">
        <f t="shared" si="32"/>
        <v>0</v>
      </c>
      <c r="N2111" s="4" t="s">
        <v>4013</v>
      </c>
    </row>
    <row r="2112" spans="1:14" x14ac:dyDescent="0.35">
      <c r="A2112" s="18" t="s">
        <v>3430</v>
      </c>
      <c r="B2112" s="4">
        <v>265509</v>
      </c>
      <c r="C2112" s="4" t="s">
        <v>2868</v>
      </c>
      <c r="D2112" s="18" t="s">
        <v>1895</v>
      </c>
      <c r="E2112" s="5"/>
      <c r="F2112" s="5"/>
      <c r="G2112" s="19">
        <v>5400</v>
      </c>
      <c r="H2112" s="5"/>
      <c r="I2112" s="19"/>
      <c r="J2112" s="8">
        <v>45161</v>
      </c>
      <c r="K2112" s="8">
        <v>45177</v>
      </c>
      <c r="L2112" s="7">
        <v>0</v>
      </c>
      <c r="M2112" s="6">
        <f t="shared" si="32"/>
        <v>0</v>
      </c>
      <c r="N2112" s="4" t="s">
        <v>2869</v>
      </c>
    </row>
    <row r="2113" spans="1:14" x14ac:dyDescent="0.35">
      <c r="A2113" s="18" t="s">
        <v>3430</v>
      </c>
      <c r="B2113" s="4">
        <v>255075</v>
      </c>
      <c r="C2113" s="4" t="s">
        <v>2617</v>
      </c>
      <c r="D2113" s="18" t="s">
        <v>1895</v>
      </c>
      <c r="E2113" s="5"/>
      <c r="F2113" s="5"/>
      <c r="G2113" s="19">
        <v>12890</v>
      </c>
      <c r="H2113" s="5"/>
      <c r="I2113" s="19"/>
      <c r="J2113" s="8">
        <v>45161</v>
      </c>
      <c r="K2113" s="8">
        <v>45177</v>
      </c>
      <c r="L2113" s="7">
        <v>0</v>
      </c>
      <c r="M2113" s="6">
        <f t="shared" si="32"/>
        <v>0</v>
      </c>
      <c r="N2113" s="4" t="s">
        <v>2618</v>
      </c>
    </row>
    <row r="2114" spans="1:14" x14ac:dyDescent="0.35">
      <c r="A2114" s="18" t="s">
        <v>3430</v>
      </c>
      <c r="B2114" s="4">
        <v>275667</v>
      </c>
      <c r="C2114" s="4" t="s">
        <v>1924</v>
      </c>
      <c r="D2114" s="18" t="s">
        <v>1895</v>
      </c>
      <c r="E2114" s="5"/>
      <c r="F2114" s="5"/>
      <c r="G2114" s="19">
        <v>5990</v>
      </c>
      <c r="H2114" s="5"/>
      <c r="I2114" s="19"/>
      <c r="J2114" s="8">
        <v>45161</v>
      </c>
      <c r="K2114" s="8">
        <v>45177</v>
      </c>
      <c r="L2114" s="7">
        <v>0</v>
      </c>
      <c r="M2114" s="6">
        <f t="shared" si="32"/>
        <v>0</v>
      </c>
      <c r="N2114" s="4" t="s">
        <v>1925</v>
      </c>
    </row>
    <row r="2115" spans="1:14" x14ac:dyDescent="0.35">
      <c r="A2115" s="18" t="s">
        <v>3430</v>
      </c>
      <c r="B2115" s="4">
        <v>262007</v>
      </c>
      <c r="C2115" s="4" t="s">
        <v>3054</v>
      </c>
      <c r="D2115" s="18" t="s">
        <v>1895</v>
      </c>
      <c r="E2115" s="5"/>
      <c r="F2115" s="5"/>
      <c r="G2115" s="19">
        <v>7590</v>
      </c>
      <c r="H2115" s="5"/>
      <c r="I2115" s="19"/>
      <c r="J2115" s="8">
        <v>45161</v>
      </c>
      <c r="K2115" s="8">
        <v>45177</v>
      </c>
      <c r="L2115" s="7">
        <v>0</v>
      </c>
      <c r="M2115" s="6">
        <f t="shared" si="32"/>
        <v>0</v>
      </c>
      <c r="N2115" s="4" t="s">
        <v>3055</v>
      </c>
    </row>
    <row r="2116" spans="1:14" x14ac:dyDescent="0.35">
      <c r="A2116" s="18" t="s">
        <v>3430</v>
      </c>
      <c r="B2116" s="4">
        <v>546604</v>
      </c>
      <c r="C2116" s="4" t="s">
        <v>5793</v>
      </c>
      <c r="D2116" s="18" t="s">
        <v>1844</v>
      </c>
      <c r="E2116" s="5"/>
      <c r="F2116" s="5"/>
      <c r="G2116" s="19">
        <v>6950</v>
      </c>
      <c r="H2116" s="5"/>
      <c r="I2116" s="19"/>
      <c r="J2116" s="8">
        <v>45161</v>
      </c>
      <c r="K2116" s="8">
        <v>45177</v>
      </c>
      <c r="L2116" s="7">
        <v>0</v>
      </c>
      <c r="M2116" s="6">
        <f t="shared" si="32"/>
        <v>0</v>
      </c>
      <c r="N2116" s="4" t="s">
        <v>5794</v>
      </c>
    </row>
    <row r="2117" spans="1:14" x14ac:dyDescent="0.35">
      <c r="A2117" s="18" t="s">
        <v>3430</v>
      </c>
      <c r="B2117" s="4">
        <v>6005</v>
      </c>
      <c r="C2117" s="4" t="s">
        <v>4417</v>
      </c>
      <c r="D2117" s="18" t="s">
        <v>1844</v>
      </c>
      <c r="E2117" s="5"/>
      <c r="F2117" s="5"/>
      <c r="G2117" s="19">
        <v>6550</v>
      </c>
      <c r="H2117" s="5"/>
      <c r="I2117" s="19"/>
      <c r="J2117" s="8">
        <v>45161</v>
      </c>
      <c r="K2117" s="8">
        <v>45177</v>
      </c>
      <c r="L2117" s="7">
        <v>0</v>
      </c>
      <c r="M2117" s="6">
        <f t="shared" si="32"/>
        <v>0</v>
      </c>
      <c r="N2117" s="4" t="s">
        <v>4418</v>
      </c>
    </row>
    <row r="2118" spans="1:14" x14ac:dyDescent="0.35">
      <c r="A2118" s="18" t="s">
        <v>3430</v>
      </c>
      <c r="B2118" s="4">
        <v>27130</v>
      </c>
      <c r="C2118" s="4" t="s">
        <v>2159</v>
      </c>
      <c r="D2118" s="18" t="s">
        <v>1844</v>
      </c>
      <c r="E2118" s="5"/>
      <c r="F2118" s="5"/>
      <c r="G2118" s="19">
        <v>3240</v>
      </c>
      <c r="H2118" s="5"/>
      <c r="I2118" s="19"/>
      <c r="J2118" s="8">
        <v>45161</v>
      </c>
      <c r="K2118" s="8">
        <v>45177</v>
      </c>
      <c r="L2118" s="7">
        <v>0</v>
      </c>
      <c r="M2118" s="6">
        <f t="shared" si="32"/>
        <v>0</v>
      </c>
      <c r="N2118" s="4" t="s">
        <v>2160</v>
      </c>
    </row>
    <row r="2119" spans="1:14" x14ac:dyDescent="0.35">
      <c r="A2119" s="18" t="s">
        <v>3430</v>
      </c>
      <c r="B2119" s="4">
        <v>179167</v>
      </c>
      <c r="C2119" s="4" t="s">
        <v>5795</v>
      </c>
      <c r="D2119" s="18" t="s">
        <v>1844</v>
      </c>
      <c r="E2119" s="5"/>
      <c r="F2119" s="5"/>
      <c r="G2119" s="19">
        <v>1190</v>
      </c>
      <c r="H2119" s="5"/>
      <c r="I2119" s="19"/>
      <c r="J2119" s="8">
        <v>45161</v>
      </c>
      <c r="K2119" s="8">
        <v>45177</v>
      </c>
      <c r="L2119" s="7">
        <v>0</v>
      </c>
      <c r="M2119" s="6">
        <f t="shared" si="32"/>
        <v>0</v>
      </c>
      <c r="N2119" s="4" t="s">
        <v>5795</v>
      </c>
    </row>
    <row r="2120" spans="1:14" x14ac:dyDescent="0.35">
      <c r="A2120" s="18" t="s">
        <v>3430</v>
      </c>
      <c r="B2120" s="4">
        <v>292500</v>
      </c>
      <c r="C2120" s="4" t="s">
        <v>2139</v>
      </c>
      <c r="D2120" s="18" t="s">
        <v>1844</v>
      </c>
      <c r="E2120" s="5"/>
      <c r="F2120" s="5"/>
      <c r="G2120" s="19">
        <v>16975</v>
      </c>
      <c r="H2120" s="5"/>
      <c r="I2120" s="19"/>
      <c r="J2120" s="8">
        <v>45161</v>
      </c>
      <c r="K2120" s="8">
        <v>45177</v>
      </c>
      <c r="L2120" s="7">
        <v>0</v>
      </c>
      <c r="M2120" s="6">
        <f t="shared" si="32"/>
        <v>0</v>
      </c>
      <c r="N2120" s="4" t="s">
        <v>2140</v>
      </c>
    </row>
    <row r="2121" spans="1:14" x14ac:dyDescent="0.35">
      <c r="A2121" s="18" t="s">
        <v>3430</v>
      </c>
      <c r="B2121" s="4">
        <v>276256</v>
      </c>
      <c r="C2121" s="4" t="s">
        <v>2951</v>
      </c>
      <c r="D2121" s="18" t="s">
        <v>1844</v>
      </c>
      <c r="E2121" s="5"/>
      <c r="F2121" s="5"/>
      <c r="G2121" s="19">
        <v>2990</v>
      </c>
      <c r="H2121" s="5"/>
      <c r="I2121" s="19"/>
      <c r="J2121" s="8">
        <v>45161</v>
      </c>
      <c r="K2121" s="8">
        <v>45177</v>
      </c>
      <c r="L2121" s="7">
        <v>0</v>
      </c>
      <c r="M2121" s="6">
        <f t="shared" ref="M2121:M2184" si="33">IF(H2121=0,L2121*G2121,IF(L2121&gt;=H2121,L2121*I2121,L2121*G2121))</f>
        <v>0</v>
      </c>
      <c r="N2121" s="4" t="s">
        <v>2952</v>
      </c>
    </row>
    <row r="2122" spans="1:14" x14ac:dyDescent="0.35">
      <c r="A2122" s="18" t="s">
        <v>3430</v>
      </c>
      <c r="B2122" s="4">
        <v>158043</v>
      </c>
      <c r="C2122" s="4" t="s">
        <v>2316</v>
      </c>
      <c r="D2122" s="18" t="s">
        <v>1844</v>
      </c>
      <c r="E2122" s="5"/>
      <c r="F2122" s="5"/>
      <c r="G2122" s="19">
        <v>1750</v>
      </c>
      <c r="H2122" s="5"/>
      <c r="I2122" s="19"/>
      <c r="J2122" s="8">
        <v>45161</v>
      </c>
      <c r="K2122" s="8">
        <v>45177</v>
      </c>
      <c r="L2122" s="7">
        <v>0</v>
      </c>
      <c r="M2122" s="6">
        <f t="shared" si="33"/>
        <v>0</v>
      </c>
      <c r="N2122" s="4" t="s">
        <v>2317</v>
      </c>
    </row>
    <row r="2123" spans="1:14" x14ac:dyDescent="0.35">
      <c r="A2123" s="18" t="s">
        <v>3430</v>
      </c>
      <c r="B2123" s="4">
        <v>251733</v>
      </c>
      <c r="C2123" s="4" t="s">
        <v>2391</v>
      </c>
      <c r="D2123" s="18" t="s">
        <v>1844</v>
      </c>
      <c r="E2123" s="5"/>
      <c r="F2123" s="5"/>
      <c r="G2123" s="19">
        <v>3350</v>
      </c>
      <c r="H2123" s="5"/>
      <c r="I2123" s="19"/>
      <c r="J2123" s="8">
        <v>45161</v>
      </c>
      <c r="K2123" s="8">
        <v>45177</v>
      </c>
      <c r="L2123" s="7">
        <v>0</v>
      </c>
      <c r="M2123" s="6">
        <f t="shared" si="33"/>
        <v>0</v>
      </c>
      <c r="N2123" s="4" t="s">
        <v>2392</v>
      </c>
    </row>
    <row r="2124" spans="1:14" x14ac:dyDescent="0.35">
      <c r="A2124" s="18" t="s">
        <v>3430</v>
      </c>
      <c r="B2124" s="4">
        <v>6119</v>
      </c>
      <c r="C2124" s="4" t="s">
        <v>2714</v>
      </c>
      <c r="D2124" s="18" t="s">
        <v>1844</v>
      </c>
      <c r="E2124" s="5"/>
      <c r="F2124" s="5"/>
      <c r="G2124" s="19">
        <v>5990</v>
      </c>
      <c r="H2124" s="5"/>
      <c r="I2124" s="19"/>
      <c r="J2124" s="8">
        <v>45161</v>
      </c>
      <c r="K2124" s="8">
        <v>45177</v>
      </c>
      <c r="L2124" s="7">
        <v>0</v>
      </c>
      <c r="M2124" s="6">
        <f t="shared" si="33"/>
        <v>0</v>
      </c>
      <c r="N2124" s="4" t="s">
        <v>2715</v>
      </c>
    </row>
    <row r="2125" spans="1:14" x14ac:dyDescent="0.35">
      <c r="A2125" s="18" t="s">
        <v>3430</v>
      </c>
      <c r="B2125" s="4">
        <v>263178</v>
      </c>
      <c r="C2125" s="4" t="s">
        <v>2026</v>
      </c>
      <c r="D2125" s="18" t="s">
        <v>1844</v>
      </c>
      <c r="E2125" s="5"/>
      <c r="F2125" s="5"/>
      <c r="G2125" s="19">
        <v>890</v>
      </c>
      <c r="H2125" s="5"/>
      <c r="I2125" s="19"/>
      <c r="J2125" s="8">
        <v>45161</v>
      </c>
      <c r="K2125" s="8">
        <v>45177</v>
      </c>
      <c r="L2125" s="7">
        <v>0</v>
      </c>
      <c r="M2125" s="6">
        <f t="shared" si="33"/>
        <v>0</v>
      </c>
      <c r="N2125" s="4" t="s">
        <v>2027</v>
      </c>
    </row>
    <row r="2126" spans="1:14" x14ac:dyDescent="0.35">
      <c r="A2126" s="18" t="s">
        <v>3430</v>
      </c>
      <c r="B2126" s="4">
        <v>534238</v>
      </c>
      <c r="C2126" s="4" t="s">
        <v>3595</v>
      </c>
      <c r="D2126" s="18" t="s">
        <v>1844</v>
      </c>
      <c r="E2126" s="5"/>
      <c r="F2126" s="5"/>
      <c r="G2126" s="19">
        <v>9990</v>
      </c>
      <c r="H2126" s="5"/>
      <c r="I2126" s="19"/>
      <c r="J2126" s="8">
        <v>45161</v>
      </c>
      <c r="K2126" s="8">
        <v>45177</v>
      </c>
      <c r="L2126" s="7">
        <v>0</v>
      </c>
      <c r="M2126" s="6">
        <f t="shared" si="33"/>
        <v>0</v>
      </c>
      <c r="N2126" s="4" t="s">
        <v>3596</v>
      </c>
    </row>
    <row r="2127" spans="1:14" x14ac:dyDescent="0.35">
      <c r="A2127" s="18" t="s">
        <v>3430</v>
      </c>
      <c r="B2127" s="4">
        <v>534240</v>
      </c>
      <c r="C2127" s="4" t="s">
        <v>3466</v>
      </c>
      <c r="D2127" s="18" t="s">
        <v>1844</v>
      </c>
      <c r="E2127" s="5"/>
      <c r="F2127" s="5"/>
      <c r="G2127" s="19">
        <v>1890</v>
      </c>
      <c r="H2127" s="5"/>
      <c r="I2127" s="19"/>
      <c r="J2127" s="8">
        <v>45161</v>
      </c>
      <c r="K2127" s="8">
        <v>45177</v>
      </c>
      <c r="L2127" s="7">
        <v>0</v>
      </c>
      <c r="M2127" s="6">
        <f t="shared" si="33"/>
        <v>0</v>
      </c>
      <c r="N2127" s="4" t="s">
        <v>3467</v>
      </c>
    </row>
    <row r="2128" spans="1:14" x14ac:dyDescent="0.35">
      <c r="A2128" s="18" t="s">
        <v>3430</v>
      </c>
      <c r="B2128" s="4">
        <v>27132</v>
      </c>
      <c r="C2128" s="4" t="s">
        <v>2330</v>
      </c>
      <c r="D2128" s="18" t="s">
        <v>1844</v>
      </c>
      <c r="E2128" s="5"/>
      <c r="F2128" s="5"/>
      <c r="G2128" s="19">
        <v>1930</v>
      </c>
      <c r="H2128" s="5"/>
      <c r="I2128" s="19"/>
      <c r="J2128" s="8">
        <v>45161</v>
      </c>
      <c r="K2128" s="8">
        <v>45177</v>
      </c>
      <c r="L2128" s="7">
        <v>0</v>
      </c>
      <c r="M2128" s="6">
        <f t="shared" si="33"/>
        <v>0</v>
      </c>
      <c r="N2128" s="4" t="s">
        <v>2331</v>
      </c>
    </row>
    <row r="2129" spans="1:14" x14ac:dyDescent="0.35">
      <c r="A2129" s="18" t="s">
        <v>3430</v>
      </c>
      <c r="B2129" s="4">
        <v>18089</v>
      </c>
      <c r="C2129" s="4" t="s">
        <v>4625</v>
      </c>
      <c r="D2129" s="18" t="s">
        <v>1844</v>
      </c>
      <c r="E2129" s="5"/>
      <c r="F2129" s="5"/>
      <c r="G2129" s="19">
        <v>71435</v>
      </c>
      <c r="H2129" s="5"/>
      <c r="I2129" s="19"/>
      <c r="J2129" s="8">
        <v>45161</v>
      </c>
      <c r="K2129" s="8">
        <v>45177</v>
      </c>
      <c r="L2129" s="7">
        <v>0</v>
      </c>
      <c r="M2129" s="6">
        <f t="shared" si="33"/>
        <v>0</v>
      </c>
      <c r="N2129" s="4" t="s">
        <v>4626</v>
      </c>
    </row>
    <row r="2130" spans="1:14" x14ac:dyDescent="0.35">
      <c r="A2130" s="18" t="s">
        <v>3430</v>
      </c>
      <c r="B2130" s="4">
        <v>54231</v>
      </c>
      <c r="C2130" s="4" t="s">
        <v>5221</v>
      </c>
      <c r="D2130" s="18" t="s">
        <v>1844</v>
      </c>
      <c r="E2130" s="5"/>
      <c r="F2130" s="5"/>
      <c r="G2130" s="19">
        <v>4700</v>
      </c>
      <c r="H2130" s="5"/>
      <c r="I2130" s="19"/>
      <c r="J2130" s="8">
        <v>45161</v>
      </c>
      <c r="K2130" s="8">
        <v>45177</v>
      </c>
      <c r="L2130" s="7">
        <v>0</v>
      </c>
      <c r="M2130" s="6">
        <f t="shared" si="33"/>
        <v>0</v>
      </c>
      <c r="N2130" s="4" t="s">
        <v>5222</v>
      </c>
    </row>
    <row r="2131" spans="1:14" x14ac:dyDescent="0.35">
      <c r="A2131" s="18" t="s">
        <v>3430</v>
      </c>
      <c r="B2131" s="4">
        <v>275394</v>
      </c>
      <c r="C2131" s="4" t="s">
        <v>2527</v>
      </c>
      <c r="D2131" s="18" t="s">
        <v>1844</v>
      </c>
      <c r="E2131" s="5"/>
      <c r="F2131" s="5"/>
      <c r="G2131" s="19">
        <v>11450</v>
      </c>
      <c r="H2131" s="5"/>
      <c r="I2131" s="19"/>
      <c r="J2131" s="8">
        <v>45161</v>
      </c>
      <c r="K2131" s="8">
        <v>45177</v>
      </c>
      <c r="L2131" s="7">
        <v>0</v>
      </c>
      <c r="M2131" s="6">
        <f t="shared" si="33"/>
        <v>0</v>
      </c>
      <c r="N2131" s="4" t="s">
        <v>2528</v>
      </c>
    </row>
    <row r="2132" spans="1:14" x14ac:dyDescent="0.35">
      <c r="A2132" s="18" t="s">
        <v>3430</v>
      </c>
      <c r="B2132" s="4">
        <v>275395</v>
      </c>
      <c r="C2132" s="4" t="s">
        <v>2659</v>
      </c>
      <c r="D2132" s="18" t="s">
        <v>1844</v>
      </c>
      <c r="E2132" s="5"/>
      <c r="F2132" s="5"/>
      <c r="G2132" s="19">
        <v>12990</v>
      </c>
      <c r="H2132" s="5"/>
      <c r="I2132" s="19"/>
      <c r="J2132" s="8">
        <v>45161</v>
      </c>
      <c r="K2132" s="8">
        <v>45177</v>
      </c>
      <c r="L2132" s="7">
        <v>0</v>
      </c>
      <c r="M2132" s="6">
        <f t="shared" si="33"/>
        <v>0</v>
      </c>
      <c r="N2132" s="4" t="s">
        <v>2660</v>
      </c>
    </row>
    <row r="2133" spans="1:14" x14ac:dyDescent="0.35">
      <c r="A2133" s="18" t="s">
        <v>3430</v>
      </c>
      <c r="B2133" s="4">
        <v>288121</v>
      </c>
      <c r="C2133" s="4" t="s">
        <v>2824</v>
      </c>
      <c r="D2133" s="18" t="s">
        <v>1844</v>
      </c>
      <c r="E2133" s="5"/>
      <c r="F2133" s="5"/>
      <c r="G2133" s="19">
        <v>2150</v>
      </c>
      <c r="H2133" s="5"/>
      <c r="I2133" s="19"/>
      <c r="J2133" s="8">
        <v>45161</v>
      </c>
      <c r="K2133" s="8">
        <v>45177</v>
      </c>
      <c r="L2133" s="7">
        <v>0</v>
      </c>
      <c r="M2133" s="6">
        <f t="shared" si="33"/>
        <v>0</v>
      </c>
      <c r="N2133" s="4" t="s">
        <v>2825</v>
      </c>
    </row>
    <row r="2134" spans="1:14" x14ac:dyDescent="0.35">
      <c r="A2134" s="18" t="s">
        <v>3430</v>
      </c>
      <c r="B2134" s="4">
        <v>252693</v>
      </c>
      <c r="C2134" s="4" t="s">
        <v>1847</v>
      </c>
      <c r="D2134" s="18" t="s">
        <v>1844</v>
      </c>
      <c r="E2134" s="5"/>
      <c r="F2134" s="5"/>
      <c r="G2134" s="19">
        <v>1710</v>
      </c>
      <c r="H2134" s="5"/>
      <c r="I2134" s="19"/>
      <c r="J2134" s="8">
        <v>45161</v>
      </c>
      <c r="K2134" s="8">
        <v>45177</v>
      </c>
      <c r="L2134" s="7">
        <v>0</v>
      </c>
      <c r="M2134" s="6">
        <f t="shared" si="33"/>
        <v>0</v>
      </c>
      <c r="N2134" s="4" t="s">
        <v>1848</v>
      </c>
    </row>
    <row r="2135" spans="1:14" x14ac:dyDescent="0.35">
      <c r="A2135" s="18" t="s">
        <v>3430</v>
      </c>
      <c r="B2135" s="4">
        <v>252692</v>
      </c>
      <c r="C2135" s="4" t="s">
        <v>1882</v>
      </c>
      <c r="D2135" s="18" t="s">
        <v>1844</v>
      </c>
      <c r="E2135" s="5"/>
      <c r="F2135" s="5"/>
      <c r="G2135" s="19">
        <v>1750</v>
      </c>
      <c r="H2135" s="5"/>
      <c r="I2135" s="19"/>
      <c r="J2135" s="8">
        <v>45161</v>
      </c>
      <c r="K2135" s="8">
        <v>45177</v>
      </c>
      <c r="L2135" s="7">
        <v>0</v>
      </c>
      <c r="M2135" s="6">
        <f t="shared" si="33"/>
        <v>0</v>
      </c>
      <c r="N2135" s="4" t="s">
        <v>1883</v>
      </c>
    </row>
    <row r="2136" spans="1:14" x14ac:dyDescent="0.35">
      <c r="A2136" s="18" t="s">
        <v>3430</v>
      </c>
      <c r="B2136" s="4">
        <v>57229</v>
      </c>
      <c r="C2136" s="4" t="s">
        <v>2892</v>
      </c>
      <c r="D2136" s="18" t="s">
        <v>1844</v>
      </c>
      <c r="E2136" s="5"/>
      <c r="F2136" s="5"/>
      <c r="G2136" s="19">
        <v>20390</v>
      </c>
      <c r="H2136" s="5"/>
      <c r="I2136" s="19"/>
      <c r="J2136" s="8">
        <v>45161</v>
      </c>
      <c r="K2136" s="8">
        <v>45177</v>
      </c>
      <c r="L2136" s="7">
        <v>0</v>
      </c>
      <c r="M2136" s="6">
        <f t="shared" si="33"/>
        <v>0</v>
      </c>
      <c r="N2136" s="4" t="s">
        <v>2893</v>
      </c>
    </row>
    <row r="2137" spans="1:14" x14ac:dyDescent="0.35">
      <c r="A2137" s="18" t="s">
        <v>3430</v>
      </c>
      <c r="B2137" s="4">
        <v>277284</v>
      </c>
      <c r="C2137" s="4" t="s">
        <v>5796</v>
      </c>
      <c r="D2137" s="18" t="s">
        <v>1844</v>
      </c>
      <c r="E2137" s="5"/>
      <c r="F2137" s="5"/>
      <c r="G2137" s="19">
        <v>4290</v>
      </c>
      <c r="H2137" s="5"/>
      <c r="I2137" s="19"/>
      <c r="J2137" s="8">
        <v>45161</v>
      </c>
      <c r="K2137" s="8">
        <v>45177</v>
      </c>
      <c r="L2137" s="7">
        <v>0</v>
      </c>
      <c r="M2137" s="6">
        <f t="shared" si="33"/>
        <v>0</v>
      </c>
      <c r="N2137" s="4" t="s">
        <v>5797</v>
      </c>
    </row>
    <row r="2138" spans="1:14" x14ac:dyDescent="0.35">
      <c r="A2138" s="18" t="s">
        <v>3430</v>
      </c>
      <c r="B2138" s="4">
        <v>277283</v>
      </c>
      <c r="C2138" s="4" t="s">
        <v>5798</v>
      </c>
      <c r="D2138" s="18" t="s">
        <v>1844</v>
      </c>
      <c r="E2138" s="5"/>
      <c r="F2138" s="5"/>
      <c r="G2138" s="19">
        <v>4010</v>
      </c>
      <c r="H2138" s="5"/>
      <c r="I2138" s="19"/>
      <c r="J2138" s="8">
        <v>45161</v>
      </c>
      <c r="K2138" s="8">
        <v>45177</v>
      </c>
      <c r="L2138" s="7">
        <v>0</v>
      </c>
      <c r="M2138" s="6">
        <f t="shared" si="33"/>
        <v>0</v>
      </c>
      <c r="N2138" s="4" t="s">
        <v>5799</v>
      </c>
    </row>
    <row r="2139" spans="1:14" x14ac:dyDescent="0.35">
      <c r="A2139" s="18" t="s">
        <v>3430</v>
      </c>
      <c r="B2139" s="4">
        <v>268292</v>
      </c>
      <c r="C2139" s="4" t="s">
        <v>5800</v>
      </c>
      <c r="D2139" s="18" t="s">
        <v>1844</v>
      </c>
      <c r="E2139" s="5"/>
      <c r="F2139" s="5"/>
      <c r="G2139" s="19">
        <v>15190</v>
      </c>
      <c r="H2139" s="5"/>
      <c r="I2139" s="19"/>
      <c r="J2139" s="8">
        <v>45161</v>
      </c>
      <c r="K2139" s="8">
        <v>45177</v>
      </c>
      <c r="L2139" s="7">
        <v>0</v>
      </c>
      <c r="M2139" s="6">
        <f t="shared" si="33"/>
        <v>0</v>
      </c>
      <c r="N2139" s="4" t="s">
        <v>5801</v>
      </c>
    </row>
    <row r="2140" spans="1:14" x14ac:dyDescent="0.35">
      <c r="A2140" s="18" t="s">
        <v>3430</v>
      </c>
      <c r="B2140" s="4">
        <v>295509</v>
      </c>
      <c r="C2140" s="4" t="s">
        <v>4876</v>
      </c>
      <c r="D2140" s="18" t="s">
        <v>1844</v>
      </c>
      <c r="E2140" s="5"/>
      <c r="F2140" s="5"/>
      <c r="G2140" s="19">
        <v>14550</v>
      </c>
      <c r="H2140" s="5"/>
      <c r="I2140" s="19"/>
      <c r="J2140" s="8">
        <v>45161</v>
      </c>
      <c r="K2140" s="8">
        <v>45177</v>
      </c>
      <c r="L2140" s="7">
        <v>0</v>
      </c>
      <c r="M2140" s="6">
        <f t="shared" si="33"/>
        <v>0</v>
      </c>
      <c r="N2140" s="4" t="s">
        <v>4877</v>
      </c>
    </row>
    <row r="2141" spans="1:14" x14ac:dyDescent="0.35">
      <c r="A2141" s="18" t="s">
        <v>3430</v>
      </c>
      <c r="B2141" s="4">
        <v>389039</v>
      </c>
      <c r="C2141" s="4" t="s">
        <v>5223</v>
      </c>
      <c r="D2141" s="18" t="s">
        <v>1844</v>
      </c>
      <c r="E2141" s="5"/>
      <c r="F2141" s="5"/>
      <c r="G2141" s="19">
        <v>11140</v>
      </c>
      <c r="H2141" s="5"/>
      <c r="I2141" s="19"/>
      <c r="J2141" s="8">
        <v>45161</v>
      </c>
      <c r="K2141" s="8">
        <v>45177</v>
      </c>
      <c r="L2141" s="7">
        <v>0</v>
      </c>
      <c r="M2141" s="6">
        <f t="shared" si="33"/>
        <v>0</v>
      </c>
      <c r="N2141" s="4" t="s">
        <v>5224</v>
      </c>
    </row>
    <row r="2142" spans="1:14" x14ac:dyDescent="0.35">
      <c r="A2142" s="18" t="s">
        <v>3430</v>
      </c>
      <c r="B2142" s="4">
        <v>258395</v>
      </c>
      <c r="C2142" s="4" t="s">
        <v>1985</v>
      </c>
      <c r="D2142" s="18" t="s">
        <v>1844</v>
      </c>
      <c r="E2142" s="5"/>
      <c r="F2142" s="5"/>
      <c r="G2142" s="19">
        <v>13990</v>
      </c>
      <c r="H2142" s="5"/>
      <c r="I2142" s="19"/>
      <c r="J2142" s="8">
        <v>45161</v>
      </c>
      <c r="K2142" s="8">
        <v>45177</v>
      </c>
      <c r="L2142" s="7">
        <v>0</v>
      </c>
      <c r="M2142" s="6">
        <f t="shared" si="33"/>
        <v>0</v>
      </c>
      <c r="N2142" s="4" t="s">
        <v>1986</v>
      </c>
    </row>
    <row r="2143" spans="1:14" x14ac:dyDescent="0.35">
      <c r="A2143" s="18" t="s">
        <v>3430</v>
      </c>
      <c r="B2143" s="4">
        <v>272596</v>
      </c>
      <c r="C2143" s="4" t="s">
        <v>1987</v>
      </c>
      <c r="D2143" s="18" t="s">
        <v>1844</v>
      </c>
      <c r="E2143" s="5"/>
      <c r="F2143" s="5"/>
      <c r="G2143" s="19">
        <v>13220</v>
      </c>
      <c r="H2143" s="5"/>
      <c r="I2143" s="19"/>
      <c r="J2143" s="8">
        <v>45161</v>
      </c>
      <c r="K2143" s="8">
        <v>45177</v>
      </c>
      <c r="L2143" s="7">
        <v>0</v>
      </c>
      <c r="M2143" s="6">
        <f t="shared" si="33"/>
        <v>0</v>
      </c>
      <c r="N2143" s="4" t="s">
        <v>1988</v>
      </c>
    </row>
    <row r="2144" spans="1:14" x14ac:dyDescent="0.35">
      <c r="A2144" s="18" t="s">
        <v>3430</v>
      </c>
      <c r="B2144" s="4">
        <v>287257</v>
      </c>
      <c r="C2144" s="4" t="s">
        <v>4221</v>
      </c>
      <c r="D2144" s="18" t="s">
        <v>1844</v>
      </c>
      <c r="E2144" s="5"/>
      <c r="F2144" s="5"/>
      <c r="G2144" s="19">
        <v>7050</v>
      </c>
      <c r="H2144" s="5"/>
      <c r="I2144" s="19"/>
      <c r="J2144" s="8">
        <v>45161</v>
      </c>
      <c r="K2144" s="8">
        <v>45177</v>
      </c>
      <c r="L2144" s="7">
        <v>0</v>
      </c>
      <c r="M2144" s="6">
        <f t="shared" si="33"/>
        <v>0</v>
      </c>
      <c r="N2144" s="4" t="s">
        <v>4222</v>
      </c>
    </row>
    <row r="2145" spans="1:14" x14ac:dyDescent="0.35">
      <c r="A2145" s="18" t="s">
        <v>3430</v>
      </c>
      <c r="B2145" s="4">
        <v>86035</v>
      </c>
      <c r="C2145" s="4" t="s">
        <v>3585</v>
      </c>
      <c r="D2145" s="18" t="s">
        <v>1844</v>
      </c>
      <c r="E2145" s="5"/>
      <c r="F2145" s="5"/>
      <c r="G2145" s="19">
        <v>116990</v>
      </c>
      <c r="H2145" s="5"/>
      <c r="I2145" s="19"/>
      <c r="J2145" s="8">
        <v>45161</v>
      </c>
      <c r="K2145" s="8">
        <v>45177</v>
      </c>
      <c r="L2145" s="7">
        <v>0</v>
      </c>
      <c r="M2145" s="6">
        <f t="shared" si="33"/>
        <v>0</v>
      </c>
      <c r="N2145" s="4" t="s">
        <v>3586</v>
      </c>
    </row>
    <row r="2146" spans="1:14" x14ac:dyDescent="0.35">
      <c r="A2146" s="18" t="s">
        <v>3430</v>
      </c>
      <c r="B2146" s="4">
        <v>260601</v>
      </c>
      <c r="C2146" s="4" t="s">
        <v>5802</v>
      </c>
      <c r="D2146" s="18" t="s">
        <v>1844</v>
      </c>
      <c r="E2146" s="5"/>
      <c r="F2146" s="5"/>
      <c r="G2146" s="19">
        <v>4390</v>
      </c>
      <c r="H2146" s="5"/>
      <c r="I2146" s="19"/>
      <c r="J2146" s="8">
        <v>45161</v>
      </c>
      <c r="K2146" s="8">
        <v>45177</v>
      </c>
      <c r="L2146" s="7">
        <v>0</v>
      </c>
      <c r="M2146" s="6">
        <f t="shared" si="33"/>
        <v>0</v>
      </c>
      <c r="N2146" s="4" t="s">
        <v>5803</v>
      </c>
    </row>
    <row r="2147" spans="1:14" x14ac:dyDescent="0.35">
      <c r="A2147" s="18" t="s">
        <v>3430</v>
      </c>
      <c r="B2147" s="4">
        <v>526622</v>
      </c>
      <c r="C2147" s="4" t="s">
        <v>3138</v>
      </c>
      <c r="D2147" s="18" t="s">
        <v>1844</v>
      </c>
      <c r="E2147" s="5"/>
      <c r="F2147" s="5"/>
      <c r="G2147" s="19">
        <v>2550</v>
      </c>
      <c r="H2147" s="5"/>
      <c r="I2147" s="19"/>
      <c r="J2147" s="8">
        <v>45161</v>
      </c>
      <c r="K2147" s="8">
        <v>45177</v>
      </c>
      <c r="L2147" s="7">
        <v>0</v>
      </c>
      <c r="M2147" s="6">
        <f t="shared" si="33"/>
        <v>0</v>
      </c>
      <c r="N2147" s="4" t="s">
        <v>3139</v>
      </c>
    </row>
    <row r="2148" spans="1:14" x14ac:dyDescent="0.35">
      <c r="A2148" s="18" t="s">
        <v>3430</v>
      </c>
      <c r="B2148" s="4">
        <v>264509</v>
      </c>
      <c r="C2148" s="4" t="s">
        <v>2312</v>
      </c>
      <c r="D2148" s="18" t="s">
        <v>1844</v>
      </c>
      <c r="E2148" s="5"/>
      <c r="F2148" s="5"/>
      <c r="G2148" s="19">
        <v>2490</v>
      </c>
      <c r="H2148" s="5"/>
      <c r="I2148" s="19"/>
      <c r="J2148" s="8">
        <v>45161</v>
      </c>
      <c r="K2148" s="8">
        <v>45177</v>
      </c>
      <c r="L2148" s="7">
        <v>0</v>
      </c>
      <c r="M2148" s="6">
        <f t="shared" si="33"/>
        <v>0</v>
      </c>
      <c r="N2148" s="4" t="s">
        <v>2313</v>
      </c>
    </row>
    <row r="2149" spans="1:14" x14ac:dyDescent="0.35">
      <c r="A2149" s="18" t="s">
        <v>3430</v>
      </c>
      <c r="B2149" s="4">
        <v>273060</v>
      </c>
      <c r="C2149" s="4" t="s">
        <v>2387</v>
      </c>
      <c r="D2149" s="18" t="s">
        <v>1844</v>
      </c>
      <c r="E2149" s="5"/>
      <c r="F2149" s="5"/>
      <c r="G2149" s="19">
        <v>4690</v>
      </c>
      <c r="H2149" s="5"/>
      <c r="I2149" s="19"/>
      <c r="J2149" s="8">
        <v>45161</v>
      </c>
      <c r="K2149" s="8">
        <v>45177</v>
      </c>
      <c r="L2149" s="7">
        <v>0</v>
      </c>
      <c r="M2149" s="6">
        <f t="shared" si="33"/>
        <v>0</v>
      </c>
      <c r="N2149" s="4" t="s">
        <v>2388</v>
      </c>
    </row>
    <row r="2150" spans="1:14" x14ac:dyDescent="0.35">
      <c r="A2150" s="18" t="s">
        <v>3430</v>
      </c>
      <c r="B2150" s="4">
        <v>275243</v>
      </c>
      <c r="C2150" s="4" t="s">
        <v>3046</v>
      </c>
      <c r="D2150" s="18" t="s">
        <v>1844</v>
      </c>
      <c r="E2150" s="5"/>
      <c r="F2150" s="5"/>
      <c r="G2150" s="19">
        <v>2250</v>
      </c>
      <c r="H2150" s="5"/>
      <c r="I2150" s="19"/>
      <c r="J2150" s="8">
        <v>45161</v>
      </c>
      <c r="K2150" s="8">
        <v>45177</v>
      </c>
      <c r="L2150" s="7">
        <v>0</v>
      </c>
      <c r="M2150" s="6">
        <f t="shared" si="33"/>
        <v>0</v>
      </c>
      <c r="N2150" s="4" t="s">
        <v>3047</v>
      </c>
    </row>
    <row r="2151" spans="1:14" x14ac:dyDescent="0.35">
      <c r="A2151" s="18" t="s">
        <v>3430</v>
      </c>
      <c r="B2151" s="4">
        <v>275244</v>
      </c>
      <c r="C2151" s="4" t="s">
        <v>2728</v>
      </c>
      <c r="D2151" s="18" t="s">
        <v>1844</v>
      </c>
      <c r="E2151" s="5"/>
      <c r="F2151" s="5"/>
      <c r="G2151" s="19">
        <v>3390</v>
      </c>
      <c r="H2151" s="5"/>
      <c r="I2151" s="19"/>
      <c r="J2151" s="8">
        <v>45161</v>
      </c>
      <c r="K2151" s="8">
        <v>45177</v>
      </c>
      <c r="L2151" s="7">
        <v>0</v>
      </c>
      <c r="M2151" s="6">
        <f t="shared" si="33"/>
        <v>0</v>
      </c>
      <c r="N2151" s="4" t="s">
        <v>2729</v>
      </c>
    </row>
    <row r="2152" spans="1:14" x14ac:dyDescent="0.35">
      <c r="A2152" s="18" t="s">
        <v>3430</v>
      </c>
      <c r="B2152" s="4">
        <v>51157</v>
      </c>
      <c r="C2152" s="4" t="s">
        <v>3048</v>
      </c>
      <c r="D2152" s="18" t="s">
        <v>1844</v>
      </c>
      <c r="E2152" s="5"/>
      <c r="F2152" s="5"/>
      <c r="G2152" s="19">
        <v>1790</v>
      </c>
      <c r="H2152" s="5"/>
      <c r="I2152" s="19"/>
      <c r="J2152" s="8">
        <v>45161</v>
      </c>
      <c r="K2152" s="8">
        <v>45177</v>
      </c>
      <c r="L2152" s="7">
        <v>0</v>
      </c>
      <c r="M2152" s="6">
        <f t="shared" si="33"/>
        <v>0</v>
      </c>
      <c r="N2152" s="4" t="s">
        <v>3049</v>
      </c>
    </row>
    <row r="2153" spans="1:14" x14ac:dyDescent="0.35">
      <c r="A2153" s="18" t="s">
        <v>3430</v>
      </c>
      <c r="B2153" s="4">
        <v>51004</v>
      </c>
      <c r="C2153" s="4" t="s">
        <v>2730</v>
      </c>
      <c r="D2153" s="18" t="s">
        <v>1844</v>
      </c>
      <c r="E2153" s="5"/>
      <c r="F2153" s="5"/>
      <c r="G2153" s="19">
        <v>2690</v>
      </c>
      <c r="H2153" s="5"/>
      <c r="I2153" s="19"/>
      <c r="J2153" s="8">
        <v>45161</v>
      </c>
      <c r="K2153" s="8">
        <v>45177</v>
      </c>
      <c r="L2153" s="7">
        <v>0</v>
      </c>
      <c r="M2153" s="6">
        <f t="shared" si="33"/>
        <v>0</v>
      </c>
      <c r="N2153" s="4" t="s">
        <v>2731</v>
      </c>
    </row>
    <row r="2154" spans="1:14" x14ac:dyDescent="0.35">
      <c r="A2154" s="18" t="s">
        <v>3430</v>
      </c>
      <c r="B2154" s="4">
        <v>51086</v>
      </c>
      <c r="C2154" s="4" t="s">
        <v>2726</v>
      </c>
      <c r="D2154" s="18" t="s">
        <v>1844</v>
      </c>
      <c r="E2154" s="5"/>
      <c r="F2154" s="5"/>
      <c r="G2154" s="19">
        <v>3650</v>
      </c>
      <c r="H2154" s="5"/>
      <c r="I2154" s="19"/>
      <c r="J2154" s="8">
        <v>45161</v>
      </c>
      <c r="K2154" s="8">
        <v>45177</v>
      </c>
      <c r="L2154" s="7">
        <v>0</v>
      </c>
      <c r="M2154" s="6">
        <f t="shared" si="33"/>
        <v>0</v>
      </c>
      <c r="N2154" s="4" t="s">
        <v>2727</v>
      </c>
    </row>
    <row r="2155" spans="1:14" x14ac:dyDescent="0.35">
      <c r="A2155" s="18" t="s">
        <v>3430</v>
      </c>
      <c r="B2155" s="4">
        <v>289730</v>
      </c>
      <c r="C2155" s="4" t="s">
        <v>1890</v>
      </c>
      <c r="D2155" s="18" t="s">
        <v>1844</v>
      </c>
      <c r="E2155" s="5"/>
      <c r="F2155" s="5"/>
      <c r="G2155" s="19">
        <v>3990</v>
      </c>
      <c r="H2155" s="5"/>
      <c r="I2155" s="19"/>
      <c r="J2155" s="8">
        <v>45161</v>
      </c>
      <c r="K2155" s="8">
        <v>45177</v>
      </c>
      <c r="L2155" s="7">
        <v>0</v>
      </c>
      <c r="M2155" s="6">
        <f t="shared" si="33"/>
        <v>0</v>
      </c>
      <c r="N2155" s="4" t="s">
        <v>1891</v>
      </c>
    </row>
    <row r="2156" spans="1:14" x14ac:dyDescent="0.35">
      <c r="A2156" s="18" t="s">
        <v>3430</v>
      </c>
      <c r="B2156" s="4">
        <v>267907</v>
      </c>
      <c r="C2156" s="4" t="s">
        <v>2389</v>
      </c>
      <c r="D2156" s="18" t="s">
        <v>1844</v>
      </c>
      <c r="E2156" s="5"/>
      <c r="F2156" s="5"/>
      <c r="G2156" s="19">
        <v>2850</v>
      </c>
      <c r="H2156" s="5"/>
      <c r="I2156" s="19"/>
      <c r="J2156" s="8">
        <v>45161</v>
      </c>
      <c r="K2156" s="8">
        <v>45177</v>
      </c>
      <c r="L2156" s="7">
        <v>0</v>
      </c>
      <c r="M2156" s="6">
        <f t="shared" si="33"/>
        <v>0</v>
      </c>
      <c r="N2156" s="4" t="s">
        <v>2390</v>
      </c>
    </row>
    <row r="2157" spans="1:14" x14ac:dyDescent="0.35">
      <c r="A2157" s="18" t="s">
        <v>3430</v>
      </c>
      <c r="B2157" s="4">
        <v>267510</v>
      </c>
      <c r="C2157" s="4" t="s">
        <v>2314</v>
      </c>
      <c r="D2157" s="18" t="s">
        <v>1844</v>
      </c>
      <c r="E2157" s="5"/>
      <c r="F2157" s="5"/>
      <c r="G2157" s="19">
        <v>1750</v>
      </c>
      <c r="H2157" s="5"/>
      <c r="I2157" s="19"/>
      <c r="J2157" s="8">
        <v>45161</v>
      </c>
      <c r="K2157" s="8">
        <v>45177</v>
      </c>
      <c r="L2157" s="7">
        <v>0</v>
      </c>
      <c r="M2157" s="6">
        <f t="shared" si="33"/>
        <v>0</v>
      </c>
      <c r="N2157" s="4" t="s">
        <v>2315</v>
      </c>
    </row>
    <row r="2158" spans="1:14" x14ac:dyDescent="0.35">
      <c r="A2158" s="18" t="s">
        <v>3430</v>
      </c>
      <c r="B2158" s="4">
        <v>51161</v>
      </c>
      <c r="C2158" s="4" t="s">
        <v>3078</v>
      </c>
      <c r="D2158" s="18" t="s">
        <v>1844</v>
      </c>
      <c r="E2158" s="5"/>
      <c r="F2158" s="5"/>
      <c r="G2158" s="19">
        <v>3300</v>
      </c>
      <c r="H2158" s="5"/>
      <c r="I2158" s="19"/>
      <c r="J2158" s="8">
        <v>45161</v>
      </c>
      <c r="K2158" s="8">
        <v>45177</v>
      </c>
      <c r="L2158" s="7">
        <v>0</v>
      </c>
      <c r="M2158" s="6">
        <f t="shared" si="33"/>
        <v>0</v>
      </c>
      <c r="N2158" s="4" t="s">
        <v>3079</v>
      </c>
    </row>
    <row r="2159" spans="1:14" x14ac:dyDescent="0.35">
      <c r="A2159" s="18" t="s">
        <v>3430</v>
      </c>
      <c r="B2159" s="4">
        <v>271210</v>
      </c>
      <c r="C2159" s="4" t="s">
        <v>3826</v>
      </c>
      <c r="D2159" s="18" t="s">
        <v>1844</v>
      </c>
      <c r="E2159" s="5"/>
      <c r="F2159" s="5"/>
      <c r="G2159" s="19">
        <v>11090</v>
      </c>
      <c r="H2159" s="5"/>
      <c r="I2159" s="19"/>
      <c r="J2159" s="8">
        <v>45161</v>
      </c>
      <c r="K2159" s="8">
        <v>45177</v>
      </c>
      <c r="L2159" s="7">
        <v>0</v>
      </c>
      <c r="M2159" s="6">
        <f t="shared" si="33"/>
        <v>0</v>
      </c>
      <c r="N2159" s="4" t="s">
        <v>3827</v>
      </c>
    </row>
    <row r="2160" spans="1:14" x14ac:dyDescent="0.35">
      <c r="A2160" s="18" t="s">
        <v>3430</v>
      </c>
      <c r="B2160" s="4">
        <v>263652</v>
      </c>
      <c r="C2160" s="4" t="s">
        <v>5225</v>
      </c>
      <c r="D2160" s="18" t="s">
        <v>1844</v>
      </c>
      <c r="E2160" s="5"/>
      <c r="F2160" s="5"/>
      <c r="G2160" s="19">
        <v>14390</v>
      </c>
      <c r="H2160" s="5"/>
      <c r="I2160" s="19"/>
      <c r="J2160" s="8">
        <v>45161</v>
      </c>
      <c r="K2160" s="8">
        <v>45177</v>
      </c>
      <c r="L2160" s="7">
        <v>0</v>
      </c>
      <c r="M2160" s="6">
        <f t="shared" si="33"/>
        <v>0</v>
      </c>
      <c r="N2160" s="4" t="s">
        <v>5226</v>
      </c>
    </row>
    <row r="2161" spans="1:14" x14ac:dyDescent="0.35">
      <c r="A2161" s="18" t="s">
        <v>3430</v>
      </c>
      <c r="B2161" s="4">
        <v>6018</v>
      </c>
      <c r="C2161" s="4" t="s">
        <v>2014</v>
      </c>
      <c r="D2161" s="18" t="s">
        <v>1844</v>
      </c>
      <c r="E2161" s="5"/>
      <c r="F2161" s="5"/>
      <c r="G2161" s="19">
        <v>3750</v>
      </c>
      <c r="H2161" s="5"/>
      <c r="I2161" s="19"/>
      <c r="J2161" s="8">
        <v>45161</v>
      </c>
      <c r="K2161" s="8">
        <v>45177</v>
      </c>
      <c r="L2161" s="7">
        <v>0</v>
      </c>
      <c r="M2161" s="6">
        <f t="shared" si="33"/>
        <v>0</v>
      </c>
      <c r="N2161" s="4" t="s">
        <v>2015</v>
      </c>
    </row>
    <row r="2162" spans="1:14" x14ac:dyDescent="0.35">
      <c r="A2162" s="18" t="s">
        <v>3430</v>
      </c>
      <c r="B2162" s="4">
        <v>6025</v>
      </c>
      <c r="C2162" s="4" t="s">
        <v>2699</v>
      </c>
      <c r="D2162" s="18" t="s">
        <v>1844</v>
      </c>
      <c r="E2162" s="5"/>
      <c r="F2162" s="5"/>
      <c r="G2162" s="19">
        <v>8990</v>
      </c>
      <c r="H2162" s="5"/>
      <c r="I2162" s="19"/>
      <c r="J2162" s="8">
        <v>45161</v>
      </c>
      <c r="K2162" s="8">
        <v>45177</v>
      </c>
      <c r="L2162" s="7">
        <v>0</v>
      </c>
      <c r="M2162" s="6">
        <f t="shared" si="33"/>
        <v>0</v>
      </c>
      <c r="N2162" s="4" t="s">
        <v>2700</v>
      </c>
    </row>
    <row r="2163" spans="1:14" x14ac:dyDescent="0.35">
      <c r="A2163" s="18" t="s">
        <v>3430</v>
      </c>
      <c r="B2163" s="4">
        <v>275984</v>
      </c>
      <c r="C2163" s="4" t="s">
        <v>4223</v>
      </c>
      <c r="D2163" s="18" t="s">
        <v>1844</v>
      </c>
      <c r="E2163" s="5"/>
      <c r="F2163" s="5"/>
      <c r="G2163" s="19">
        <v>6905</v>
      </c>
      <c r="H2163" s="5"/>
      <c r="I2163" s="19"/>
      <c r="J2163" s="8">
        <v>45161</v>
      </c>
      <c r="K2163" s="8">
        <v>45177</v>
      </c>
      <c r="L2163" s="7">
        <v>0</v>
      </c>
      <c r="M2163" s="6">
        <f t="shared" si="33"/>
        <v>0</v>
      </c>
      <c r="N2163" s="4" t="s">
        <v>4224</v>
      </c>
    </row>
    <row r="2164" spans="1:14" x14ac:dyDescent="0.35">
      <c r="A2164" s="18" t="s">
        <v>3430</v>
      </c>
      <c r="B2164" s="4">
        <v>275985</v>
      </c>
      <c r="C2164" s="4" t="s">
        <v>4030</v>
      </c>
      <c r="D2164" s="18" t="s">
        <v>1844</v>
      </c>
      <c r="E2164" s="5"/>
      <c r="F2164" s="5"/>
      <c r="G2164" s="19">
        <v>8290</v>
      </c>
      <c r="H2164" s="5"/>
      <c r="I2164" s="19"/>
      <c r="J2164" s="8">
        <v>45161</v>
      </c>
      <c r="K2164" s="8">
        <v>45177</v>
      </c>
      <c r="L2164" s="7">
        <v>0</v>
      </c>
      <c r="M2164" s="6">
        <f t="shared" si="33"/>
        <v>0</v>
      </c>
      <c r="N2164" s="4" t="s">
        <v>4031</v>
      </c>
    </row>
    <row r="2165" spans="1:14" x14ac:dyDescent="0.35">
      <c r="A2165" s="18" t="s">
        <v>3430</v>
      </c>
      <c r="B2165" s="4">
        <v>386183</v>
      </c>
      <c r="C2165" s="4" t="s">
        <v>5005</v>
      </c>
      <c r="D2165" s="18" t="s">
        <v>1844</v>
      </c>
      <c r="E2165" s="5"/>
      <c r="F2165" s="5"/>
      <c r="G2165" s="19">
        <v>6790</v>
      </c>
      <c r="H2165" s="5"/>
      <c r="I2165" s="19"/>
      <c r="J2165" s="8">
        <v>45161</v>
      </c>
      <c r="K2165" s="8">
        <v>45177</v>
      </c>
      <c r="L2165" s="7">
        <v>0</v>
      </c>
      <c r="M2165" s="6">
        <f t="shared" si="33"/>
        <v>0</v>
      </c>
      <c r="N2165" s="4" t="s">
        <v>5006</v>
      </c>
    </row>
    <row r="2166" spans="1:14" x14ac:dyDescent="0.35">
      <c r="A2166" s="18" t="s">
        <v>3430</v>
      </c>
      <c r="B2166" s="4">
        <v>386476</v>
      </c>
      <c r="C2166" s="4" t="s">
        <v>3468</v>
      </c>
      <c r="D2166" s="18" t="s">
        <v>1844</v>
      </c>
      <c r="E2166" s="5"/>
      <c r="F2166" s="5"/>
      <c r="G2166" s="19">
        <v>9450</v>
      </c>
      <c r="H2166" s="5"/>
      <c r="I2166" s="19"/>
      <c r="J2166" s="8">
        <v>45161</v>
      </c>
      <c r="K2166" s="8">
        <v>45177</v>
      </c>
      <c r="L2166" s="7">
        <v>0</v>
      </c>
      <c r="M2166" s="6">
        <f t="shared" si="33"/>
        <v>0</v>
      </c>
      <c r="N2166" s="4" t="s">
        <v>3469</v>
      </c>
    </row>
    <row r="2167" spans="1:14" x14ac:dyDescent="0.35">
      <c r="A2167" s="18" t="s">
        <v>3430</v>
      </c>
      <c r="B2167" s="4">
        <v>546271</v>
      </c>
      <c r="C2167" s="4" t="s">
        <v>5227</v>
      </c>
      <c r="D2167" s="18" t="s">
        <v>1844</v>
      </c>
      <c r="E2167" s="5"/>
      <c r="F2167" s="5"/>
      <c r="G2167" s="19">
        <v>5750</v>
      </c>
      <c r="H2167" s="5"/>
      <c r="I2167" s="19"/>
      <c r="J2167" s="8">
        <v>45161</v>
      </c>
      <c r="K2167" s="8">
        <v>45177</v>
      </c>
      <c r="L2167" s="7">
        <v>0</v>
      </c>
      <c r="M2167" s="6">
        <f t="shared" si="33"/>
        <v>0</v>
      </c>
      <c r="N2167" s="4" t="s">
        <v>5228</v>
      </c>
    </row>
    <row r="2168" spans="1:14" x14ac:dyDescent="0.35">
      <c r="A2168" s="18" t="s">
        <v>3430</v>
      </c>
      <c r="B2168" s="4">
        <v>546267</v>
      </c>
      <c r="C2168" s="4" t="s">
        <v>5804</v>
      </c>
      <c r="D2168" s="18" t="s">
        <v>1844</v>
      </c>
      <c r="E2168" s="5"/>
      <c r="F2168" s="5"/>
      <c r="G2168" s="19">
        <v>6450</v>
      </c>
      <c r="H2168" s="5"/>
      <c r="I2168" s="19"/>
      <c r="J2168" s="8">
        <v>45161</v>
      </c>
      <c r="K2168" s="8">
        <v>45177</v>
      </c>
      <c r="L2168" s="7">
        <v>0</v>
      </c>
      <c r="M2168" s="6">
        <f t="shared" si="33"/>
        <v>0</v>
      </c>
      <c r="N2168" s="4" t="s">
        <v>5805</v>
      </c>
    </row>
    <row r="2169" spans="1:14" x14ac:dyDescent="0.35">
      <c r="A2169" s="18" t="s">
        <v>3430</v>
      </c>
      <c r="B2169" s="4">
        <v>546269</v>
      </c>
      <c r="C2169" s="4" t="s">
        <v>5229</v>
      </c>
      <c r="D2169" s="18" t="s">
        <v>1844</v>
      </c>
      <c r="E2169" s="5"/>
      <c r="F2169" s="5"/>
      <c r="G2169" s="19">
        <v>6190</v>
      </c>
      <c r="H2169" s="5"/>
      <c r="I2169" s="19"/>
      <c r="J2169" s="8">
        <v>45161</v>
      </c>
      <c r="K2169" s="8">
        <v>45177</v>
      </c>
      <c r="L2169" s="7">
        <v>0</v>
      </c>
      <c r="M2169" s="6">
        <f t="shared" si="33"/>
        <v>0</v>
      </c>
      <c r="N2169" s="4" t="s">
        <v>5230</v>
      </c>
    </row>
    <row r="2170" spans="1:14" x14ac:dyDescent="0.35">
      <c r="A2170" s="18" t="s">
        <v>3430</v>
      </c>
      <c r="B2170" s="4">
        <v>546265</v>
      </c>
      <c r="C2170" s="4" t="s">
        <v>5231</v>
      </c>
      <c r="D2170" s="18" t="s">
        <v>1844</v>
      </c>
      <c r="E2170" s="5"/>
      <c r="F2170" s="5"/>
      <c r="G2170" s="19">
        <v>6190</v>
      </c>
      <c r="H2170" s="5"/>
      <c r="I2170" s="19"/>
      <c r="J2170" s="8">
        <v>45161</v>
      </c>
      <c r="K2170" s="8">
        <v>45177</v>
      </c>
      <c r="L2170" s="7">
        <v>0</v>
      </c>
      <c r="M2170" s="6">
        <f t="shared" si="33"/>
        <v>0</v>
      </c>
      <c r="N2170" s="4" t="s">
        <v>5232</v>
      </c>
    </row>
    <row r="2171" spans="1:14" x14ac:dyDescent="0.35">
      <c r="A2171" s="18" t="s">
        <v>3430</v>
      </c>
      <c r="B2171" s="4">
        <v>386353</v>
      </c>
      <c r="C2171" s="4" t="s">
        <v>3747</v>
      </c>
      <c r="D2171" s="18" t="s">
        <v>1844</v>
      </c>
      <c r="E2171" s="5"/>
      <c r="F2171" s="5"/>
      <c r="G2171" s="19">
        <v>9550</v>
      </c>
      <c r="H2171" s="5"/>
      <c r="I2171" s="19"/>
      <c r="J2171" s="8">
        <v>45161</v>
      </c>
      <c r="K2171" s="8">
        <v>45177</v>
      </c>
      <c r="L2171" s="7">
        <v>0</v>
      </c>
      <c r="M2171" s="6">
        <f t="shared" si="33"/>
        <v>0</v>
      </c>
      <c r="N2171" s="4" t="s">
        <v>3748</v>
      </c>
    </row>
    <row r="2172" spans="1:14" x14ac:dyDescent="0.35">
      <c r="A2172" s="18" t="s">
        <v>3430</v>
      </c>
      <c r="B2172" s="4">
        <v>6337</v>
      </c>
      <c r="C2172" s="4" t="s">
        <v>2648</v>
      </c>
      <c r="D2172" s="18" t="s">
        <v>1844</v>
      </c>
      <c r="E2172" s="5"/>
      <c r="F2172" s="5"/>
      <c r="G2172" s="19">
        <v>2090</v>
      </c>
      <c r="H2172" s="5"/>
      <c r="I2172" s="19"/>
      <c r="J2172" s="8">
        <v>45161</v>
      </c>
      <c r="K2172" s="8">
        <v>45177</v>
      </c>
      <c r="L2172" s="7">
        <v>0</v>
      </c>
      <c r="M2172" s="6">
        <f t="shared" si="33"/>
        <v>0</v>
      </c>
      <c r="N2172" s="4" t="s">
        <v>2649</v>
      </c>
    </row>
    <row r="2173" spans="1:14" x14ac:dyDescent="0.35">
      <c r="A2173" s="18" t="s">
        <v>3430</v>
      </c>
      <c r="B2173" s="4">
        <v>158073</v>
      </c>
      <c r="C2173" s="4" t="s">
        <v>2244</v>
      </c>
      <c r="D2173" s="18" t="s">
        <v>1844</v>
      </c>
      <c r="E2173" s="5"/>
      <c r="F2173" s="5"/>
      <c r="G2173" s="19">
        <v>2990</v>
      </c>
      <c r="H2173" s="5"/>
      <c r="I2173" s="19"/>
      <c r="J2173" s="8">
        <v>45161</v>
      </c>
      <c r="K2173" s="8">
        <v>45177</v>
      </c>
      <c r="L2173" s="7">
        <v>0</v>
      </c>
      <c r="M2173" s="6">
        <f t="shared" si="33"/>
        <v>0</v>
      </c>
      <c r="N2173" s="4" t="s">
        <v>2245</v>
      </c>
    </row>
    <row r="2174" spans="1:14" x14ac:dyDescent="0.35">
      <c r="A2174" s="18" t="s">
        <v>3430</v>
      </c>
      <c r="B2174" s="4">
        <v>259105</v>
      </c>
      <c r="C2174" s="4" t="s">
        <v>2806</v>
      </c>
      <c r="D2174" s="18" t="s">
        <v>1844</v>
      </c>
      <c r="E2174" s="5"/>
      <c r="F2174" s="5"/>
      <c r="G2174" s="19">
        <v>9200</v>
      </c>
      <c r="H2174" s="5"/>
      <c r="I2174" s="19"/>
      <c r="J2174" s="8">
        <v>45161</v>
      </c>
      <c r="K2174" s="8">
        <v>45177</v>
      </c>
      <c r="L2174" s="7">
        <v>0</v>
      </c>
      <c r="M2174" s="6">
        <f t="shared" si="33"/>
        <v>0</v>
      </c>
      <c r="N2174" s="4" t="s">
        <v>2807</v>
      </c>
    </row>
    <row r="2175" spans="1:14" x14ac:dyDescent="0.35">
      <c r="A2175" s="18" t="s">
        <v>3430</v>
      </c>
      <c r="B2175" s="4">
        <v>41053</v>
      </c>
      <c r="C2175" s="4" t="s">
        <v>2413</v>
      </c>
      <c r="D2175" s="18" t="s">
        <v>1844</v>
      </c>
      <c r="E2175" s="5"/>
      <c r="F2175" s="5"/>
      <c r="G2175" s="19">
        <v>1550</v>
      </c>
      <c r="H2175" s="5"/>
      <c r="I2175" s="19"/>
      <c r="J2175" s="8">
        <v>45161</v>
      </c>
      <c r="K2175" s="8">
        <v>45177</v>
      </c>
      <c r="L2175" s="7">
        <v>0</v>
      </c>
      <c r="M2175" s="6">
        <f t="shared" si="33"/>
        <v>0</v>
      </c>
      <c r="N2175" s="4" t="s">
        <v>2414</v>
      </c>
    </row>
    <row r="2176" spans="1:14" x14ac:dyDescent="0.35">
      <c r="A2176" s="18" t="s">
        <v>3430</v>
      </c>
      <c r="B2176" s="4">
        <v>271508</v>
      </c>
      <c r="C2176" s="4" t="s">
        <v>1971</v>
      </c>
      <c r="D2176" s="18" t="s">
        <v>1844</v>
      </c>
      <c r="E2176" s="5"/>
      <c r="F2176" s="5"/>
      <c r="G2176" s="19">
        <v>3750</v>
      </c>
      <c r="H2176" s="5"/>
      <c r="I2176" s="19"/>
      <c r="J2176" s="8">
        <v>45161</v>
      </c>
      <c r="K2176" s="8">
        <v>45177</v>
      </c>
      <c r="L2176" s="7">
        <v>0</v>
      </c>
      <c r="M2176" s="6">
        <f t="shared" si="33"/>
        <v>0</v>
      </c>
      <c r="N2176" s="4" t="s">
        <v>1972</v>
      </c>
    </row>
    <row r="2177" spans="1:14" x14ac:dyDescent="0.35">
      <c r="A2177" s="18" t="s">
        <v>3430</v>
      </c>
      <c r="B2177" s="4">
        <v>538170</v>
      </c>
      <c r="C2177" s="4" t="s">
        <v>2580</v>
      </c>
      <c r="D2177" s="18" t="s">
        <v>1844</v>
      </c>
      <c r="E2177" s="5"/>
      <c r="F2177" s="5"/>
      <c r="G2177" s="19">
        <v>1220</v>
      </c>
      <c r="H2177" s="5"/>
      <c r="I2177" s="19"/>
      <c r="J2177" s="8">
        <v>45161</v>
      </c>
      <c r="K2177" s="8">
        <v>45177</v>
      </c>
      <c r="L2177" s="7">
        <v>0</v>
      </c>
      <c r="M2177" s="6">
        <f t="shared" si="33"/>
        <v>0</v>
      </c>
      <c r="N2177" s="4" t="s">
        <v>2581</v>
      </c>
    </row>
    <row r="2178" spans="1:14" x14ac:dyDescent="0.35">
      <c r="A2178" s="18" t="s">
        <v>3430</v>
      </c>
      <c r="B2178" s="4">
        <v>538172</v>
      </c>
      <c r="C2178" s="4" t="s">
        <v>2578</v>
      </c>
      <c r="D2178" s="18" t="s">
        <v>1844</v>
      </c>
      <c r="E2178" s="5"/>
      <c r="F2178" s="5"/>
      <c r="G2178" s="19">
        <v>1220</v>
      </c>
      <c r="H2178" s="5"/>
      <c r="I2178" s="19"/>
      <c r="J2178" s="8">
        <v>45161</v>
      </c>
      <c r="K2178" s="8">
        <v>45177</v>
      </c>
      <c r="L2178" s="7">
        <v>0</v>
      </c>
      <c r="M2178" s="6">
        <f t="shared" si="33"/>
        <v>0</v>
      </c>
      <c r="N2178" s="4" t="s">
        <v>2579</v>
      </c>
    </row>
    <row r="2179" spans="1:14" x14ac:dyDescent="0.35">
      <c r="A2179" s="18" t="s">
        <v>3430</v>
      </c>
      <c r="B2179" s="4">
        <v>271509</v>
      </c>
      <c r="C2179" s="4" t="s">
        <v>1973</v>
      </c>
      <c r="D2179" s="18" t="s">
        <v>1844</v>
      </c>
      <c r="E2179" s="5"/>
      <c r="F2179" s="5"/>
      <c r="G2179" s="19">
        <v>3750</v>
      </c>
      <c r="H2179" s="5"/>
      <c r="I2179" s="19"/>
      <c r="J2179" s="8">
        <v>45161</v>
      </c>
      <c r="K2179" s="8">
        <v>45177</v>
      </c>
      <c r="L2179" s="7">
        <v>0</v>
      </c>
      <c r="M2179" s="6">
        <f t="shared" si="33"/>
        <v>0</v>
      </c>
      <c r="N2179" s="4" t="s">
        <v>1974</v>
      </c>
    </row>
    <row r="2180" spans="1:14" x14ac:dyDescent="0.35">
      <c r="A2180" s="18" t="s">
        <v>3430</v>
      </c>
      <c r="B2180" s="4">
        <v>67397</v>
      </c>
      <c r="C2180" s="4" t="s">
        <v>4037</v>
      </c>
      <c r="D2180" s="18" t="s">
        <v>1844</v>
      </c>
      <c r="E2180" s="5"/>
      <c r="F2180" s="5"/>
      <c r="G2180" s="19">
        <v>10350</v>
      </c>
      <c r="H2180" s="5"/>
      <c r="I2180" s="19"/>
      <c r="J2180" s="8">
        <v>45161</v>
      </c>
      <c r="K2180" s="8">
        <v>45177</v>
      </c>
      <c r="L2180" s="7">
        <v>0</v>
      </c>
      <c r="M2180" s="6">
        <f t="shared" si="33"/>
        <v>0</v>
      </c>
      <c r="N2180" s="4" t="s">
        <v>4038</v>
      </c>
    </row>
    <row r="2181" spans="1:14" x14ac:dyDescent="0.35">
      <c r="A2181" s="18" t="s">
        <v>3430</v>
      </c>
      <c r="B2181" s="4">
        <v>67398</v>
      </c>
      <c r="C2181" s="4" t="s">
        <v>3026</v>
      </c>
      <c r="D2181" s="18" t="s">
        <v>1844</v>
      </c>
      <c r="E2181" s="5"/>
      <c r="F2181" s="5"/>
      <c r="G2181" s="19">
        <v>9890</v>
      </c>
      <c r="H2181" s="5"/>
      <c r="I2181" s="19"/>
      <c r="J2181" s="8">
        <v>45161</v>
      </c>
      <c r="K2181" s="8">
        <v>45177</v>
      </c>
      <c r="L2181" s="7">
        <v>0</v>
      </c>
      <c r="M2181" s="6">
        <f t="shared" si="33"/>
        <v>0</v>
      </c>
      <c r="N2181" s="4" t="s">
        <v>3027</v>
      </c>
    </row>
    <row r="2182" spans="1:14" x14ac:dyDescent="0.35">
      <c r="A2182" s="18" t="s">
        <v>3430</v>
      </c>
      <c r="B2182" s="4">
        <v>1320</v>
      </c>
      <c r="C2182" s="4" t="s">
        <v>5233</v>
      </c>
      <c r="D2182" s="18" t="s">
        <v>1844</v>
      </c>
      <c r="E2182" s="5"/>
      <c r="F2182" s="5"/>
      <c r="G2182" s="19">
        <v>1650</v>
      </c>
      <c r="H2182" s="5"/>
      <c r="I2182" s="19"/>
      <c r="J2182" s="8">
        <v>45161</v>
      </c>
      <c r="K2182" s="8">
        <v>45177</v>
      </c>
      <c r="L2182" s="7">
        <v>0</v>
      </c>
      <c r="M2182" s="6">
        <f t="shared" si="33"/>
        <v>0</v>
      </c>
      <c r="N2182" s="4" t="s">
        <v>5234</v>
      </c>
    </row>
    <row r="2183" spans="1:14" x14ac:dyDescent="0.35">
      <c r="A2183" s="18" t="s">
        <v>3430</v>
      </c>
      <c r="B2183" s="4">
        <v>6359</v>
      </c>
      <c r="C2183" s="4" t="s">
        <v>3822</v>
      </c>
      <c r="D2183" s="18" t="s">
        <v>1844</v>
      </c>
      <c r="E2183" s="5"/>
      <c r="F2183" s="5"/>
      <c r="G2183" s="19">
        <v>15250</v>
      </c>
      <c r="H2183" s="5"/>
      <c r="I2183" s="19"/>
      <c r="J2183" s="8">
        <v>45161</v>
      </c>
      <c r="K2183" s="8">
        <v>45177</v>
      </c>
      <c r="L2183" s="7">
        <v>0</v>
      </c>
      <c r="M2183" s="6">
        <f t="shared" si="33"/>
        <v>0</v>
      </c>
      <c r="N2183" s="4" t="s">
        <v>3823</v>
      </c>
    </row>
    <row r="2184" spans="1:14" x14ac:dyDescent="0.35">
      <c r="A2184" s="18" t="s">
        <v>3430</v>
      </c>
      <c r="B2184" s="4">
        <v>73022</v>
      </c>
      <c r="C2184" s="4" t="s">
        <v>2976</v>
      </c>
      <c r="D2184" s="18" t="s">
        <v>1844</v>
      </c>
      <c r="E2184" s="5"/>
      <c r="F2184" s="5"/>
      <c r="G2184" s="19">
        <v>5050</v>
      </c>
      <c r="H2184" s="5"/>
      <c r="I2184" s="19"/>
      <c r="J2184" s="8">
        <v>45161</v>
      </c>
      <c r="K2184" s="8">
        <v>45177</v>
      </c>
      <c r="L2184" s="7">
        <v>0</v>
      </c>
      <c r="M2184" s="6">
        <f t="shared" si="33"/>
        <v>0</v>
      </c>
      <c r="N2184" s="4" t="s">
        <v>2977</v>
      </c>
    </row>
    <row r="2185" spans="1:14" x14ac:dyDescent="0.35">
      <c r="A2185" s="18" t="s">
        <v>3430</v>
      </c>
      <c r="B2185" s="4">
        <v>252752</v>
      </c>
      <c r="C2185" s="4" t="s">
        <v>3084</v>
      </c>
      <c r="D2185" s="18" t="s">
        <v>1844</v>
      </c>
      <c r="E2185" s="5"/>
      <c r="F2185" s="5"/>
      <c r="G2185" s="19">
        <v>11290</v>
      </c>
      <c r="H2185" s="5"/>
      <c r="I2185" s="19"/>
      <c r="J2185" s="8">
        <v>45161</v>
      </c>
      <c r="K2185" s="8">
        <v>45177</v>
      </c>
      <c r="L2185" s="7">
        <v>0</v>
      </c>
      <c r="M2185" s="6">
        <f t="shared" ref="M2185:M2248" si="34">IF(H2185=0,L2185*G2185,IF(L2185&gt;=H2185,L2185*I2185,L2185*G2185))</f>
        <v>0</v>
      </c>
      <c r="N2185" s="4" t="s">
        <v>3085</v>
      </c>
    </row>
    <row r="2186" spans="1:14" x14ac:dyDescent="0.35">
      <c r="A2186" s="18" t="s">
        <v>3430</v>
      </c>
      <c r="B2186" s="4">
        <v>73023</v>
      </c>
      <c r="C2186" s="4" t="s">
        <v>3086</v>
      </c>
      <c r="D2186" s="18" t="s">
        <v>1844</v>
      </c>
      <c r="E2186" s="5"/>
      <c r="F2186" s="5"/>
      <c r="G2186" s="19">
        <v>15150</v>
      </c>
      <c r="H2186" s="5"/>
      <c r="I2186" s="19"/>
      <c r="J2186" s="8">
        <v>45161</v>
      </c>
      <c r="K2186" s="8">
        <v>45177</v>
      </c>
      <c r="L2186" s="7">
        <v>0</v>
      </c>
      <c r="M2186" s="6">
        <f t="shared" si="34"/>
        <v>0</v>
      </c>
      <c r="N2186" s="4" t="s">
        <v>3087</v>
      </c>
    </row>
    <row r="2187" spans="1:14" x14ac:dyDescent="0.35">
      <c r="A2187" s="18" t="s">
        <v>3430</v>
      </c>
      <c r="B2187" s="4">
        <v>257085</v>
      </c>
      <c r="C2187" s="4" t="s">
        <v>5235</v>
      </c>
      <c r="D2187" s="18" t="s">
        <v>1844</v>
      </c>
      <c r="E2187" s="5"/>
      <c r="F2187" s="5"/>
      <c r="G2187" s="19">
        <v>3750</v>
      </c>
      <c r="H2187" s="5"/>
      <c r="I2187" s="19"/>
      <c r="J2187" s="8">
        <v>45161</v>
      </c>
      <c r="K2187" s="8">
        <v>45177</v>
      </c>
      <c r="L2187" s="7">
        <v>0</v>
      </c>
      <c r="M2187" s="6">
        <f t="shared" si="34"/>
        <v>0</v>
      </c>
      <c r="N2187" s="4" t="s">
        <v>5236</v>
      </c>
    </row>
    <row r="2188" spans="1:14" x14ac:dyDescent="0.35">
      <c r="A2188" s="18" t="s">
        <v>3430</v>
      </c>
      <c r="B2188" s="4">
        <v>256610</v>
      </c>
      <c r="C2188" s="4" t="s">
        <v>3705</v>
      </c>
      <c r="D2188" s="18" t="s">
        <v>1844</v>
      </c>
      <c r="E2188" s="5"/>
      <c r="F2188" s="5"/>
      <c r="G2188" s="19">
        <v>1890</v>
      </c>
      <c r="H2188" s="5"/>
      <c r="I2188" s="19"/>
      <c r="J2188" s="8">
        <v>45161</v>
      </c>
      <c r="K2188" s="8">
        <v>45177</v>
      </c>
      <c r="L2188" s="7">
        <v>0</v>
      </c>
      <c r="M2188" s="6">
        <f t="shared" si="34"/>
        <v>0</v>
      </c>
      <c r="N2188" s="4" t="s">
        <v>3706</v>
      </c>
    </row>
    <row r="2189" spans="1:14" x14ac:dyDescent="0.35">
      <c r="A2189" s="18" t="s">
        <v>3430</v>
      </c>
      <c r="B2189" s="4">
        <v>255366</v>
      </c>
      <c r="C2189" s="4" t="s">
        <v>2271</v>
      </c>
      <c r="D2189" s="18" t="s">
        <v>1844</v>
      </c>
      <c r="E2189" s="5"/>
      <c r="F2189" s="5"/>
      <c r="G2189" s="19">
        <v>2480</v>
      </c>
      <c r="H2189" s="5"/>
      <c r="I2189" s="19"/>
      <c r="J2189" s="8">
        <v>45161</v>
      </c>
      <c r="K2189" s="8">
        <v>45177</v>
      </c>
      <c r="L2189" s="7">
        <v>0</v>
      </c>
      <c r="M2189" s="6">
        <f t="shared" si="34"/>
        <v>0</v>
      </c>
      <c r="N2189" s="4" t="s">
        <v>2272</v>
      </c>
    </row>
    <row r="2190" spans="1:14" x14ac:dyDescent="0.35">
      <c r="A2190" s="18" t="s">
        <v>3430</v>
      </c>
      <c r="B2190" s="4">
        <v>259605</v>
      </c>
      <c r="C2190" s="4" t="s">
        <v>2469</v>
      </c>
      <c r="D2190" s="18" t="s">
        <v>1844</v>
      </c>
      <c r="E2190" s="5"/>
      <c r="F2190" s="5"/>
      <c r="G2190" s="19">
        <v>14690</v>
      </c>
      <c r="H2190" s="5"/>
      <c r="I2190" s="19"/>
      <c r="J2190" s="8">
        <v>45161</v>
      </c>
      <c r="K2190" s="8">
        <v>45177</v>
      </c>
      <c r="L2190" s="7">
        <v>0</v>
      </c>
      <c r="M2190" s="6">
        <f t="shared" si="34"/>
        <v>0</v>
      </c>
      <c r="N2190" s="4" t="s">
        <v>2470</v>
      </c>
    </row>
    <row r="2191" spans="1:14" x14ac:dyDescent="0.35">
      <c r="A2191" s="18" t="s">
        <v>3430</v>
      </c>
      <c r="B2191" s="4">
        <v>26165</v>
      </c>
      <c r="C2191" s="4" t="s">
        <v>5237</v>
      </c>
      <c r="D2191" s="18" t="s">
        <v>1844</v>
      </c>
      <c r="E2191" s="5"/>
      <c r="F2191" s="5"/>
      <c r="G2191" s="19">
        <v>2230</v>
      </c>
      <c r="H2191" s="5"/>
      <c r="I2191" s="19"/>
      <c r="J2191" s="8">
        <v>45161</v>
      </c>
      <c r="K2191" s="8">
        <v>45177</v>
      </c>
      <c r="L2191" s="7">
        <v>0</v>
      </c>
      <c r="M2191" s="6">
        <f t="shared" si="34"/>
        <v>0</v>
      </c>
      <c r="N2191" s="4" t="s">
        <v>5238</v>
      </c>
    </row>
    <row r="2192" spans="1:14" x14ac:dyDescent="0.35">
      <c r="A2192" s="18" t="s">
        <v>3430</v>
      </c>
      <c r="B2192" s="4">
        <v>26166</v>
      </c>
      <c r="C2192" s="4" t="s">
        <v>3341</v>
      </c>
      <c r="D2192" s="18" t="s">
        <v>1844</v>
      </c>
      <c r="E2192" s="5"/>
      <c r="F2192" s="5"/>
      <c r="G2192" s="19">
        <v>2290</v>
      </c>
      <c r="H2192" s="5"/>
      <c r="I2192" s="19"/>
      <c r="J2192" s="8">
        <v>45161</v>
      </c>
      <c r="K2192" s="8">
        <v>45177</v>
      </c>
      <c r="L2192" s="7">
        <v>0</v>
      </c>
      <c r="M2192" s="6">
        <f t="shared" si="34"/>
        <v>0</v>
      </c>
      <c r="N2192" s="4" t="s">
        <v>3342</v>
      </c>
    </row>
    <row r="2193" spans="1:14" x14ac:dyDescent="0.35">
      <c r="A2193" s="18" t="s">
        <v>3430</v>
      </c>
      <c r="B2193" s="4">
        <v>26167</v>
      </c>
      <c r="C2193" s="4" t="s">
        <v>1975</v>
      </c>
      <c r="D2193" s="18" t="s">
        <v>1844</v>
      </c>
      <c r="E2193" s="5"/>
      <c r="F2193" s="5"/>
      <c r="G2193" s="19">
        <v>4480</v>
      </c>
      <c r="H2193" s="5"/>
      <c r="I2193" s="19"/>
      <c r="J2193" s="8">
        <v>45161</v>
      </c>
      <c r="K2193" s="8">
        <v>45177</v>
      </c>
      <c r="L2193" s="7">
        <v>0</v>
      </c>
      <c r="M2193" s="6">
        <f t="shared" si="34"/>
        <v>0</v>
      </c>
      <c r="N2193" s="4" t="s">
        <v>1976</v>
      </c>
    </row>
    <row r="2194" spans="1:14" x14ac:dyDescent="0.35">
      <c r="A2194" s="18" t="s">
        <v>3430</v>
      </c>
      <c r="B2194" s="4">
        <v>26168</v>
      </c>
      <c r="C2194" s="4" t="s">
        <v>1977</v>
      </c>
      <c r="D2194" s="18" t="s">
        <v>1844</v>
      </c>
      <c r="E2194" s="5"/>
      <c r="F2194" s="5"/>
      <c r="G2194" s="19">
        <v>4450</v>
      </c>
      <c r="H2194" s="5"/>
      <c r="I2194" s="19"/>
      <c r="J2194" s="8">
        <v>45161</v>
      </c>
      <c r="K2194" s="8">
        <v>45177</v>
      </c>
      <c r="L2194" s="7">
        <v>0</v>
      </c>
      <c r="M2194" s="6">
        <f t="shared" si="34"/>
        <v>0</v>
      </c>
      <c r="N2194" s="4" t="s">
        <v>1978</v>
      </c>
    </row>
    <row r="2195" spans="1:14" x14ac:dyDescent="0.35">
      <c r="A2195" s="18" t="s">
        <v>3430</v>
      </c>
      <c r="B2195" s="4">
        <v>290371</v>
      </c>
      <c r="C2195" s="4" t="s">
        <v>4008</v>
      </c>
      <c r="D2195" s="18" t="s">
        <v>1844</v>
      </c>
      <c r="E2195" s="5"/>
      <c r="F2195" s="5"/>
      <c r="G2195" s="19">
        <v>3340</v>
      </c>
      <c r="H2195" s="5"/>
      <c r="I2195" s="19"/>
      <c r="J2195" s="8">
        <v>45161</v>
      </c>
      <c r="K2195" s="8">
        <v>45177</v>
      </c>
      <c r="L2195" s="7">
        <v>0</v>
      </c>
      <c r="M2195" s="6">
        <f t="shared" si="34"/>
        <v>0</v>
      </c>
      <c r="N2195" s="4" t="s">
        <v>4009</v>
      </c>
    </row>
    <row r="2196" spans="1:14" x14ac:dyDescent="0.35">
      <c r="A2196" s="18" t="s">
        <v>3430</v>
      </c>
      <c r="B2196" s="4">
        <v>297459</v>
      </c>
      <c r="C2196" s="4" t="s">
        <v>4010</v>
      </c>
      <c r="D2196" s="18" t="s">
        <v>1844</v>
      </c>
      <c r="E2196" s="5"/>
      <c r="F2196" s="5"/>
      <c r="G2196" s="19">
        <v>3450</v>
      </c>
      <c r="H2196" s="5"/>
      <c r="I2196" s="19"/>
      <c r="J2196" s="8">
        <v>45161</v>
      </c>
      <c r="K2196" s="8">
        <v>45177</v>
      </c>
      <c r="L2196" s="7">
        <v>0</v>
      </c>
      <c r="M2196" s="6">
        <f t="shared" si="34"/>
        <v>0</v>
      </c>
      <c r="N2196" s="4" t="s">
        <v>4011</v>
      </c>
    </row>
    <row r="2197" spans="1:14" x14ac:dyDescent="0.35">
      <c r="A2197" s="18" t="s">
        <v>3430</v>
      </c>
      <c r="B2197" s="4">
        <v>532355</v>
      </c>
      <c r="C2197" s="4" t="s">
        <v>3599</v>
      </c>
      <c r="D2197" s="18" t="s">
        <v>1844</v>
      </c>
      <c r="E2197" s="5"/>
      <c r="F2197" s="5"/>
      <c r="G2197" s="19">
        <v>3990</v>
      </c>
      <c r="H2197" s="5"/>
      <c r="I2197" s="19"/>
      <c r="J2197" s="8">
        <v>45161</v>
      </c>
      <c r="K2197" s="8">
        <v>45177</v>
      </c>
      <c r="L2197" s="7">
        <v>0</v>
      </c>
      <c r="M2197" s="6">
        <f t="shared" si="34"/>
        <v>0</v>
      </c>
      <c r="N2197" s="4" t="s">
        <v>3600</v>
      </c>
    </row>
    <row r="2198" spans="1:14" x14ac:dyDescent="0.35">
      <c r="A2198" s="18" t="s">
        <v>3430</v>
      </c>
      <c r="B2198" s="4">
        <v>268516</v>
      </c>
      <c r="C2198" s="4" t="s">
        <v>2888</v>
      </c>
      <c r="D2198" s="18" t="s">
        <v>1844</v>
      </c>
      <c r="E2198" s="5"/>
      <c r="F2198" s="5"/>
      <c r="G2198" s="19">
        <v>6200</v>
      </c>
      <c r="H2198" s="5"/>
      <c r="I2198" s="19"/>
      <c r="J2198" s="8">
        <v>45161</v>
      </c>
      <c r="K2198" s="8">
        <v>45177</v>
      </c>
      <c r="L2198" s="7">
        <v>0</v>
      </c>
      <c r="M2198" s="6">
        <f t="shared" si="34"/>
        <v>0</v>
      </c>
      <c r="N2198" s="4" t="s">
        <v>2889</v>
      </c>
    </row>
    <row r="2199" spans="1:14" x14ac:dyDescent="0.35">
      <c r="A2199" s="18" t="s">
        <v>3430</v>
      </c>
      <c r="B2199" s="4">
        <v>72079</v>
      </c>
      <c r="C2199" s="4" t="s">
        <v>2890</v>
      </c>
      <c r="D2199" s="18" t="s">
        <v>1844</v>
      </c>
      <c r="E2199" s="5"/>
      <c r="F2199" s="5"/>
      <c r="G2199" s="19">
        <v>4870</v>
      </c>
      <c r="H2199" s="5"/>
      <c r="I2199" s="19"/>
      <c r="J2199" s="8">
        <v>45161</v>
      </c>
      <c r="K2199" s="8">
        <v>45177</v>
      </c>
      <c r="L2199" s="7">
        <v>0</v>
      </c>
      <c r="M2199" s="6">
        <f t="shared" si="34"/>
        <v>0</v>
      </c>
      <c r="N2199" s="4" t="s">
        <v>2891</v>
      </c>
    </row>
    <row r="2200" spans="1:14" x14ac:dyDescent="0.35">
      <c r="A2200" s="18" t="s">
        <v>3430</v>
      </c>
      <c r="B2200" s="4">
        <v>264265</v>
      </c>
      <c r="C2200" s="4" t="s">
        <v>2646</v>
      </c>
      <c r="D2200" s="18" t="s">
        <v>1844</v>
      </c>
      <c r="E2200" s="5"/>
      <c r="F2200" s="5"/>
      <c r="G2200" s="19">
        <v>3020</v>
      </c>
      <c r="H2200" s="5"/>
      <c r="I2200" s="19"/>
      <c r="J2200" s="8">
        <v>45161</v>
      </c>
      <c r="K2200" s="8">
        <v>45177</v>
      </c>
      <c r="L2200" s="7">
        <v>0</v>
      </c>
      <c r="M2200" s="6">
        <f t="shared" si="34"/>
        <v>0</v>
      </c>
      <c r="N2200" s="4" t="s">
        <v>2647</v>
      </c>
    </row>
    <row r="2201" spans="1:14" x14ac:dyDescent="0.35">
      <c r="A2201" s="18" t="s">
        <v>3430</v>
      </c>
      <c r="B2201" s="4">
        <v>67069</v>
      </c>
      <c r="C2201" s="4" t="s">
        <v>2242</v>
      </c>
      <c r="D2201" s="18" t="s">
        <v>1844</v>
      </c>
      <c r="E2201" s="5"/>
      <c r="F2201" s="5"/>
      <c r="G2201" s="19">
        <v>3250</v>
      </c>
      <c r="H2201" s="5"/>
      <c r="I2201" s="19"/>
      <c r="J2201" s="8">
        <v>45161</v>
      </c>
      <c r="K2201" s="8">
        <v>45177</v>
      </c>
      <c r="L2201" s="7">
        <v>0</v>
      </c>
      <c r="M2201" s="6">
        <f t="shared" si="34"/>
        <v>0</v>
      </c>
      <c r="N2201" s="4" t="s">
        <v>2243</v>
      </c>
    </row>
    <row r="2202" spans="1:14" x14ac:dyDescent="0.35">
      <c r="A2202" s="18" t="s">
        <v>3430</v>
      </c>
      <c r="B2202" s="4">
        <v>292064</v>
      </c>
      <c r="C2202" s="4" t="s">
        <v>2798</v>
      </c>
      <c r="D2202" s="18" t="s">
        <v>1844</v>
      </c>
      <c r="E2202" s="5"/>
      <c r="F2202" s="5"/>
      <c r="G2202" s="19">
        <v>2000</v>
      </c>
      <c r="H2202" s="5"/>
      <c r="I2202" s="19"/>
      <c r="J2202" s="8">
        <v>45161</v>
      </c>
      <c r="K2202" s="8">
        <v>45177</v>
      </c>
      <c r="L2202" s="7">
        <v>0</v>
      </c>
      <c r="M2202" s="6">
        <f t="shared" si="34"/>
        <v>0</v>
      </c>
      <c r="N2202" s="4" t="s">
        <v>2799</v>
      </c>
    </row>
    <row r="2203" spans="1:14" x14ac:dyDescent="0.35">
      <c r="A2203" s="18" t="s">
        <v>3430</v>
      </c>
      <c r="B2203" s="4">
        <v>33009</v>
      </c>
      <c r="C2203" s="4" t="s">
        <v>5007</v>
      </c>
      <c r="D2203" s="18" t="s">
        <v>1844</v>
      </c>
      <c r="E2203" s="5"/>
      <c r="F2203" s="5"/>
      <c r="G2203" s="19">
        <v>1990</v>
      </c>
      <c r="H2203" s="5"/>
      <c r="I2203" s="19"/>
      <c r="J2203" s="8">
        <v>45161</v>
      </c>
      <c r="K2203" s="8">
        <v>45177</v>
      </c>
      <c r="L2203" s="7">
        <v>0</v>
      </c>
      <c r="M2203" s="6">
        <f t="shared" si="34"/>
        <v>0</v>
      </c>
      <c r="N2203" s="4" t="s">
        <v>5008</v>
      </c>
    </row>
    <row r="2204" spans="1:14" x14ac:dyDescent="0.35">
      <c r="A2204" s="18" t="s">
        <v>3430</v>
      </c>
      <c r="B2204" s="4">
        <v>111096</v>
      </c>
      <c r="C2204" s="4" t="s">
        <v>2710</v>
      </c>
      <c r="D2204" s="18" t="s">
        <v>1844</v>
      </c>
      <c r="E2204" s="5"/>
      <c r="F2204" s="5"/>
      <c r="G2204" s="19">
        <v>1290</v>
      </c>
      <c r="H2204" s="5"/>
      <c r="I2204" s="19"/>
      <c r="J2204" s="8">
        <v>45161</v>
      </c>
      <c r="K2204" s="8">
        <v>45177</v>
      </c>
      <c r="L2204" s="7">
        <v>0</v>
      </c>
      <c r="M2204" s="6">
        <f t="shared" si="34"/>
        <v>0</v>
      </c>
      <c r="N2204" s="4" t="s">
        <v>2711</v>
      </c>
    </row>
    <row r="2205" spans="1:14" x14ac:dyDescent="0.35">
      <c r="A2205" s="18" t="s">
        <v>3430</v>
      </c>
      <c r="B2205" s="4">
        <v>294482</v>
      </c>
      <c r="C2205" s="4" t="s">
        <v>2269</v>
      </c>
      <c r="D2205" s="18" t="s">
        <v>1844</v>
      </c>
      <c r="E2205" s="5"/>
      <c r="F2205" s="5"/>
      <c r="G2205" s="19">
        <v>2990</v>
      </c>
      <c r="H2205" s="5"/>
      <c r="I2205" s="19"/>
      <c r="J2205" s="8">
        <v>45161</v>
      </c>
      <c r="K2205" s="8">
        <v>45177</v>
      </c>
      <c r="L2205" s="7">
        <v>0</v>
      </c>
      <c r="M2205" s="6">
        <f t="shared" si="34"/>
        <v>0</v>
      </c>
      <c r="N2205" s="4" t="s">
        <v>2270</v>
      </c>
    </row>
    <row r="2206" spans="1:14" x14ac:dyDescent="0.35">
      <c r="A2206" s="18" t="s">
        <v>3430</v>
      </c>
      <c r="B2206" s="4">
        <v>299328</v>
      </c>
      <c r="C2206" s="4" t="s">
        <v>2479</v>
      </c>
      <c r="D2206" s="18" t="s">
        <v>1844</v>
      </c>
      <c r="E2206" s="5"/>
      <c r="F2206" s="5"/>
      <c r="G2206" s="19">
        <v>2190</v>
      </c>
      <c r="H2206" s="5"/>
      <c r="I2206" s="19"/>
      <c r="J2206" s="8">
        <v>45161</v>
      </c>
      <c r="K2206" s="8">
        <v>45177</v>
      </c>
      <c r="L2206" s="7">
        <v>0</v>
      </c>
      <c r="M2206" s="6">
        <f t="shared" si="34"/>
        <v>0</v>
      </c>
      <c r="N2206" s="4" t="s">
        <v>2480</v>
      </c>
    </row>
    <row r="2207" spans="1:14" x14ac:dyDescent="0.35">
      <c r="A2207" s="18" t="s">
        <v>3430</v>
      </c>
      <c r="B2207" s="4">
        <v>383409</v>
      </c>
      <c r="C2207" s="4" t="s">
        <v>5806</v>
      </c>
      <c r="D2207" s="18" t="s">
        <v>1844</v>
      </c>
      <c r="E2207" s="5"/>
      <c r="F2207" s="5"/>
      <c r="G2207" s="19">
        <v>3100</v>
      </c>
      <c r="H2207" s="5"/>
      <c r="I2207" s="19"/>
      <c r="J2207" s="8">
        <v>45161</v>
      </c>
      <c r="K2207" s="8">
        <v>45177</v>
      </c>
      <c r="L2207" s="7">
        <v>0</v>
      </c>
      <c r="M2207" s="6">
        <f t="shared" si="34"/>
        <v>0</v>
      </c>
      <c r="N2207" s="4" t="s">
        <v>5807</v>
      </c>
    </row>
    <row r="2208" spans="1:14" x14ac:dyDescent="0.35">
      <c r="A2208" s="18" t="s">
        <v>3430</v>
      </c>
      <c r="B2208" s="4">
        <v>534358</v>
      </c>
      <c r="C2208" s="4" t="s">
        <v>3587</v>
      </c>
      <c r="D2208" s="18" t="s">
        <v>1844</v>
      </c>
      <c r="E2208" s="5"/>
      <c r="F2208" s="5"/>
      <c r="G2208" s="19">
        <v>5550</v>
      </c>
      <c r="H2208" s="5"/>
      <c r="I2208" s="19"/>
      <c r="J2208" s="8">
        <v>45161</v>
      </c>
      <c r="K2208" s="8">
        <v>45177</v>
      </c>
      <c r="L2208" s="7">
        <v>0</v>
      </c>
      <c r="M2208" s="6">
        <f t="shared" si="34"/>
        <v>0</v>
      </c>
      <c r="N2208" s="4" t="s">
        <v>3588</v>
      </c>
    </row>
    <row r="2209" spans="1:14" x14ac:dyDescent="0.35">
      <c r="A2209" s="18" t="s">
        <v>3430</v>
      </c>
      <c r="B2209" s="4">
        <v>12174</v>
      </c>
      <c r="C2209" s="4" t="s">
        <v>2161</v>
      </c>
      <c r="D2209" s="18" t="s">
        <v>1844</v>
      </c>
      <c r="E2209" s="5"/>
      <c r="F2209" s="5"/>
      <c r="G2209" s="19">
        <v>4290</v>
      </c>
      <c r="H2209" s="5"/>
      <c r="I2209" s="19"/>
      <c r="J2209" s="8">
        <v>45161</v>
      </c>
      <c r="K2209" s="8">
        <v>45177</v>
      </c>
      <c r="L2209" s="7">
        <v>0</v>
      </c>
      <c r="M2209" s="6">
        <f t="shared" si="34"/>
        <v>0</v>
      </c>
      <c r="N2209" s="4" t="s">
        <v>2162</v>
      </c>
    </row>
    <row r="2210" spans="1:14" x14ac:dyDescent="0.35">
      <c r="A2210" s="18" t="s">
        <v>3430</v>
      </c>
      <c r="B2210" s="4">
        <v>261770</v>
      </c>
      <c r="C2210" s="4" t="s">
        <v>2024</v>
      </c>
      <c r="D2210" s="18" t="s">
        <v>1844</v>
      </c>
      <c r="E2210" s="5"/>
      <c r="F2210" s="5"/>
      <c r="G2210" s="19">
        <v>1390</v>
      </c>
      <c r="H2210" s="5"/>
      <c r="I2210" s="19"/>
      <c r="J2210" s="8">
        <v>45161</v>
      </c>
      <c r="K2210" s="8">
        <v>45177</v>
      </c>
      <c r="L2210" s="7">
        <v>0</v>
      </c>
      <c r="M2210" s="6">
        <f t="shared" si="34"/>
        <v>0</v>
      </c>
      <c r="N2210" s="4" t="s">
        <v>2025</v>
      </c>
    </row>
    <row r="2211" spans="1:14" x14ac:dyDescent="0.35">
      <c r="A2211" s="18" t="s">
        <v>3430</v>
      </c>
      <c r="B2211" s="4">
        <v>268687</v>
      </c>
      <c r="C2211" s="4" t="s">
        <v>4419</v>
      </c>
      <c r="D2211" s="18" t="s">
        <v>1844</v>
      </c>
      <c r="E2211" s="5"/>
      <c r="F2211" s="5"/>
      <c r="G2211" s="19">
        <v>6680</v>
      </c>
      <c r="H2211" s="5"/>
      <c r="I2211" s="19"/>
      <c r="J2211" s="8">
        <v>45161</v>
      </c>
      <c r="K2211" s="8">
        <v>45177</v>
      </c>
      <c r="L2211" s="7">
        <v>0</v>
      </c>
      <c r="M2211" s="6">
        <f t="shared" si="34"/>
        <v>0</v>
      </c>
      <c r="N2211" s="4" t="s">
        <v>4420</v>
      </c>
    </row>
    <row r="2212" spans="1:14" x14ac:dyDescent="0.35">
      <c r="A2212" s="18" t="s">
        <v>3430</v>
      </c>
      <c r="B2212" s="4">
        <v>257981</v>
      </c>
      <c r="C2212" s="4" t="s">
        <v>5808</v>
      </c>
      <c r="D2212" s="18" t="s">
        <v>1844</v>
      </c>
      <c r="E2212" s="5"/>
      <c r="F2212" s="5"/>
      <c r="G2212" s="19">
        <v>6900</v>
      </c>
      <c r="H2212" s="5"/>
      <c r="I2212" s="19"/>
      <c r="J2212" s="8">
        <v>45161</v>
      </c>
      <c r="K2212" s="8">
        <v>45177</v>
      </c>
      <c r="L2212" s="7">
        <v>0</v>
      </c>
      <c r="M2212" s="6">
        <f t="shared" si="34"/>
        <v>0</v>
      </c>
      <c r="N2212" s="4" t="s">
        <v>5809</v>
      </c>
    </row>
    <row r="2213" spans="1:14" x14ac:dyDescent="0.35">
      <c r="A2213" s="18" t="s">
        <v>3430</v>
      </c>
      <c r="B2213" s="4">
        <v>266808</v>
      </c>
      <c r="C2213" s="4" t="s">
        <v>5239</v>
      </c>
      <c r="D2213" s="18" t="s">
        <v>1844</v>
      </c>
      <c r="E2213" s="5"/>
      <c r="F2213" s="5"/>
      <c r="G2213" s="19">
        <v>12300</v>
      </c>
      <c r="H2213" s="5"/>
      <c r="I2213" s="19"/>
      <c r="J2213" s="8">
        <v>45161</v>
      </c>
      <c r="K2213" s="8">
        <v>45177</v>
      </c>
      <c r="L2213" s="7">
        <v>0</v>
      </c>
      <c r="M2213" s="6">
        <f t="shared" si="34"/>
        <v>0</v>
      </c>
      <c r="N2213" s="4" t="s">
        <v>5240</v>
      </c>
    </row>
    <row r="2214" spans="1:14" x14ac:dyDescent="0.35">
      <c r="A2214" s="18" t="s">
        <v>3430</v>
      </c>
      <c r="B2214" s="4">
        <v>264177</v>
      </c>
      <c r="C2214" s="4" t="s">
        <v>4878</v>
      </c>
      <c r="D2214" s="18" t="s">
        <v>1844</v>
      </c>
      <c r="E2214" s="5"/>
      <c r="F2214" s="5"/>
      <c r="G2214" s="19">
        <v>2810</v>
      </c>
      <c r="H2214" s="5"/>
      <c r="I2214" s="19"/>
      <c r="J2214" s="8">
        <v>45161</v>
      </c>
      <c r="K2214" s="8">
        <v>45177</v>
      </c>
      <c r="L2214" s="7">
        <v>0</v>
      </c>
      <c r="M2214" s="6">
        <f t="shared" si="34"/>
        <v>0</v>
      </c>
      <c r="N2214" s="4" t="s">
        <v>4879</v>
      </c>
    </row>
    <row r="2215" spans="1:14" x14ac:dyDescent="0.35">
      <c r="A2215" s="18" t="s">
        <v>3430</v>
      </c>
      <c r="B2215" s="4">
        <v>264176</v>
      </c>
      <c r="C2215" s="4" t="s">
        <v>2183</v>
      </c>
      <c r="D2215" s="18" t="s">
        <v>1844</v>
      </c>
      <c r="E2215" s="5"/>
      <c r="F2215" s="5"/>
      <c r="G2215" s="19">
        <v>8690</v>
      </c>
      <c r="H2215" s="5"/>
      <c r="I2215" s="19"/>
      <c r="J2215" s="8">
        <v>45161</v>
      </c>
      <c r="K2215" s="8">
        <v>45177</v>
      </c>
      <c r="L2215" s="7">
        <v>0</v>
      </c>
      <c r="M2215" s="6">
        <f t="shared" si="34"/>
        <v>0</v>
      </c>
      <c r="N2215" s="4" t="s">
        <v>2184</v>
      </c>
    </row>
    <row r="2216" spans="1:14" x14ac:dyDescent="0.35">
      <c r="A2216" s="18" t="s">
        <v>3430</v>
      </c>
      <c r="B2216" s="4">
        <v>257630</v>
      </c>
      <c r="C2216" s="4" t="s">
        <v>4225</v>
      </c>
      <c r="D2216" s="18" t="s">
        <v>1844</v>
      </c>
      <c r="E2216" s="5"/>
      <c r="F2216" s="5"/>
      <c r="G2216" s="19">
        <v>9560</v>
      </c>
      <c r="H2216" s="5"/>
      <c r="I2216" s="19"/>
      <c r="J2216" s="8">
        <v>45161</v>
      </c>
      <c r="K2216" s="8">
        <v>45177</v>
      </c>
      <c r="L2216" s="7">
        <v>0</v>
      </c>
      <c r="M2216" s="6">
        <f t="shared" si="34"/>
        <v>0</v>
      </c>
      <c r="N2216" s="4" t="s">
        <v>4226</v>
      </c>
    </row>
    <row r="2217" spans="1:14" x14ac:dyDescent="0.35">
      <c r="A2217" s="18" t="s">
        <v>3430</v>
      </c>
      <c r="B2217" s="4">
        <v>257640</v>
      </c>
      <c r="C2217" s="4" t="s">
        <v>3134</v>
      </c>
      <c r="D2217" s="18" t="s">
        <v>1844</v>
      </c>
      <c r="E2217" s="5"/>
      <c r="F2217" s="5"/>
      <c r="G2217" s="19">
        <v>11950</v>
      </c>
      <c r="H2217" s="5"/>
      <c r="I2217" s="19"/>
      <c r="J2217" s="8">
        <v>45161</v>
      </c>
      <c r="K2217" s="8">
        <v>45177</v>
      </c>
      <c r="L2217" s="7">
        <v>0</v>
      </c>
      <c r="M2217" s="6">
        <f t="shared" si="34"/>
        <v>0</v>
      </c>
      <c r="N2217" s="4" t="s">
        <v>3135</v>
      </c>
    </row>
    <row r="2218" spans="1:14" x14ac:dyDescent="0.35">
      <c r="A2218" s="18" t="s">
        <v>3430</v>
      </c>
      <c r="B2218" s="4">
        <v>257645</v>
      </c>
      <c r="C2218" s="4" t="s">
        <v>5241</v>
      </c>
      <c r="D2218" s="18" t="s">
        <v>1844</v>
      </c>
      <c r="E2218" s="5"/>
      <c r="F2218" s="5"/>
      <c r="G2218" s="19">
        <v>9300</v>
      </c>
      <c r="H2218" s="5"/>
      <c r="I2218" s="19"/>
      <c r="J2218" s="8">
        <v>45161</v>
      </c>
      <c r="K2218" s="8">
        <v>45177</v>
      </c>
      <c r="L2218" s="7">
        <v>0</v>
      </c>
      <c r="M2218" s="6">
        <f t="shared" si="34"/>
        <v>0</v>
      </c>
      <c r="N2218" s="4" t="s">
        <v>5242</v>
      </c>
    </row>
    <row r="2219" spans="1:14" x14ac:dyDescent="0.35">
      <c r="A2219" s="18" t="s">
        <v>3430</v>
      </c>
      <c r="B2219" s="4">
        <v>257651</v>
      </c>
      <c r="C2219" s="4" t="s">
        <v>2860</v>
      </c>
      <c r="D2219" s="18" t="s">
        <v>1844</v>
      </c>
      <c r="E2219" s="5"/>
      <c r="F2219" s="5"/>
      <c r="G2219" s="19">
        <v>11990</v>
      </c>
      <c r="H2219" s="5"/>
      <c r="I2219" s="19"/>
      <c r="J2219" s="8">
        <v>45161</v>
      </c>
      <c r="K2219" s="8">
        <v>45177</v>
      </c>
      <c r="L2219" s="7">
        <v>0</v>
      </c>
      <c r="M2219" s="6">
        <f t="shared" si="34"/>
        <v>0</v>
      </c>
      <c r="N2219" s="4" t="s">
        <v>2861</v>
      </c>
    </row>
    <row r="2220" spans="1:14" x14ac:dyDescent="0.35">
      <c r="A2220" s="18" t="s">
        <v>3430</v>
      </c>
      <c r="B2220" s="4">
        <v>254961</v>
      </c>
      <c r="C2220" s="4" t="s">
        <v>4880</v>
      </c>
      <c r="D2220" s="18" t="s">
        <v>1844</v>
      </c>
      <c r="E2220" s="5"/>
      <c r="F2220" s="5"/>
      <c r="G2220" s="19">
        <v>6990</v>
      </c>
      <c r="H2220" s="5"/>
      <c r="I2220" s="19"/>
      <c r="J2220" s="8">
        <v>45161</v>
      </c>
      <c r="K2220" s="8">
        <v>45177</v>
      </c>
      <c r="L2220" s="7">
        <v>0</v>
      </c>
      <c r="M2220" s="6">
        <f t="shared" si="34"/>
        <v>0</v>
      </c>
      <c r="N2220" s="4" t="s">
        <v>4881</v>
      </c>
    </row>
    <row r="2221" spans="1:14" x14ac:dyDescent="0.35">
      <c r="A2221" s="18" t="s">
        <v>3430</v>
      </c>
      <c r="B2221" s="4">
        <v>255781</v>
      </c>
      <c r="C2221" s="4" t="s">
        <v>2338</v>
      </c>
      <c r="D2221" s="18" t="s">
        <v>1844</v>
      </c>
      <c r="E2221" s="5"/>
      <c r="F2221" s="5"/>
      <c r="G2221" s="19">
        <v>6350</v>
      </c>
      <c r="H2221" s="5"/>
      <c r="I2221" s="19"/>
      <c r="J2221" s="8">
        <v>45161</v>
      </c>
      <c r="K2221" s="8">
        <v>45177</v>
      </c>
      <c r="L2221" s="7">
        <v>0</v>
      </c>
      <c r="M2221" s="6">
        <f t="shared" si="34"/>
        <v>0</v>
      </c>
      <c r="N2221" s="4" t="s">
        <v>2339</v>
      </c>
    </row>
    <row r="2222" spans="1:14" x14ac:dyDescent="0.35">
      <c r="A2222" s="18" t="s">
        <v>3430</v>
      </c>
      <c r="B2222" s="4">
        <v>294394</v>
      </c>
      <c r="C2222" s="4" t="s">
        <v>3996</v>
      </c>
      <c r="D2222" s="18" t="s">
        <v>1844</v>
      </c>
      <c r="E2222" s="5"/>
      <c r="F2222" s="5"/>
      <c r="G2222" s="19">
        <v>2150</v>
      </c>
      <c r="H2222" s="5"/>
      <c r="I2222" s="19"/>
      <c r="J2222" s="8">
        <v>45161</v>
      </c>
      <c r="K2222" s="8">
        <v>45177</v>
      </c>
      <c r="L2222" s="7">
        <v>0</v>
      </c>
      <c r="M2222" s="6">
        <f t="shared" si="34"/>
        <v>0</v>
      </c>
      <c r="N2222" s="4" t="s">
        <v>3997</v>
      </c>
    </row>
    <row r="2223" spans="1:14" x14ac:dyDescent="0.35">
      <c r="A2223" s="18" t="s">
        <v>3430</v>
      </c>
      <c r="B2223" s="4">
        <v>6037</v>
      </c>
      <c r="C2223" s="4" t="s">
        <v>5810</v>
      </c>
      <c r="D2223" s="18" t="s">
        <v>1844</v>
      </c>
      <c r="E2223" s="5"/>
      <c r="F2223" s="5"/>
      <c r="G2223" s="19">
        <v>7290</v>
      </c>
      <c r="H2223" s="5"/>
      <c r="I2223" s="19"/>
      <c r="J2223" s="8">
        <v>45161</v>
      </c>
      <c r="K2223" s="8">
        <v>45177</v>
      </c>
      <c r="L2223" s="7">
        <v>0</v>
      </c>
      <c r="M2223" s="6">
        <f t="shared" si="34"/>
        <v>0</v>
      </c>
      <c r="N2223" s="4" t="s">
        <v>5811</v>
      </c>
    </row>
    <row r="2224" spans="1:14" x14ac:dyDescent="0.35">
      <c r="A2224" s="18" t="s">
        <v>3430</v>
      </c>
      <c r="B2224" s="4">
        <v>542680</v>
      </c>
      <c r="C2224" s="4" t="s">
        <v>3719</v>
      </c>
      <c r="D2224" s="18" t="s">
        <v>1844</v>
      </c>
      <c r="E2224" s="5"/>
      <c r="F2224" s="5"/>
      <c r="G2224" s="19">
        <v>13970</v>
      </c>
      <c r="H2224" s="5"/>
      <c r="I2224" s="19"/>
      <c r="J2224" s="8">
        <v>45161</v>
      </c>
      <c r="K2224" s="8">
        <v>45177</v>
      </c>
      <c r="L2224" s="7">
        <v>0</v>
      </c>
      <c r="M2224" s="6">
        <f t="shared" si="34"/>
        <v>0</v>
      </c>
      <c r="N2224" s="4" t="s">
        <v>3720</v>
      </c>
    </row>
    <row r="2225" spans="1:14" x14ac:dyDescent="0.35">
      <c r="A2225" s="18" t="s">
        <v>3430</v>
      </c>
      <c r="B2225" s="4">
        <v>158006</v>
      </c>
      <c r="C2225" s="4" t="s">
        <v>2238</v>
      </c>
      <c r="D2225" s="18" t="s">
        <v>1844</v>
      </c>
      <c r="E2225" s="5"/>
      <c r="F2225" s="5"/>
      <c r="G2225" s="19">
        <v>1320</v>
      </c>
      <c r="H2225" s="5"/>
      <c r="I2225" s="19"/>
      <c r="J2225" s="8">
        <v>45161</v>
      </c>
      <c r="K2225" s="8">
        <v>45177</v>
      </c>
      <c r="L2225" s="7">
        <v>0</v>
      </c>
      <c r="M2225" s="6">
        <f t="shared" si="34"/>
        <v>0</v>
      </c>
      <c r="N2225" s="4" t="s">
        <v>2239</v>
      </c>
    </row>
    <row r="2226" spans="1:14" x14ac:dyDescent="0.35">
      <c r="A2226" s="18" t="s">
        <v>3430</v>
      </c>
      <c r="B2226" s="4">
        <v>161116</v>
      </c>
      <c r="C2226" s="4" t="s">
        <v>2433</v>
      </c>
      <c r="D2226" s="18" t="s">
        <v>1844</v>
      </c>
      <c r="E2226" s="5"/>
      <c r="F2226" s="5"/>
      <c r="G2226" s="19">
        <v>16315</v>
      </c>
      <c r="H2226" s="5"/>
      <c r="I2226" s="19"/>
      <c r="J2226" s="8">
        <v>45161</v>
      </c>
      <c r="K2226" s="8">
        <v>45177</v>
      </c>
      <c r="L2226" s="7">
        <v>0</v>
      </c>
      <c r="M2226" s="6">
        <f t="shared" si="34"/>
        <v>0</v>
      </c>
      <c r="N2226" s="4" t="s">
        <v>2434</v>
      </c>
    </row>
    <row r="2227" spans="1:14" x14ac:dyDescent="0.35">
      <c r="A2227" s="18" t="s">
        <v>3430</v>
      </c>
      <c r="B2227" s="4">
        <v>272005</v>
      </c>
      <c r="C2227" s="4" t="s">
        <v>5812</v>
      </c>
      <c r="D2227" s="18" t="s">
        <v>1844</v>
      </c>
      <c r="E2227" s="5"/>
      <c r="F2227" s="5"/>
      <c r="G2227" s="19">
        <v>21950</v>
      </c>
      <c r="H2227" s="5"/>
      <c r="I2227" s="19"/>
      <c r="J2227" s="8">
        <v>45161</v>
      </c>
      <c r="K2227" s="8">
        <v>45177</v>
      </c>
      <c r="L2227" s="7">
        <v>0</v>
      </c>
      <c r="M2227" s="6">
        <f t="shared" si="34"/>
        <v>0</v>
      </c>
      <c r="N2227" s="4" t="s">
        <v>5813</v>
      </c>
    </row>
    <row r="2228" spans="1:14" x14ac:dyDescent="0.35">
      <c r="A2228" s="18" t="s">
        <v>3430</v>
      </c>
      <c r="B2228" s="4">
        <v>256549</v>
      </c>
      <c r="C2228" s="4" t="s">
        <v>2902</v>
      </c>
      <c r="D2228" s="18" t="s">
        <v>1844</v>
      </c>
      <c r="E2228" s="5"/>
      <c r="F2228" s="5"/>
      <c r="G2228" s="19">
        <v>13710</v>
      </c>
      <c r="H2228" s="5"/>
      <c r="I2228" s="19"/>
      <c r="J2228" s="8">
        <v>45161</v>
      </c>
      <c r="K2228" s="8">
        <v>45177</v>
      </c>
      <c r="L2228" s="7">
        <v>0</v>
      </c>
      <c r="M2228" s="6">
        <f t="shared" si="34"/>
        <v>0</v>
      </c>
      <c r="N2228" s="4" t="s">
        <v>2903</v>
      </c>
    </row>
    <row r="2229" spans="1:14" x14ac:dyDescent="0.35">
      <c r="A2229" s="18" t="s">
        <v>3430</v>
      </c>
      <c r="B2229" s="4">
        <v>268045</v>
      </c>
      <c r="C2229" s="4" t="s">
        <v>2467</v>
      </c>
      <c r="D2229" s="18" t="s">
        <v>1844</v>
      </c>
      <c r="E2229" s="5"/>
      <c r="F2229" s="5"/>
      <c r="G2229" s="19">
        <v>7160</v>
      </c>
      <c r="H2229" s="5"/>
      <c r="I2229" s="19"/>
      <c r="J2229" s="8">
        <v>45161</v>
      </c>
      <c r="K2229" s="8">
        <v>45177</v>
      </c>
      <c r="L2229" s="7">
        <v>0</v>
      </c>
      <c r="M2229" s="6">
        <f t="shared" si="34"/>
        <v>0</v>
      </c>
      <c r="N2229" s="4" t="s">
        <v>2468</v>
      </c>
    </row>
    <row r="2230" spans="1:14" x14ac:dyDescent="0.35">
      <c r="A2230" s="18" t="s">
        <v>3430</v>
      </c>
      <c r="B2230" s="4">
        <v>59175</v>
      </c>
      <c r="C2230" s="4" t="s">
        <v>5243</v>
      </c>
      <c r="D2230" s="18" t="s">
        <v>1844</v>
      </c>
      <c r="E2230" s="5"/>
      <c r="F2230" s="5"/>
      <c r="G2230" s="19">
        <v>4230</v>
      </c>
      <c r="H2230" s="5"/>
      <c r="I2230" s="19"/>
      <c r="J2230" s="8">
        <v>45161</v>
      </c>
      <c r="K2230" s="8">
        <v>45177</v>
      </c>
      <c r="L2230" s="7">
        <v>0</v>
      </c>
      <c r="M2230" s="6">
        <f t="shared" si="34"/>
        <v>0</v>
      </c>
      <c r="N2230" s="4" t="s">
        <v>5244</v>
      </c>
    </row>
    <row r="2231" spans="1:14" x14ac:dyDescent="0.35">
      <c r="A2231" s="18" t="s">
        <v>3430</v>
      </c>
      <c r="B2231" s="4">
        <v>292063</v>
      </c>
      <c r="C2231" s="4" t="s">
        <v>2369</v>
      </c>
      <c r="D2231" s="18" t="s">
        <v>1844</v>
      </c>
      <c r="E2231" s="5"/>
      <c r="F2231" s="5"/>
      <c r="G2231" s="19">
        <v>12990</v>
      </c>
      <c r="H2231" s="5"/>
      <c r="I2231" s="19"/>
      <c r="J2231" s="8">
        <v>45161</v>
      </c>
      <c r="K2231" s="8">
        <v>45177</v>
      </c>
      <c r="L2231" s="7">
        <v>0</v>
      </c>
      <c r="M2231" s="6">
        <f t="shared" si="34"/>
        <v>0</v>
      </c>
      <c r="N2231" s="4" t="s">
        <v>2370</v>
      </c>
    </row>
    <row r="2232" spans="1:14" x14ac:dyDescent="0.35">
      <c r="A2232" s="18" t="s">
        <v>3430</v>
      </c>
      <c r="B2232" s="4">
        <v>57019</v>
      </c>
      <c r="C2232" s="4" t="s">
        <v>2165</v>
      </c>
      <c r="D2232" s="18" t="s">
        <v>1844</v>
      </c>
      <c r="E2232" s="5"/>
      <c r="F2232" s="5"/>
      <c r="G2232" s="19">
        <v>7990</v>
      </c>
      <c r="H2232" s="5"/>
      <c r="I2232" s="19"/>
      <c r="J2232" s="8">
        <v>45161</v>
      </c>
      <c r="K2232" s="8">
        <v>45177</v>
      </c>
      <c r="L2232" s="7">
        <v>0</v>
      </c>
      <c r="M2232" s="6">
        <f t="shared" si="34"/>
        <v>0</v>
      </c>
      <c r="N2232" s="4" t="s">
        <v>2166</v>
      </c>
    </row>
    <row r="2233" spans="1:14" x14ac:dyDescent="0.35">
      <c r="A2233" s="18" t="s">
        <v>3430</v>
      </c>
      <c r="B2233" s="4">
        <v>42040</v>
      </c>
      <c r="C2233" s="4" t="s">
        <v>2324</v>
      </c>
      <c r="D2233" s="18" t="s">
        <v>1844</v>
      </c>
      <c r="E2233" s="5"/>
      <c r="F2233" s="5"/>
      <c r="G2233" s="19">
        <v>2400</v>
      </c>
      <c r="H2233" s="5"/>
      <c r="I2233" s="19"/>
      <c r="J2233" s="8">
        <v>45161</v>
      </c>
      <c r="K2233" s="8">
        <v>45177</v>
      </c>
      <c r="L2233" s="7">
        <v>0</v>
      </c>
      <c r="M2233" s="6">
        <f t="shared" si="34"/>
        <v>0</v>
      </c>
      <c r="N2233" s="4" t="s">
        <v>2325</v>
      </c>
    </row>
    <row r="2234" spans="1:14" x14ac:dyDescent="0.35">
      <c r="A2234" s="18" t="s">
        <v>3430</v>
      </c>
      <c r="B2234" s="4">
        <v>273913</v>
      </c>
      <c r="C2234" s="4" t="s">
        <v>4882</v>
      </c>
      <c r="D2234" s="18" t="s">
        <v>1844</v>
      </c>
      <c r="E2234" s="5"/>
      <c r="F2234" s="5"/>
      <c r="G2234" s="19">
        <v>9745</v>
      </c>
      <c r="H2234" s="5"/>
      <c r="I2234" s="19"/>
      <c r="J2234" s="8">
        <v>45161</v>
      </c>
      <c r="K2234" s="8">
        <v>45177</v>
      </c>
      <c r="L2234" s="7">
        <v>0</v>
      </c>
      <c r="M2234" s="6">
        <f t="shared" si="34"/>
        <v>0</v>
      </c>
      <c r="N2234" s="4" t="s">
        <v>4883</v>
      </c>
    </row>
    <row r="2235" spans="1:14" x14ac:dyDescent="0.35">
      <c r="A2235" s="18" t="s">
        <v>3430</v>
      </c>
      <c r="B2235" s="4">
        <v>274699</v>
      </c>
      <c r="C2235" s="4" t="s">
        <v>3128</v>
      </c>
      <c r="D2235" s="18" t="s">
        <v>1844</v>
      </c>
      <c r="E2235" s="5"/>
      <c r="F2235" s="5"/>
      <c r="G2235" s="19">
        <v>7150</v>
      </c>
      <c r="H2235" s="5"/>
      <c r="I2235" s="19"/>
      <c r="J2235" s="8">
        <v>45161</v>
      </c>
      <c r="K2235" s="8">
        <v>45177</v>
      </c>
      <c r="L2235" s="7">
        <v>0</v>
      </c>
      <c r="M2235" s="6">
        <f t="shared" si="34"/>
        <v>0</v>
      </c>
      <c r="N2235" s="4" t="s">
        <v>3129</v>
      </c>
    </row>
    <row r="2236" spans="1:14" x14ac:dyDescent="0.35">
      <c r="A2236" s="18" t="s">
        <v>3430</v>
      </c>
      <c r="B2236" s="4">
        <v>264366</v>
      </c>
      <c r="C2236" s="4" t="s">
        <v>2661</v>
      </c>
      <c r="D2236" s="18" t="s">
        <v>1844</v>
      </c>
      <c r="E2236" s="5"/>
      <c r="F2236" s="5"/>
      <c r="G2236" s="19">
        <v>14990</v>
      </c>
      <c r="H2236" s="5"/>
      <c r="I2236" s="19"/>
      <c r="J2236" s="8">
        <v>45161</v>
      </c>
      <c r="K2236" s="8">
        <v>45177</v>
      </c>
      <c r="L2236" s="7">
        <v>0</v>
      </c>
      <c r="M2236" s="6">
        <f t="shared" si="34"/>
        <v>0</v>
      </c>
      <c r="N2236" s="4" t="s">
        <v>2662</v>
      </c>
    </row>
    <row r="2237" spans="1:14" x14ac:dyDescent="0.35">
      <c r="A2237" s="18" t="s">
        <v>3430</v>
      </c>
      <c r="B2237" s="4">
        <v>24166</v>
      </c>
      <c r="C2237" s="4" t="s">
        <v>3076</v>
      </c>
      <c r="D2237" s="18" t="s">
        <v>1844</v>
      </c>
      <c r="E2237" s="5"/>
      <c r="F2237" s="5"/>
      <c r="G2237" s="19">
        <v>18645</v>
      </c>
      <c r="H2237" s="5"/>
      <c r="I2237" s="19"/>
      <c r="J2237" s="8">
        <v>45161</v>
      </c>
      <c r="K2237" s="8">
        <v>45177</v>
      </c>
      <c r="L2237" s="7">
        <v>0</v>
      </c>
      <c r="M2237" s="6">
        <f t="shared" si="34"/>
        <v>0</v>
      </c>
      <c r="N2237" s="4" t="s">
        <v>3077</v>
      </c>
    </row>
    <row r="2238" spans="1:14" x14ac:dyDescent="0.35">
      <c r="A2238" s="18" t="s">
        <v>3430</v>
      </c>
      <c r="B2238" s="4">
        <v>24167</v>
      </c>
      <c r="C2238" s="4" t="s">
        <v>4627</v>
      </c>
      <c r="D2238" s="18" t="s">
        <v>1844</v>
      </c>
      <c r="E2238" s="5"/>
      <c r="F2238" s="5"/>
      <c r="G2238" s="19">
        <v>28450</v>
      </c>
      <c r="H2238" s="5"/>
      <c r="I2238" s="19"/>
      <c r="J2238" s="8">
        <v>45161</v>
      </c>
      <c r="K2238" s="8">
        <v>45177</v>
      </c>
      <c r="L2238" s="7">
        <v>0</v>
      </c>
      <c r="M2238" s="6">
        <f t="shared" si="34"/>
        <v>0</v>
      </c>
      <c r="N2238" s="4" t="s">
        <v>4628</v>
      </c>
    </row>
    <row r="2239" spans="1:14" x14ac:dyDescent="0.35">
      <c r="A2239" s="18" t="s">
        <v>3430</v>
      </c>
      <c r="B2239" s="4">
        <v>261741</v>
      </c>
      <c r="C2239" s="4" t="s">
        <v>2529</v>
      </c>
      <c r="D2239" s="18" t="s">
        <v>1844</v>
      </c>
      <c r="E2239" s="5"/>
      <c r="F2239" s="5"/>
      <c r="G2239" s="19">
        <v>14150</v>
      </c>
      <c r="H2239" s="5"/>
      <c r="I2239" s="19"/>
      <c r="J2239" s="8">
        <v>45161</v>
      </c>
      <c r="K2239" s="8">
        <v>45177</v>
      </c>
      <c r="L2239" s="7">
        <v>0</v>
      </c>
      <c r="M2239" s="6">
        <f t="shared" si="34"/>
        <v>0</v>
      </c>
      <c r="N2239" s="4" t="s">
        <v>2530</v>
      </c>
    </row>
    <row r="2240" spans="1:14" x14ac:dyDescent="0.35">
      <c r="A2240" s="18" t="s">
        <v>3430</v>
      </c>
      <c r="B2240" s="4">
        <v>272133</v>
      </c>
      <c r="C2240" s="4" t="s">
        <v>3700</v>
      </c>
      <c r="D2240" s="18" t="s">
        <v>1844</v>
      </c>
      <c r="E2240" s="5"/>
      <c r="F2240" s="5"/>
      <c r="G2240" s="19">
        <v>12830</v>
      </c>
      <c r="H2240" s="5"/>
      <c r="I2240" s="19"/>
      <c r="J2240" s="8">
        <v>45161</v>
      </c>
      <c r="K2240" s="8">
        <v>45177</v>
      </c>
      <c r="L2240" s="7">
        <v>0</v>
      </c>
      <c r="M2240" s="6">
        <f t="shared" si="34"/>
        <v>0</v>
      </c>
      <c r="N2240" s="4" t="s">
        <v>3701</v>
      </c>
    </row>
    <row r="2241" spans="1:14" x14ac:dyDescent="0.35">
      <c r="A2241" s="18" t="s">
        <v>3430</v>
      </c>
      <c r="B2241" s="4">
        <v>261496</v>
      </c>
      <c r="C2241" s="4" t="s">
        <v>641</v>
      </c>
      <c r="D2241" s="18" t="s">
        <v>1844</v>
      </c>
      <c r="E2241" s="5"/>
      <c r="F2241" s="5"/>
      <c r="G2241" s="19">
        <v>8250</v>
      </c>
      <c r="H2241" s="5"/>
      <c r="I2241" s="19"/>
      <c r="J2241" s="8">
        <v>45161</v>
      </c>
      <c r="K2241" s="8">
        <v>45177</v>
      </c>
      <c r="L2241" s="7">
        <v>0</v>
      </c>
      <c r="M2241" s="6">
        <f t="shared" si="34"/>
        <v>0</v>
      </c>
      <c r="N2241" s="4" t="s">
        <v>2101</v>
      </c>
    </row>
    <row r="2242" spans="1:14" x14ac:dyDescent="0.35">
      <c r="A2242" s="18" t="s">
        <v>3430</v>
      </c>
      <c r="B2242" s="4">
        <v>72062</v>
      </c>
      <c r="C2242" s="4" t="s">
        <v>2559</v>
      </c>
      <c r="D2242" s="18" t="s">
        <v>1844</v>
      </c>
      <c r="E2242" s="5"/>
      <c r="F2242" s="5"/>
      <c r="G2242" s="19">
        <v>7290</v>
      </c>
      <c r="H2242" s="5"/>
      <c r="I2242" s="19"/>
      <c r="J2242" s="8">
        <v>45161</v>
      </c>
      <c r="K2242" s="8">
        <v>45177</v>
      </c>
      <c r="L2242" s="7">
        <v>0</v>
      </c>
      <c r="M2242" s="6">
        <f t="shared" si="34"/>
        <v>0</v>
      </c>
      <c r="N2242" s="4" t="s">
        <v>2560</v>
      </c>
    </row>
    <row r="2243" spans="1:14" x14ac:dyDescent="0.35">
      <c r="A2243" s="18" t="s">
        <v>3430</v>
      </c>
      <c r="B2243" s="4">
        <v>383412</v>
      </c>
      <c r="C2243" s="4" t="s">
        <v>2677</v>
      </c>
      <c r="D2243" s="18" t="s">
        <v>1844</v>
      </c>
      <c r="E2243" s="5"/>
      <c r="F2243" s="5"/>
      <c r="G2243" s="19">
        <v>11250</v>
      </c>
      <c r="H2243" s="5"/>
      <c r="I2243" s="19"/>
      <c r="J2243" s="8">
        <v>45161</v>
      </c>
      <c r="K2243" s="8">
        <v>45177</v>
      </c>
      <c r="L2243" s="7">
        <v>0</v>
      </c>
      <c r="M2243" s="6">
        <f t="shared" si="34"/>
        <v>0</v>
      </c>
      <c r="N2243" s="4" t="s">
        <v>2678</v>
      </c>
    </row>
    <row r="2244" spans="1:14" x14ac:dyDescent="0.35">
      <c r="A2244" s="18" t="s">
        <v>3430</v>
      </c>
      <c r="B2244" s="4">
        <v>398300</v>
      </c>
      <c r="C2244" s="4" t="s">
        <v>2848</v>
      </c>
      <c r="D2244" s="18" t="s">
        <v>1844</v>
      </c>
      <c r="E2244" s="5"/>
      <c r="F2244" s="5"/>
      <c r="G2244" s="19">
        <v>11250</v>
      </c>
      <c r="H2244" s="5"/>
      <c r="I2244" s="19"/>
      <c r="J2244" s="8">
        <v>45161</v>
      </c>
      <c r="K2244" s="8">
        <v>45177</v>
      </c>
      <c r="L2244" s="7">
        <v>0</v>
      </c>
      <c r="M2244" s="6">
        <f t="shared" si="34"/>
        <v>0</v>
      </c>
      <c r="N2244" s="4" t="s">
        <v>2849</v>
      </c>
    </row>
    <row r="2245" spans="1:14" x14ac:dyDescent="0.35">
      <c r="A2245" s="18" t="s">
        <v>3430</v>
      </c>
      <c r="B2245" s="4">
        <v>293728</v>
      </c>
      <c r="C2245" s="4" t="s">
        <v>4884</v>
      </c>
      <c r="D2245" s="18" t="s">
        <v>1844</v>
      </c>
      <c r="E2245" s="5"/>
      <c r="F2245" s="5"/>
      <c r="G2245" s="19">
        <v>10020</v>
      </c>
      <c r="H2245" s="5"/>
      <c r="I2245" s="19"/>
      <c r="J2245" s="8">
        <v>45161</v>
      </c>
      <c r="K2245" s="8">
        <v>45177</v>
      </c>
      <c r="L2245" s="7">
        <v>0</v>
      </c>
      <c r="M2245" s="6">
        <f t="shared" si="34"/>
        <v>0</v>
      </c>
      <c r="N2245" s="4" t="s">
        <v>4885</v>
      </c>
    </row>
    <row r="2246" spans="1:14" x14ac:dyDescent="0.35">
      <c r="A2246" s="18" t="s">
        <v>3430</v>
      </c>
      <c r="B2246" s="4">
        <v>267357</v>
      </c>
      <c r="C2246" s="4" t="s">
        <v>2137</v>
      </c>
      <c r="D2246" s="18" t="s">
        <v>1844</v>
      </c>
      <c r="E2246" s="5"/>
      <c r="F2246" s="5"/>
      <c r="G2246" s="19">
        <v>9950</v>
      </c>
      <c r="H2246" s="5"/>
      <c r="I2246" s="19"/>
      <c r="J2246" s="8">
        <v>45161</v>
      </c>
      <c r="K2246" s="8">
        <v>45177</v>
      </c>
      <c r="L2246" s="7">
        <v>0</v>
      </c>
      <c r="M2246" s="6">
        <f t="shared" si="34"/>
        <v>0</v>
      </c>
      <c r="N2246" s="4" t="s">
        <v>2138</v>
      </c>
    </row>
    <row r="2247" spans="1:14" x14ac:dyDescent="0.35">
      <c r="A2247" s="18" t="s">
        <v>3430</v>
      </c>
      <c r="B2247" s="4">
        <v>402016</v>
      </c>
      <c r="C2247" s="4" t="s">
        <v>2910</v>
      </c>
      <c r="D2247" s="18" t="s">
        <v>1844</v>
      </c>
      <c r="E2247" s="5"/>
      <c r="F2247" s="5"/>
      <c r="G2247" s="19">
        <v>8390</v>
      </c>
      <c r="H2247" s="5"/>
      <c r="I2247" s="19"/>
      <c r="J2247" s="8">
        <v>45161</v>
      </c>
      <c r="K2247" s="8">
        <v>45177</v>
      </c>
      <c r="L2247" s="7">
        <v>0</v>
      </c>
      <c r="M2247" s="6">
        <f t="shared" si="34"/>
        <v>0</v>
      </c>
      <c r="N2247" s="4" t="s">
        <v>2911</v>
      </c>
    </row>
    <row r="2248" spans="1:14" x14ac:dyDescent="0.35">
      <c r="A2248" s="18" t="s">
        <v>3430</v>
      </c>
      <c r="B2248" s="4">
        <v>392438</v>
      </c>
      <c r="C2248" s="4" t="s">
        <v>2734</v>
      </c>
      <c r="D2248" s="18" t="s">
        <v>1844</v>
      </c>
      <c r="E2248" s="5"/>
      <c r="F2248" s="5"/>
      <c r="G2248" s="19">
        <v>12750</v>
      </c>
      <c r="H2248" s="5"/>
      <c r="I2248" s="19"/>
      <c r="J2248" s="8">
        <v>45161</v>
      </c>
      <c r="K2248" s="8">
        <v>45177</v>
      </c>
      <c r="L2248" s="7">
        <v>0</v>
      </c>
      <c r="M2248" s="6">
        <f t="shared" si="34"/>
        <v>0</v>
      </c>
      <c r="N2248" s="4" t="s">
        <v>2735</v>
      </c>
    </row>
    <row r="2249" spans="1:14" x14ac:dyDescent="0.35">
      <c r="A2249" s="18" t="s">
        <v>3430</v>
      </c>
      <c r="B2249" s="4">
        <v>295740</v>
      </c>
      <c r="C2249" s="4" t="s">
        <v>3357</v>
      </c>
      <c r="D2249" s="18" t="s">
        <v>1844</v>
      </c>
      <c r="E2249" s="5"/>
      <c r="F2249" s="5"/>
      <c r="G2249" s="19">
        <v>14390</v>
      </c>
      <c r="H2249" s="5"/>
      <c r="I2249" s="19"/>
      <c r="J2249" s="8">
        <v>45161</v>
      </c>
      <c r="K2249" s="8">
        <v>45177</v>
      </c>
      <c r="L2249" s="7">
        <v>0</v>
      </c>
      <c r="M2249" s="6">
        <f t="shared" ref="M2249:M2312" si="35">IF(H2249=0,L2249*G2249,IF(L2249&gt;=H2249,L2249*I2249,L2249*G2249))</f>
        <v>0</v>
      </c>
      <c r="N2249" s="4" t="s">
        <v>3358</v>
      </c>
    </row>
    <row r="2250" spans="1:14" x14ac:dyDescent="0.35">
      <c r="A2250" s="18" t="s">
        <v>3430</v>
      </c>
      <c r="B2250" s="4">
        <v>16072</v>
      </c>
      <c r="C2250" s="4" t="s">
        <v>2477</v>
      </c>
      <c r="D2250" s="18" t="s">
        <v>1844</v>
      </c>
      <c r="E2250" s="5"/>
      <c r="F2250" s="5"/>
      <c r="G2250" s="19">
        <v>19540</v>
      </c>
      <c r="H2250" s="5"/>
      <c r="I2250" s="19"/>
      <c r="J2250" s="8">
        <v>45161</v>
      </c>
      <c r="K2250" s="8">
        <v>45177</v>
      </c>
      <c r="L2250" s="7">
        <v>0</v>
      </c>
      <c r="M2250" s="6">
        <f t="shared" si="35"/>
        <v>0</v>
      </c>
      <c r="N2250" s="4" t="s">
        <v>2478</v>
      </c>
    </row>
    <row r="2251" spans="1:14" x14ac:dyDescent="0.35">
      <c r="A2251" s="18" t="s">
        <v>3430</v>
      </c>
      <c r="B2251" s="4">
        <v>16074</v>
      </c>
      <c r="C2251" s="4" t="s">
        <v>2267</v>
      </c>
      <c r="D2251" s="18" t="s">
        <v>1844</v>
      </c>
      <c r="E2251" s="5"/>
      <c r="F2251" s="5"/>
      <c r="G2251" s="19">
        <v>34160</v>
      </c>
      <c r="H2251" s="5"/>
      <c r="I2251" s="19"/>
      <c r="J2251" s="8">
        <v>45161</v>
      </c>
      <c r="K2251" s="8">
        <v>45177</v>
      </c>
      <c r="L2251" s="7">
        <v>0</v>
      </c>
      <c r="M2251" s="6">
        <f t="shared" si="35"/>
        <v>0</v>
      </c>
      <c r="N2251" s="4" t="s">
        <v>2268</v>
      </c>
    </row>
    <row r="2252" spans="1:14" x14ac:dyDescent="0.35">
      <c r="A2252" s="18" t="s">
        <v>3430</v>
      </c>
      <c r="B2252" s="4">
        <v>261117</v>
      </c>
      <c r="C2252" s="4" t="s">
        <v>2846</v>
      </c>
      <c r="D2252" s="18" t="s">
        <v>1844</v>
      </c>
      <c r="E2252" s="5"/>
      <c r="F2252" s="5"/>
      <c r="G2252" s="19">
        <v>30790</v>
      </c>
      <c r="H2252" s="5"/>
      <c r="I2252" s="19"/>
      <c r="J2252" s="8">
        <v>45161</v>
      </c>
      <c r="K2252" s="8">
        <v>45177</v>
      </c>
      <c r="L2252" s="7">
        <v>0</v>
      </c>
      <c r="M2252" s="6">
        <f t="shared" si="35"/>
        <v>0</v>
      </c>
      <c r="N2252" s="4" t="s">
        <v>2847</v>
      </c>
    </row>
    <row r="2253" spans="1:14" x14ac:dyDescent="0.35">
      <c r="A2253" s="18" t="s">
        <v>3430</v>
      </c>
      <c r="B2253" s="4">
        <v>263990</v>
      </c>
      <c r="C2253" s="4" t="s">
        <v>5814</v>
      </c>
      <c r="D2253" s="18" t="s">
        <v>1844</v>
      </c>
      <c r="E2253" s="5"/>
      <c r="F2253" s="5"/>
      <c r="G2253" s="19">
        <v>23940</v>
      </c>
      <c r="H2253" s="5"/>
      <c r="I2253" s="19"/>
      <c r="J2253" s="8">
        <v>45161</v>
      </c>
      <c r="K2253" s="8">
        <v>45177</v>
      </c>
      <c r="L2253" s="7">
        <v>0</v>
      </c>
      <c r="M2253" s="6">
        <f t="shared" si="35"/>
        <v>0</v>
      </c>
      <c r="N2253" s="4" t="s">
        <v>5815</v>
      </c>
    </row>
    <row r="2254" spans="1:14" x14ac:dyDescent="0.35">
      <c r="A2254" s="18" t="s">
        <v>3430</v>
      </c>
      <c r="B2254" s="4">
        <v>289738</v>
      </c>
      <c r="C2254" s="4" t="s">
        <v>4886</v>
      </c>
      <c r="D2254" s="18" t="s">
        <v>1844</v>
      </c>
      <c r="E2254" s="5"/>
      <c r="F2254" s="5"/>
      <c r="G2254" s="19">
        <v>9550</v>
      </c>
      <c r="H2254" s="5"/>
      <c r="I2254" s="19"/>
      <c r="J2254" s="8">
        <v>45161</v>
      </c>
      <c r="K2254" s="8">
        <v>45177</v>
      </c>
      <c r="L2254" s="7">
        <v>0</v>
      </c>
      <c r="M2254" s="6">
        <f t="shared" si="35"/>
        <v>0</v>
      </c>
      <c r="N2254" s="4" t="s">
        <v>4887</v>
      </c>
    </row>
    <row r="2255" spans="1:14" x14ac:dyDescent="0.35">
      <c r="A2255" s="18" t="s">
        <v>3430</v>
      </c>
      <c r="B2255" s="4">
        <v>276254</v>
      </c>
      <c r="C2255" s="4" t="s">
        <v>2838</v>
      </c>
      <c r="D2255" s="18" t="s">
        <v>1844</v>
      </c>
      <c r="E2255" s="5"/>
      <c r="F2255" s="5"/>
      <c r="G2255" s="19">
        <v>6530</v>
      </c>
      <c r="H2255" s="5"/>
      <c r="I2255" s="19"/>
      <c r="J2255" s="8">
        <v>45161</v>
      </c>
      <c r="K2255" s="8">
        <v>45177</v>
      </c>
      <c r="L2255" s="7">
        <v>0</v>
      </c>
      <c r="M2255" s="6">
        <f t="shared" si="35"/>
        <v>0</v>
      </c>
      <c r="N2255" s="4" t="s">
        <v>2839</v>
      </c>
    </row>
    <row r="2256" spans="1:14" x14ac:dyDescent="0.35">
      <c r="A2256" s="18" t="s">
        <v>3430</v>
      </c>
      <c r="B2256" s="4">
        <v>264513</v>
      </c>
      <c r="C2256" s="4" t="s">
        <v>4227</v>
      </c>
      <c r="D2256" s="18" t="s">
        <v>1844</v>
      </c>
      <c r="E2256" s="5"/>
      <c r="F2256" s="5"/>
      <c r="G2256" s="19">
        <v>3250</v>
      </c>
      <c r="H2256" s="5"/>
      <c r="I2256" s="19"/>
      <c r="J2256" s="8">
        <v>45161</v>
      </c>
      <c r="K2256" s="8">
        <v>45177</v>
      </c>
      <c r="L2256" s="7">
        <v>0</v>
      </c>
      <c r="M2256" s="6">
        <f t="shared" si="35"/>
        <v>0</v>
      </c>
      <c r="N2256" s="4" t="s">
        <v>4228</v>
      </c>
    </row>
    <row r="2257" spans="1:14" x14ac:dyDescent="0.35">
      <c r="A2257" s="18" t="s">
        <v>3430</v>
      </c>
      <c r="B2257" s="4">
        <v>270841</v>
      </c>
      <c r="C2257" s="4" t="s">
        <v>2095</v>
      </c>
      <c r="D2257" s="18" t="s">
        <v>1844</v>
      </c>
      <c r="E2257" s="5"/>
      <c r="F2257" s="5"/>
      <c r="G2257" s="19">
        <v>8950</v>
      </c>
      <c r="H2257" s="5"/>
      <c r="I2257" s="19"/>
      <c r="J2257" s="8">
        <v>45161</v>
      </c>
      <c r="K2257" s="8">
        <v>45177</v>
      </c>
      <c r="L2257" s="7">
        <v>0</v>
      </c>
      <c r="M2257" s="6">
        <f t="shared" si="35"/>
        <v>0</v>
      </c>
      <c r="N2257" s="4" t="s">
        <v>2096</v>
      </c>
    </row>
    <row r="2258" spans="1:14" x14ac:dyDescent="0.35">
      <c r="A2258" s="18" t="s">
        <v>3430</v>
      </c>
      <c r="B2258" s="4">
        <v>270840</v>
      </c>
      <c r="C2258" s="4" t="s">
        <v>3470</v>
      </c>
      <c r="D2258" s="18" t="s">
        <v>1844</v>
      </c>
      <c r="E2258" s="5"/>
      <c r="F2258" s="5"/>
      <c r="G2258" s="19">
        <v>8950</v>
      </c>
      <c r="H2258" s="5"/>
      <c r="I2258" s="19"/>
      <c r="J2258" s="8">
        <v>45161</v>
      </c>
      <c r="K2258" s="8">
        <v>45177</v>
      </c>
      <c r="L2258" s="7">
        <v>0</v>
      </c>
      <c r="M2258" s="6">
        <f t="shared" si="35"/>
        <v>0</v>
      </c>
      <c r="N2258" s="4" t="s">
        <v>3471</v>
      </c>
    </row>
    <row r="2259" spans="1:14" x14ac:dyDescent="0.35">
      <c r="A2259" s="18" t="s">
        <v>3430</v>
      </c>
      <c r="B2259" s="4">
        <v>26224</v>
      </c>
      <c r="C2259" s="4" t="s">
        <v>2934</v>
      </c>
      <c r="D2259" s="18" t="s">
        <v>1844</v>
      </c>
      <c r="E2259" s="5"/>
      <c r="F2259" s="5"/>
      <c r="G2259" s="19">
        <v>10425</v>
      </c>
      <c r="H2259" s="5"/>
      <c r="I2259" s="19"/>
      <c r="J2259" s="8">
        <v>45161</v>
      </c>
      <c r="K2259" s="8">
        <v>45177</v>
      </c>
      <c r="L2259" s="7">
        <v>0</v>
      </c>
      <c r="M2259" s="6">
        <f t="shared" si="35"/>
        <v>0</v>
      </c>
      <c r="N2259" s="4" t="s">
        <v>2935</v>
      </c>
    </row>
    <row r="2260" spans="1:14" x14ac:dyDescent="0.35">
      <c r="A2260" s="18" t="s">
        <v>3430</v>
      </c>
      <c r="B2260" s="4">
        <v>26065</v>
      </c>
      <c r="C2260" s="4" t="s">
        <v>2712</v>
      </c>
      <c r="D2260" s="18" t="s">
        <v>1844</v>
      </c>
      <c r="E2260" s="5"/>
      <c r="F2260" s="5"/>
      <c r="G2260" s="19">
        <v>4590</v>
      </c>
      <c r="H2260" s="5"/>
      <c r="I2260" s="19"/>
      <c r="J2260" s="8">
        <v>45161</v>
      </c>
      <c r="K2260" s="8">
        <v>45177</v>
      </c>
      <c r="L2260" s="7">
        <v>0</v>
      </c>
      <c r="M2260" s="6">
        <f t="shared" si="35"/>
        <v>0</v>
      </c>
      <c r="N2260" s="4" t="s">
        <v>2713</v>
      </c>
    </row>
    <row r="2261" spans="1:14" x14ac:dyDescent="0.35">
      <c r="A2261" s="18" t="s">
        <v>3430</v>
      </c>
      <c r="B2261" s="4">
        <v>26059</v>
      </c>
      <c r="C2261" s="4" t="s">
        <v>2185</v>
      </c>
      <c r="D2261" s="18" t="s">
        <v>1844</v>
      </c>
      <c r="E2261" s="5"/>
      <c r="F2261" s="5"/>
      <c r="G2261" s="19">
        <v>3130</v>
      </c>
      <c r="H2261" s="5"/>
      <c r="I2261" s="19"/>
      <c r="J2261" s="8">
        <v>45161</v>
      </c>
      <c r="K2261" s="8">
        <v>45177</v>
      </c>
      <c r="L2261" s="7">
        <v>0</v>
      </c>
      <c r="M2261" s="6">
        <f t="shared" si="35"/>
        <v>0</v>
      </c>
      <c r="N2261" s="4" t="s">
        <v>2186</v>
      </c>
    </row>
    <row r="2262" spans="1:14" x14ac:dyDescent="0.35">
      <c r="A2262" s="18" t="s">
        <v>3430</v>
      </c>
      <c r="B2262" s="4">
        <v>262565</v>
      </c>
      <c r="C2262" s="4" t="s">
        <v>2322</v>
      </c>
      <c r="D2262" s="18" t="s">
        <v>1844</v>
      </c>
      <c r="E2262" s="5"/>
      <c r="F2262" s="5"/>
      <c r="G2262" s="19">
        <v>10550</v>
      </c>
      <c r="H2262" s="5"/>
      <c r="I2262" s="19"/>
      <c r="J2262" s="8">
        <v>45161</v>
      </c>
      <c r="K2262" s="8">
        <v>45177</v>
      </c>
      <c r="L2262" s="7">
        <v>0</v>
      </c>
      <c r="M2262" s="6">
        <f t="shared" si="35"/>
        <v>0</v>
      </c>
      <c r="N2262" s="4" t="s">
        <v>2323</v>
      </c>
    </row>
    <row r="2263" spans="1:14" x14ac:dyDescent="0.35">
      <c r="A2263" s="18" t="s">
        <v>3430</v>
      </c>
      <c r="B2263" s="4">
        <v>297885</v>
      </c>
      <c r="C2263" s="4" t="s">
        <v>3122</v>
      </c>
      <c r="D2263" s="18" t="s">
        <v>1844</v>
      </c>
      <c r="E2263" s="5"/>
      <c r="F2263" s="5"/>
      <c r="G2263" s="19">
        <v>5890</v>
      </c>
      <c r="H2263" s="5"/>
      <c r="I2263" s="19"/>
      <c r="J2263" s="8">
        <v>45161</v>
      </c>
      <c r="K2263" s="8">
        <v>45177</v>
      </c>
      <c r="L2263" s="7">
        <v>0</v>
      </c>
      <c r="M2263" s="6">
        <f t="shared" si="35"/>
        <v>0</v>
      </c>
      <c r="N2263" s="4" t="s">
        <v>3123</v>
      </c>
    </row>
    <row r="2264" spans="1:14" x14ac:dyDescent="0.35">
      <c r="A2264" s="18" t="s">
        <v>3430</v>
      </c>
      <c r="B2264" s="4">
        <v>276033</v>
      </c>
      <c r="C2264" s="4" t="s">
        <v>5009</v>
      </c>
      <c r="D2264" s="18" t="s">
        <v>1844</v>
      </c>
      <c r="E2264" s="5"/>
      <c r="F2264" s="5"/>
      <c r="G2264" s="19">
        <v>10890</v>
      </c>
      <c r="H2264" s="5"/>
      <c r="I2264" s="19"/>
      <c r="J2264" s="8">
        <v>45161</v>
      </c>
      <c r="K2264" s="8">
        <v>45177</v>
      </c>
      <c r="L2264" s="7">
        <v>0</v>
      </c>
      <c r="M2264" s="6">
        <f t="shared" si="35"/>
        <v>0</v>
      </c>
      <c r="N2264" s="4" t="s">
        <v>5010</v>
      </c>
    </row>
    <row r="2265" spans="1:14" x14ac:dyDescent="0.35">
      <c r="A2265" s="18" t="s">
        <v>3430</v>
      </c>
      <c r="B2265" s="4">
        <v>276034</v>
      </c>
      <c r="C2265" s="4" t="s">
        <v>3050</v>
      </c>
      <c r="D2265" s="18" t="s">
        <v>1844</v>
      </c>
      <c r="E2265" s="5"/>
      <c r="F2265" s="5"/>
      <c r="G2265" s="19">
        <v>6150</v>
      </c>
      <c r="H2265" s="5"/>
      <c r="I2265" s="19"/>
      <c r="J2265" s="8">
        <v>45161</v>
      </c>
      <c r="K2265" s="8">
        <v>45177</v>
      </c>
      <c r="L2265" s="7">
        <v>0</v>
      </c>
      <c r="M2265" s="6">
        <f t="shared" si="35"/>
        <v>0</v>
      </c>
      <c r="N2265" s="4" t="s">
        <v>3051</v>
      </c>
    </row>
    <row r="2266" spans="1:14" x14ac:dyDescent="0.35">
      <c r="A2266" s="18" t="s">
        <v>3430</v>
      </c>
      <c r="B2266" s="4">
        <v>272074</v>
      </c>
      <c r="C2266" s="4" t="s">
        <v>3018</v>
      </c>
      <c r="D2266" s="18" t="s">
        <v>1844</v>
      </c>
      <c r="E2266" s="5"/>
      <c r="F2266" s="5"/>
      <c r="G2266" s="19">
        <v>29990</v>
      </c>
      <c r="H2266" s="5"/>
      <c r="I2266" s="19"/>
      <c r="J2266" s="8">
        <v>45161</v>
      </c>
      <c r="K2266" s="8">
        <v>45177</v>
      </c>
      <c r="L2266" s="7">
        <v>0</v>
      </c>
      <c r="M2266" s="6">
        <f t="shared" si="35"/>
        <v>0</v>
      </c>
      <c r="N2266" s="4" t="s">
        <v>3019</v>
      </c>
    </row>
    <row r="2267" spans="1:14" x14ac:dyDescent="0.35">
      <c r="A2267" s="18" t="s">
        <v>3430</v>
      </c>
      <c r="B2267" s="4">
        <v>272391</v>
      </c>
      <c r="C2267" s="4" t="s">
        <v>5011</v>
      </c>
      <c r="D2267" s="18" t="s">
        <v>1844</v>
      </c>
      <c r="E2267" s="5"/>
      <c r="F2267" s="5"/>
      <c r="G2267" s="19">
        <v>16530</v>
      </c>
      <c r="H2267" s="5"/>
      <c r="I2267" s="19"/>
      <c r="J2267" s="8">
        <v>45161</v>
      </c>
      <c r="K2267" s="8">
        <v>45177</v>
      </c>
      <c r="L2267" s="7">
        <v>0</v>
      </c>
      <c r="M2267" s="6">
        <f t="shared" si="35"/>
        <v>0</v>
      </c>
      <c r="N2267" s="4" t="s">
        <v>5012</v>
      </c>
    </row>
    <row r="2268" spans="1:14" x14ac:dyDescent="0.35">
      <c r="A2268" s="18" t="s">
        <v>3430</v>
      </c>
      <c r="B2268" s="4">
        <v>272392</v>
      </c>
      <c r="C2268" s="4" t="s">
        <v>4629</v>
      </c>
      <c r="D2268" s="18" t="s">
        <v>1844</v>
      </c>
      <c r="E2268" s="5"/>
      <c r="F2268" s="5"/>
      <c r="G2268" s="19">
        <v>24200</v>
      </c>
      <c r="H2268" s="5"/>
      <c r="I2268" s="19"/>
      <c r="J2268" s="8">
        <v>45161</v>
      </c>
      <c r="K2268" s="8">
        <v>45177</v>
      </c>
      <c r="L2268" s="7">
        <v>0</v>
      </c>
      <c r="M2268" s="6">
        <f t="shared" si="35"/>
        <v>0</v>
      </c>
      <c r="N2268" s="4" t="s">
        <v>4630</v>
      </c>
    </row>
    <row r="2269" spans="1:14" x14ac:dyDescent="0.35">
      <c r="A2269" s="18" t="s">
        <v>3430</v>
      </c>
      <c r="B2269" s="4">
        <v>535871</v>
      </c>
      <c r="C2269" s="4" t="s">
        <v>2143</v>
      </c>
      <c r="D2269" s="18" t="s">
        <v>1844</v>
      </c>
      <c r="E2269" s="5"/>
      <c r="F2269" s="5"/>
      <c r="G2269" s="19">
        <v>7300</v>
      </c>
      <c r="H2269" s="5"/>
      <c r="I2269" s="19"/>
      <c r="J2269" s="8">
        <v>45161</v>
      </c>
      <c r="K2269" s="8">
        <v>45177</v>
      </c>
      <c r="L2269" s="7">
        <v>0</v>
      </c>
      <c r="M2269" s="6">
        <f t="shared" si="35"/>
        <v>0</v>
      </c>
      <c r="N2269" s="4" t="s">
        <v>2144</v>
      </c>
    </row>
    <row r="2270" spans="1:14" x14ac:dyDescent="0.35">
      <c r="A2270" s="18" t="s">
        <v>3430</v>
      </c>
      <c r="B2270" s="4">
        <v>1076</v>
      </c>
      <c r="C2270" s="4" t="s">
        <v>5245</v>
      </c>
      <c r="D2270" s="18" t="s">
        <v>1844</v>
      </c>
      <c r="E2270" s="5"/>
      <c r="F2270" s="5"/>
      <c r="G2270" s="19">
        <v>5890</v>
      </c>
      <c r="H2270" s="5"/>
      <c r="I2270" s="19"/>
      <c r="J2270" s="8">
        <v>45161</v>
      </c>
      <c r="K2270" s="8">
        <v>45177</v>
      </c>
      <c r="L2270" s="7">
        <v>0</v>
      </c>
      <c r="M2270" s="6">
        <f t="shared" si="35"/>
        <v>0</v>
      </c>
      <c r="N2270" s="4" t="s">
        <v>5246</v>
      </c>
    </row>
    <row r="2271" spans="1:14" x14ac:dyDescent="0.35">
      <c r="A2271" s="18" t="s">
        <v>3430</v>
      </c>
      <c r="B2271" s="4">
        <v>272852</v>
      </c>
      <c r="C2271" s="4" t="s">
        <v>4888</v>
      </c>
      <c r="D2271" s="18" t="s">
        <v>1844</v>
      </c>
      <c r="E2271" s="5"/>
      <c r="F2271" s="5"/>
      <c r="G2271" s="19">
        <v>7830</v>
      </c>
      <c r="H2271" s="5"/>
      <c r="I2271" s="19"/>
      <c r="J2271" s="8">
        <v>45161</v>
      </c>
      <c r="K2271" s="8">
        <v>45177</v>
      </c>
      <c r="L2271" s="7">
        <v>0</v>
      </c>
      <c r="M2271" s="6">
        <f t="shared" si="35"/>
        <v>0</v>
      </c>
      <c r="N2271" s="4" t="s">
        <v>4889</v>
      </c>
    </row>
    <row r="2272" spans="1:14" x14ac:dyDescent="0.35">
      <c r="A2272" s="18" t="s">
        <v>3430</v>
      </c>
      <c r="B2272" s="4">
        <v>199436</v>
      </c>
      <c r="C2272" s="4" t="s">
        <v>2972</v>
      </c>
      <c r="D2272" s="18" t="s">
        <v>1844</v>
      </c>
      <c r="E2272" s="5"/>
      <c r="F2272" s="5"/>
      <c r="G2272" s="19">
        <v>4750</v>
      </c>
      <c r="H2272" s="5"/>
      <c r="I2272" s="19"/>
      <c r="J2272" s="8">
        <v>45161</v>
      </c>
      <c r="K2272" s="8">
        <v>45177</v>
      </c>
      <c r="L2272" s="7">
        <v>0</v>
      </c>
      <c r="M2272" s="6">
        <f t="shared" si="35"/>
        <v>0</v>
      </c>
      <c r="N2272" s="4" t="s">
        <v>2973</v>
      </c>
    </row>
    <row r="2273" spans="1:14" x14ac:dyDescent="0.35">
      <c r="A2273" s="18" t="s">
        <v>3430</v>
      </c>
      <c r="B2273" s="4">
        <v>86013</v>
      </c>
      <c r="C2273" s="4" t="s">
        <v>2982</v>
      </c>
      <c r="D2273" s="18" t="s">
        <v>1844</v>
      </c>
      <c r="E2273" s="5"/>
      <c r="F2273" s="5"/>
      <c r="G2273" s="19">
        <v>83290</v>
      </c>
      <c r="H2273" s="5"/>
      <c r="I2273" s="19"/>
      <c r="J2273" s="8">
        <v>45161</v>
      </c>
      <c r="K2273" s="8">
        <v>45177</v>
      </c>
      <c r="L2273" s="7">
        <v>0</v>
      </c>
      <c r="M2273" s="6">
        <f t="shared" si="35"/>
        <v>0</v>
      </c>
      <c r="N2273" s="4" t="s">
        <v>2983</v>
      </c>
    </row>
    <row r="2274" spans="1:14" x14ac:dyDescent="0.35">
      <c r="A2274" s="18" t="s">
        <v>3430</v>
      </c>
      <c r="B2274" s="4">
        <v>269345</v>
      </c>
      <c r="C2274" s="4" t="s">
        <v>4421</v>
      </c>
      <c r="D2274" s="18" t="s">
        <v>1844</v>
      </c>
      <c r="E2274" s="5"/>
      <c r="F2274" s="5"/>
      <c r="G2274" s="19">
        <v>85990</v>
      </c>
      <c r="H2274" s="5"/>
      <c r="I2274" s="19"/>
      <c r="J2274" s="8">
        <v>45161</v>
      </c>
      <c r="K2274" s="8">
        <v>45177</v>
      </c>
      <c r="L2274" s="7">
        <v>0</v>
      </c>
      <c r="M2274" s="6">
        <f t="shared" si="35"/>
        <v>0</v>
      </c>
      <c r="N2274" s="4" t="s">
        <v>4422</v>
      </c>
    </row>
    <row r="2275" spans="1:14" x14ac:dyDescent="0.35">
      <c r="A2275" s="18" t="s">
        <v>3430</v>
      </c>
      <c r="B2275" s="4">
        <v>86021</v>
      </c>
      <c r="C2275" s="4" t="s">
        <v>3160</v>
      </c>
      <c r="D2275" s="18" t="s">
        <v>1844</v>
      </c>
      <c r="E2275" s="5"/>
      <c r="F2275" s="5"/>
      <c r="G2275" s="19">
        <v>87390</v>
      </c>
      <c r="H2275" s="5"/>
      <c r="I2275" s="19"/>
      <c r="J2275" s="8">
        <v>45161</v>
      </c>
      <c r="K2275" s="8">
        <v>45177</v>
      </c>
      <c r="L2275" s="7">
        <v>0</v>
      </c>
      <c r="M2275" s="6">
        <f t="shared" si="35"/>
        <v>0</v>
      </c>
      <c r="N2275" s="4" t="s">
        <v>3161</v>
      </c>
    </row>
    <row r="2276" spans="1:14" x14ac:dyDescent="0.35">
      <c r="A2276" s="18" t="s">
        <v>3430</v>
      </c>
      <c r="B2276" s="4">
        <v>391794</v>
      </c>
      <c r="C2276" s="4" t="s">
        <v>2141</v>
      </c>
      <c r="D2276" s="18" t="s">
        <v>1844</v>
      </c>
      <c r="E2276" s="5"/>
      <c r="F2276" s="5"/>
      <c r="G2276" s="19">
        <v>11990</v>
      </c>
      <c r="H2276" s="5"/>
      <c r="I2276" s="19"/>
      <c r="J2276" s="8">
        <v>45161</v>
      </c>
      <c r="K2276" s="8">
        <v>45177</v>
      </c>
      <c r="L2276" s="7">
        <v>0</v>
      </c>
      <c r="M2276" s="6">
        <f t="shared" si="35"/>
        <v>0</v>
      </c>
      <c r="N2276" s="4" t="s">
        <v>2142</v>
      </c>
    </row>
    <row r="2277" spans="1:14" x14ac:dyDescent="0.35">
      <c r="A2277" s="18" t="s">
        <v>3430</v>
      </c>
      <c r="B2277" s="4">
        <v>268283</v>
      </c>
      <c r="C2277" s="4" t="s">
        <v>2751</v>
      </c>
      <c r="D2277" s="18" t="s">
        <v>1844</v>
      </c>
      <c r="E2277" s="5"/>
      <c r="F2277" s="5"/>
      <c r="G2277" s="19">
        <v>14650</v>
      </c>
      <c r="H2277" s="5"/>
      <c r="I2277" s="19"/>
      <c r="J2277" s="8">
        <v>45161</v>
      </c>
      <c r="K2277" s="8">
        <v>45177</v>
      </c>
      <c r="L2277" s="7">
        <v>0</v>
      </c>
      <c r="M2277" s="6">
        <f t="shared" si="35"/>
        <v>0</v>
      </c>
      <c r="N2277" s="4" t="s">
        <v>2752</v>
      </c>
    </row>
    <row r="2278" spans="1:14" x14ac:dyDescent="0.35">
      <c r="A2278" s="18" t="s">
        <v>3430</v>
      </c>
      <c r="B2278" s="4">
        <v>271017</v>
      </c>
      <c r="C2278" s="4" t="s">
        <v>3074</v>
      </c>
      <c r="D2278" s="18" t="s">
        <v>1844</v>
      </c>
      <c r="E2278" s="5"/>
      <c r="F2278" s="5"/>
      <c r="G2278" s="19">
        <v>2460</v>
      </c>
      <c r="H2278" s="5"/>
      <c r="I2278" s="19"/>
      <c r="J2278" s="8">
        <v>45161</v>
      </c>
      <c r="K2278" s="8">
        <v>45177</v>
      </c>
      <c r="L2278" s="7">
        <v>0</v>
      </c>
      <c r="M2278" s="6">
        <f t="shared" si="35"/>
        <v>0</v>
      </c>
      <c r="N2278" s="4" t="s">
        <v>3075</v>
      </c>
    </row>
    <row r="2279" spans="1:14" x14ac:dyDescent="0.35">
      <c r="A2279" s="18" t="s">
        <v>3430</v>
      </c>
      <c r="B2279" s="4">
        <v>271018</v>
      </c>
      <c r="C2279" s="4" t="s">
        <v>3028</v>
      </c>
      <c r="D2279" s="18" t="s">
        <v>1844</v>
      </c>
      <c r="E2279" s="5"/>
      <c r="F2279" s="5"/>
      <c r="G2279" s="19">
        <v>2900</v>
      </c>
      <c r="H2279" s="5"/>
      <c r="I2279" s="19"/>
      <c r="J2279" s="8">
        <v>45161</v>
      </c>
      <c r="K2279" s="8">
        <v>45177</v>
      </c>
      <c r="L2279" s="7">
        <v>0</v>
      </c>
      <c r="M2279" s="6">
        <f t="shared" si="35"/>
        <v>0</v>
      </c>
      <c r="N2279" s="4" t="s">
        <v>3029</v>
      </c>
    </row>
    <row r="2280" spans="1:14" x14ac:dyDescent="0.35">
      <c r="A2280" s="18" t="s">
        <v>3430</v>
      </c>
      <c r="B2280" s="4">
        <v>272841</v>
      </c>
      <c r="C2280" s="4" t="s">
        <v>2836</v>
      </c>
      <c r="D2280" s="18" t="s">
        <v>1844</v>
      </c>
      <c r="E2280" s="5"/>
      <c r="F2280" s="5"/>
      <c r="G2280" s="19">
        <v>1675</v>
      </c>
      <c r="H2280" s="5"/>
      <c r="I2280" s="19"/>
      <c r="J2280" s="8">
        <v>45161</v>
      </c>
      <c r="K2280" s="8">
        <v>45177</v>
      </c>
      <c r="L2280" s="7">
        <v>0</v>
      </c>
      <c r="M2280" s="6">
        <f t="shared" si="35"/>
        <v>0</v>
      </c>
      <c r="N2280" s="4" t="s">
        <v>2837</v>
      </c>
    </row>
    <row r="2281" spans="1:14" x14ac:dyDescent="0.35">
      <c r="A2281" s="18" t="s">
        <v>3430</v>
      </c>
      <c r="B2281" s="4">
        <v>1050</v>
      </c>
      <c r="C2281" s="4" t="s">
        <v>2163</v>
      </c>
      <c r="D2281" s="18" t="s">
        <v>1844</v>
      </c>
      <c r="E2281" s="5"/>
      <c r="F2281" s="5"/>
      <c r="G2281" s="19">
        <v>6550</v>
      </c>
      <c r="H2281" s="5"/>
      <c r="I2281" s="19"/>
      <c r="J2281" s="8">
        <v>45161</v>
      </c>
      <c r="K2281" s="8">
        <v>45177</v>
      </c>
      <c r="L2281" s="7">
        <v>0</v>
      </c>
      <c r="M2281" s="6">
        <f t="shared" si="35"/>
        <v>0</v>
      </c>
      <c r="N2281" s="4" t="s">
        <v>2164</v>
      </c>
    </row>
    <row r="2282" spans="1:14" x14ac:dyDescent="0.35">
      <c r="A2282" s="18" t="s">
        <v>3430</v>
      </c>
      <c r="B2282" s="4">
        <v>6372</v>
      </c>
      <c r="C2282" s="4" t="s">
        <v>3848</v>
      </c>
      <c r="D2282" s="18" t="s">
        <v>1844</v>
      </c>
      <c r="E2282" s="5"/>
      <c r="F2282" s="5"/>
      <c r="G2282" s="19">
        <v>10990</v>
      </c>
      <c r="H2282" s="5"/>
      <c r="I2282" s="19"/>
      <c r="J2282" s="8">
        <v>45161</v>
      </c>
      <c r="K2282" s="8">
        <v>45177</v>
      </c>
      <c r="L2282" s="7">
        <v>0</v>
      </c>
      <c r="M2282" s="6">
        <f t="shared" si="35"/>
        <v>0</v>
      </c>
      <c r="N2282" s="4" t="s">
        <v>3849</v>
      </c>
    </row>
    <row r="2283" spans="1:14" x14ac:dyDescent="0.35">
      <c r="A2283" s="18" t="s">
        <v>3430</v>
      </c>
      <c r="B2283" s="4">
        <v>6373</v>
      </c>
      <c r="C2283" s="4" t="s">
        <v>4229</v>
      </c>
      <c r="D2283" s="18" t="s">
        <v>1844</v>
      </c>
      <c r="E2283" s="5"/>
      <c r="F2283" s="5"/>
      <c r="G2283" s="19">
        <v>27300</v>
      </c>
      <c r="H2283" s="5"/>
      <c r="I2283" s="19"/>
      <c r="J2283" s="8">
        <v>45161</v>
      </c>
      <c r="K2283" s="8">
        <v>45177</v>
      </c>
      <c r="L2283" s="7">
        <v>0</v>
      </c>
      <c r="M2283" s="6">
        <f t="shared" si="35"/>
        <v>0</v>
      </c>
      <c r="N2283" s="4" t="s">
        <v>4230</v>
      </c>
    </row>
    <row r="2284" spans="1:14" x14ac:dyDescent="0.35">
      <c r="A2284" s="18" t="s">
        <v>3430</v>
      </c>
      <c r="B2284" s="4">
        <v>86011</v>
      </c>
      <c r="C2284" s="4" t="s">
        <v>3126</v>
      </c>
      <c r="D2284" s="18" t="s">
        <v>1844</v>
      </c>
      <c r="E2284" s="5"/>
      <c r="F2284" s="5"/>
      <c r="G2284" s="19">
        <v>88690</v>
      </c>
      <c r="H2284" s="5"/>
      <c r="I2284" s="19"/>
      <c r="J2284" s="8">
        <v>45161</v>
      </c>
      <c r="K2284" s="8">
        <v>45177</v>
      </c>
      <c r="L2284" s="7">
        <v>0</v>
      </c>
      <c r="M2284" s="6">
        <f t="shared" si="35"/>
        <v>0</v>
      </c>
      <c r="N2284" s="4" t="s">
        <v>3127</v>
      </c>
    </row>
    <row r="2285" spans="1:14" x14ac:dyDescent="0.35">
      <c r="A2285" s="18" t="s">
        <v>3430</v>
      </c>
      <c r="B2285" s="4">
        <v>273024</v>
      </c>
      <c r="C2285" s="4" t="s">
        <v>4890</v>
      </c>
      <c r="D2285" s="18" t="s">
        <v>1844</v>
      </c>
      <c r="E2285" s="5"/>
      <c r="F2285" s="5"/>
      <c r="G2285" s="19">
        <v>88990</v>
      </c>
      <c r="H2285" s="5"/>
      <c r="I2285" s="19"/>
      <c r="J2285" s="8">
        <v>45161</v>
      </c>
      <c r="K2285" s="8">
        <v>45177</v>
      </c>
      <c r="L2285" s="7">
        <v>0</v>
      </c>
      <c r="M2285" s="6">
        <f t="shared" si="35"/>
        <v>0</v>
      </c>
      <c r="N2285" s="4" t="s">
        <v>4891</v>
      </c>
    </row>
    <row r="2286" spans="1:14" x14ac:dyDescent="0.35">
      <c r="A2286" s="18" t="s">
        <v>3430</v>
      </c>
      <c r="B2286" s="4">
        <v>4565</v>
      </c>
      <c r="C2286" s="4" t="s">
        <v>4231</v>
      </c>
      <c r="D2286" s="18" t="s">
        <v>1844</v>
      </c>
      <c r="E2286" s="5"/>
      <c r="F2286" s="5"/>
      <c r="G2286" s="19">
        <v>8190</v>
      </c>
      <c r="H2286" s="5"/>
      <c r="I2286" s="19"/>
      <c r="J2286" s="8">
        <v>45161</v>
      </c>
      <c r="K2286" s="8">
        <v>45177</v>
      </c>
      <c r="L2286" s="7">
        <v>0</v>
      </c>
      <c r="M2286" s="6">
        <f t="shared" si="35"/>
        <v>0</v>
      </c>
      <c r="N2286" s="4" t="s">
        <v>4232</v>
      </c>
    </row>
    <row r="2287" spans="1:14" x14ac:dyDescent="0.35">
      <c r="A2287" s="18" t="s">
        <v>3430</v>
      </c>
      <c r="B2287" s="4">
        <v>264640</v>
      </c>
      <c r="C2287" s="4" t="s">
        <v>4423</v>
      </c>
      <c r="D2287" s="18" t="s">
        <v>1844</v>
      </c>
      <c r="E2287" s="5"/>
      <c r="F2287" s="5"/>
      <c r="G2287" s="19">
        <v>9290</v>
      </c>
      <c r="H2287" s="5"/>
      <c r="I2287" s="19"/>
      <c r="J2287" s="8">
        <v>45161</v>
      </c>
      <c r="K2287" s="8">
        <v>45177</v>
      </c>
      <c r="L2287" s="7">
        <v>0</v>
      </c>
      <c r="M2287" s="6">
        <f t="shared" si="35"/>
        <v>0</v>
      </c>
      <c r="N2287" s="4" t="s">
        <v>5013</v>
      </c>
    </row>
    <row r="2288" spans="1:14" x14ac:dyDescent="0.35">
      <c r="A2288" s="18" t="s">
        <v>3430</v>
      </c>
      <c r="B2288" s="4">
        <v>161067</v>
      </c>
      <c r="C2288" s="4" t="s">
        <v>2938</v>
      </c>
      <c r="D2288" s="18" t="s">
        <v>1844</v>
      </c>
      <c r="E2288" s="5"/>
      <c r="F2288" s="5"/>
      <c r="G2288" s="19">
        <v>3320</v>
      </c>
      <c r="H2288" s="5"/>
      <c r="I2288" s="19"/>
      <c r="J2288" s="8">
        <v>45161</v>
      </c>
      <c r="K2288" s="8">
        <v>45177</v>
      </c>
      <c r="L2288" s="7">
        <v>0</v>
      </c>
      <c r="M2288" s="6">
        <f t="shared" si="35"/>
        <v>0</v>
      </c>
      <c r="N2288" s="4" t="s">
        <v>2939</v>
      </c>
    </row>
    <row r="2289" spans="1:14" x14ac:dyDescent="0.35">
      <c r="A2289" s="18" t="s">
        <v>3430</v>
      </c>
      <c r="B2289" s="4">
        <v>161017</v>
      </c>
      <c r="C2289" s="4" t="s">
        <v>1880</v>
      </c>
      <c r="D2289" s="18" t="s">
        <v>1844</v>
      </c>
      <c r="E2289" s="5"/>
      <c r="F2289" s="5"/>
      <c r="G2289" s="19">
        <v>2080</v>
      </c>
      <c r="H2289" s="5"/>
      <c r="I2289" s="19"/>
      <c r="J2289" s="8">
        <v>45161</v>
      </c>
      <c r="K2289" s="8">
        <v>45177</v>
      </c>
      <c r="L2289" s="7">
        <v>0</v>
      </c>
      <c r="M2289" s="6">
        <f t="shared" si="35"/>
        <v>0</v>
      </c>
      <c r="N2289" s="4" t="s">
        <v>1881</v>
      </c>
    </row>
    <row r="2290" spans="1:14" x14ac:dyDescent="0.35">
      <c r="A2290" s="18" t="s">
        <v>3430</v>
      </c>
      <c r="B2290" s="4">
        <v>161018</v>
      </c>
      <c r="C2290" s="4" t="s">
        <v>2936</v>
      </c>
      <c r="D2290" s="18" t="s">
        <v>1844</v>
      </c>
      <c r="E2290" s="5"/>
      <c r="F2290" s="5"/>
      <c r="G2290" s="19">
        <v>3565</v>
      </c>
      <c r="H2290" s="5"/>
      <c r="I2290" s="19"/>
      <c r="J2290" s="8">
        <v>45161</v>
      </c>
      <c r="K2290" s="8">
        <v>45177</v>
      </c>
      <c r="L2290" s="7">
        <v>0</v>
      </c>
      <c r="M2290" s="6">
        <f t="shared" si="35"/>
        <v>0</v>
      </c>
      <c r="N2290" s="4" t="s">
        <v>2937</v>
      </c>
    </row>
    <row r="2291" spans="1:14" x14ac:dyDescent="0.35">
      <c r="A2291" s="18" t="s">
        <v>3430</v>
      </c>
      <c r="B2291" s="4">
        <v>161028</v>
      </c>
      <c r="C2291" s="4" t="s">
        <v>642</v>
      </c>
      <c r="D2291" s="18" t="s">
        <v>1844</v>
      </c>
      <c r="E2291" s="5"/>
      <c r="F2291" s="5"/>
      <c r="G2291" s="19">
        <v>2080</v>
      </c>
      <c r="H2291" s="5"/>
      <c r="I2291" s="19"/>
      <c r="J2291" s="8">
        <v>45161</v>
      </c>
      <c r="K2291" s="8">
        <v>45177</v>
      </c>
      <c r="L2291" s="7">
        <v>0</v>
      </c>
      <c r="M2291" s="6">
        <f t="shared" si="35"/>
        <v>0</v>
      </c>
      <c r="N2291" s="4" t="s">
        <v>1845</v>
      </c>
    </row>
    <row r="2292" spans="1:14" x14ac:dyDescent="0.35">
      <c r="A2292" s="18" t="s">
        <v>3430</v>
      </c>
      <c r="B2292" s="4">
        <v>256613</v>
      </c>
      <c r="C2292" s="4" t="s">
        <v>2884</v>
      </c>
      <c r="D2292" s="18" t="s">
        <v>1844</v>
      </c>
      <c r="E2292" s="5"/>
      <c r="F2292" s="5"/>
      <c r="G2292" s="19">
        <v>3765</v>
      </c>
      <c r="H2292" s="5"/>
      <c r="I2292" s="19"/>
      <c r="J2292" s="8">
        <v>45161</v>
      </c>
      <c r="K2292" s="8">
        <v>45177</v>
      </c>
      <c r="L2292" s="7">
        <v>0</v>
      </c>
      <c r="M2292" s="6">
        <f t="shared" si="35"/>
        <v>0</v>
      </c>
      <c r="N2292" s="4" t="s">
        <v>2885</v>
      </c>
    </row>
    <row r="2293" spans="1:14" x14ac:dyDescent="0.35">
      <c r="A2293" s="18" t="s">
        <v>3430</v>
      </c>
      <c r="B2293" s="4">
        <v>161140</v>
      </c>
      <c r="C2293" s="4" t="s">
        <v>643</v>
      </c>
      <c r="D2293" s="18" t="s">
        <v>1844</v>
      </c>
      <c r="E2293" s="5"/>
      <c r="F2293" s="5"/>
      <c r="G2293" s="19">
        <v>2080</v>
      </c>
      <c r="H2293" s="5"/>
      <c r="I2293" s="19"/>
      <c r="J2293" s="8">
        <v>45161</v>
      </c>
      <c r="K2293" s="8">
        <v>45177</v>
      </c>
      <c r="L2293" s="7">
        <v>0</v>
      </c>
      <c r="M2293" s="6">
        <f t="shared" si="35"/>
        <v>0</v>
      </c>
      <c r="N2293" s="4" t="s">
        <v>1846</v>
      </c>
    </row>
    <row r="2294" spans="1:14" x14ac:dyDescent="0.35">
      <c r="A2294" s="18" t="s">
        <v>3430</v>
      </c>
      <c r="B2294" s="4">
        <v>287516</v>
      </c>
      <c r="C2294" s="4" t="s">
        <v>3690</v>
      </c>
      <c r="D2294" s="18" t="s">
        <v>1844</v>
      </c>
      <c r="E2294" s="5"/>
      <c r="F2294" s="5"/>
      <c r="G2294" s="19">
        <v>5290</v>
      </c>
      <c r="H2294" s="5"/>
      <c r="I2294" s="19"/>
      <c r="J2294" s="8">
        <v>45161</v>
      </c>
      <c r="K2294" s="8">
        <v>45177</v>
      </c>
      <c r="L2294" s="7">
        <v>0</v>
      </c>
      <c r="M2294" s="6">
        <f t="shared" si="35"/>
        <v>0</v>
      </c>
      <c r="N2294" s="4" t="s">
        <v>3691</v>
      </c>
    </row>
    <row r="2295" spans="1:14" x14ac:dyDescent="0.35">
      <c r="A2295" s="18" t="s">
        <v>3430</v>
      </c>
      <c r="B2295" s="4">
        <v>287517</v>
      </c>
      <c r="C2295" s="4" t="s">
        <v>4631</v>
      </c>
      <c r="D2295" s="18" t="s">
        <v>1844</v>
      </c>
      <c r="E2295" s="5"/>
      <c r="F2295" s="5"/>
      <c r="G2295" s="19">
        <v>5290</v>
      </c>
      <c r="H2295" s="5"/>
      <c r="I2295" s="19"/>
      <c r="J2295" s="8">
        <v>45161</v>
      </c>
      <c r="K2295" s="8">
        <v>45177</v>
      </c>
      <c r="L2295" s="7">
        <v>0</v>
      </c>
      <c r="M2295" s="6">
        <f t="shared" si="35"/>
        <v>0</v>
      </c>
      <c r="N2295" s="4" t="s">
        <v>4632</v>
      </c>
    </row>
    <row r="2296" spans="1:14" x14ac:dyDescent="0.35">
      <c r="A2296" s="18" t="s">
        <v>3430</v>
      </c>
      <c r="B2296" s="4">
        <v>66018</v>
      </c>
      <c r="C2296" s="4" t="s">
        <v>3934</v>
      </c>
      <c r="D2296" s="18" t="s">
        <v>1844</v>
      </c>
      <c r="E2296" s="5"/>
      <c r="F2296" s="5"/>
      <c r="G2296" s="19">
        <v>13750</v>
      </c>
      <c r="H2296" s="5"/>
      <c r="I2296" s="19"/>
      <c r="J2296" s="8">
        <v>45161</v>
      </c>
      <c r="K2296" s="8">
        <v>45177</v>
      </c>
      <c r="L2296" s="7">
        <v>0</v>
      </c>
      <c r="M2296" s="6">
        <f t="shared" si="35"/>
        <v>0</v>
      </c>
      <c r="N2296" s="4" t="s">
        <v>3935</v>
      </c>
    </row>
    <row r="2297" spans="1:14" x14ac:dyDescent="0.35">
      <c r="A2297" s="18" t="s">
        <v>3430</v>
      </c>
      <c r="B2297" s="4">
        <v>66121</v>
      </c>
      <c r="C2297" s="4" t="s">
        <v>4041</v>
      </c>
      <c r="D2297" s="18" t="s">
        <v>1844</v>
      </c>
      <c r="E2297" s="5"/>
      <c r="F2297" s="5"/>
      <c r="G2297" s="19">
        <v>11550</v>
      </c>
      <c r="H2297" s="5"/>
      <c r="I2297" s="19"/>
      <c r="J2297" s="8">
        <v>45161</v>
      </c>
      <c r="K2297" s="8">
        <v>45177</v>
      </c>
      <c r="L2297" s="7">
        <v>0</v>
      </c>
      <c r="M2297" s="6">
        <f t="shared" si="35"/>
        <v>0</v>
      </c>
      <c r="N2297" s="4" t="s">
        <v>4042</v>
      </c>
    </row>
    <row r="2298" spans="1:14" x14ac:dyDescent="0.35">
      <c r="A2298" s="18" t="s">
        <v>3430</v>
      </c>
      <c r="B2298" s="4">
        <v>274650</v>
      </c>
      <c r="C2298" s="4" t="s">
        <v>2203</v>
      </c>
      <c r="D2298" s="18" t="s">
        <v>1844</v>
      </c>
      <c r="E2298" s="5"/>
      <c r="F2298" s="5"/>
      <c r="G2298" s="19">
        <v>8050</v>
      </c>
      <c r="H2298" s="5"/>
      <c r="I2298" s="19"/>
      <c r="J2298" s="8">
        <v>45161</v>
      </c>
      <c r="K2298" s="8">
        <v>45177</v>
      </c>
      <c r="L2298" s="7">
        <v>0</v>
      </c>
      <c r="M2298" s="6">
        <f t="shared" si="35"/>
        <v>0</v>
      </c>
      <c r="N2298" s="4" t="s">
        <v>2204</v>
      </c>
    </row>
    <row r="2299" spans="1:14" x14ac:dyDescent="0.35">
      <c r="A2299" s="18" t="s">
        <v>3430</v>
      </c>
      <c r="B2299" s="4">
        <v>267214</v>
      </c>
      <c r="C2299" s="4" t="s">
        <v>3030</v>
      </c>
      <c r="D2299" s="18" t="s">
        <v>1844</v>
      </c>
      <c r="E2299" s="5"/>
      <c r="F2299" s="5"/>
      <c r="G2299" s="19">
        <v>8700</v>
      </c>
      <c r="H2299" s="5"/>
      <c r="I2299" s="19"/>
      <c r="J2299" s="8">
        <v>45161</v>
      </c>
      <c r="K2299" s="8">
        <v>45177</v>
      </c>
      <c r="L2299" s="7">
        <v>0</v>
      </c>
      <c r="M2299" s="6">
        <f t="shared" si="35"/>
        <v>0</v>
      </c>
      <c r="N2299" s="4" t="s">
        <v>3031</v>
      </c>
    </row>
    <row r="2300" spans="1:14" x14ac:dyDescent="0.35">
      <c r="A2300" s="18" t="s">
        <v>3430</v>
      </c>
      <c r="B2300" s="4">
        <v>267215</v>
      </c>
      <c r="C2300" s="4" t="s">
        <v>2840</v>
      </c>
      <c r="D2300" s="18" t="s">
        <v>1844</v>
      </c>
      <c r="E2300" s="5"/>
      <c r="F2300" s="5"/>
      <c r="G2300" s="19">
        <v>15380</v>
      </c>
      <c r="H2300" s="5"/>
      <c r="I2300" s="19"/>
      <c r="J2300" s="8">
        <v>45161</v>
      </c>
      <c r="K2300" s="8">
        <v>45177</v>
      </c>
      <c r="L2300" s="7">
        <v>0</v>
      </c>
      <c r="M2300" s="6">
        <f t="shared" si="35"/>
        <v>0</v>
      </c>
      <c r="N2300" s="4" t="s">
        <v>2841</v>
      </c>
    </row>
    <row r="2301" spans="1:14" x14ac:dyDescent="0.35">
      <c r="A2301" s="18" t="s">
        <v>3430</v>
      </c>
      <c r="B2301" s="4">
        <v>277477</v>
      </c>
      <c r="C2301" s="4" t="s">
        <v>3727</v>
      </c>
      <c r="D2301" s="18" t="s">
        <v>1865</v>
      </c>
      <c r="E2301" s="5"/>
      <c r="F2301" s="5"/>
      <c r="G2301" s="19">
        <v>3390</v>
      </c>
      <c r="H2301" s="5"/>
      <c r="I2301" s="19"/>
      <c r="J2301" s="8">
        <v>45161</v>
      </c>
      <c r="K2301" s="8">
        <v>45177</v>
      </c>
      <c r="L2301" s="7">
        <v>0</v>
      </c>
      <c r="M2301" s="6">
        <f t="shared" si="35"/>
        <v>0</v>
      </c>
      <c r="N2301" s="4" t="s">
        <v>3728</v>
      </c>
    </row>
    <row r="2302" spans="1:14" x14ac:dyDescent="0.35">
      <c r="A2302" s="18" t="s">
        <v>3430</v>
      </c>
      <c r="B2302" s="4">
        <v>269817</v>
      </c>
      <c r="C2302" s="4" t="s">
        <v>4006</v>
      </c>
      <c r="D2302" s="18" t="s">
        <v>1865</v>
      </c>
      <c r="E2302" s="5"/>
      <c r="F2302" s="5"/>
      <c r="G2302" s="19">
        <v>3950</v>
      </c>
      <c r="H2302" s="5"/>
      <c r="I2302" s="19"/>
      <c r="J2302" s="8">
        <v>45161</v>
      </c>
      <c r="K2302" s="8">
        <v>45177</v>
      </c>
      <c r="L2302" s="7">
        <v>0</v>
      </c>
      <c r="M2302" s="6">
        <f t="shared" si="35"/>
        <v>0</v>
      </c>
      <c r="N2302" s="4" t="s">
        <v>4007</v>
      </c>
    </row>
    <row r="2303" spans="1:14" x14ac:dyDescent="0.35">
      <c r="A2303" s="18" t="s">
        <v>3430</v>
      </c>
      <c r="B2303" s="4">
        <v>87012</v>
      </c>
      <c r="C2303" s="4" t="s">
        <v>2052</v>
      </c>
      <c r="D2303" s="18" t="s">
        <v>1865</v>
      </c>
      <c r="E2303" s="5"/>
      <c r="F2303" s="5"/>
      <c r="G2303" s="19">
        <v>11990</v>
      </c>
      <c r="H2303" s="5"/>
      <c r="I2303" s="19"/>
      <c r="J2303" s="8">
        <v>45161</v>
      </c>
      <c r="K2303" s="8">
        <v>45177</v>
      </c>
      <c r="L2303" s="7">
        <v>0</v>
      </c>
      <c r="M2303" s="6">
        <f t="shared" si="35"/>
        <v>0</v>
      </c>
      <c r="N2303" s="4" t="s">
        <v>2053</v>
      </c>
    </row>
    <row r="2304" spans="1:14" x14ac:dyDescent="0.35">
      <c r="A2304" s="18" t="s">
        <v>3430</v>
      </c>
      <c r="B2304" s="4">
        <v>18150</v>
      </c>
      <c r="C2304" s="4" t="s">
        <v>4633</v>
      </c>
      <c r="D2304" s="18" t="s">
        <v>1865</v>
      </c>
      <c r="E2304" s="5"/>
      <c r="F2304" s="5"/>
      <c r="G2304" s="19">
        <v>33990</v>
      </c>
      <c r="H2304" s="5"/>
      <c r="I2304" s="19"/>
      <c r="J2304" s="8">
        <v>45161</v>
      </c>
      <c r="K2304" s="8">
        <v>45177</v>
      </c>
      <c r="L2304" s="7">
        <v>0</v>
      </c>
      <c r="M2304" s="6">
        <f t="shared" si="35"/>
        <v>0</v>
      </c>
      <c r="N2304" s="4" t="s">
        <v>4634</v>
      </c>
    </row>
    <row r="2305" spans="1:14" x14ac:dyDescent="0.35">
      <c r="A2305" s="18" t="s">
        <v>3430</v>
      </c>
      <c r="B2305" s="4">
        <v>18086</v>
      </c>
      <c r="C2305" s="4" t="s">
        <v>3745</v>
      </c>
      <c r="D2305" s="18" t="s">
        <v>1865</v>
      </c>
      <c r="E2305" s="5"/>
      <c r="F2305" s="5"/>
      <c r="G2305" s="19">
        <v>45670</v>
      </c>
      <c r="H2305" s="5"/>
      <c r="I2305" s="19"/>
      <c r="J2305" s="8">
        <v>45161</v>
      </c>
      <c r="K2305" s="8">
        <v>45177</v>
      </c>
      <c r="L2305" s="7">
        <v>0</v>
      </c>
      <c r="M2305" s="6">
        <f t="shared" si="35"/>
        <v>0</v>
      </c>
      <c r="N2305" s="4" t="s">
        <v>3746</v>
      </c>
    </row>
    <row r="2306" spans="1:14" x14ac:dyDescent="0.35">
      <c r="A2306" s="18" t="s">
        <v>3430</v>
      </c>
      <c r="B2306" s="4">
        <v>262713</v>
      </c>
      <c r="C2306" s="4" t="s">
        <v>2441</v>
      </c>
      <c r="D2306" s="18" t="s">
        <v>1865</v>
      </c>
      <c r="E2306" s="5"/>
      <c r="F2306" s="5"/>
      <c r="G2306" s="19">
        <v>82990</v>
      </c>
      <c r="H2306" s="5"/>
      <c r="I2306" s="19"/>
      <c r="J2306" s="8">
        <v>45161</v>
      </c>
      <c r="K2306" s="8">
        <v>45177</v>
      </c>
      <c r="L2306" s="7">
        <v>0</v>
      </c>
      <c r="M2306" s="6">
        <f t="shared" si="35"/>
        <v>0</v>
      </c>
      <c r="N2306" s="4" t="s">
        <v>2442</v>
      </c>
    </row>
    <row r="2307" spans="1:14" x14ac:dyDescent="0.35">
      <c r="A2307" s="18" t="s">
        <v>3430</v>
      </c>
      <c r="B2307" s="4">
        <v>4694</v>
      </c>
      <c r="C2307" s="4" t="s">
        <v>2278</v>
      </c>
      <c r="D2307" s="18" t="s">
        <v>1865</v>
      </c>
      <c r="E2307" s="5"/>
      <c r="F2307" s="5"/>
      <c r="G2307" s="19">
        <v>40990</v>
      </c>
      <c r="H2307" s="5"/>
      <c r="I2307" s="19"/>
      <c r="J2307" s="8">
        <v>45161</v>
      </c>
      <c r="K2307" s="8">
        <v>45177</v>
      </c>
      <c r="L2307" s="7">
        <v>0</v>
      </c>
      <c r="M2307" s="6">
        <f t="shared" si="35"/>
        <v>0</v>
      </c>
      <c r="N2307" s="4" t="s">
        <v>2279</v>
      </c>
    </row>
    <row r="2308" spans="1:14" x14ac:dyDescent="0.35">
      <c r="A2308" s="18" t="s">
        <v>3430</v>
      </c>
      <c r="B2308" s="4">
        <v>4680</v>
      </c>
      <c r="C2308" s="4" t="s">
        <v>2525</v>
      </c>
      <c r="D2308" s="18" t="s">
        <v>1865</v>
      </c>
      <c r="E2308" s="5"/>
      <c r="F2308" s="5"/>
      <c r="G2308" s="19">
        <v>10790</v>
      </c>
      <c r="H2308" s="5"/>
      <c r="I2308" s="19"/>
      <c r="J2308" s="8">
        <v>45161</v>
      </c>
      <c r="K2308" s="8">
        <v>45177</v>
      </c>
      <c r="L2308" s="7">
        <v>0</v>
      </c>
      <c r="M2308" s="6">
        <f t="shared" si="35"/>
        <v>0</v>
      </c>
      <c r="N2308" s="4" t="s">
        <v>2526</v>
      </c>
    </row>
    <row r="2309" spans="1:14" x14ac:dyDescent="0.35">
      <c r="A2309" s="18" t="s">
        <v>3430</v>
      </c>
      <c r="B2309" s="4">
        <v>4693</v>
      </c>
      <c r="C2309" s="4" t="s">
        <v>2523</v>
      </c>
      <c r="D2309" s="18" t="s">
        <v>1865</v>
      </c>
      <c r="E2309" s="5"/>
      <c r="F2309" s="5"/>
      <c r="G2309" s="19">
        <v>21290</v>
      </c>
      <c r="H2309" s="5"/>
      <c r="I2309" s="19"/>
      <c r="J2309" s="8">
        <v>45161</v>
      </c>
      <c r="K2309" s="8">
        <v>45177</v>
      </c>
      <c r="L2309" s="7">
        <v>0</v>
      </c>
      <c r="M2309" s="6">
        <f t="shared" si="35"/>
        <v>0</v>
      </c>
      <c r="N2309" s="4" t="s">
        <v>2524</v>
      </c>
    </row>
    <row r="2310" spans="1:14" x14ac:dyDescent="0.35">
      <c r="A2310" s="18" t="s">
        <v>3430</v>
      </c>
      <c r="B2310" s="4">
        <v>265918</v>
      </c>
      <c r="C2310" s="4" t="s">
        <v>2048</v>
      </c>
      <c r="D2310" s="18" t="s">
        <v>1865</v>
      </c>
      <c r="E2310" s="5"/>
      <c r="F2310" s="5"/>
      <c r="G2310" s="19">
        <v>12190</v>
      </c>
      <c r="H2310" s="5"/>
      <c r="I2310" s="19"/>
      <c r="J2310" s="8">
        <v>45161</v>
      </c>
      <c r="K2310" s="8">
        <v>45177</v>
      </c>
      <c r="L2310" s="7">
        <v>0</v>
      </c>
      <c r="M2310" s="6">
        <f t="shared" si="35"/>
        <v>0</v>
      </c>
      <c r="N2310" s="4" t="s">
        <v>2049</v>
      </c>
    </row>
    <row r="2311" spans="1:14" x14ac:dyDescent="0.35">
      <c r="A2311" s="18" t="s">
        <v>3430</v>
      </c>
      <c r="B2311" s="4">
        <v>293723</v>
      </c>
      <c r="C2311" s="4" t="s">
        <v>4002</v>
      </c>
      <c r="D2311" s="18" t="s">
        <v>1865</v>
      </c>
      <c r="E2311" s="5"/>
      <c r="F2311" s="5"/>
      <c r="G2311" s="19">
        <v>2720</v>
      </c>
      <c r="H2311" s="5"/>
      <c r="I2311" s="19"/>
      <c r="J2311" s="8">
        <v>45161</v>
      </c>
      <c r="K2311" s="8">
        <v>45177</v>
      </c>
      <c r="L2311" s="7">
        <v>0</v>
      </c>
      <c r="M2311" s="6">
        <f t="shared" si="35"/>
        <v>0</v>
      </c>
      <c r="N2311" s="4" t="s">
        <v>4003</v>
      </c>
    </row>
    <row r="2312" spans="1:14" x14ac:dyDescent="0.35">
      <c r="A2312" s="18" t="s">
        <v>3430</v>
      </c>
      <c r="B2312" s="4">
        <v>268611</v>
      </c>
      <c r="C2312" s="4" t="s">
        <v>4028</v>
      </c>
      <c r="D2312" s="18" t="s">
        <v>1865</v>
      </c>
      <c r="E2312" s="5"/>
      <c r="F2312" s="5"/>
      <c r="G2312" s="19">
        <v>8390</v>
      </c>
      <c r="H2312" s="5"/>
      <c r="I2312" s="19"/>
      <c r="J2312" s="8">
        <v>45161</v>
      </c>
      <c r="K2312" s="8">
        <v>45177</v>
      </c>
      <c r="L2312" s="7">
        <v>0</v>
      </c>
      <c r="M2312" s="6">
        <f t="shared" si="35"/>
        <v>0</v>
      </c>
      <c r="N2312" s="4" t="s">
        <v>4029</v>
      </c>
    </row>
    <row r="2313" spans="1:14" x14ac:dyDescent="0.35">
      <c r="A2313" s="18" t="s">
        <v>3430</v>
      </c>
      <c r="B2313" s="4">
        <v>261673</v>
      </c>
      <c r="C2313" s="4" t="s">
        <v>4635</v>
      </c>
      <c r="D2313" s="18" t="s">
        <v>1865</v>
      </c>
      <c r="E2313" s="5"/>
      <c r="F2313" s="5"/>
      <c r="G2313" s="19">
        <v>37250</v>
      </c>
      <c r="H2313" s="5"/>
      <c r="I2313" s="19"/>
      <c r="J2313" s="8">
        <v>45161</v>
      </c>
      <c r="K2313" s="8">
        <v>45177</v>
      </c>
      <c r="L2313" s="7">
        <v>0</v>
      </c>
      <c r="M2313" s="6">
        <f t="shared" ref="M2313:M2376" si="36">IF(H2313=0,L2313*G2313,IF(L2313&gt;=H2313,L2313*I2313,L2313*G2313))</f>
        <v>0</v>
      </c>
      <c r="N2313" s="4" t="s">
        <v>4636</v>
      </c>
    </row>
    <row r="2314" spans="1:14" x14ac:dyDescent="0.35">
      <c r="A2314" s="18" t="s">
        <v>3430</v>
      </c>
      <c r="B2314" s="4">
        <v>256500</v>
      </c>
      <c r="C2314" s="4" t="s">
        <v>4233</v>
      </c>
      <c r="D2314" s="18" t="s">
        <v>1865</v>
      </c>
      <c r="E2314" s="5"/>
      <c r="F2314" s="5"/>
      <c r="G2314" s="19">
        <v>10450</v>
      </c>
      <c r="H2314" s="5"/>
      <c r="I2314" s="19"/>
      <c r="J2314" s="8">
        <v>45161</v>
      </c>
      <c r="K2314" s="8">
        <v>45177</v>
      </c>
      <c r="L2314" s="7">
        <v>0</v>
      </c>
      <c r="M2314" s="6">
        <f t="shared" si="36"/>
        <v>0</v>
      </c>
      <c r="N2314" s="4" t="s">
        <v>4234</v>
      </c>
    </row>
    <row r="2315" spans="1:14" x14ac:dyDescent="0.35">
      <c r="A2315" s="18" t="s">
        <v>3430</v>
      </c>
      <c r="B2315" s="4">
        <v>525723</v>
      </c>
      <c r="C2315" s="4" t="s">
        <v>2286</v>
      </c>
      <c r="D2315" s="18" t="s">
        <v>1865</v>
      </c>
      <c r="E2315" s="5"/>
      <c r="F2315" s="5"/>
      <c r="G2315" s="19">
        <v>5390</v>
      </c>
      <c r="H2315" s="5"/>
      <c r="I2315" s="19"/>
      <c r="J2315" s="8">
        <v>45161</v>
      </c>
      <c r="K2315" s="8">
        <v>45177</v>
      </c>
      <c r="L2315" s="7">
        <v>0</v>
      </c>
      <c r="M2315" s="6">
        <f t="shared" si="36"/>
        <v>0</v>
      </c>
      <c r="N2315" s="4" t="s">
        <v>2287</v>
      </c>
    </row>
    <row r="2316" spans="1:14" x14ac:dyDescent="0.35">
      <c r="A2316" s="18" t="s">
        <v>3430</v>
      </c>
      <c r="B2316" s="4">
        <v>525722</v>
      </c>
      <c r="C2316" s="4" t="s">
        <v>4424</v>
      </c>
      <c r="D2316" s="18" t="s">
        <v>1865</v>
      </c>
      <c r="E2316" s="5"/>
      <c r="F2316" s="5"/>
      <c r="G2316" s="19">
        <v>7890</v>
      </c>
      <c r="H2316" s="5"/>
      <c r="I2316" s="19"/>
      <c r="J2316" s="8">
        <v>45161</v>
      </c>
      <c r="K2316" s="8">
        <v>45177</v>
      </c>
      <c r="L2316" s="7">
        <v>0</v>
      </c>
      <c r="M2316" s="6">
        <f t="shared" si="36"/>
        <v>0</v>
      </c>
      <c r="N2316" s="4" t="s">
        <v>4425</v>
      </c>
    </row>
    <row r="2317" spans="1:14" x14ac:dyDescent="0.35">
      <c r="A2317" s="18" t="s">
        <v>3430</v>
      </c>
      <c r="B2317" s="4">
        <v>262905</v>
      </c>
      <c r="C2317" s="4" t="s">
        <v>2050</v>
      </c>
      <c r="D2317" s="18" t="s">
        <v>1865</v>
      </c>
      <c r="E2317" s="5"/>
      <c r="F2317" s="5"/>
      <c r="G2317" s="19">
        <v>33750</v>
      </c>
      <c r="H2317" s="5"/>
      <c r="I2317" s="19"/>
      <c r="J2317" s="8">
        <v>45161</v>
      </c>
      <c r="K2317" s="8">
        <v>45177</v>
      </c>
      <c r="L2317" s="7">
        <v>0</v>
      </c>
      <c r="M2317" s="6">
        <f t="shared" si="36"/>
        <v>0</v>
      </c>
      <c r="N2317" s="4" t="s">
        <v>2051</v>
      </c>
    </row>
    <row r="2318" spans="1:14" x14ac:dyDescent="0.35">
      <c r="A2318" s="18" t="s">
        <v>3430</v>
      </c>
      <c r="B2318" s="4">
        <v>269491</v>
      </c>
      <c r="C2318" s="4" t="s">
        <v>5247</v>
      </c>
      <c r="D2318" s="18" t="s">
        <v>1865</v>
      </c>
      <c r="E2318" s="5"/>
      <c r="F2318" s="5"/>
      <c r="G2318" s="19">
        <v>86840</v>
      </c>
      <c r="H2318" s="5"/>
      <c r="I2318" s="19"/>
      <c r="J2318" s="8">
        <v>45161</v>
      </c>
      <c r="K2318" s="8">
        <v>45177</v>
      </c>
      <c r="L2318" s="7">
        <v>0</v>
      </c>
      <c r="M2318" s="6">
        <f t="shared" si="36"/>
        <v>0</v>
      </c>
      <c r="N2318" s="4" t="s">
        <v>5248</v>
      </c>
    </row>
    <row r="2319" spans="1:14" x14ac:dyDescent="0.35">
      <c r="A2319" s="18" t="s">
        <v>3430</v>
      </c>
      <c r="B2319" s="4">
        <v>292482</v>
      </c>
      <c r="C2319" s="4" t="s">
        <v>2365</v>
      </c>
      <c r="D2319" s="18" t="s">
        <v>1865</v>
      </c>
      <c r="E2319" s="5"/>
      <c r="F2319" s="5"/>
      <c r="G2319" s="19">
        <v>580</v>
      </c>
      <c r="H2319" s="5"/>
      <c r="I2319" s="19"/>
      <c r="J2319" s="8">
        <v>45161</v>
      </c>
      <c r="K2319" s="8">
        <v>45177</v>
      </c>
      <c r="L2319" s="7">
        <v>0</v>
      </c>
      <c r="M2319" s="6">
        <f t="shared" si="36"/>
        <v>0</v>
      </c>
      <c r="N2319" s="4" t="s">
        <v>2366</v>
      </c>
    </row>
    <row r="2320" spans="1:14" x14ac:dyDescent="0.35">
      <c r="A2320" s="18" t="s">
        <v>3430</v>
      </c>
      <c r="B2320" s="4">
        <v>292484</v>
      </c>
      <c r="C2320" s="4" t="s">
        <v>644</v>
      </c>
      <c r="D2320" s="18" t="s">
        <v>1865</v>
      </c>
      <c r="E2320" s="5"/>
      <c r="F2320" s="5"/>
      <c r="G2320" s="19">
        <v>250</v>
      </c>
      <c r="H2320" s="5"/>
      <c r="I2320" s="19"/>
      <c r="J2320" s="8">
        <v>45161</v>
      </c>
      <c r="K2320" s="8">
        <v>45177</v>
      </c>
      <c r="L2320" s="7">
        <v>0</v>
      </c>
      <c r="M2320" s="6">
        <f t="shared" si="36"/>
        <v>0</v>
      </c>
      <c r="N2320" s="4" t="s">
        <v>2955</v>
      </c>
    </row>
    <row r="2321" spans="1:14" x14ac:dyDescent="0.35">
      <c r="A2321" s="18" t="s">
        <v>3430</v>
      </c>
      <c r="B2321" s="4">
        <v>292486</v>
      </c>
      <c r="C2321" s="4" t="s">
        <v>2800</v>
      </c>
      <c r="D2321" s="18" t="s">
        <v>1865</v>
      </c>
      <c r="E2321" s="5"/>
      <c r="F2321" s="5"/>
      <c r="G2321" s="19">
        <v>1200</v>
      </c>
      <c r="H2321" s="5"/>
      <c r="I2321" s="19"/>
      <c r="J2321" s="8">
        <v>45161</v>
      </c>
      <c r="K2321" s="8">
        <v>45177</v>
      </c>
      <c r="L2321" s="7">
        <v>0</v>
      </c>
      <c r="M2321" s="6">
        <f t="shared" si="36"/>
        <v>0</v>
      </c>
      <c r="N2321" s="4" t="s">
        <v>2801</v>
      </c>
    </row>
    <row r="2322" spans="1:14" x14ac:dyDescent="0.35">
      <c r="A2322" s="18" t="s">
        <v>3430</v>
      </c>
      <c r="B2322" s="4">
        <v>292485</v>
      </c>
      <c r="C2322" s="4" t="s">
        <v>645</v>
      </c>
      <c r="D2322" s="18" t="s">
        <v>1865</v>
      </c>
      <c r="E2322" s="5"/>
      <c r="F2322" s="5"/>
      <c r="G2322" s="19">
        <v>990</v>
      </c>
      <c r="H2322" s="5"/>
      <c r="I2322" s="19"/>
      <c r="J2322" s="8">
        <v>45161</v>
      </c>
      <c r="K2322" s="8">
        <v>45177</v>
      </c>
      <c r="L2322" s="7">
        <v>0</v>
      </c>
      <c r="M2322" s="6">
        <f t="shared" si="36"/>
        <v>0</v>
      </c>
      <c r="N2322" s="4" t="s">
        <v>2629</v>
      </c>
    </row>
    <row r="2323" spans="1:14" x14ac:dyDescent="0.35">
      <c r="A2323" s="18" t="s">
        <v>3430</v>
      </c>
      <c r="B2323" s="4">
        <v>159075</v>
      </c>
      <c r="C2323" s="4" t="s">
        <v>3472</v>
      </c>
      <c r="D2323" s="18" t="s">
        <v>1865</v>
      </c>
      <c r="E2323" s="5"/>
      <c r="F2323" s="5"/>
      <c r="G2323" s="19">
        <v>8935</v>
      </c>
      <c r="H2323" s="5"/>
      <c r="I2323" s="19"/>
      <c r="J2323" s="8">
        <v>45161</v>
      </c>
      <c r="K2323" s="8">
        <v>45177</v>
      </c>
      <c r="L2323" s="7">
        <v>0</v>
      </c>
      <c r="M2323" s="6">
        <f t="shared" si="36"/>
        <v>0</v>
      </c>
      <c r="N2323" s="4" t="s">
        <v>3473</v>
      </c>
    </row>
    <row r="2324" spans="1:14" x14ac:dyDescent="0.35">
      <c r="A2324" s="18" t="s">
        <v>3430</v>
      </c>
      <c r="B2324" s="4">
        <v>159078</v>
      </c>
      <c r="C2324" s="4" t="s">
        <v>3345</v>
      </c>
      <c r="D2324" s="18" t="s">
        <v>1865</v>
      </c>
      <c r="E2324" s="5"/>
      <c r="F2324" s="5"/>
      <c r="G2324" s="19">
        <v>29100</v>
      </c>
      <c r="H2324" s="5"/>
      <c r="I2324" s="19"/>
      <c r="J2324" s="8">
        <v>45161</v>
      </c>
      <c r="K2324" s="8">
        <v>45177</v>
      </c>
      <c r="L2324" s="7">
        <v>0</v>
      </c>
      <c r="M2324" s="6">
        <f t="shared" si="36"/>
        <v>0</v>
      </c>
      <c r="N2324" s="4" t="s">
        <v>3346</v>
      </c>
    </row>
    <row r="2325" spans="1:14" x14ac:dyDescent="0.35">
      <c r="A2325" s="18" t="s">
        <v>3430</v>
      </c>
      <c r="B2325" s="4">
        <v>87182</v>
      </c>
      <c r="C2325" s="4" t="s">
        <v>3931</v>
      </c>
      <c r="D2325" s="18" t="s">
        <v>1865</v>
      </c>
      <c r="E2325" s="5"/>
      <c r="F2325" s="5"/>
      <c r="G2325" s="19">
        <v>11290</v>
      </c>
      <c r="H2325" s="5"/>
      <c r="I2325" s="19"/>
      <c r="J2325" s="8">
        <v>45161</v>
      </c>
      <c r="K2325" s="8">
        <v>45177</v>
      </c>
      <c r="L2325" s="7">
        <v>0</v>
      </c>
      <c r="M2325" s="6">
        <f t="shared" si="36"/>
        <v>0</v>
      </c>
      <c r="N2325" s="4" t="s">
        <v>2227</v>
      </c>
    </row>
    <row r="2326" spans="1:14" x14ac:dyDescent="0.35">
      <c r="A2326" s="18" t="s">
        <v>3430</v>
      </c>
      <c r="B2326" s="4">
        <v>271814</v>
      </c>
      <c r="C2326" s="4" t="s">
        <v>2046</v>
      </c>
      <c r="D2326" s="18" t="s">
        <v>1865</v>
      </c>
      <c r="E2326" s="5"/>
      <c r="F2326" s="5"/>
      <c r="G2326" s="19">
        <v>18990</v>
      </c>
      <c r="H2326" s="5"/>
      <c r="I2326" s="19"/>
      <c r="J2326" s="8">
        <v>45161</v>
      </c>
      <c r="K2326" s="8">
        <v>45177</v>
      </c>
      <c r="L2326" s="7">
        <v>0</v>
      </c>
      <c r="M2326" s="6">
        <f t="shared" si="36"/>
        <v>0</v>
      </c>
      <c r="N2326" s="4" t="s">
        <v>2047</v>
      </c>
    </row>
    <row r="2327" spans="1:14" x14ac:dyDescent="0.35">
      <c r="A2327" s="18" t="s">
        <v>3430</v>
      </c>
      <c r="B2327" s="4">
        <v>394630</v>
      </c>
      <c r="C2327" s="4" t="s">
        <v>4892</v>
      </c>
      <c r="D2327" s="18" t="s">
        <v>1865</v>
      </c>
      <c r="E2327" s="5"/>
      <c r="F2327" s="5"/>
      <c r="G2327" s="19">
        <v>2790</v>
      </c>
      <c r="H2327" s="5"/>
      <c r="I2327" s="19"/>
      <c r="J2327" s="8">
        <v>45161</v>
      </c>
      <c r="K2327" s="8">
        <v>45177</v>
      </c>
      <c r="L2327" s="7">
        <v>0</v>
      </c>
      <c r="M2327" s="6">
        <f t="shared" si="36"/>
        <v>0</v>
      </c>
      <c r="N2327" s="4" t="s">
        <v>4893</v>
      </c>
    </row>
    <row r="2328" spans="1:14" x14ac:dyDescent="0.35">
      <c r="A2328" s="18" t="s">
        <v>3430</v>
      </c>
      <c r="B2328" s="4">
        <v>394632</v>
      </c>
      <c r="C2328" s="4" t="s">
        <v>4894</v>
      </c>
      <c r="D2328" s="18" t="s">
        <v>1865</v>
      </c>
      <c r="E2328" s="5"/>
      <c r="F2328" s="5"/>
      <c r="G2328" s="19">
        <v>6990</v>
      </c>
      <c r="H2328" s="5"/>
      <c r="I2328" s="19"/>
      <c r="J2328" s="8">
        <v>45161</v>
      </c>
      <c r="K2328" s="8">
        <v>45177</v>
      </c>
      <c r="L2328" s="7">
        <v>0</v>
      </c>
      <c r="M2328" s="6">
        <f t="shared" si="36"/>
        <v>0</v>
      </c>
      <c r="N2328" s="4" t="s">
        <v>4895</v>
      </c>
    </row>
    <row r="2329" spans="1:14" x14ac:dyDescent="0.35">
      <c r="A2329" s="18" t="s">
        <v>3430</v>
      </c>
      <c r="B2329" s="4">
        <v>394634</v>
      </c>
      <c r="C2329" s="4" t="s">
        <v>2284</v>
      </c>
      <c r="D2329" s="18" t="s">
        <v>1865</v>
      </c>
      <c r="E2329" s="5"/>
      <c r="F2329" s="5"/>
      <c r="G2329" s="19">
        <v>8350</v>
      </c>
      <c r="H2329" s="5"/>
      <c r="I2329" s="19"/>
      <c r="J2329" s="8">
        <v>45161</v>
      </c>
      <c r="K2329" s="8">
        <v>45177</v>
      </c>
      <c r="L2329" s="7">
        <v>0</v>
      </c>
      <c r="M2329" s="6">
        <f t="shared" si="36"/>
        <v>0</v>
      </c>
      <c r="N2329" s="4" t="s">
        <v>2285</v>
      </c>
    </row>
    <row r="2330" spans="1:14" x14ac:dyDescent="0.35">
      <c r="A2330" s="18" t="s">
        <v>3430</v>
      </c>
      <c r="B2330" s="4">
        <v>394629</v>
      </c>
      <c r="C2330" s="4" t="s">
        <v>2447</v>
      </c>
      <c r="D2330" s="18" t="s">
        <v>1865</v>
      </c>
      <c r="E2330" s="5"/>
      <c r="F2330" s="5"/>
      <c r="G2330" s="19">
        <v>14590</v>
      </c>
      <c r="H2330" s="5"/>
      <c r="I2330" s="19"/>
      <c r="J2330" s="8">
        <v>45161</v>
      </c>
      <c r="K2330" s="8">
        <v>45177</v>
      </c>
      <c r="L2330" s="7">
        <v>0</v>
      </c>
      <c r="M2330" s="6">
        <f t="shared" si="36"/>
        <v>0</v>
      </c>
      <c r="N2330" s="4" t="s">
        <v>2448</v>
      </c>
    </row>
    <row r="2331" spans="1:14" x14ac:dyDescent="0.35">
      <c r="A2331" s="18" t="s">
        <v>3430</v>
      </c>
      <c r="B2331" s="4">
        <v>40092</v>
      </c>
      <c r="C2331" s="4" t="s">
        <v>5816</v>
      </c>
      <c r="D2331" s="18" t="s">
        <v>1865</v>
      </c>
      <c r="E2331" s="5"/>
      <c r="F2331" s="5"/>
      <c r="G2331" s="19">
        <v>25690</v>
      </c>
      <c r="H2331" s="5"/>
      <c r="I2331" s="19"/>
      <c r="J2331" s="8">
        <v>45161</v>
      </c>
      <c r="K2331" s="8">
        <v>45177</v>
      </c>
      <c r="L2331" s="7">
        <v>0</v>
      </c>
      <c r="M2331" s="6">
        <f t="shared" si="36"/>
        <v>0</v>
      </c>
      <c r="N2331" s="4" t="s">
        <v>5817</v>
      </c>
    </row>
    <row r="2332" spans="1:14" x14ac:dyDescent="0.35">
      <c r="A2332" s="18" t="s">
        <v>3430</v>
      </c>
      <c r="B2332" s="4">
        <v>158040</v>
      </c>
      <c r="C2332" s="4" t="s">
        <v>5249</v>
      </c>
      <c r="D2332" s="18" t="s">
        <v>1865</v>
      </c>
      <c r="E2332" s="5"/>
      <c r="F2332" s="5"/>
      <c r="G2332" s="19">
        <v>4750</v>
      </c>
      <c r="H2332" s="5"/>
      <c r="I2332" s="19"/>
      <c r="J2332" s="8">
        <v>45161</v>
      </c>
      <c r="K2332" s="8">
        <v>45177</v>
      </c>
      <c r="L2332" s="7">
        <v>0</v>
      </c>
      <c r="M2332" s="6">
        <f t="shared" si="36"/>
        <v>0</v>
      </c>
      <c r="N2332" s="4" t="s">
        <v>5250</v>
      </c>
    </row>
    <row r="2333" spans="1:14" x14ac:dyDescent="0.35">
      <c r="A2333" s="18" t="s">
        <v>3430</v>
      </c>
      <c r="B2333" s="4">
        <v>111158</v>
      </c>
      <c r="C2333" s="4" t="s">
        <v>2294</v>
      </c>
      <c r="D2333" s="18" t="s">
        <v>1865</v>
      </c>
      <c r="E2333" s="5"/>
      <c r="F2333" s="5"/>
      <c r="G2333" s="19">
        <v>1700</v>
      </c>
      <c r="H2333" s="5"/>
      <c r="I2333" s="19"/>
      <c r="J2333" s="8">
        <v>45161</v>
      </c>
      <c r="K2333" s="8">
        <v>45177</v>
      </c>
      <c r="L2333" s="7">
        <v>0</v>
      </c>
      <c r="M2333" s="6">
        <f t="shared" si="36"/>
        <v>0</v>
      </c>
      <c r="N2333" s="4" t="s">
        <v>2295</v>
      </c>
    </row>
    <row r="2334" spans="1:14" x14ac:dyDescent="0.35">
      <c r="A2334" s="18" t="s">
        <v>3430</v>
      </c>
      <c r="B2334" s="4">
        <v>111120</v>
      </c>
      <c r="C2334" s="4" t="s">
        <v>3353</v>
      </c>
      <c r="D2334" s="18" t="s">
        <v>1865</v>
      </c>
      <c r="E2334" s="5"/>
      <c r="F2334" s="5"/>
      <c r="G2334" s="19">
        <v>4490</v>
      </c>
      <c r="H2334" s="5"/>
      <c r="I2334" s="19"/>
      <c r="J2334" s="8">
        <v>45161</v>
      </c>
      <c r="K2334" s="8">
        <v>45177</v>
      </c>
      <c r="L2334" s="7">
        <v>0</v>
      </c>
      <c r="M2334" s="6">
        <f t="shared" si="36"/>
        <v>0</v>
      </c>
      <c r="N2334" s="4" t="s">
        <v>3354</v>
      </c>
    </row>
    <row r="2335" spans="1:14" x14ac:dyDescent="0.35">
      <c r="A2335" s="18" t="s">
        <v>3430</v>
      </c>
      <c r="B2335" s="4">
        <v>111056</v>
      </c>
      <c r="C2335" s="4" t="s">
        <v>2298</v>
      </c>
      <c r="D2335" s="18" t="s">
        <v>1865</v>
      </c>
      <c r="E2335" s="5"/>
      <c r="F2335" s="5"/>
      <c r="G2335" s="19">
        <v>1740</v>
      </c>
      <c r="H2335" s="5"/>
      <c r="I2335" s="19"/>
      <c r="J2335" s="8">
        <v>45161</v>
      </c>
      <c r="K2335" s="8">
        <v>45177</v>
      </c>
      <c r="L2335" s="7">
        <v>0</v>
      </c>
      <c r="M2335" s="6">
        <f t="shared" si="36"/>
        <v>0</v>
      </c>
      <c r="N2335" s="4" t="s">
        <v>2299</v>
      </c>
    </row>
    <row r="2336" spans="1:14" x14ac:dyDescent="0.35">
      <c r="A2336" s="18" t="s">
        <v>3430</v>
      </c>
      <c r="B2336" s="4">
        <v>259686</v>
      </c>
      <c r="C2336" s="4" t="s">
        <v>3681</v>
      </c>
      <c r="D2336" s="18" t="s">
        <v>1865</v>
      </c>
      <c r="E2336" s="5"/>
      <c r="F2336" s="5"/>
      <c r="G2336" s="19">
        <v>4000</v>
      </c>
      <c r="H2336" s="5"/>
      <c r="I2336" s="19"/>
      <c r="J2336" s="8">
        <v>45161</v>
      </c>
      <c r="K2336" s="8">
        <v>45177</v>
      </c>
      <c r="L2336" s="7">
        <v>0</v>
      </c>
      <c r="M2336" s="6">
        <f t="shared" si="36"/>
        <v>0</v>
      </c>
      <c r="N2336" s="4" t="s">
        <v>3682</v>
      </c>
    </row>
    <row r="2337" spans="1:14" x14ac:dyDescent="0.35">
      <c r="A2337" s="18" t="s">
        <v>3430</v>
      </c>
      <c r="B2337" s="4">
        <v>111144</v>
      </c>
      <c r="C2337" s="4" t="s">
        <v>3696</v>
      </c>
      <c r="D2337" s="18" t="s">
        <v>1865</v>
      </c>
      <c r="E2337" s="5"/>
      <c r="F2337" s="5"/>
      <c r="G2337" s="19">
        <v>1750</v>
      </c>
      <c r="H2337" s="5"/>
      <c r="I2337" s="19"/>
      <c r="J2337" s="8">
        <v>45161</v>
      </c>
      <c r="K2337" s="8">
        <v>45177</v>
      </c>
      <c r="L2337" s="7">
        <v>0</v>
      </c>
      <c r="M2337" s="6">
        <f t="shared" si="36"/>
        <v>0</v>
      </c>
      <c r="N2337" s="4" t="s">
        <v>3697</v>
      </c>
    </row>
    <row r="2338" spans="1:14" x14ac:dyDescent="0.35">
      <c r="A2338" s="18" t="s">
        <v>3430</v>
      </c>
      <c r="B2338" s="4">
        <v>111121</v>
      </c>
      <c r="C2338" s="4" t="s">
        <v>646</v>
      </c>
      <c r="D2338" s="18" t="s">
        <v>1865</v>
      </c>
      <c r="E2338" s="5"/>
      <c r="F2338" s="5"/>
      <c r="G2338" s="19">
        <v>3290</v>
      </c>
      <c r="H2338" s="5"/>
      <c r="I2338" s="19"/>
      <c r="J2338" s="8">
        <v>45161</v>
      </c>
      <c r="K2338" s="8">
        <v>45177</v>
      </c>
      <c r="L2338" s="7">
        <v>0</v>
      </c>
      <c r="M2338" s="6">
        <f t="shared" si="36"/>
        <v>0</v>
      </c>
      <c r="N2338" s="4" t="s">
        <v>1866</v>
      </c>
    </row>
    <row r="2339" spans="1:14" x14ac:dyDescent="0.35">
      <c r="A2339" s="18" t="s">
        <v>3430</v>
      </c>
      <c r="B2339" s="4">
        <v>293035</v>
      </c>
      <c r="C2339" s="4" t="s">
        <v>1870</v>
      </c>
      <c r="D2339" s="18" t="s">
        <v>1865</v>
      </c>
      <c r="E2339" s="5"/>
      <c r="F2339" s="5"/>
      <c r="G2339" s="19">
        <v>5990</v>
      </c>
      <c r="H2339" s="5"/>
      <c r="I2339" s="19"/>
      <c r="J2339" s="8">
        <v>45161</v>
      </c>
      <c r="K2339" s="8">
        <v>45177</v>
      </c>
      <c r="L2339" s="7">
        <v>0</v>
      </c>
      <c r="M2339" s="6">
        <f t="shared" si="36"/>
        <v>0</v>
      </c>
      <c r="N2339" s="4" t="s">
        <v>1871</v>
      </c>
    </row>
    <row r="2340" spans="1:14" x14ac:dyDescent="0.35">
      <c r="A2340" s="18" t="s">
        <v>3430</v>
      </c>
      <c r="B2340" s="4">
        <v>111053</v>
      </c>
      <c r="C2340" s="4" t="s">
        <v>2288</v>
      </c>
      <c r="D2340" s="18" t="s">
        <v>1865</v>
      </c>
      <c r="E2340" s="5"/>
      <c r="F2340" s="5"/>
      <c r="G2340" s="19">
        <v>1090</v>
      </c>
      <c r="H2340" s="5"/>
      <c r="I2340" s="19"/>
      <c r="J2340" s="8">
        <v>45161</v>
      </c>
      <c r="K2340" s="8">
        <v>45177</v>
      </c>
      <c r="L2340" s="7">
        <v>0</v>
      </c>
      <c r="M2340" s="6">
        <f t="shared" si="36"/>
        <v>0</v>
      </c>
      <c r="N2340" s="4" t="s">
        <v>2289</v>
      </c>
    </row>
    <row r="2341" spans="1:14" x14ac:dyDescent="0.35">
      <c r="A2341" s="18" t="s">
        <v>3430</v>
      </c>
      <c r="B2341" s="4">
        <v>274259</v>
      </c>
      <c r="C2341" s="4" t="s">
        <v>2296</v>
      </c>
      <c r="D2341" s="18" t="s">
        <v>1865</v>
      </c>
      <c r="E2341" s="5"/>
      <c r="F2341" s="5"/>
      <c r="G2341" s="19">
        <v>1650</v>
      </c>
      <c r="H2341" s="5"/>
      <c r="I2341" s="19"/>
      <c r="J2341" s="8">
        <v>45161</v>
      </c>
      <c r="K2341" s="8">
        <v>45177</v>
      </c>
      <c r="L2341" s="7">
        <v>0</v>
      </c>
      <c r="M2341" s="6">
        <f t="shared" si="36"/>
        <v>0</v>
      </c>
      <c r="N2341" s="4" t="s">
        <v>2297</v>
      </c>
    </row>
    <row r="2342" spans="1:14" x14ac:dyDescent="0.35">
      <c r="A2342" s="18" t="s">
        <v>3430</v>
      </c>
      <c r="B2342" s="4">
        <v>111055</v>
      </c>
      <c r="C2342" s="4" t="s">
        <v>2292</v>
      </c>
      <c r="D2342" s="18" t="s">
        <v>1865</v>
      </c>
      <c r="E2342" s="5"/>
      <c r="F2342" s="5"/>
      <c r="G2342" s="19">
        <v>1080</v>
      </c>
      <c r="H2342" s="5"/>
      <c r="I2342" s="19"/>
      <c r="J2342" s="8">
        <v>45161</v>
      </c>
      <c r="K2342" s="8">
        <v>45177</v>
      </c>
      <c r="L2342" s="7">
        <v>0</v>
      </c>
      <c r="M2342" s="6">
        <f t="shared" si="36"/>
        <v>0</v>
      </c>
      <c r="N2342" s="4" t="s">
        <v>2293</v>
      </c>
    </row>
    <row r="2343" spans="1:14" x14ac:dyDescent="0.35">
      <c r="A2343" s="18" t="s">
        <v>3430</v>
      </c>
      <c r="B2343" s="4">
        <v>111122</v>
      </c>
      <c r="C2343" s="4" t="s">
        <v>1868</v>
      </c>
      <c r="D2343" s="18" t="s">
        <v>1865</v>
      </c>
      <c r="E2343" s="5"/>
      <c r="F2343" s="5"/>
      <c r="G2343" s="19">
        <v>3500</v>
      </c>
      <c r="H2343" s="5"/>
      <c r="I2343" s="19"/>
      <c r="J2343" s="8">
        <v>45161</v>
      </c>
      <c r="K2343" s="8">
        <v>45177</v>
      </c>
      <c r="L2343" s="7">
        <v>0</v>
      </c>
      <c r="M2343" s="6">
        <f t="shared" si="36"/>
        <v>0</v>
      </c>
      <c r="N2343" s="4" t="s">
        <v>1869</v>
      </c>
    </row>
    <row r="2344" spans="1:14" x14ac:dyDescent="0.35">
      <c r="A2344" s="18" t="s">
        <v>3430</v>
      </c>
      <c r="B2344" s="4">
        <v>271267</v>
      </c>
      <c r="C2344" s="4" t="s">
        <v>2724</v>
      </c>
      <c r="D2344" s="18" t="s">
        <v>1865</v>
      </c>
      <c r="E2344" s="5"/>
      <c r="F2344" s="5"/>
      <c r="G2344" s="19">
        <v>2130</v>
      </c>
      <c r="H2344" s="5"/>
      <c r="I2344" s="19"/>
      <c r="J2344" s="8">
        <v>45161</v>
      </c>
      <c r="K2344" s="8">
        <v>45177</v>
      </c>
      <c r="L2344" s="7">
        <v>0</v>
      </c>
      <c r="M2344" s="6">
        <f t="shared" si="36"/>
        <v>0</v>
      </c>
      <c r="N2344" s="4" t="s">
        <v>2725</v>
      </c>
    </row>
    <row r="2345" spans="1:14" x14ac:dyDescent="0.35">
      <c r="A2345" s="18" t="s">
        <v>3430</v>
      </c>
      <c r="B2345" s="4">
        <v>271268</v>
      </c>
      <c r="C2345" s="4" t="s">
        <v>2718</v>
      </c>
      <c r="D2345" s="18" t="s">
        <v>1865</v>
      </c>
      <c r="E2345" s="5"/>
      <c r="F2345" s="5"/>
      <c r="G2345" s="19">
        <v>2190</v>
      </c>
      <c r="H2345" s="5"/>
      <c r="I2345" s="19"/>
      <c r="J2345" s="8">
        <v>45161</v>
      </c>
      <c r="K2345" s="8">
        <v>45177</v>
      </c>
      <c r="L2345" s="7">
        <v>0</v>
      </c>
      <c r="M2345" s="6">
        <f t="shared" si="36"/>
        <v>0</v>
      </c>
      <c r="N2345" s="4" t="s">
        <v>2719</v>
      </c>
    </row>
    <row r="2346" spans="1:14" x14ac:dyDescent="0.35">
      <c r="A2346" s="18" t="s">
        <v>3430</v>
      </c>
      <c r="B2346" s="4">
        <v>271269</v>
      </c>
      <c r="C2346" s="4" t="s">
        <v>4896</v>
      </c>
      <c r="D2346" s="18" t="s">
        <v>1865</v>
      </c>
      <c r="E2346" s="5"/>
      <c r="F2346" s="5"/>
      <c r="G2346" s="19">
        <v>5190</v>
      </c>
      <c r="H2346" s="5"/>
      <c r="I2346" s="19"/>
      <c r="J2346" s="8">
        <v>45161</v>
      </c>
      <c r="K2346" s="8">
        <v>45177</v>
      </c>
      <c r="L2346" s="7">
        <v>0</v>
      </c>
      <c r="M2346" s="6">
        <f t="shared" si="36"/>
        <v>0</v>
      </c>
      <c r="N2346" s="4" t="s">
        <v>4897</v>
      </c>
    </row>
    <row r="2347" spans="1:14" x14ac:dyDescent="0.35">
      <c r="A2347" s="18" t="s">
        <v>3430</v>
      </c>
      <c r="B2347" s="4">
        <v>271270</v>
      </c>
      <c r="C2347" s="4" t="s">
        <v>2720</v>
      </c>
      <c r="D2347" s="18" t="s">
        <v>1865</v>
      </c>
      <c r="E2347" s="5"/>
      <c r="F2347" s="5"/>
      <c r="G2347" s="19">
        <v>2190</v>
      </c>
      <c r="H2347" s="5"/>
      <c r="I2347" s="19"/>
      <c r="J2347" s="8">
        <v>45161</v>
      </c>
      <c r="K2347" s="8">
        <v>45177</v>
      </c>
      <c r="L2347" s="7">
        <v>0</v>
      </c>
      <c r="M2347" s="6">
        <f t="shared" si="36"/>
        <v>0</v>
      </c>
      <c r="N2347" s="4" t="s">
        <v>2721</v>
      </c>
    </row>
    <row r="2348" spans="1:14" x14ac:dyDescent="0.35">
      <c r="A2348" s="18" t="s">
        <v>3430</v>
      </c>
      <c r="B2348" s="4">
        <v>262650</v>
      </c>
      <c r="C2348" s="4" t="s">
        <v>2722</v>
      </c>
      <c r="D2348" s="18" t="s">
        <v>1865</v>
      </c>
      <c r="E2348" s="5"/>
      <c r="F2348" s="5"/>
      <c r="G2348" s="19">
        <v>2490</v>
      </c>
      <c r="H2348" s="5"/>
      <c r="I2348" s="19"/>
      <c r="J2348" s="8">
        <v>45161</v>
      </c>
      <c r="K2348" s="8">
        <v>45177</v>
      </c>
      <c r="L2348" s="7">
        <v>0</v>
      </c>
      <c r="M2348" s="6">
        <f t="shared" si="36"/>
        <v>0</v>
      </c>
      <c r="N2348" s="4" t="s">
        <v>2723</v>
      </c>
    </row>
    <row r="2349" spans="1:14" x14ac:dyDescent="0.35">
      <c r="A2349" s="18" t="s">
        <v>3430</v>
      </c>
      <c r="B2349" s="4">
        <v>268816</v>
      </c>
      <c r="C2349" s="4" t="s">
        <v>3566</v>
      </c>
      <c r="D2349" s="18" t="s">
        <v>1865</v>
      </c>
      <c r="E2349" s="5"/>
      <c r="F2349" s="5"/>
      <c r="G2349" s="19">
        <v>3490</v>
      </c>
      <c r="H2349" s="5"/>
      <c r="I2349" s="19"/>
      <c r="J2349" s="8">
        <v>45161</v>
      </c>
      <c r="K2349" s="8">
        <v>45177</v>
      </c>
      <c r="L2349" s="7">
        <v>0</v>
      </c>
      <c r="M2349" s="6">
        <f t="shared" si="36"/>
        <v>0</v>
      </c>
      <c r="N2349" s="4" t="s">
        <v>2736</v>
      </c>
    </row>
    <row r="2350" spans="1:14" x14ac:dyDescent="0.35">
      <c r="A2350" s="18" t="s">
        <v>3430</v>
      </c>
      <c r="B2350" s="4">
        <v>271271</v>
      </c>
      <c r="C2350" s="4" t="s">
        <v>2737</v>
      </c>
      <c r="D2350" s="18" t="s">
        <v>1865</v>
      </c>
      <c r="E2350" s="5"/>
      <c r="F2350" s="5"/>
      <c r="G2350" s="19">
        <v>5190</v>
      </c>
      <c r="H2350" s="5"/>
      <c r="I2350" s="19"/>
      <c r="J2350" s="8">
        <v>45161</v>
      </c>
      <c r="K2350" s="8">
        <v>45177</v>
      </c>
      <c r="L2350" s="7">
        <v>0</v>
      </c>
      <c r="M2350" s="6">
        <f t="shared" si="36"/>
        <v>0</v>
      </c>
      <c r="N2350" s="4" t="s">
        <v>2738</v>
      </c>
    </row>
    <row r="2351" spans="1:14" x14ac:dyDescent="0.35">
      <c r="A2351" s="18" t="s">
        <v>3430</v>
      </c>
      <c r="B2351" s="4">
        <v>111123</v>
      </c>
      <c r="C2351" s="4" t="s">
        <v>647</v>
      </c>
      <c r="D2351" s="18" t="s">
        <v>1865</v>
      </c>
      <c r="E2351" s="5"/>
      <c r="F2351" s="5"/>
      <c r="G2351" s="19">
        <v>3290</v>
      </c>
      <c r="H2351" s="5"/>
      <c r="I2351" s="19"/>
      <c r="J2351" s="8">
        <v>45161</v>
      </c>
      <c r="K2351" s="8">
        <v>45177</v>
      </c>
      <c r="L2351" s="7">
        <v>0</v>
      </c>
      <c r="M2351" s="6">
        <f t="shared" si="36"/>
        <v>0</v>
      </c>
      <c r="N2351" s="4" t="s">
        <v>1867</v>
      </c>
    </row>
    <row r="2352" spans="1:14" x14ac:dyDescent="0.35">
      <c r="A2352" s="18" t="s">
        <v>3430</v>
      </c>
      <c r="B2352" s="4">
        <v>111054</v>
      </c>
      <c r="C2352" s="4" t="s">
        <v>2290</v>
      </c>
      <c r="D2352" s="18" t="s">
        <v>1865</v>
      </c>
      <c r="E2352" s="5"/>
      <c r="F2352" s="5"/>
      <c r="G2352" s="19">
        <v>1090</v>
      </c>
      <c r="H2352" s="5"/>
      <c r="I2352" s="19"/>
      <c r="J2352" s="8">
        <v>45161</v>
      </c>
      <c r="K2352" s="8">
        <v>45177</v>
      </c>
      <c r="L2352" s="7">
        <v>0</v>
      </c>
      <c r="M2352" s="6">
        <f t="shared" si="36"/>
        <v>0</v>
      </c>
      <c r="N2352" s="4" t="s">
        <v>2291</v>
      </c>
    </row>
    <row r="2353" spans="1:14" x14ac:dyDescent="0.35">
      <c r="A2353" s="18" t="s">
        <v>3430</v>
      </c>
      <c r="B2353" s="4">
        <v>6378</v>
      </c>
      <c r="C2353" s="4" t="s">
        <v>2489</v>
      </c>
      <c r="D2353" s="18" t="s">
        <v>1865</v>
      </c>
      <c r="E2353" s="5"/>
      <c r="F2353" s="5"/>
      <c r="G2353" s="19">
        <v>950</v>
      </c>
      <c r="H2353" s="5"/>
      <c r="I2353" s="19"/>
      <c r="J2353" s="8">
        <v>45161</v>
      </c>
      <c r="K2353" s="8">
        <v>45177</v>
      </c>
      <c r="L2353" s="7">
        <v>0</v>
      </c>
      <c r="M2353" s="6">
        <f t="shared" si="36"/>
        <v>0</v>
      </c>
      <c r="N2353" s="4" t="s">
        <v>2490</v>
      </c>
    </row>
    <row r="2354" spans="1:14" x14ac:dyDescent="0.35">
      <c r="A2354" s="18" t="s">
        <v>3430</v>
      </c>
      <c r="B2354" s="4">
        <v>6295</v>
      </c>
      <c r="C2354" s="4" t="s">
        <v>2367</v>
      </c>
      <c r="D2354" s="18" t="s">
        <v>1865</v>
      </c>
      <c r="E2354" s="5"/>
      <c r="F2354" s="5"/>
      <c r="G2354" s="19">
        <v>8590</v>
      </c>
      <c r="H2354" s="5"/>
      <c r="I2354" s="19"/>
      <c r="J2354" s="8">
        <v>45161</v>
      </c>
      <c r="K2354" s="8">
        <v>45177</v>
      </c>
      <c r="L2354" s="7">
        <v>0</v>
      </c>
      <c r="M2354" s="6">
        <f t="shared" si="36"/>
        <v>0</v>
      </c>
      <c r="N2354" s="4" t="s">
        <v>2368</v>
      </c>
    </row>
    <row r="2355" spans="1:14" x14ac:dyDescent="0.35">
      <c r="A2355" s="18" t="s">
        <v>3430</v>
      </c>
      <c r="B2355" s="4">
        <v>253788</v>
      </c>
      <c r="C2355" s="4" t="s">
        <v>4426</v>
      </c>
      <c r="D2355" s="18" t="s">
        <v>1865</v>
      </c>
      <c r="E2355" s="5"/>
      <c r="F2355" s="5"/>
      <c r="G2355" s="19">
        <v>15650</v>
      </c>
      <c r="H2355" s="5"/>
      <c r="I2355" s="19"/>
      <c r="J2355" s="8">
        <v>45161</v>
      </c>
      <c r="K2355" s="8">
        <v>45177</v>
      </c>
      <c r="L2355" s="7">
        <v>0</v>
      </c>
      <c r="M2355" s="6">
        <f t="shared" si="36"/>
        <v>0</v>
      </c>
      <c r="N2355" s="4" t="s">
        <v>4427</v>
      </c>
    </row>
    <row r="2356" spans="1:14" x14ac:dyDescent="0.35">
      <c r="A2356" s="18" t="s">
        <v>3430</v>
      </c>
      <c r="B2356" s="4">
        <v>6323</v>
      </c>
      <c r="C2356" s="4" t="s">
        <v>3355</v>
      </c>
      <c r="D2356" s="18" t="s">
        <v>1865</v>
      </c>
      <c r="E2356" s="5"/>
      <c r="F2356" s="5"/>
      <c r="G2356" s="19">
        <v>18150</v>
      </c>
      <c r="H2356" s="5"/>
      <c r="I2356" s="19"/>
      <c r="J2356" s="8">
        <v>45161</v>
      </c>
      <c r="K2356" s="8">
        <v>45177</v>
      </c>
      <c r="L2356" s="7">
        <v>0</v>
      </c>
      <c r="M2356" s="6">
        <f t="shared" si="36"/>
        <v>0</v>
      </c>
      <c r="N2356" s="4" t="s">
        <v>3356</v>
      </c>
    </row>
    <row r="2357" spans="1:14" x14ac:dyDescent="0.35">
      <c r="A2357" s="18" t="s">
        <v>3430</v>
      </c>
      <c r="B2357" s="4">
        <v>268697</v>
      </c>
      <c r="C2357" s="4" t="s">
        <v>3692</v>
      </c>
      <c r="D2357" s="18" t="s">
        <v>1865</v>
      </c>
      <c r="E2357" s="5"/>
      <c r="F2357" s="5"/>
      <c r="G2357" s="19">
        <v>8950</v>
      </c>
      <c r="H2357" s="5"/>
      <c r="I2357" s="19"/>
      <c r="J2357" s="8">
        <v>45161</v>
      </c>
      <c r="K2357" s="8">
        <v>45177</v>
      </c>
      <c r="L2357" s="7">
        <v>0</v>
      </c>
      <c r="M2357" s="6">
        <f t="shared" si="36"/>
        <v>0</v>
      </c>
      <c r="N2357" s="4" t="s">
        <v>3693</v>
      </c>
    </row>
    <row r="2358" spans="1:14" x14ac:dyDescent="0.35">
      <c r="A2358" s="18" t="s">
        <v>3430</v>
      </c>
      <c r="B2358" s="4">
        <v>384058</v>
      </c>
      <c r="C2358" s="4" t="s">
        <v>5251</v>
      </c>
      <c r="D2358" s="18" t="s">
        <v>1865</v>
      </c>
      <c r="E2358" s="5"/>
      <c r="F2358" s="5"/>
      <c r="G2358" s="19">
        <v>32390</v>
      </c>
      <c r="H2358" s="5"/>
      <c r="I2358" s="19"/>
      <c r="J2358" s="8">
        <v>45161</v>
      </c>
      <c r="K2358" s="8">
        <v>45177</v>
      </c>
      <c r="L2358" s="7">
        <v>0</v>
      </c>
      <c r="M2358" s="6">
        <f t="shared" si="36"/>
        <v>0</v>
      </c>
      <c r="N2358" s="4" t="s">
        <v>5252</v>
      </c>
    </row>
    <row r="2359" spans="1:14" x14ac:dyDescent="0.35">
      <c r="A2359" s="18" t="s">
        <v>3430</v>
      </c>
      <c r="B2359" s="4">
        <v>296020</v>
      </c>
      <c r="C2359" s="4" t="s">
        <v>2282</v>
      </c>
      <c r="D2359" s="18" t="s">
        <v>1865</v>
      </c>
      <c r="E2359" s="5"/>
      <c r="F2359" s="5"/>
      <c r="G2359" s="19">
        <v>15190</v>
      </c>
      <c r="H2359" s="5"/>
      <c r="I2359" s="19"/>
      <c r="J2359" s="8">
        <v>45161</v>
      </c>
      <c r="K2359" s="8">
        <v>45177</v>
      </c>
      <c r="L2359" s="7">
        <v>0</v>
      </c>
      <c r="M2359" s="6">
        <f t="shared" si="36"/>
        <v>0</v>
      </c>
      <c r="N2359" s="4" t="s">
        <v>2283</v>
      </c>
    </row>
    <row r="2360" spans="1:14" x14ac:dyDescent="0.35">
      <c r="A2360" s="18" t="s">
        <v>3430</v>
      </c>
      <c r="B2360" s="4">
        <v>296018</v>
      </c>
      <c r="C2360" s="4" t="s">
        <v>2443</v>
      </c>
      <c r="D2360" s="18" t="s">
        <v>1865</v>
      </c>
      <c r="E2360" s="5"/>
      <c r="F2360" s="5"/>
      <c r="G2360" s="19">
        <v>33800</v>
      </c>
      <c r="H2360" s="5"/>
      <c r="I2360" s="19"/>
      <c r="J2360" s="8">
        <v>45161</v>
      </c>
      <c r="K2360" s="8">
        <v>45177</v>
      </c>
      <c r="L2360" s="7">
        <v>0</v>
      </c>
      <c r="M2360" s="6">
        <f t="shared" si="36"/>
        <v>0</v>
      </c>
      <c r="N2360" s="4" t="s">
        <v>2444</v>
      </c>
    </row>
    <row r="2361" spans="1:14" x14ac:dyDescent="0.35">
      <c r="A2361" s="18" t="s">
        <v>3430</v>
      </c>
      <c r="B2361" s="4">
        <v>253571</v>
      </c>
      <c r="C2361" s="4" t="s">
        <v>3038</v>
      </c>
      <c r="D2361" s="18" t="s">
        <v>1865</v>
      </c>
      <c r="E2361" s="5"/>
      <c r="F2361" s="5"/>
      <c r="G2361" s="19">
        <v>99310</v>
      </c>
      <c r="H2361" s="5"/>
      <c r="I2361" s="19"/>
      <c r="J2361" s="8">
        <v>45161</v>
      </c>
      <c r="K2361" s="8">
        <v>45177</v>
      </c>
      <c r="L2361" s="7">
        <v>0</v>
      </c>
      <c r="M2361" s="6">
        <f t="shared" si="36"/>
        <v>0</v>
      </c>
      <c r="N2361" s="4" t="s">
        <v>3039</v>
      </c>
    </row>
    <row r="2362" spans="1:14" x14ac:dyDescent="0.35">
      <c r="A2362" s="18" t="s">
        <v>3430</v>
      </c>
      <c r="B2362" s="4">
        <v>87142</v>
      </c>
      <c r="C2362" s="4" t="s">
        <v>2986</v>
      </c>
      <c r="D2362" s="18" t="s">
        <v>1865</v>
      </c>
      <c r="E2362" s="5"/>
      <c r="F2362" s="5"/>
      <c r="G2362" s="19">
        <v>12100</v>
      </c>
      <c r="H2362" s="5"/>
      <c r="I2362" s="19"/>
      <c r="J2362" s="8">
        <v>45161</v>
      </c>
      <c r="K2362" s="8">
        <v>45177</v>
      </c>
      <c r="L2362" s="7">
        <v>0</v>
      </c>
      <c r="M2362" s="6">
        <f t="shared" si="36"/>
        <v>0</v>
      </c>
      <c r="N2362" s="4" t="s">
        <v>2987</v>
      </c>
    </row>
    <row r="2363" spans="1:14" x14ac:dyDescent="0.35">
      <c r="A2363" s="18" t="s">
        <v>3430</v>
      </c>
      <c r="B2363" s="4">
        <v>41030</v>
      </c>
      <c r="C2363" s="4" t="s">
        <v>3104</v>
      </c>
      <c r="D2363" s="18" t="s">
        <v>1865</v>
      </c>
      <c r="E2363" s="5"/>
      <c r="F2363" s="5"/>
      <c r="G2363" s="19">
        <v>5140</v>
      </c>
      <c r="H2363" s="5"/>
      <c r="I2363" s="19"/>
      <c r="J2363" s="8">
        <v>45161</v>
      </c>
      <c r="K2363" s="8">
        <v>45177</v>
      </c>
      <c r="L2363" s="7">
        <v>0</v>
      </c>
      <c r="M2363" s="6">
        <f t="shared" si="36"/>
        <v>0</v>
      </c>
      <c r="N2363" s="4" t="s">
        <v>3105</v>
      </c>
    </row>
    <row r="2364" spans="1:14" x14ac:dyDescent="0.35">
      <c r="A2364" s="18" t="s">
        <v>3430</v>
      </c>
      <c r="B2364" s="4">
        <v>548666</v>
      </c>
      <c r="C2364" s="4" t="s">
        <v>5818</v>
      </c>
      <c r="D2364" s="18" t="s">
        <v>1865</v>
      </c>
      <c r="E2364" s="5"/>
      <c r="F2364" s="5"/>
      <c r="G2364" s="19">
        <v>7195</v>
      </c>
      <c r="H2364" s="5"/>
      <c r="I2364" s="19"/>
      <c r="J2364" s="8">
        <v>45161</v>
      </c>
      <c r="K2364" s="8">
        <v>45177</v>
      </c>
      <c r="L2364" s="7">
        <v>0</v>
      </c>
      <c r="M2364" s="6">
        <f t="shared" si="36"/>
        <v>0</v>
      </c>
      <c r="N2364" s="4" t="s">
        <v>5819</v>
      </c>
    </row>
    <row r="2365" spans="1:14" x14ac:dyDescent="0.35">
      <c r="A2365" s="18" t="s">
        <v>3430</v>
      </c>
      <c r="B2365" s="4">
        <v>548668</v>
      </c>
      <c r="C2365" s="4" t="s">
        <v>5820</v>
      </c>
      <c r="D2365" s="18" t="s">
        <v>1865</v>
      </c>
      <c r="E2365" s="5"/>
      <c r="F2365" s="5"/>
      <c r="G2365" s="19">
        <v>13490</v>
      </c>
      <c r="H2365" s="5"/>
      <c r="I2365" s="19"/>
      <c r="J2365" s="8">
        <v>45161</v>
      </c>
      <c r="K2365" s="8">
        <v>45177</v>
      </c>
      <c r="L2365" s="7">
        <v>0</v>
      </c>
      <c r="M2365" s="6">
        <f t="shared" si="36"/>
        <v>0</v>
      </c>
      <c r="N2365" s="4" t="s">
        <v>5821</v>
      </c>
    </row>
    <row r="2366" spans="1:14" x14ac:dyDescent="0.35">
      <c r="A2366" s="18" t="s">
        <v>3430</v>
      </c>
      <c r="B2366" s="4">
        <v>72030</v>
      </c>
      <c r="C2366" s="4" t="s">
        <v>3922</v>
      </c>
      <c r="D2366" s="18" t="s">
        <v>1865</v>
      </c>
      <c r="E2366" s="5"/>
      <c r="F2366" s="5"/>
      <c r="G2366" s="19">
        <v>5030</v>
      </c>
      <c r="H2366" s="5"/>
      <c r="I2366" s="19"/>
      <c r="J2366" s="8">
        <v>45161</v>
      </c>
      <c r="K2366" s="8">
        <v>45177</v>
      </c>
      <c r="L2366" s="7">
        <v>0</v>
      </c>
      <c r="M2366" s="6">
        <f t="shared" si="36"/>
        <v>0</v>
      </c>
      <c r="N2366" s="4" t="s">
        <v>3923</v>
      </c>
    </row>
    <row r="2367" spans="1:14" x14ac:dyDescent="0.35">
      <c r="A2367" s="18" t="s">
        <v>3430</v>
      </c>
      <c r="B2367" s="4">
        <v>274062</v>
      </c>
      <c r="C2367" s="4" t="s">
        <v>2232</v>
      </c>
      <c r="D2367" s="18" t="s">
        <v>1865</v>
      </c>
      <c r="E2367" s="5"/>
      <c r="F2367" s="5"/>
      <c r="G2367" s="19">
        <v>8350</v>
      </c>
      <c r="H2367" s="5"/>
      <c r="I2367" s="19"/>
      <c r="J2367" s="8">
        <v>45161</v>
      </c>
      <c r="K2367" s="8">
        <v>45177</v>
      </c>
      <c r="L2367" s="7">
        <v>0</v>
      </c>
      <c r="M2367" s="6">
        <f t="shared" si="36"/>
        <v>0</v>
      </c>
      <c r="N2367" s="4" t="s">
        <v>2233</v>
      </c>
    </row>
    <row r="2368" spans="1:14" x14ac:dyDescent="0.35">
      <c r="A2368" s="18" t="s">
        <v>3430</v>
      </c>
      <c r="B2368" s="4">
        <v>1484</v>
      </c>
      <c r="C2368" s="4" t="s">
        <v>3707</v>
      </c>
      <c r="D2368" s="18" t="s">
        <v>1865</v>
      </c>
      <c r="E2368" s="5"/>
      <c r="F2368" s="5"/>
      <c r="G2368" s="19">
        <v>750</v>
      </c>
      <c r="H2368" s="5"/>
      <c r="I2368" s="19"/>
      <c r="J2368" s="8">
        <v>45161</v>
      </c>
      <c r="K2368" s="8">
        <v>45177</v>
      </c>
      <c r="L2368" s="7">
        <v>0</v>
      </c>
      <c r="M2368" s="6">
        <f t="shared" si="36"/>
        <v>0</v>
      </c>
      <c r="N2368" s="4" t="s">
        <v>3708</v>
      </c>
    </row>
    <row r="2369" spans="1:14" x14ac:dyDescent="0.35">
      <c r="A2369" s="18" t="s">
        <v>3430</v>
      </c>
      <c r="B2369" s="4">
        <v>1485</v>
      </c>
      <c r="C2369" s="4" t="s">
        <v>4235</v>
      </c>
      <c r="D2369" s="18" t="s">
        <v>1865</v>
      </c>
      <c r="E2369" s="5"/>
      <c r="F2369" s="5"/>
      <c r="G2369" s="19">
        <v>1890</v>
      </c>
      <c r="H2369" s="5"/>
      <c r="I2369" s="19"/>
      <c r="J2369" s="8">
        <v>45161</v>
      </c>
      <c r="K2369" s="8">
        <v>45177</v>
      </c>
      <c r="L2369" s="7">
        <v>0</v>
      </c>
      <c r="M2369" s="6">
        <f t="shared" si="36"/>
        <v>0</v>
      </c>
      <c r="N2369" s="4" t="s">
        <v>4236</v>
      </c>
    </row>
    <row r="2370" spans="1:14" x14ac:dyDescent="0.35">
      <c r="A2370" s="18" t="s">
        <v>3430</v>
      </c>
      <c r="B2370" s="4">
        <v>250055</v>
      </c>
      <c r="C2370" s="4" t="s">
        <v>2308</v>
      </c>
      <c r="D2370" s="18" t="s">
        <v>1865</v>
      </c>
      <c r="E2370" s="5"/>
      <c r="F2370" s="5"/>
      <c r="G2370" s="19">
        <v>790</v>
      </c>
      <c r="H2370" s="5"/>
      <c r="I2370" s="19"/>
      <c r="J2370" s="8">
        <v>45161</v>
      </c>
      <c r="K2370" s="8">
        <v>45177</v>
      </c>
      <c r="L2370" s="7">
        <v>0</v>
      </c>
      <c r="M2370" s="6">
        <f t="shared" si="36"/>
        <v>0</v>
      </c>
      <c r="N2370" s="4" t="s">
        <v>2309</v>
      </c>
    </row>
    <row r="2371" spans="1:14" x14ac:dyDescent="0.35">
      <c r="A2371" s="18" t="s">
        <v>3430</v>
      </c>
      <c r="B2371" s="4">
        <v>250059</v>
      </c>
      <c r="C2371" s="4" t="s">
        <v>2300</v>
      </c>
      <c r="D2371" s="18" t="s">
        <v>1865</v>
      </c>
      <c r="E2371" s="5"/>
      <c r="F2371" s="5"/>
      <c r="G2371" s="19">
        <v>790</v>
      </c>
      <c r="H2371" s="5"/>
      <c r="I2371" s="19"/>
      <c r="J2371" s="8">
        <v>45161</v>
      </c>
      <c r="K2371" s="8">
        <v>45177</v>
      </c>
      <c r="L2371" s="7">
        <v>0</v>
      </c>
      <c r="M2371" s="6">
        <f t="shared" si="36"/>
        <v>0</v>
      </c>
      <c r="N2371" s="4" t="s">
        <v>2301</v>
      </c>
    </row>
    <row r="2372" spans="1:14" x14ac:dyDescent="0.35">
      <c r="A2372" s="18" t="s">
        <v>3430</v>
      </c>
      <c r="B2372" s="4">
        <v>250061</v>
      </c>
      <c r="C2372" s="4" t="s">
        <v>1878</v>
      </c>
      <c r="D2372" s="18" t="s">
        <v>1865</v>
      </c>
      <c r="E2372" s="5"/>
      <c r="F2372" s="5"/>
      <c r="G2372" s="19">
        <v>1450</v>
      </c>
      <c r="H2372" s="5"/>
      <c r="I2372" s="19"/>
      <c r="J2372" s="8">
        <v>45161</v>
      </c>
      <c r="K2372" s="8">
        <v>45177</v>
      </c>
      <c r="L2372" s="7">
        <v>0</v>
      </c>
      <c r="M2372" s="6">
        <f t="shared" si="36"/>
        <v>0</v>
      </c>
      <c r="N2372" s="4" t="s">
        <v>1879</v>
      </c>
    </row>
    <row r="2373" spans="1:14" x14ac:dyDescent="0.35">
      <c r="A2373" s="18" t="s">
        <v>3430</v>
      </c>
      <c r="B2373" s="4">
        <v>250051</v>
      </c>
      <c r="C2373" s="4" t="s">
        <v>2306</v>
      </c>
      <c r="D2373" s="18" t="s">
        <v>1865</v>
      </c>
      <c r="E2373" s="5"/>
      <c r="F2373" s="5"/>
      <c r="G2373" s="19">
        <v>790</v>
      </c>
      <c r="H2373" s="5"/>
      <c r="I2373" s="19"/>
      <c r="J2373" s="8">
        <v>45161</v>
      </c>
      <c r="K2373" s="8">
        <v>45177</v>
      </c>
      <c r="L2373" s="7">
        <v>0</v>
      </c>
      <c r="M2373" s="6">
        <f t="shared" si="36"/>
        <v>0</v>
      </c>
      <c r="N2373" s="4" t="s">
        <v>2307</v>
      </c>
    </row>
    <row r="2374" spans="1:14" x14ac:dyDescent="0.35">
      <c r="A2374" s="18" t="s">
        <v>3430</v>
      </c>
      <c r="B2374" s="4">
        <v>250053</v>
      </c>
      <c r="C2374" s="4" t="s">
        <v>1874</v>
      </c>
      <c r="D2374" s="18" t="s">
        <v>1865</v>
      </c>
      <c r="E2374" s="5"/>
      <c r="F2374" s="5"/>
      <c r="G2374" s="19">
        <v>1450</v>
      </c>
      <c r="H2374" s="5"/>
      <c r="I2374" s="19"/>
      <c r="J2374" s="8">
        <v>45161</v>
      </c>
      <c r="K2374" s="8">
        <v>45177</v>
      </c>
      <c r="L2374" s="7">
        <v>0</v>
      </c>
      <c r="M2374" s="6">
        <f t="shared" si="36"/>
        <v>0</v>
      </c>
      <c r="N2374" s="4" t="s">
        <v>1875</v>
      </c>
    </row>
    <row r="2375" spans="1:14" x14ac:dyDescent="0.35">
      <c r="A2375" s="18" t="s">
        <v>3430</v>
      </c>
      <c r="B2375" s="4">
        <v>250054</v>
      </c>
      <c r="C2375" s="4" t="s">
        <v>2304</v>
      </c>
      <c r="D2375" s="18" t="s">
        <v>1865</v>
      </c>
      <c r="E2375" s="5"/>
      <c r="F2375" s="5"/>
      <c r="G2375" s="19">
        <v>790</v>
      </c>
      <c r="H2375" s="5"/>
      <c r="I2375" s="19"/>
      <c r="J2375" s="8">
        <v>45161</v>
      </c>
      <c r="K2375" s="8">
        <v>45177</v>
      </c>
      <c r="L2375" s="7">
        <v>0</v>
      </c>
      <c r="M2375" s="6">
        <f t="shared" si="36"/>
        <v>0</v>
      </c>
      <c r="N2375" s="4" t="s">
        <v>2305</v>
      </c>
    </row>
    <row r="2376" spans="1:14" x14ac:dyDescent="0.35">
      <c r="A2376" s="18" t="s">
        <v>3430</v>
      </c>
      <c r="B2376" s="4">
        <v>257849</v>
      </c>
      <c r="C2376" s="4" t="s">
        <v>1872</v>
      </c>
      <c r="D2376" s="18" t="s">
        <v>1865</v>
      </c>
      <c r="E2376" s="5"/>
      <c r="F2376" s="5"/>
      <c r="G2376" s="19">
        <v>1450</v>
      </c>
      <c r="H2376" s="5"/>
      <c r="I2376" s="19"/>
      <c r="J2376" s="8">
        <v>45161</v>
      </c>
      <c r="K2376" s="8">
        <v>45177</v>
      </c>
      <c r="L2376" s="7">
        <v>0</v>
      </c>
      <c r="M2376" s="6">
        <f t="shared" si="36"/>
        <v>0</v>
      </c>
      <c r="N2376" s="4" t="s">
        <v>1873</v>
      </c>
    </row>
    <row r="2377" spans="1:14" x14ac:dyDescent="0.35">
      <c r="A2377" s="18" t="s">
        <v>3430</v>
      </c>
      <c r="B2377" s="4">
        <v>544164</v>
      </c>
      <c r="C2377" s="4" t="s">
        <v>5822</v>
      </c>
      <c r="D2377" s="18" t="s">
        <v>1865</v>
      </c>
      <c r="E2377" s="5"/>
      <c r="F2377" s="5"/>
      <c r="G2377" s="19">
        <v>2530</v>
      </c>
      <c r="H2377" s="5"/>
      <c r="I2377" s="19"/>
      <c r="J2377" s="8">
        <v>45161</v>
      </c>
      <c r="K2377" s="8">
        <v>45177</v>
      </c>
      <c r="L2377" s="7">
        <v>0</v>
      </c>
      <c r="M2377" s="6">
        <f t="shared" ref="M2377:M2440" si="37">IF(H2377=0,L2377*G2377,IF(L2377&gt;=H2377,L2377*I2377,L2377*G2377))</f>
        <v>0</v>
      </c>
      <c r="N2377" s="4" t="s">
        <v>5823</v>
      </c>
    </row>
    <row r="2378" spans="1:14" x14ac:dyDescent="0.35">
      <c r="A2378" s="18" t="s">
        <v>3430</v>
      </c>
      <c r="B2378" s="4">
        <v>250056</v>
      </c>
      <c r="C2378" s="4" t="s">
        <v>2302</v>
      </c>
      <c r="D2378" s="18" t="s">
        <v>1865</v>
      </c>
      <c r="E2378" s="5"/>
      <c r="F2378" s="5"/>
      <c r="G2378" s="19">
        <v>790</v>
      </c>
      <c r="H2378" s="5"/>
      <c r="I2378" s="19"/>
      <c r="J2378" s="8">
        <v>45161</v>
      </c>
      <c r="K2378" s="8">
        <v>45177</v>
      </c>
      <c r="L2378" s="7">
        <v>0</v>
      </c>
      <c r="M2378" s="6">
        <f t="shared" si="37"/>
        <v>0</v>
      </c>
      <c r="N2378" s="4" t="s">
        <v>2303</v>
      </c>
    </row>
    <row r="2379" spans="1:14" x14ac:dyDescent="0.35">
      <c r="A2379" s="18" t="s">
        <v>3430</v>
      </c>
      <c r="B2379" s="4">
        <v>250058</v>
      </c>
      <c r="C2379" s="4" t="s">
        <v>1876</v>
      </c>
      <c r="D2379" s="18" t="s">
        <v>1865</v>
      </c>
      <c r="E2379" s="5"/>
      <c r="F2379" s="5"/>
      <c r="G2379" s="19">
        <v>1450</v>
      </c>
      <c r="H2379" s="5"/>
      <c r="I2379" s="19"/>
      <c r="J2379" s="8">
        <v>45161</v>
      </c>
      <c r="K2379" s="8">
        <v>45177</v>
      </c>
      <c r="L2379" s="7">
        <v>0</v>
      </c>
      <c r="M2379" s="6">
        <f t="shared" si="37"/>
        <v>0</v>
      </c>
      <c r="N2379" s="4" t="s">
        <v>1877</v>
      </c>
    </row>
    <row r="2380" spans="1:14" x14ac:dyDescent="0.35">
      <c r="A2380" s="18" t="s">
        <v>3430</v>
      </c>
      <c r="B2380" s="4">
        <v>400049</v>
      </c>
      <c r="C2380" s="4" t="s">
        <v>2820</v>
      </c>
      <c r="D2380" s="18" t="s">
        <v>1865</v>
      </c>
      <c r="E2380" s="5"/>
      <c r="F2380" s="5"/>
      <c r="G2380" s="19">
        <v>5590</v>
      </c>
      <c r="H2380" s="5"/>
      <c r="I2380" s="19"/>
      <c r="J2380" s="8">
        <v>45161</v>
      </c>
      <c r="K2380" s="8">
        <v>45177</v>
      </c>
      <c r="L2380" s="7">
        <v>0</v>
      </c>
      <c r="M2380" s="6">
        <f t="shared" si="37"/>
        <v>0</v>
      </c>
      <c r="N2380" s="4" t="s">
        <v>2821</v>
      </c>
    </row>
    <row r="2381" spans="1:14" x14ac:dyDescent="0.35">
      <c r="A2381" s="18" t="s">
        <v>3430</v>
      </c>
      <c r="B2381" s="4">
        <v>40104</v>
      </c>
      <c r="C2381" s="4" t="s">
        <v>2753</v>
      </c>
      <c r="D2381" s="18" t="s">
        <v>1865</v>
      </c>
      <c r="E2381" s="5"/>
      <c r="F2381" s="5"/>
      <c r="G2381" s="19">
        <v>15250</v>
      </c>
      <c r="H2381" s="5"/>
      <c r="I2381" s="19"/>
      <c r="J2381" s="8">
        <v>45161</v>
      </c>
      <c r="K2381" s="8">
        <v>45177</v>
      </c>
      <c r="L2381" s="7">
        <v>0</v>
      </c>
      <c r="M2381" s="6">
        <f t="shared" si="37"/>
        <v>0</v>
      </c>
      <c r="N2381" s="4" t="s">
        <v>2754</v>
      </c>
    </row>
    <row r="2382" spans="1:14" x14ac:dyDescent="0.35">
      <c r="A2382" s="18" t="s">
        <v>3430</v>
      </c>
      <c r="B2382" s="4">
        <v>258271</v>
      </c>
      <c r="C2382" s="4" t="s">
        <v>2228</v>
      </c>
      <c r="D2382" s="18" t="s">
        <v>1865</v>
      </c>
      <c r="E2382" s="5"/>
      <c r="F2382" s="5"/>
      <c r="G2382" s="19">
        <v>3250</v>
      </c>
      <c r="H2382" s="5"/>
      <c r="I2382" s="19"/>
      <c r="J2382" s="8">
        <v>45161</v>
      </c>
      <c r="K2382" s="8">
        <v>45177</v>
      </c>
      <c r="L2382" s="7">
        <v>0</v>
      </c>
      <c r="M2382" s="6">
        <f t="shared" si="37"/>
        <v>0</v>
      </c>
      <c r="N2382" s="4" t="s">
        <v>2229</v>
      </c>
    </row>
    <row r="2383" spans="1:14" x14ac:dyDescent="0.35">
      <c r="A2383" s="18" t="s">
        <v>3430</v>
      </c>
      <c r="B2383" s="4">
        <v>261089</v>
      </c>
      <c r="C2383" s="4" t="s">
        <v>2693</v>
      </c>
      <c r="D2383" s="18" t="s">
        <v>1865</v>
      </c>
      <c r="E2383" s="5"/>
      <c r="F2383" s="5"/>
      <c r="G2383" s="19">
        <v>3990</v>
      </c>
      <c r="H2383" s="5"/>
      <c r="I2383" s="19"/>
      <c r="J2383" s="8">
        <v>45161</v>
      </c>
      <c r="K2383" s="8">
        <v>45177</v>
      </c>
      <c r="L2383" s="7">
        <v>0</v>
      </c>
      <c r="M2383" s="6">
        <f t="shared" si="37"/>
        <v>0</v>
      </c>
      <c r="N2383" s="4" t="s">
        <v>2694</v>
      </c>
    </row>
    <row r="2384" spans="1:14" x14ac:dyDescent="0.35">
      <c r="A2384" s="18" t="s">
        <v>3430</v>
      </c>
      <c r="B2384" s="4">
        <v>58026</v>
      </c>
      <c r="C2384" s="4" t="s">
        <v>4898</v>
      </c>
      <c r="D2384" s="18" t="s">
        <v>1865</v>
      </c>
      <c r="E2384" s="5"/>
      <c r="F2384" s="5"/>
      <c r="G2384" s="19">
        <v>22390</v>
      </c>
      <c r="H2384" s="5"/>
      <c r="I2384" s="19"/>
      <c r="J2384" s="8">
        <v>45161</v>
      </c>
      <c r="K2384" s="8">
        <v>45177</v>
      </c>
      <c r="L2384" s="7">
        <v>0</v>
      </c>
      <c r="M2384" s="6">
        <f t="shared" si="37"/>
        <v>0</v>
      </c>
      <c r="N2384" s="4" t="s">
        <v>4899</v>
      </c>
    </row>
    <row r="2385" spans="1:14" x14ac:dyDescent="0.35">
      <c r="A2385" s="18" t="s">
        <v>3430</v>
      </c>
      <c r="B2385" s="4">
        <v>498825</v>
      </c>
      <c r="C2385" s="4" t="s">
        <v>2445</v>
      </c>
      <c r="D2385" s="18" t="s">
        <v>1865</v>
      </c>
      <c r="E2385" s="5"/>
      <c r="F2385" s="5"/>
      <c r="G2385" s="19">
        <v>9490</v>
      </c>
      <c r="H2385" s="5"/>
      <c r="I2385" s="19"/>
      <c r="J2385" s="8">
        <v>45161</v>
      </c>
      <c r="K2385" s="8">
        <v>45177</v>
      </c>
      <c r="L2385" s="7">
        <v>0</v>
      </c>
      <c r="M2385" s="6">
        <f t="shared" si="37"/>
        <v>0</v>
      </c>
      <c r="N2385" s="4" t="s">
        <v>2446</v>
      </c>
    </row>
    <row r="2386" spans="1:14" x14ac:dyDescent="0.35">
      <c r="A2386" s="18" t="s">
        <v>3430</v>
      </c>
      <c r="B2386" s="4">
        <v>386521</v>
      </c>
      <c r="C2386" s="4" t="s">
        <v>2280</v>
      </c>
      <c r="D2386" s="18" t="s">
        <v>1865</v>
      </c>
      <c r="E2386" s="5"/>
      <c r="F2386" s="5"/>
      <c r="G2386" s="19">
        <v>6750</v>
      </c>
      <c r="H2386" s="5"/>
      <c r="I2386" s="19"/>
      <c r="J2386" s="8">
        <v>45161</v>
      </c>
      <c r="K2386" s="8">
        <v>45177</v>
      </c>
      <c r="L2386" s="7">
        <v>0</v>
      </c>
      <c r="M2386" s="6">
        <f t="shared" si="37"/>
        <v>0</v>
      </c>
      <c r="N2386" s="4" t="s">
        <v>2281</v>
      </c>
    </row>
    <row r="2387" spans="1:14" x14ac:dyDescent="0.35">
      <c r="A2387" s="18" t="s">
        <v>3430</v>
      </c>
      <c r="B2387" s="4">
        <v>386520</v>
      </c>
      <c r="C2387" s="4" t="s">
        <v>2842</v>
      </c>
      <c r="D2387" s="18" t="s">
        <v>1865</v>
      </c>
      <c r="E2387" s="5"/>
      <c r="F2387" s="5"/>
      <c r="G2387" s="19">
        <v>6790</v>
      </c>
      <c r="H2387" s="5"/>
      <c r="I2387" s="19"/>
      <c r="J2387" s="8">
        <v>45161</v>
      </c>
      <c r="K2387" s="8">
        <v>45177</v>
      </c>
      <c r="L2387" s="7">
        <v>0</v>
      </c>
      <c r="M2387" s="6">
        <f t="shared" si="37"/>
        <v>0</v>
      </c>
      <c r="N2387" s="4" t="s">
        <v>2843</v>
      </c>
    </row>
    <row r="2388" spans="1:14" x14ac:dyDescent="0.35">
      <c r="A2388" s="18" t="s">
        <v>3430</v>
      </c>
      <c r="B2388" s="4">
        <v>296237</v>
      </c>
      <c r="C2388" s="4" t="s">
        <v>5824</v>
      </c>
      <c r="D2388" s="18" t="s">
        <v>1865</v>
      </c>
      <c r="E2388" s="5"/>
      <c r="F2388" s="5"/>
      <c r="G2388" s="19">
        <v>8150</v>
      </c>
      <c r="H2388" s="5"/>
      <c r="I2388" s="19"/>
      <c r="J2388" s="8">
        <v>45161</v>
      </c>
      <c r="K2388" s="8">
        <v>45177</v>
      </c>
      <c r="L2388" s="7">
        <v>0</v>
      </c>
      <c r="M2388" s="6">
        <f t="shared" si="37"/>
        <v>0</v>
      </c>
      <c r="N2388" s="4" t="s">
        <v>5825</v>
      </c>
    </row>
    <row r="2389" spans="1:14" x14ac:dyDescent="0.35">
      <c r="A2389" s="18" t="s">
        <v>3430</v>
      </c>
      <c r="B2389" s="4">
        <v>298010</v>
      </c>
      <c r="C2389" s="4" t="s">
        <v>2234</v>
      </c>
      <c r="D2389" s="18" t="s">
        <v>1865</v>
      </c>
      <c r="E2389" s="5"/>
      <c r="F2389" s="5"/>
      <c r="G2389" s="19">
        <v>2700</v>
      </c>
      <c r="H2389" s="5"/>
      <c r="I2389" s="19"/>
      <c r="J2389" s="8">
        <v>45161</v>
      </c>
      <c r="K2389" s="8">
        <v>45177</v>
      </c>
      <c r="L2389" s="7">
        <v>0</v>
      </c>
      <c r="M2389" s="6">
        <f t="shared" si="37"/>
        <v>0</v>
      </c>
      <c r="N2389" s="4" t="s">
        <v>2235</v>
      </c>
    </row>
    <row r="2390" spans="1:14" x14ac:dyDescent="0.35">
      <c r="A2390" s="18" t="s">
        <v>3430</v>
      </c>
      <c r="B2390" s="4">
        <v>528534</v>
      </c>
      <c r="C2390" s="4" t="s">
        <v>2236</v>
      </c>
      <c r="D2390" s="18" t="s">
        <v>1865</v>
      </c>
      <c r="E2390" s="5"/>
      <c r="F2390" s="5"/>
      <c r="G2390" s="19">
        <v>2750</v>
      </c>
      <c r="H2390" s="5"/>
      <c r="I2390" s="19"/>
      <c r="J2390" s="8">
        <v>45161</v>
      </c>
      <c r="K2390" s="8">
        <v>45177</v>
      </c>
      <c r="L2390" s="7">
        <v>0</v>
      </c>
      <c r="M2390" s="6">
        <f t="shared" si="37"/>
        <v>0</v>
      </c>
      <c r="N2390" s="4" t="s">
        <v>2237</v>
      </c>
    </row>
    <row r="2391" spans="1:14" x14ac:dyDescent="0.35">
      <c r="A2391" s="18" t="s">
        <v>3430</v>
      </c>
      <c r="B2391" s="4">
        <v>260510</v>
      </c>
      <c r="C2391" s="4" t="s">
        <v>3743</v>
      </c>
      <c r="D2391" s="18" t="s">
        <v>1865</v>
      </c>
      <c r="E2391" s="5"/>
      <c r="F2391" s="5"/>
      <c r="G2391" s="19">
        <v>28150</v>
      </c>
      <c r="H2391" s="5"/>
      <c r="I2391" s="19"/>
      <c r="J2391" s="8">
        <v>45161</v>
      </c>
      <c r="K2391" s="8">
        <v>45177</v>
      </c>
      <c r="L2391" s="7">
        <v>0</v>
      </c>
      <c r="M2391" s="6">
        <f t="shared" si="37"/>
        <v>0</v>
      </c>
      <c r="N2391" s="4" t="s">
        <v>3744</v>
      </c>
    </row>
    <row r="2392" spans="1:14" x14ac:dyDescent="0.35">
      <c r="A2392" s="18" t="s">
        <v>3430</v>
      </c>
      <c r="B2392" s="4">
        <v>87102</v>
      </c>
      <c r="C2392" s="4" t="s">
        <v>3000</v>
      </c>
      <c r="D2392" s="18" t="s">
        <v>1865</v>
      </c>
      <c r="E2392" s="5"/>
      <c r="F2392" s="5"/>
      <c r="G2392" s="19">
        <v>8830</v>
      </c>
      <c r="H2392" s="5"/>
      <c r="I2392" s="19"/>
      <c r="J2392" s="8">
        <v>45161</v>
      </c>
      <c r="K2392" s="8">
        <v>45177</v>
      </c>
      <c r="L2392" s="7">
        <v>0</v>
      </c>
      <c r="M2392" s="6">
        <f t="shared" si="37"/>
        <v>0</v>
      </c>
      <c r="N2392" s="4" t="s">
        <v>3001</v>
      </c>
    </row>
    <row r="2393" spans="1:14" x14ac:dyDescent="0.35">
      <c r="A2393" s="18" t="s">
        <v>3430</v>
      </c>
      <c r="B2393" s="4">
        <v>87174</v>
      </c>
      <c r="C2393" s="4" t="s">
        <v>4428</v>
      </c>
      <c r="D2393" s="18" t="s">
        <v>1865</v>
      </c>
      <c r="E2393" s="5"/>
      <c r="F2393" s="5"/>
      <c r="G2393" s="19">
        <v>10900</v>
      </c>
      <c r="H2393" s="5"/>
      <c r="I2393" s="19"/>
      <c r="J2393" s="8">
        <v>45161</v>
      </c>
      <c r="K2393" s="8">
        <v>45177</v>
      </c>
      <c r="L2393" s="7">
        <v>0</v>
      </c>
      <c r="M2393" s="6">
        <f t="shared" si="37"/>
        <v>0</v>
      </c>
      <c r="N2393" s="4" t="s">
        <v>4429</v>
      </c>
    </row>
    <row r="2394" spans="1:14" x14ac:dyDescent="0.35">
      <c r="A2394" s="18" t="s">
        <v>3430</v>
      </c>
      <c r="B2394" s="4">
        <v>250955</v>
      </c>
      <c r="C2394" s="4" t="s">
        <v>2822</v>
      </c>
      <c r="D2394" s="18" t="s">
        <v>1865</v>
      </c>
      <c r="E2394" s="5"/>
      <c r="F2394" s="5"/>
      <c r="G2394" s="19">
        <v>2810</v>
      </c>
      <c r="H2394" s="5"/>
      <c r="I2394" s="19"/>
      <c r="J2394" s="8">
        <v>45161</v>
      </c>
      <c r="K2394" s="8">
        <v>45177</v>
      </c>
      <c r="L2394" s="7">
        <v>0</v>
      </c>
      <c r="M2394" s="6">
        <f t="shared" si="37"/>
        <v>0</v>
      </c>
      <c r="N2394" s="4" t="s">
        <v>2823</v>
      </c>
    </row>
    <row r="2395" spans="1:14" x14ac:dyDescent="0.35">
      <c r="A2395" s="18" t="s">
        <v>3430</v>
      </c>
      <c r="B2395" s="4">
        <v>260831</v>
      </c>
      <c r="C2395" s="4" t="s">
        <v>5826</v>
      </c>
      <c r="D2395" s="18" t="s">
        <v>1865</v>
      </c>
      <c r="E2395" s="5"/>
      <c r="F2395" s="5"/>
      <c r="G2395" s="19">
        <v>9560</v>
      </c>
      <c r="H2395" s="5"/>
      <c r="I2395" s="19"/>
      <c r="J2395" s="8">
        <v>45161</v>
      </c>
      <c r="K2395" s="8">
        <v>45177</v>
      </c>
      <c r="L2395" s="7">
        <v>0</v>
      </c>
      <c r="M2395" s="6">
        <f t="shared" si="37"/>
        <v>0</v>
      </c>
      <c r="N2395" s="4" t="s">
        <v>5827</v>
      </c>
    </row>
    <row r="2396" spans="1:14" x14ac:dyDescent="0.35">
      <c r="A2396" s="18" t="s">
        <v>3430</v>
      </c>
      <c r="B2396" s="4">
        <v>274330</v>
      </c>
      <c r="C2396" s="4" t="s">
        <v>4190</v>
      </c>
      <c r="D2396" s="18" t="s">
        <v>1865</v>
      </c>
      <c r="E2396" s="5"/>
      <c r="F2396" s="5"/>
      <c r="G2396" s="19">
        <v>4350</v>
      </c>
      <c r="H2396" s="5"/>
      <c r="I2396" s="19"/>
      <c r="J2396" s="8">
        <v>45161</v>
      </c>
      <c r="K2396" s="8">
        <v>45177</v>
      </c>
      <c r="L2396" s="7">
        <v>0</v>
      </c>
      <c r="M2396" s="6">
        <f t="shared" si="37"/>
        <v>0</v>
      </c>
      <c r="N2396" s="4" t="s">
        <v>4237</v>
      </c>
    </row>
    <row r="2397" spans="1:14" x14ac:dyDescent="0.35">
      <c r="A2397" s="18" t="s">
        <v>3430</v>
      </c>
      <c r="B2397" s="4">
        <v>270004</v>
      </c>
      <c r="C2397" s="4" t="s">
        <v>2796</v>
      </c>
      <c r="D2397" s="18" t="s">
        <v>1865</v>
      </c>
      <c r="E2397" s="5"/>
      <c r="F2397" s="5"/>
      <c r="G2397" s="19">
        <v>5050</v>
      </c>
      <c r="H2397" s="5"/>
      <c r="I2397" s="19"/>
      <c r="J2397" s="8">
        <v>45161</v>
      </c>
      <c r="K2397" s="8">
        <v>45177</v>
      </c>
      <c r="L2397" s="7">
        <v>0</v>
      </c>
      <c r="M2397" s="6">
        <f t="shared" si="37"/>
        <v>0</v>
      </c>
      <c r="N2397" s="4" t="s">
        <v>2797</v>
      </c>
    </row>
    <row r="2398" spans="1:14" x14ac:dyDescent="0.35">
      <c r="A2398" s="18" t="s">
        <v>3430</v>
      </c>
      <c r="B2398" s="4">
        <v>87159</v>
      </c>
      <c r="C2398" s="4" t="s">
        <v>3168</v>
      </c>
      <c r="D2398" s="18" t="s">
        <v>1865</v>
      </c>
      <c r="E2398" s="5"/>
      <c r="F2398" s="5"/>
      <c r="G2398" s="19">
        <v>12440</v>
      </c>
      <c r="H2398" s="5"/>
      <c r="I2398" s="19"/>
      <c r="J2398" s="8">
        <v>45161</v>
      </c>
      <c r="K2398" s="8">
        <v>45177</v>
      </c>
      <c r="L2398" s="7">
        <v>0</v>
      </c>
      <c r="M2398" s="6">
        <f t="shared" si="37"/>
        <v>0</v>
      </c>
      <c r="N2398" s="4" t="s">
        <v>3169</v>
      </c>
    </row>
    <row r="2399" spans="1:14" x14ac:dyDescent="0.35">
      <c r="A2399" s="18" t="s">
        <v>3430</v>
      </c>
      <c r="B2399" s="4">
        <v>267173</v>
      </c>
      <c r="C2399" s="4" t="s">
        <v>5828</v>
      </c>
      <c r="D2399" s="18" t="s">
        <v>1865</v>
      </c>
      <c r="E2399" s="5"/>
      <c r="F2399" s="5"/>
      <c r="G2399" s="19">
        <v>9130</v>
      </c>
      <c r="H2399" s="5"/>
      <c r="I2399" s="19"/>
      <c r="J2399" s="8">
        <v>45161</v>
      </c>
      <c r="K2399" s="8">
        <v>45177</v>
      </c>
      <c r="L2399" s="7">
        <v>0</v>
      </c>
      <c r="M2399" s="6">
        <f t="shared" si="37"/>
        <v>0</v>
      </c>
      <c r="N2399" s="4" t="s">
        <v>5829</v>
      </c>
    </row>
    <row r="2400" spans="1:14" x14ac:dyDescent="0.35">
      <c r="A2400" s="18" t="s">
        <v>3430</v>
      </c>
      <c r="B2400" s="4">
        <v>22160</v>
      </c>
      <c r="C2400" s="4" t="s">
        <v>2481</v>
      </c>
      <c r="D2400" s="18" t="s">
        <v>1865</v>
      </c>
      <c r="E2400" s="5"/>
      <c r="F2400" s="5"/>
      <c r="G2400" s="19">
        <v>2690</v>
      </c>
      <c r="H2400" s="5"/>
      <c r="I2400" s="19"/>
      <c r="J2400" s="8">
        <v>45161</v>
      </c>
      <c r="K2400" s="8">
        <v>45177</v>
      </c>
      <c r="L2400" s="7">
        <v>0</v>
      </c>
      <c r="M2400" s="6">
        <f t="shared" si="37"/>
        <v>0</v>
      </c>
      <c r="N2400" s="4" t="s">
        <v>2482</v>
      </c>
    </row>
    <row r="2401" spans="1:14" x14ac:dyDescent="0.35">
      <c r="A2401" s="18" t="s">
        <v>3430</v>
      </c>
      <c r="B2401" s="4">
        <v>253758</v>
      </c>
      <c r="C2401" s="4" t="s">
        <v>2485</v>
      </c>
      <c r="D2401" s="18" t="s">
        <v>1865</v>
      </c>
      <c r="E2401" s="5"/>
      <c r="F2401" s="5"/>
      <c r="G2401" s="19">
        <v>3750</v>
      </c>
      <c r="H2401" s="5"/>
      <c r="I2401" s="19"/>
      <c r="J2401" s="8">
        <v>45161</v>
      </c>
      <c r="K2401" s="8">
        <v>45177</v>
      </c>
      <c r="L2401" s="7">
        <v>0</v>
      </c>
      <c r="M2401" s="6">
        <f t="shared" si="37"/>
        <v>0</v>
      </c>
      <c r="N2401" s="4" t="s">
        <v>2486</v>
      </c>
    </row>
    <row r="2402" spans="1:14" x14ac:dyDescent="0.35">
      <c r="A2402" s="18" t="s">
        <v>3430</v>
      </c>
      <c r="B2402" s="4">
        <v>253759</v>
      </c>
      <c r="C2402" s="4" t="s">
        <v>2361</v>
      </c>
      <c r="D2402" s="18" t="s">
        <v>1865</v>
      </c>
      <c r="E2402" s="5"/>
      <c r="F2402" s="5"/>
      <c r="G2402" s="19">
        <v>7850</v>
      </c>
      <c r="H2402" s="5"/>
      <c r="I2402" s="19"/>
      <c r="J2402" s="8">
        <v>45161</v>
      </c>
      <c r="K2402" s="8">
        <v>45177</v>
      </c>
      <c r="L2402" s="7">
        <v>0</v>
      </c>
      <c r="M2402" s="6">
        <f t="shared" si="37"/>
        <v>0</v>
      </c>
      <c r="N2402" s="4" t="s">
        <v>2362</v>
      </c>
    </row>
    <row r="2403" spans="1:14" x14ac:dyDescent="0.35">
      <c r="A2403" s="18" t="s">
        <v>3430</v>
      </c>
      <c r="B2403" s="4">
        <v>274232</v>
      </c>
      <c r="C2403" s="4" t="s">
        <v>5253</v>
      </c>
      <c r="D2403" s="18" t="s">
        <v>3685</v>
      </c>
      <c r="E2403" s="5"/>
      <c r="F2403" s="5"/>
      <c r="G2403" s="19">
        <v>24410</v>
      </c>
      <c r="H2403" s="5"/>
      <c r="I2403" s="19"/>
      <c r="J2403" s="8">
        <v>45161</v>
      </c>
      <c r="K2403" s="8">
        <v>45177</v>
      </c>
      <c r="L2403" s="7">
        <v>0</v>
      </c>
      <c r="M2403" s="6">
        <f t="shared" si="37"/>
        <v>0</v>
      </c>
      <c r="N2403" s="4" t="s">
        <v>5254</v>
      </c>
    </row>
    <row r="2404" spans="1:14" x14ac:dyDescent="0.35">
      <c r="A2404" s="18" t="s">
        <v>3430</v>
      </c>
      <c r="B2404" s="4">
        <v>274329</v>
      </c>
      <c r="C2404" s="4" t="s">
        <v>1938</v>
      </c>
      <c r="D2404" s="18" t="s">
        <v>3685</v>
      </c>
      <c r="E2404" s="5"/>
      <c r="F2404" s="5"/>
      <c r="G2404" s="19">
        <v>7320</v>
      </c>
      <c r="H2404" s="5"/>
      <c r="I2404" s="19"/>
      <c r="J2404" s="8">
        <v>45161</v>
      </c>
      <c r="K2404" s="8">
        <v>45177</v>
      </c>
      <c r="L2404" s="7">
        <v>0</v>
      </c>
      <c r="M2404" s="6">
        <f t="shared" si="37"/>
        <v>0</v>
      </c>
      <c r="N2404" s="4" t="s">
        <v>1939</v>
      </c>
    </row>
    <row r="2405" spans="1:14" x14ac:dyDescent="0.35">
      <c r="A2405" s="18" t="s">
        <v>3430</v>
      </c>
      <c r="B2405" s="4">
        <v>391306</v>
      </c>
      <c r="C2405" s="4" t="s">
        <v>5830</v>
      </c>
      <c r="D2405" s="18" t="s">
        <v>3685</v>
      </c>
      <c r="E2405" s="5"/>
      <c r="F2405" s="5"/>
      <c r="G2405" s="19">
        <v>28360</v>
      </c>
      <c r="H2405" s="5"/>
      <c r="I2405" s="19"/>
      <c r="J2405" s="8">
        <v>45161</v>
      </c>
      <c r="K2405" s="8">
        <v>45177</v>
      </c>
      <c r="L2405" s="7">
        <v>0</v>
      </c>
      <c r="M2405" s="6">
        <f t="shared" si="37"/>
        <v>0</v>
      </c>
      <c r="N2405" s="4" t="s">
        <v>5831</v>
      </c>
    </row>
    <row r="2406" spans="1:14" x14ac:dyDescent="0.35">
      <c r="A2406" s="18" t="s">
        <v>3430</v>
      </c>
      <c r="B2406" s="4">
        <v>391309</v>
      </c>
      <c r="C2406" s="4" t="s">
        <v>5832</v>
      </c>
      <c r="D2406" s="18" t="s">
        <v>3685</v>
      </c>
      <c r="E2406" s="5"/>
      <c r="F2406" s="5"/>
      <c r="G2406" s="19">
        <v>32570</v>
      </c>
      <c r="H2406" s="5"/>
      <c r="I2406" s="19"/>
      <c r="J2406" s="8">
        <v>45161</v>
      </c>
      <c r="K2406" s="8">
        <v>45177</v>
      </c>
      <c r="L2406" s="7">
        <v>0</v>
      </c>
      <c r="M2406" s="6">
        <f t="shared" si="37"/>
        <v>0</v>
      </c>
      <c r="N2406" s="4" t="s">
        <v>5833</v>
      </c>
    </row>
    <row r="2407" spans="1:14" x14ac:dyDescent="0.35">
      <c r="A2407" s="18" t="s">
        <v>3430</v>
      </c>
      <c r="B2407" s="4">
        <v>290569</v>
      </c>
      <c r="C2407" s="4" t="s">
        <v>1901</v>
      </c>
      <c r="D2407" s="18" t="s">
        <v>3685</v>
      </c>
      <c r="E2407" s="5"/>
      <c r="F2407" s="5"/>
      <c r="G2407" s="19">
        <v>28270</v>
      </c>
      <c r="H2407" s="5"/>
      <c r="I2407" s="19"/>
      <c r="J2407" s="8">
        <v>45161</v>
      </c>
      <c r="K2407" s="8">
        <v>45177</v>
      </c>
      <c r="L2407" s="7">
        <v>0</v>
      </c>
      <c r="M2407" s="6">
        <f t="shared" si="37"/>
        <v>0</v>
      </c>
      <c r="N2407" s="4" t="s">
        <v>1902</v>
      </c>
    </row>
    <row r="2408" spans="1:14" x14ac:dyDescent="0.35">
      <c r="A2408" s="18" t="s">
        <v>3430</v>
      </c>
      <c r="B2408" s="4">
        <v>290568</v>
      </c>
      <c r="C2408" s="4" t="s">
        <v>1909</v>
      </c>
      <c r="D2408" s="18" t="s">
        <v>3685</v>
      </c>
      <c r="E2408" s="5"/>
      <c r="F2408" s="5"/>
      <c r="G2408" s="19">
        <v>14860</v>
      </c>
      <c r="H2408" s="5"/>
      <c r="I2408" s="19"/>
      <c r="J2408" s="8">
        <v>45161</v>
      </c>
      <c r="K2408" s="8">
        <v>45177</v>
      </c>
      <c r="L2408" s="7">
        <v>0</v>
      </c>
      <c r="M2408" s="6">
        <f t="shared" si="37"/>
        <v>0</v>
      </c>
      <c r="N2408" s="4" t="s">
        <v>1910</v>
      </c>
    </row>
    <row r="2409" spans="1:14" x14ac:dyDescent="0.35">
      <c r="A2409" s="18" t="s">
        <v>3430</v>
      </c>
      <c r="B2409" s="4">
        <v>290566</v>
      </c>
      <c r="C2409" s="4" t="s">
        <v>1911</v>
      </c>
      <c r="D2409" s="18" t="s">
        <v>3685</v>
      </c>
      <c r="E2409" s="5"/>
      <c r="F2409" s="5"/>
      <c r="G2409" s="19">
        <v>19500</v>
      </c>
      <c r="H2409" s="5"/>
      <c r="I2409" s="19"/>
      <c r="J2409" s="8">
        <v>45161</v>
      </c>
      <c r="K2409" s="8">
        <v>45177</v>
      </c>
      <c r="L2409" s="7">
        <v>0</v>
      </c>
      <c r="M2409" s="6">
        <f t="shared" si="37"/>
        <v>0</v>
      </c>
      <c r="N2409" s="4" t="s">
        <v>1912</v>
      </c>
    </row>
    <row r="2410" spans="1:14" x14ac:dyDescent="0.35">
      <c r="A2410" s="18" t="s">
        <v>3430</v>
      </c>
      <c r="B2410" s="4">
        <v>256833</v>
      </c>
      <c r="C2410" s="4" t="s">
        <v>4680</v>
      </c>
      <c r="D2410" s="18" t="s">
        <v>3685</v>
      </c>
      <c r="E2410" s="5"/>
      <c r="F2410" s="5"/>
      <c r="G2410" s="19">
        <v>32570</v>
      </c>
      <c r="H2410" s="5"/>
      <c r="I2410" s="19"/>
      <c r="J2410" s="8">
        <v>45161</v>
      </c>
      <c r="K2410" s="8">
        <v>45177</v>
      </c>
      <c r="L2410" s="7">
        <v>0</v>
      </c>
      <c r="M2410" s="6">
        <f t="shared" si="37"/>
        <v>0</v>
      </c>
      <c r="N2410" s="4" t="s">
        <v>4681</v>
      </c>
    </row>
    <row r="2411" spans="1:14" x14ac:dyDescent="0.35">
      <c r="A2411" s="18" t="s">
        <v>3430</v>
      </c>
      <c r="B2411" s="4">
        <v>292353</v>
      </c>
      <c r="C2411" s="4" t="s">
        <v>3686</v>
      </c>
      <c r="D2411" s="18" t="s">
        <v>3685</v>
      </c>
      <c r="E2411" s="5"/>
      <c r="F2411" s="5"/>
      <c r="G2411" s="19">
        <v>17890</v>
      </c>
      <c r="H2411" s="5"/>
      <c r="I2411" s="19"/>
      <c r="J2411" s="8">
        <v>45161</v>
      </c>
      <c r="K2411" s="8">
        <v>45177</v>
      </c>
      <c r="L2411" s="7">
        <v>0</v>
      </c>
      <c r="M2411" s="6">
        <f t="shared" si="37"/>
        <v>0</v>
      </c>
      <c r="N2411" s="4" t="s">
        <v>3687</v>
      </c>
    </row>
    <row r="2412" spans="1:14" x14ac:dyDescent="0.35">
      <c r="A2412" s="18" t="s">
        <v>3430</v>
      </c>
      <c r="B2412" s="4">
        <v>706299</v>
      </c>
      <c r="C2412" s="4" t="s">
        <v>3753</v>
      </c>
      <c r="D2412" s="18" t="s">
        <v>3685</v>
      </c>
      <c r="E2412" s="5"/>
      <c r="F2412" s="5"/>
      <c r="G2412" s="19">
        <v>17890</v>
      </c>
      <c r="H2412" s="5"/>
      <c r="I2412" s="19"/>
      <c r="J2412" s="8">
        <v>45161</v>
      </c>
      <c r="K2412" s="8">
        <v>45177</v>
      </c>
      <c r="L2412" s="7">
        <v>0</v>
      </c>
      <c r="M2412" s="6">
        <f t="shared" si="37"/>
        <v>0</v>
      </c>
      <c r="N2412" s="4" t="s">
        <v>3754</v>
      </c>
    </row>
    <row r="2413" spans="1:14" x14ac:dyDescent="0.35">
      <c r="A2413" s="18" t="s">
        <v>3430</v>
      </c>
      <c r="B2413" s="4">
        <v>136065</v>
      </c>
      <c r="C2413" s="4" t="s">
        <v>5834</v>
      </c>
      <c r="D2413" s="18" t="s">
        <v>3685</v>
      </c>
      <c r="E2413" s="5"/>
      <c r="F2413" s="5"/>
      <c r="G2413" s="19">
        <v>17890</v>
      </c>
      <c r="H2413" s="5"/>
      <c r="I2413" s="19"/>
      <c r="J2413" s="8">
        <v>45161</v>
      </c>
      <c r="K2413" s="8">
        <v>45177</v>
      </c>
      <c r="L2413" s="7">
        <v>0</v>
      </c>
      <c r="M2413" s="6">
        <f t="shared" si="37"/>
        <v>0</v>
      </c>
      <c r="N2413" s="4" t="s">
        <v>5835</v>
      </c>
    </row>
    <row r="2414" spans="1:14" x14ac:dyDescent="0.35">
      <c r="A2414" s="18" t="s">
        <v>3430</v>
      </c>
      <c r="B2414" s="4">
        <v>325448</v>
      </c>
      <c r="C2414" s="4" t="s">
        <v>5836</v>
      </c>
      <c r="D2414" s="18" t="s">
        <v>3685</v>
      </c>
      <c r="E2414" s="5"/>
      <c r="F2414" s="5"/>
      <c r="G2414" s="19">
        <v>8998.6666666666661</v>
      </c>
      <c r="H2414" s="5"/>
      <c r="I2414" s="19"/>
      <c r="J2414" s="8">
        <v>45161</v>
      </c>
      <c r="K2414" s="8">
        <v>45177</v>
      </c>
      <c r="L2414" s="7">
        <v>0</v>
      </c>
      <c r="M2414" s="6">
        <f t="shared" si="37"/>
        <v>0</v>
      </c>
      <c r="N2414" s="4" t="s">
        <v>5837</v>
      </c>
    </row>
    <row r="2415" spans="1:14" x14ac:dyDescent="0.35">
      <c r="A2415" s="18" t="s">
        <v>3430</v>
      </c>
      <c r="B2415" s="4">
        <v>549086</v>
      </c>
      <c r="C2415" s="4" t="s">
        <v>5838</v>
      </c>
      <c r="D2415" s="18" t="s">
        <v>3685</v>
      </c>
      <c r="E2415" s="5"/>
      <c r="F2415" s="5"/>
      <c r="G2415" s="19">
        <v>21530</v>
      </c>
      <c r="H2415" s="5"/>
      <c r="I2415" s="19"/>
      <c r="J2415" s="8">
        <v>45161</v>
      </c>
      <c r="K2415" s="8">
        <v>45177</v>
      </c>
      <c r="L2415" s="7">
        <v>0</v>
      </c>
      <c r="M2415" s="6">
        <f t="shared" si="37"/>
        <v>0</v>
      </c>
      <c r="N2415" s="4" t="s">
        <v>5839</v>
      </c>
    </row>
    <row r="2416" spans="1:14" x14ac:dyDescent="0.35">
      <c r="A2416" s="18" t="s">
        <v>3430</v>
      </c>
      <c r="B2416" s="4">
        <v>273942</v>
      </c>
      <c r="C2416" s="4" t="s">
        <v>2404</v>
      </c>
      <c r="D2416" s="18" t="s">
        <v>3685</v>
      </c>
      <c r="E2416" s="5"/>
      <c r="F2416" s="5"/>
      <c r="G2416" s="19">
        <v>30990</v>
      </c>
      <c r="H2416" s="5"/>
      <c r="I2416" s="19"/>
      <c r="J2416" s="8">
        <v>45161</v>
      </c>
      <c r="K2416" s="8">
        <v>45177</v>
      </c>
      <c r="L2416" s="7">
        <v>0</v>
      </c>
      <c r="M2416" s="6">
        <f t="shared" si="37"/>
        <v>0</v>
      </c>
      <c r="N2416" s="4" t="s">
        <v>2405</v>
      </c>
    </row>
    <row r="2417" spans="1:14" x14ac:dyDescent="0.35">
      <c r="A2417" s="18" t="s">
        <v>3430</v>
      </c>
      <c r="B2417" s="4">
        <v>274693</v>
      </c>
      <c r="C2417" s="4" t="s">
        <v>4238</v>
      </c>
      <c r="D2417" s="18" t="s">
        <v>3685</v>
      </c>
      <c r="E2417" s="5"/>
      <c r="F2417" s="5"/>
      <c r="G2417" s="19">
        <v>8490</v>
      </c>
      <c r="H2417" s="5"/>
      <c r="I2417" s="19"/>
      <c r="J2417" s="8">
        <v>45161</v>
      </c>
      <c r="K2417" s="8">
        <v>45177</v>
      </c>
      <c r="L2417" s="7">
        <v>0</v>
      </c>
      <c r="M2417" s="6">
        <f t="shared" si="37"/>
        <v>0</v>
      </c>
      <c r="N2417" s="4" t="s">
        <v>4239</v>
      </c>
    </row>
    <row r="2418" spans="1:14" x14ac:dyDescent="0.35">
      <c r="A2418" s="18" t="s">
        <v>3430</v>
      </c>
      <c r="B2418" s="4">
        <v>274694</v>
      </c>
      <c r="C2418" s="4" t="s">
        <v>4682</v>
      </c>
      <c r="D2418" s="18" t="s">
        <v>3685</v>
      </c>
      <c r="E2418" s="5"/>
      <c r="F2418" s="5"/>
      <c r="G2418" s="19">
        <v>27590</v>
      </c>
      <c r="H2418" s="5"/>
      <c r="I2418" s="19"/>
      <c r="J2418" s="8">
        <v>45161</v>
      </c>
      <c r="K2418" s="8">
        <v>45177</v>
      </c>
      <c r="L2418" s="7">
        <v>0</v>
      </c>
      <c r="M2418" s="6">
        <f t="shared" si="37"/>
        <v>0</v>
      </c>
      <c r="N2418" s="4" t="s">
        <v>4683</v>
      </c>
    </row>
    <row r="2419" spans="1:14" x14ac:dyDescent="0.35">
      <c r="A2419" s="18" t="s">
        <v>3430</v>
      </c>
      <c r="B2419" s="4">
        <v>274692</v>
      </c>
      <c r="C2419" s="4" t="s">
        <v>2122</v>
      </c>
      <c r="D2419" s="18" t="s">
        <v>3685</v>
      </c>
      <c r="E2419" s="5"/>
      <c r="F2419" s="5"/>
      <c r="G2419" s="19">
        <v>3990</v>
      </c>
      <c r="H2419" s="5"/>
      <c r="I2419" s="19"/>
      <c r="J2419" s="8">
        <v>45161</v>
      </c>
      <c r="K2419" s="8">
        <v>45177</v>
      </c>
      <c r="L2419" s="7">
        <v>0</v>
      </c>
      <c r="M2419" s="6">
        <f t="shared" si="37"/>
        <v>0</v>
      </c>
      <c r="N2419" s="4" t="s">
        <v>2123</v>
      </c>
    </row>
    <row r="2420" spans="1:14" x14ac:dyDescent="0.35">
      <c r="A2420" s="18" t="s">
        <v>3430</v>
      </c>
      <c r="B2420" s="4">
        <v>260163</v>
      </c>
      <c r="C2420" s="4" t="s">
        <v>4684</v>
      </c>
      <c r="D2420" s="18" t="s">
        <v>3685</v>
      </c>
      <c r="E2420" s="5"/>
      <c r="F2420" s="5"/>
      <c r="G2420" s="19">
        <v>2700</v>
      </c>
      <c r="H2420" s="5"/>
      <c r="I2420" s="19"/>
      <c r="J2420" s="8">
        <v>45161</v>
      </c>
      <c r="K2420" s="8">
        <v>45177</v>
      </c>
      <c r="L2420" s="7">
        <v>0</v>
      </c>
      <c r="M2420" s="6">
        <f t="shared" si="37"/>
        <v>0</v>
      </c>
      <c r="N2420" s="4" t="s">
        <v>4685</v>
      </c>
    </row>
    <row r="2421" spans="1:14" x14ac:dyDescent="0.35">
      <c r="A2421" s="18" t="s">
        <v>3430</v>
      </c>
      <c r="B2421" s="4">
        <v>252446</v>
      </c>
      <c r="C2421" s="4" t="s">
        <v>4240</v>
      </c>
      <c r="D2421" s="18" t="s">
        <v>3685</v>
      </c>
      <c r="E2421" s="5"/>
      <c r="F2421" s="5"/>
      <c r="G2421" s="19">
        <v>790</v>
      </c>
      <c r="H2421" s="5"/>
      <c r="I2421" s="19"/>
      <c r="J2421" s="8">
        <v>45161</v>
      </c>
      <c r="K2421" s="8">
        <v>45177</v>
      </c>
      <c r="L2421" s="7">
        <v>0</v>
      </c>
      <c r="M2421" s="6">
        <f t="shared" si="37"/>
        <v>0</v>
      </c>
      <c r="N2421" s="4" t="s">
        <v>4241</v>
      </c>
    </row>
    <row r="2422" spans="1:14" x14ac:dyDescent="0.35">
      <c r="A2422" s="18" t="s">
        <v>3430</v>
      </c>
      <c r="B2422" s="4">
        <v>260150</v>
      </c>
      <c r="C2422" s="4" t="s">
        <v>4242</v>
      </c>
      <c r="D2422" s="18" t="s">
        <v>3685</v>
      </c>
      <c r="E2422" s="5"/>
      <c r="F2422" s="5"/>
      <c r="G2422" s="19">
        <v>790</v>
      </c>
      <c r="H2422" s="5"/>
      <c r="I2422" s="19"/>
      <c r="J2422" s="8">
        <v>45161</v>
      </c>
      <c r="K2422" s="8">
        <v>45177</v>
      </c>
      <c r="L2422" s="7">
        <v>0</v>
      </c>
      <c r="M2422" s="6">
        <f t="shared" si="37"/>
        <v>0</v>
      </c>
      <c r="N2422" s="4" t="s">
        <v>4243</v>
      </c>
    </row>
    <row r="2423" spans="1:14" x14ac:dyDescent="0.35">
      <c r="A2423" s="18" t="s">
        <v>3430</v>
      </c>
      <c r="B2423" s="4">
        <v>29160</v>
      </c>
      <c r="C2423" s="4" t="s">
        <v>2850</v>
      </c>
      <c r="D2423" s="18" t="s">
        <v>3685</v>
      </c>
      <c r="E2423" s="5"/>
      <c r="F2423" s="5"/>
      <c r="G2423" s="19">
        <v>5990</v>
      </c>
      <c r="H2423" s="5"/>
      <c r="I2423" s="19"/>
      <c r="J2423" s="8">
        <v>45161</v>
      </c>
      <c r="K2423" s="8">
        <v>45177</v>
      </c>
      <c r="L2423" s="7">
        <v>0</v>
      </c>
      <c r="M2423" s="6">
        <f t="shared" si="37"/>
        <v>0</v>
      </c>
      <c r="N2423" s="4" t="s">
        <v>2851</v>
      </c>
    </row>
    <row r="2424" spans="1:14" x14ac:dyDescent="0.35">
      <c r="A2424" s="18" t="s">
        <v>3430</v>
      </c>
      <c r="B2424" s="4">
        <v>258827</v>
      </c>
      <c r="C2424" s="4" t="s">
        <v>4686</v>
      </c>
      <c r="D2424" s="18" t="s">
        <v>3685</v>
      </c>
      <c r="E2424" s="5"/>
      <c r="F2424" s="5"/>
      <c r="G2424" s="19">
        <v>31690</v>
      </c>
      <c r="H2424" s="5"/>
      <c r="I2424" s="19"/>
      <c r="J2424" s="8">
        <v>45161</v>
      </c>
      <c r="K2424" s="8">
        <v>45177</v>
      </c>
      <c r="L2424" s="7">
        <v>0</v>
      </c>
      <c r="M2424" s="6">
        <f t="shared" si="37"/>
        <v>0</v>
      </c>
      <c r="N2424" s="4" t="s">
        <v>4687</v>
      </c>
    </row>
    <row r="2425" spans="1:14" x14ac:dyDescent="0.35">
      <c r="A2425" s="18" t="s">
        <v>3430</v>
      </c>
      <c r="B2425" s="4">
        <v>29194</v>
      </c>
      <c r="C2425" s="4" t="s">
        <v>4637</v>
      </c>
      <c r="D2425" s="18" t="s">
        <v>3685</v>
      </c>
      <c r="E2425" s="5"/>
      <c r="F2425" s="5"/>
      <c r="G2425" s="19">
        <v>12450</v>
      </c>
      <c r="H2425" s="5"/>
      <c r="I2425" s="19"/>
      <c r="J2425" s="8">
        <v>45161</v>
      </c>
      <c r="K2425" s="8">
        <v>45177</v>
      </c>
      <c r="L2425" s="7">
        <v>0</v>
      </c>
      <c r="M2425" s="6">
        <f t="shared" si="37"/>
        <v>0</v>
      </c>
      <c r="N2425" s="4" t="s">
        <v>4638</v>
      </c>
    </row>
    <row r="2426" spans="1:14" x14ac:dyDescent="0.35">
      <c r="A2426" s="18" t="s">
        <v>3430</v>
      </c>
      <c r="B2426" s="4">
        <v>29188</v>
      </c>
      <c r="C2426" s="4" t="s">
        <v>1954</v>
      </c>
      <c r="D2426" s="18" t="s">
        <v>3685</v>
      </c>
      <c r="E2426" s="5"/>
      <c r="F2426" s="5"/>
      <c r="G2426" s="19">
        <v>12250</v>
      </c>
      <c r="H2426" s="5"/>
      <c r="I2426" s="19"/>
      <c r="J2426" s="8">
        <v>45161</v>
      </c>
      <c r="K2426" s="8">
        <v>45177</v>
      </c>
      <c r="L2426" s="7">
        <v>0</v>
      </c>
      <c r="M2426" s="6">
        <f t="shared" si="37"/>
        <v>0</v>
      </c>
      <c r="N2426" s="4" t="s">
        <v>1955</v>
      </c>
    </row>
    <row r="2427" spans="1:14" x14ac:dyDescent="0.35">
      <c r="A2427" s="18" t="s">
        <v>3430</v>
      </c>
      <c r="B2427" s="4">
        <v>271444</v>
      </c>
      <c r="C2427" s="4" t="s">
        <v>3698</v>
      </c>
      <c r="D2427" s="18" t="s">
        <v>3685</v>
      </c>
      <c r="E2427" s="5"/>
      <c r="F2427" s="5"/>
      <c r="G2427" s="19">
        <v>21590</v>
      </c>
      <c r="H2427" s="5"/>
      <c r="I2427" s="19"/>
      <c r="J2427" s="8">
        <v>45161</v>
      </c>
      <c r="K2427" s="8">
        <v>45177</v>
      </c>
      <c r="L2427" s="7">
        <v>0</v>
      </c>
      <c r="M2427" s="6">
        <f t="shared" si="37"/>
        <v>0</v>
      </c>
      <c r="N2427" s="4" t="s">
        <v>3699</v>
      </c>
    </row>
    <row r="2428" spans="1:14" x14ac:dyDescent="0.35">
      <c r="A2428" s="18" t="s">
        <v>3430</v>
      </c>
      <c r="B2428" s="4">
        <v>274452</v>
      </c>
      <c r="C2428" s="4" t="s">
        <v>2402</v>
      </c>
      <c r="D2428" s="18" t="s">
        <v>3685</v>
      </c>
      <c r="E2428" s="5"/>
      <c r="F2428" s="5"/>
      <c r="G2428" s="19">
        <v>19990</v>
      </c>
      <c r="H2428" s="5"/>
      <c r="I2428" s="19"/>
      <c r="J2428" s="8">
        <v>45161</v>
      </c>
      <c r="K2428" s="8">
        <v>45177</v>
      </c>
      <c r="L2428" s="7">
        <v>0</v>
      </c>
      <c r="M2428" s="6">
        <f t="shared" si="37"/>
        <v>0</v>
      </c>
      <c r="N2428" s="4" t="s">
        <v>2403</v>
      </c>
    </row>
    <row r="2429" spans="1:14" x14ac:dyDescent="0.35">
      <c r="A2429" s="18" t="s">
        <v>3430</v>
      </c>
      <c r="B2429" s="4">
        <v>299276</v>
      </c>
      <c r="C2429" s="4" t="s">
        <v>3474</v>
      </c>
      <c r="D2429" s="18" t="s">
        <v>3685</v>
      </c>
      <c r="E2429" s="5"/>
      <c r="F2429" s="5"/>
      <c r="G2429" s="19">
        <v>1290</v>
      </c>
      <c r="H2429" s="5"/>
      <c r="I2429" s="19"/>
      <c r="J2429" s="8">
        <v>45161</v>
      </c>
      <c r="K2429" s="8">
        <v>45177</v>
      </c>
      <c r="L2429" s="7">
        <v>0</v>
      </c>
      <c r="M2429" s="6">
        <f t="shared" si="37"/>
        <v>0</v>
      </c>
      <c r="N2429" s="4" t="s">
        <v>3475</v>
      </c>
    </row>
    <row r="2430" spans="1:14" x14ac:dyDescent="0.35">
      <c r="A2430" s="18" t="s">
        <v>3430</v>
      </c>
      <c r="B2430" s="4">
        <v>834079</v>
      </c>
      <c r="C2430" s="4" t="s">
        <v>4688</v>
      </c>
      <c r="D2430" s="18" t="s">
        <v>3685</v>
      </c>
      <c r="E2430" s="5"/>
      <c r="F2430" s="5"/>
      <c r="G2430" s="19">
        <v>1350</v>
      </c>
      <c r="H2430" s="5"/>
      <c r="I2430" s="19"/>
      <c r="J2430" s="8">
        <v>45161</v>
      </c>
      <c r="K2430" s="8">
        <v>45177</v>
      </c>
      <c r="L2430" s="7">
        <v>0</v>
      </c>
      <c r="M2430" s="6">
        <f t="shared" si="37"/>
        <v>0</v>
      </c>
      <c r="N2430" s="4" t="s">
        <v>4689</v>
      </c>
    </row>
    <row r="2431" spans="1:14" x14ac:dyDescent="0.35">
      <c r="A2431" s="18" t="s">
        <v>3430</v>
      </c>
      <c r="B2431" s="4">
        <v>392738</v>
      </c>
      <c r="C2431" s="4" t="s">
        <v>1897</v>
      </c>
      <c r="D2431" s="18" t="s">
        <v>3685</v>
      </c>
      <c r="E2431" s="5"/>
      <c r="F2431" s="5"/>
      <c r="G2431" s="19">
        <v>12490</v>
      </c>
      <c r="H2431" s="5"/>
      <c r="I2431" s="19"/>
      <c r="J2431" s="8">
        <v>45161</v>
      </c>
      <c r="K2431" s="8">
        <v>45177</v>
      </c>
      <c r="L2431" s="7">
        <v>0</v>
      </c>
      <c r="M2431" s="6">
        <f t="shared" si="37"/>
        <v>0</v>
      </c>
      <c r="N2431" s="4" t="s">
        <v>4244</v>
      </c>
    </row>
    <row r="2432" spans="1:14" x14ac:dyDescent="0.35">
      <c r="A2432" s="18" t="s">
        <v>3430</v>
      </c>
      <c r="B2432" s="4">
        <v>383269</v>
      </c>
      <c r="C2432" s="4" t="s">
        <v>2576</v>
      </c>
      <c r="D2432" s="18" t="s">
        <v>3685</v>
      </c>
      <c r="E2432" s="5"/>
      <c r="F2432" s="5"/>
      <c r="G2432" s="19">
        <v>9990</v>
      </c>
      <c r="H2432" s="5"/>
      <c r="I2432" s="19"/>
      <c r="J2432" s="8">
        <v>45161</v>
      </c>
      <c r="K2432" s="8">
        <v>45177</v>
      </c>
      <c r="L2432" s="7">
        <v>0</v>
      </c>
      <c r="M2432" s="6">
        <f t="shared" si="37"/>
        <v>0</v>
      </c>
      <c r="N2432" s="4" t="s">
        <v>2577</v>
      </c>
    </row>
    <row r="2433" spans="1:14" x14ac:dyDescent="0.35">
      <c r="A2433" s="18" t="s">
        <v>3430</v>
      </c>
      <c r="B2433" s="4">
        <v>548953</v>
      </c>
      <c r="C2433" s="4" t="s">
        <v>5840</v>
      </c>
      <c r="D2433" s="18" t="s">
        <v>3685</v>
      </c>
      <c r="E2433" s="5"/>
      <c r="F2433" s="5"/>
      <c r="G2433" s="19">
        <v>22990</v>
      </c>
      <c r="H2433" s="5"/>
      <c r="I2433" s="19"/>
      <c r="J2433" s="8">
        <v>45161</v>
      </c>
      <c r="K2433" s="8">
        <v>45177</v>
      </c>
      <c r="L2433" s="7">
        <v>0</v>
      </c>
      <c r="M2433" s="6">
        <f t="shared" si="37"/>
        <v>0</v>
      </c>
      <c r="N2433" s="4" t="s">
        <v>5841</v>
      </c>
    </row>
    <row r="2434" spans="1:14" x14ac:dyDescent="0.35">
      <c r="A2434" s="18" t="s">
        <v>3430</v>
      </c>
      <c r="B2434" s="4">
        <v>398351</v>
      </c>
      <c r="C2434" s="4" t="s">
        <v>5255</v>
      </c>
      <c r="D2434" s="18" t="s">
        <v>3685</v>
      </c>
      <c r="E2434" s="5"/>
      <c r="F2434" s="5"/>
      <c r="G2434" s="19">
        <v>16390</v>
      </c>
      <c r="H2434" s="5"/>
      <c r="I2434" s="19"/>
      <c r="J2434" s="8">
        <v>45161</v>
      </c>
      <c r="K2434" s="8">
        <v>45177</v>
      </c>
      <c r="L2434" s="7">
        <v>0</v>
      </c>
      <c r="M2434" s="6">
        <f t="shared" si="37"/>
        <v>0</v>
      </c>
      <c r="N2434" s="4" t="s">
        <v>5256</v>
      </c>
    </row>
    <row r="2435" spans="1:14" x14ac:dyDescent="0.35">
      <c r="A2435" s="18" t="s">
        <v>3430</v>
      </c>
      <c r="B2435" s="4">
        <v>398350</v>
      </c>
      <c r="C2435" s="4" t="s">
        <v>2603</v>
      </c>
      <c r="D2435" s="18" t="s">
        <v>3685</v>
      </c>
      <c r="E2435" s="5"/>
      <c r="F2435" s="5"/>
      <c r="G2435" s="19">
        <v>13290</v>
      </c>
      <c r="H2435" s="5"/>
      <c r="I2435" s="19"/>
      <c r="J2435" s="8">
        <v>45161</v>
      </c>
      <c r="K2435" s="8">
        <v>45177</v>
      </c>
      <c r="L2435" s="7">
        <v>0</v>
      </c>
      <c r="M2435" s="6">
        <f t="shared" si="37"/>
        <v>0</v>
      </c>
      <c r="N2435" s="4" t="s">
        <v>2604</v>
      </c>
    </row>
    <row r="2436" spans="1:14" x14ac:dyDescent="0.35">
      <c r="A2436" s="18" t="s">
        <v>3430</v>
      </c>
      <c r="B2436" s="4">
        <v>296615</v>
      </c>
      <c r="C2436" s="4" t="s">
        <v>3206</v>
      </c>
      <c r="D2436" s="18" t="s">
        <v>3685</v>
      </c>
      <c r="E2436" s="5"/>
      <c r="F2436" s="5"/>
      <c r="G2436" s="19">
        <v>1690</v>
      </c>
      <c r="H2436" s="5"/>
      <c r="I2436" s="19"/>
      <c r="J2436" s="8">
        <v>45161</v>
      </c>
      <c r="K2436" s="8">
        <v>45177</v>
      </c>
      <c r="L2436" s="7">
        <v>0</v>
      </c>
      <c r="M2436" s="6">
        <f t="shared" si="37"/>
        <v>0</v>
      </c>
      <c r="N2436" s="4" t="s">
        <v>3206</v>
      </c>
    </row>
    <row r="2437" spans="1:14" x14ac:dyDescent="0.35">
      <c r="A2437" s="18" t="s">
        <v>3430</v>
      </c>
      <c r="B2437" s="4">
        <v>542579</v>
      </c>
      <c r="C2437" s="4" t="s">
        <v>5257</v>
      </c>
      <c r="D2437" s="18" t="s">
        <v>3685</v>
      </c>
      <c r="E2437" s="5"/>
      <c r="F2437" s="5"/>
      <c r="G2437" s="19">
        <v>8150</v>
      </c>
      <c r="H2437" s="5"/>
      <c r="I2437" s="19"/>
      <c r="J2437" s="8">
        <v>45161</v>
      </c>
      <c r="K2437" s="8">
        <v>45177</v>
      </c>
      <c r="L2437" s="7">
        <v>0</v>
      </c>
      <c r="M2437" s="6">
        <f t="shared" si="37"/>
        <v>0</v>
      </c>
      <c r="N2437" s="4" t="s">
        <v>5258</v>
      </c>
    </row>
    <row r="2438" spans="1:14" x14ac:dyDescent="0.35">
      <c r="A2438" s="18" t="s">
        <v>3430</v>
      </c>
      <c r="B2438" s="4">
        <v>548843</v>
      </c>
      <c r="C2438" s="4" t="s">
        <v>5842</v>
      </c>
      <c r="D2438" s="18" t="s">
        <v>3685</v>
      </c>
      <c r="E2438" s="5"/>
      <c r="F2438" s="5"/>
      <c r="G2438" s="19">
        <v>38040</v>
      </c>
      <c r="H2438" s="5"/>
      <c r="I2438" s="19"/>
      <c r="J2438" s="8">
        <v>45161</v>
      </c>
      <c r="K2438" s="8">
        <v>45177</v>
      </c>
      <c r="L2438" s="7">
        <v>0</v>
      </c>
      <c r="M2438" s="6">
        <f t="shared" si="37"/>
        <v>0</v>
      </c>
      <c r="N2438" s="4" t="s">
        <v>5843</v>
      </c>
    </row>
    <row r="2439" spans="1:14" x14ac:dyDescent="0.35">
      <c r="A2439" s="18" t="s">
        <v>3430</v>
      </c>
      <c r="B2439" s="4">
        <v>548841</v>
      </c>
      <c r="C2439" s="4" t="s">
        <v>5844</v>
      </c>
      <c r="D2439" s="18" t="s">
        <v>3685</v>
      </c>
      <c r="E2439" s="5"/>
      <c r="F2439" s="5"/>
      <c r="G2439" s="19">
        <v>26800</v>
      </c>
      <c r="H2439" s="5"/>
      <c r="I2439" s="19"/>
      <c r="J2439" s="8">
        <v>45161</v>
      </c>
      <c r="K2439" s="8">
        <v>45177</v>
      </c>
      <c r="L2439" s="7">
        <v>0</v>
      </c>
      <c r="M2439" s="6">
        <f t="shared" si="37"/>
        <v>0</v>
      </c>
      <c r="N2439" s="4" t="s">
        <v>5845</v>
      </c>
    </row>
    <row r="2440" spans="1:14" x14ac:dyDescent="0.35">
      <c r="A2440" s="18" t="s">
        <v>3430</v>
      </c>
      <c r="B2440" s="4">
        <v>272657</v>
      </c>
      <c r="C2440" s="4" t="s">
        <v>5014</v>
      </c>
      <c r="D2440" s="18" t="s">
        <v>3685</v>
      </c>
      <c r="E2440" s="5"/>
      <c r="F2440" s="5"/>
      <c r="G2440" s="19">
        <v>7390</v>
      </c>
      <c r="H2440" s="5"/>
      <c r="I2440" s="19"/>
      <c r="J2440" s="8">
        <v>45161</v>
      </c>
      <c r="K2440" s="8">
        <v>45177</v>
      </c>
      <c r="L2440" s="7">
        <v>0</v>
      </c>
      <c r="M2440" s="6">
        <f t="shared" si="37"/>
        <v>0</v>
      </c>
      <c r="N2440" s="4" t="s">
        <v>5015</v>
      </c>
    </row>
    <row r="2441" spans="1:14" x14ac:dyDescent="0.35">
      <c r="A2441" s="18" t="s">
        <v>3430</v>
      </c>
      <c r="B2441" s="4">
        <v>754224</v>
      </c>
      <c r="C2441" s="4" t="s">
        <v>5846</v>
      </c>
      <c r="D2441" s="18" t="s">
        <v>3685</v>
      </c>
      <c r="E2441" s="5"/>
      <c r="F2441" s="5"/>
      <c r="G2441" s="19">
        <v>1580</v>
      </c>
      <c r="H2441" s="5"/>
      <c r="I2441" s="19"/>
      <c r="J2441" s="8">
        <v>45161</v>
      </c>
      <c r="K2441" s="8">
        <v>45177</v>
      </c>
      <c r="L2441" s="7">
        <v>0</v>
      </c>
      <c r="M2441" s="6">
        <f t="shared" ref="M2441:M2504" si="38">IF(H2441=0,L2441*G2441,IF(L2441&gt;=H2441,L2441*I2441,L2441*G2441))</f>
        <v>0</v>
      </c>
      <c r="N2441" s="4" t="s">
        <v>5846</v>
      </c>
    </row>
    <row r="2442" spans="1:14" x14ac:dyDescent="0.35">
      <c r="A2442" s="18" t="s">
        <v>3430</v>
      </c>
      <c r="B2442" s="4">
        <v>258978</v>
      </c>
      <c r="C2442" s="4" t="s">
        <v>4690</v>
      </c>
      <c r="D2442" s="18" t="s">
        <v>3685</v>
      </c>
      <c r="E2442" s="5"/>
      <c r="F2442" s="5"/>
      <c r="G2442" s="19">
        <v>12990</v>
      </c>
      <c r="H2442" s="5"/>
      <c r="I2442" s="19"/>
      <c r="J2442" s="8">
        <v>45161</v>
      </c>
      <c r="K2442" s="8">
        <v>45177</v>
      </c>
      <c r="L2442" s="7">
        <v>0</v>
      </c>
      <c r="M2442" s="6">
        <f t="shared" si="38"/>
        <v>0</v>
      </c>
      <c r="N2442" s="4" t="s">
        <v>4691</v>
      </c>
    </row>
    <row r="2443" spans="1:14" x14ac:dyDescent="0.35">
      <c r="A2443" s="18" t="s">
        <v>3430</v>
      </c>
      <c r="B2443" s="4">
        <v>258979</v>
      </c>
      <c r="C2443" s="4" t="s">
        <v>1952</v>
      </c>
      <c r="D2443" s="18" t="s">
        <v>3685</v>
      </c>
      <c r="E2443" s="5"/>
      <c r="F2443" s="5"/>
      <c r="G2443" s="19">
        <v>7990</v>
      </c>
      <c r="H2443" s="5"/>
      <c r="I2443" s="19"/>
      <c r="J2443" s="8">
        <v>45161</v>
      </c>
      <c r="K2443" s="8">
        <v>45177</v>
      </c>
      <c r="L2443" s="7">
        <v>0</v>
      </c>
      <c r="M2443" s="6">
        <f t="shared" si="38"/>
        <v>0</v>
      </c>
      <c r="N2443" s="4" t="s">
        <v>1953</v>
      </c>
    </row>
    <row r="2444" spans="1:14" x14ac:dyDescent="0.35">
      <c r="A2444" s="18" t="s">
        <v>3430</v>
      </c>
      <c r="B2444" s="4">
        <v>275186</v>
      </c>
      <c r="C2444" s="4" t="s">
        <v>4692</v>
      </c>
      <c r="D2444" s="18" t="s">
        <v>3685</v>
      </c>
      <c r="E2444" s="5"/>
      <c r="F2444" s="5"/>
      <c r="G2444" s="19">
        <v>3490</v>
      </c>
      <c r="H2444" s="5"/>
      <c r="I2444" s="19"/>
      <c r="J2444" s="8">
        <v>45161</v>
      </c>
      <c r="K2444" s="8">
        <v>45177</v>
      </c>
      <c r="L2444" s="7">
        <v>0</v>
      </c>
      <c r="M2444" s="6">
        <f t="shared" si="38"/>
        <v>0</v>
      </c>
      <c r="N2444" s="4" t="s">
        <v>4693</v>
      </c>
    </row>
    <row r="2445" spans="1:14" x14ac:dyDescent="0.35">
      <c r="A2445" s="18" t="s">
        <v>3430</v>
      </c>
      <c r="B2445" s="4">
        <v>266332</v>
      </c>
      <c r="C2445" s="4" t="s">
        <v>4245</v>
      </c>
      <c r="D2445" s="18" t="s">
        <v>3685</v>
      </c>
      <c r="E2445" s="5"/>
      <c r="F2445" s="5"/>
      <c r="G2445" s="19">
        <v>1100</v>
      </c>
      <c r="H2445" s="5"/>
      <c r="I2445" s="19"/>
      <c r="J2445" s="8">
        <v>45161</v>
      </c>
      <c r="K2445" s="8">
        <v>45177</v>
      </c>
      <c r="L2445" s="7">
        <v>0</v>
      </c>
      <c r="M2445" s="6">
        <f t="shared" si="38"/>
        <v>0</v>
      </c>
      <c r="N2445" s="4" t="s">
        <v>4246</v>
      </c>
    </row>
    <row r="2446" spans="1:14" x14ac:dyDescent="0.35">
      <c r="A2446" s="18" t="s">
        <v>3430</v>
      </c>
      <c r="B2446" s="4">
        <v>392026</v>
      </c>
      <c r="C2446" s="4" t="s">
        <v>4247</v>
      </c>
      <c r="D2446" s="18" t="s">
        <v>3685</v>
      </c>
      <c r="E2446" s="5"/>
      <c r="F2446" s="5"/>
      <c r="G2446" s="19">
        <v>10350</v>
      </c>
      <c r="H2446" s="5"/>
      <c r="I2446" s="19"/>
      <c r="J2446" s="8">
        <v>45161</v>
      </c>
      <c r="K2446" s="8">
        <v>45177</v>
      </c>
      <c r="L2446" s="7">
        <v>0</v>
      </c>
      <c r="M2446" s="6">
        <f t="shared" si="38"/>
        <v>0</v>
      </c>
      <c r="N2446" s="4" t="s">
        <v>4248</v>
      </c>
    </row>
    <row r="2447" spans="1:14" x14ac:dyDescent="0.35">
      <c r="A2447" s="18" t="s">
        <v>3430</v>
      </c>
      <c r="B2447" s="4">
        <v>393793</v>
      </c>
      <c r="C2447" s="4" t="s">
        <v>3476</v>
      </c>
      <c r="D2447" s="18" t="s">
        <v>3685</v>
      </c>
      <c r="E2447" s="5"/>
      <c r="F2447" s="5"/>
      <c r="G2447" s="19">
        <v>12890</v>
      </c>
      <c r="H2447" s="5"/>
      <c r="I2447" s="19"/>
      <c r="J2447" s="8">
        <v>45161</v>
      </c>
      <c r="K2447" s="8">
        <v>45177</v>
      </c>
      <c r="L2447" s="7">
        <v>0</v>
      </c>
      <c r="M2447" s="6">
        <f t="shared" si="38"/>
        <v>0</v>
      </c>
      <c r="N2447" s="4" t="s">
        <v>3477</v>
      </c>
    </row>
    <row r="2448" spans="1:14" x14ac:dyDescent="0.35">
      <c r="A2448" s="18" t="s">
        <v>3430</v>
      </c>
      <c r="B2448" s="4">
        <v>296037</v>
      </c>
      <c r="C2448" s="4" t="s">
        <v>5847</v>
      </c>
      <c r="D2448" s="18" t="s">
        <v>3685</v>
      </c>
      <c r="E2448" s="5"/>
      <c r="F2448" s="5"/>
      <c r="G2448" s="19">
        <v>10390</v>
      </c>
      <c r="H2448" s="5"/>
      <c r="I2448" s="19"/>
      <c r="J2448" s="8">
        <v>45161</v>
      </c>
      <c r="K2448" s="8">
        <v>45177</v>
      </c>
      <c r="L2448" s="7">
        <v>0</v>
      </c>
      <c r="M2448" s="6">
        <f t="shared" si="38"/>
        <v>0</v>
      </c>
      <c r="N2448" s="4" t="s">
        <v>5848</v>
      </c>
    </row>
    <row r="2449" spans="1:14" x14ac:dyDescent="0.35">
      <c r="A2449" s="18" t="s">
        <v>3430</v>
      </c>
      <c r="B2449" s="4">
        <v>387751</v>
      </c>
      <c r="C2449" s="4" t="s">
        <v>2574</v>
      </c>
      <c r="D2449" s="18" t="s">
        <v>3685</v>
      </c>
      <c r="E2449" s="5"/>
      <c r="F2449" s="5"/>
      <c r="G2449" s="19">
        <v>9990</v>
      </c>
      <c r="H2449" s="5"/>
      <c r="I2449" s="19"/>
      <c r="J2449" s="8">
        <v>45161</v>
      </c>
      <c r="K2449" s="8">
        <v>45177</v>
      </c>
      <c r="L2449" s="7">
        <v>0</v>
      </c>
      <c r="M2449" s="6">
        <f t="shared" si="38"/>
        <v>0</v>
      </c>
      <c r="N2449" s="4" t="s">
        <v>2575</v>
      </c>
    </row>
    <row r="2450" spans="1:14" x14ac:dyDescent="0.35">
      <c r="A2450" s="18" t="s">
        <v>3430</v>
      </c>
      <c r="B2450" s="4">
        <v>277261</v>
      </c>
      <c r="C2450" s="4" t="s">
        <v>3940</v>
      </c>
      <c r="D2450" s="18" t="s">
        <v>3685</v>
      </c>
      <c r="E2450" s="5"/>
      <c r="F2450" s="5"/>
      <c r="G2450" s="19">
        <v>16590</v>
      </c>
      <c r="H2450" s="5"/>
      <c r="I2450" s="19"/>
      <c r="J2450" s="8">
        <v>45161</v>
      </c>
      <c r="K2450" s="8">
        <v>45177</v>
      </c>
      <c r="L2450" s="7">
        <v>0</v>
      </c>
      <c r="M2450" s="6">
        <f t="shared" si="38"/>
        <v>0</v>
      </c>
      <c r="N2450" s="4" t="s">
        <v>2401</v>
      </c>
    </row>
    <row r="2451" spans="1:14" x14ac:dyDescent="0.35">
      <c r="A2451" s="18" t="s">
        <v>3430</v>
      </c>
      <c r="B2451" s="4">
        <v>276583</v>
      </c>
      <c r="C2451" s="4" t="s">
        <v>3932</v>
      </c>
      <c r="D2451" s="18" t="s">
        <v>3685</v>
      </c>
      <c r="E2451" s="5"/>
      <c r="F2451" s="5"/>
      <c r="G2451" s="19">
        <v>12190</v>
      </c>
      <c r="H2451" s="5"/>
      <c r="I2451" s="19"/>
      <c r="J2451" s="8">
        <v>45161</v>
      </c>
      <c r="K2451" s="8">
        <v>45177</v>
      </c>
      <c r="L2451" s="7">
        <v>0</v>
      </c>
      <c r="M2451" s="6">
        <f t="shared" si="38"/>
        <v>0</v>
      </c>
      <c r="N2451" s="4" t="s">
        <v>2602</v>
      </c>
    </row>
    <row r="2452" spans="1:14" x14ac:dyDescent="0.35">
      <c r="A2452" s="18" t="s">
        <v>3430</v>
      </c>
      <c r="B2452" s="4">
        <v>287407</v>
      </c>
      <c r="C2452" s="4" t="s">
        <v>3933</v>
      </c>
      <c r="D2452" s="18" t="s">
        <v>3685</v>
      </c>
      <c r="E2452" s="5"/>
      <c r="F2452" s="5"/>
      <c r="G2452" s="19">
        <v>12890</v>
      </c>
      <c r="H2452" s="5"/>
      <c r="I2452" s="19"/>
      <c r="J2452" s="8">
        <v>45161</v>
      </c>
      <c r="K2452" s="8">
        <v>45177</v>
      </c>
      <c r="L2452" s="7">
        <v>0</v>
      </c>
      <c r="M2452" s="6">
        <f t="shared" si="38"/>
        <v>0</v>
      </c>
      <c r="N2452" s="4" t="s">
        <v>2750</v>
      </c>
    </row>
    <row r="2453" spans="1:14" x14ac:dyDescent="0.35">
      <c r="A2453" s="18" t="s">
        <v>3430</v>
      </c>
      <c r="B2453" s="4">
        <v>290112</v>
      </c>
      <c r="C2453" s="4" t="s">
        <v>2124</v>
      </c>
      <c r="D2453" s="18" t="s">
        <v>3685</v>
      </c>
      <c r="E2453" s="5"/>
      <c r="F2453" s="5"/>
      <c r="G2453" s="19">
        <v>3490</v>
      </c>
      <c r="H2453" s="5"/>
      <c r="I2453" s="19"/>
      <c r="J2453" s="8">
        <v>45161</v>
      </c>
      <c r="K2453" s="8">
        <v>45177</v>
      </c>
      <c r="L2453" s="7">
        <v>0</v>
      </c>
      <c r="M2453" s="6">
        <f t="shared" si="38"/>
        <v>0</v>
      </c>
      <c r="N2453" s="4" t="s">
        <v>2125</v>
      </c>
    </row>
    <row r="2454" spans="1:14" x14ac:dyDescent="0.35">
      <c r="A2454" s="18" t="s">
        <v>3430</v>
      </c>
      <c r="B2454" s="4">
        <v>295699</v>
      </c>
      <c r="C2454" s="4" t="s">
        <v>2118</v>
      </c>
      <c r="D2454" s="18" t="s">
        <v>3685</v>
      </c>
      <c r="E2454" s="5"/>
      <c r="F2454" s="5"/>
      <c r="G2454" s="19">
        <v>420</v>
      </c>
      <c r="H2454" s="5"/>
      <c r="I2454" s="19"/>
      <c r="J2454" s="8">
        <v>45161</v>
      </c>
      <c r="K2454" s="8">
        <v>45177</v>
      </c>
      <c r="L2454" s="7">
        <v>0</v>
      </c>
      <c r="M2454" s="6">
        <f t="shared" si="38"/>
        <v>0</v>
      </c>
      <c r="N2454" s="4" t="s">
        <v>2119</v>
      </c>
    </row>
    <row r="2455" spans="1:14" x14ac:dyDescent="0.35">
      <c r="A2455" s="18" t="s">
        <v>3430</v>
      </c>
      <c r="B2455" s="4">
        <v>290110</v>
      </c>
      <c r="C2455" s="4" t="s">
        <v>2116</v>
      </c>
      <c r="D2455" s="18" t="s">
        <v>3685</v>
      </c>
      <c r="E2455" s="5"/>
      <c r="F2455" s="5"/>
      <c r="G2455" s="19">
        <v>690</v>
      </c>
      <c r="H2455" s="5"/>
      <c r="I2455" s="19"/>
      <c r="J2455" s="8">
        <v>45161</v>
      </c>
      <c r="K2455" s="8">
        <v>45177</v>
      </c>
      <c r="L2455" s="7">
        <v>0</v>
      </c>
      <c r="M2455" s="6">
        <f t="shared" si="38"/>
        <v>0</v>
      </c>
      <c r="N2455" s="4" t="s">
        <v>2117</v>
      </c>
    </row>
    <row r="2456" spans="1:14" x14ac:dyDescent="0.35">
      <c r="A2456" s="18" t="s">
        <v>3430</v>
      </c>
      <c r="B2456" s="4">
        <v>290111</v>
      </c>
      <c r="C2456" s="4" t="s">
        <v>2120</v>
      </c>
      <c r="D2456" s="18" t="s">
        <v>3685</v>
      </c>
      <c r="E2456" s="5"/>
      <c r="F2456" s="5"/>
      <c r="G2456" s="19">
        <v>990</v>
      </c>
      <c r="H2456" s="5"/>
      <c r="I2456" s="19"/>
      <c r="J2456" s="8">
        <v>45161</v>
      </c>
      <c r="K2456" s="8">
        <v>45177</v>
      </c>
      <c r="L2456" s="7">
        <v>0</v>
      </c>
      <c r="M2456" s="6">
        <f t="shared" si="38"/>
        <v>0</v>
      </c>
      <c r="N2456" s="4" t="s">
        <v>2121</v>
      </c>
    </row>
    <row r="2457" spans="1:14" x14ac:dyDescent="0.35">
      <c r="A2457" s="18" t="s">
        <v>3430</v>
      </c>
      <c r="B2457" s="4">
        <v>290115</v>
      </c>
      <c r="C2457" s="4" t="s">
        <v>2755</v>
      </c>
      <c r="D2457" s="18" t="s">
        <v>3685</v>
      </c>
      <c r="E2457" s="5"/>
      <c r="F2457" s="5"/>
      <c r="G2457" s="19">
        <v>2250</v>
      </c>
      <c r="H2457" s="5"/>
      <c r="I2457" s="19"/>
      <c r="J2457" s="8">
        <v>45161</v>
      </c>
      <c r="K2457" s="8">
        <v>45177</v>
      </c>
      <c r="L2457" s="7">
        <v>0</v>
      </c>
      <c r="M2457" s="6">
        <f t="shared" si="38"/>
        <v>0</v>
      </c>
      <c r="N2457" s="4" t="s">
        <v>2756</v>
      </c>
    </row>
    <row r="2458" spans="1:14" x14ac:dyDescent="0.35">
      <c r="A2458" s="18" t="s">
        <v>3430</v>
      </c>
      <c r="B2458" s="4">
        <v>290113</v>
      </c>
      <c r="C2458" s="4" t="s">
        <v>3371</v>
      </c>
      <c r="D2458" s="18" t="s">
        <v>3685</v>
      </c>
      <c r="E2458" s="5"/>
      <c r="F2458" s="5"/>
      <c r="G2458" s="19">
        <v>13095</v>
      </c>
      <c r="H2458" s="5"/>
      <c r="I2458" s="19"/>
      <c r="J2458" s="8">
        <v>45161</v>
      </c>
      <c r="K2458" s="8">
        <v>45177</v>
      </c>
      <c r="L2458" s="7">
        <v>0</v>
      </c>
      <c r="M2458" s="6">
        <f t="shared" si="38"/>
        <v>0</v>
      </c>
      <c r="N2458" s="4" t="s">
        <v>3372</v>
      </c>
    </row>
    <row r="2459" spans="1:14" x14ac:dyDescent="0.35">
      <c r="A2459" s="18" t="s">
        <v>3430</v>
      </c>
      <c r="B2459" s="4">
        <v>526522</v>
      </c>
      <c r="C2459" s="4" t="s">
        <v>1677</v>
      </c>
      <c r="D2459" s="18" t="s">
        <v>3685</v>
      </c>
      <c r="E2459" s="5"/>
      <c r="F2459" s="5"/>
      <c r="G2459" s="19">
        <v>2790</v>
      </c>
      <c r="H2459" s="5"/>
      <c r="I2459" s="19"/>
      <c r="J2459" s="8">
        <v>45161</v>
      </c>
      <c r="K2459" s="8">
        <v>45177</v>
      </c>
      <c r="L2459" s="7">
        <v>0</v>
      </c>
      <c r="M2459" s="6">
        <f t="shared" si="38"/>
        <v>0</v>
      </c>
      <c r="N2459" s="4" t="s">
        <v>1956</v>
      </c>
    </row>
    <row r="2460" spans="1:14" x14ac:dyDescent="0.35">
      <c r="A2460" s="18" t="s">
        <v>3430</v>
      </c>
      <c r="B2460" s="4">
        <v>548288</v>
      </c>
      <c r="C2460" s="4" t="s">
        <v>5016</v>
      </c>
      <c r="D2460" s="18" t="s">
        <v>3685</v>
      </c>
      <c r="E2460" s="5"/>
      <c r="F2460" s="5"/>
      <c r="G2460" s="19">
        <v>3890</v>
      </c>
      <c r="H2460" s="5"/>
      <c r="I2460" s="19"/>
      <c r="J2460" s="8">
        <v>45161</v>
      </c>
      <c r="K2460" s="8">
        <v>45177</v>
      </c>
      <c r="L2460" s="7">
        <v>0</v>
      </c>
      <c r="M2460" s="6">
        <f t="shared" si="38"/>
        <v>0</v>
      </c>
      <c r="N2460" s="4" t="s">
        <v>5017</v>
      </c>
    </row>
    <row r="2461" spans="1:14" x14ac:dyDescent="0.35">
      <c r="A2461" s="18" t="s">
        <v>3430</v>
      </c>
      <c r="B2461" s="4">
        <v>272658</v>
      </c>
      <c r="C2461" s="4" t="s">
        <v>5018</v>
      </c>
      <c r="D2461" s="18" t="s">
        <v>3685</v>
      </c>
      <c r="E2461" s="5"/>
      <c r="F2461" s="5"/>
      <c r="G2461" s="19">
        <v>6790</v>
      </c>
      <c r="H2461" s="5"/>
      <c r="I2461" s="19"/>
      <c r="J2461" s="8">
        <v>45161</v>
      </c>
      <c r="K2461" s="8">
        <v>45177</v>
      </c>
      <c r="L2461" s="7">
        <v>0</v>
      </c>
      <c r="M2461" s="6">
        <f t="shared" si="38"/>
        <v>0</v>
      </c>
      <c r="N2461" s="4" t="s">
        <v>5019</v>
      </c>
    </row>
    <row r="2462" spans="1:14" x14ac:dyDescent="0.35">
      <c r="A2462" s="18" t="s">
        <v>3430</v>
      </c>
      <c r="B2462" s="4">
        <v>286079</v>
      </c>
      <c r="C2462" s="4" t="s">
        <v>5259</v>
      </c>
      <c r="D2462" s="18" t="s">
        <v>3685</v>
      </c>
      <c r="E2462" s="5"/>
      <c r="F2462" s="5"/>
      <c r="G2462" s="19">
        <v>2790</v>
      </c>
      <c r="H2462" s="5"/>
      <c r="I2462" s="19"/>
      <c r="J2462" s="8">
        <v>45161</v>
      </c>
      <c r="K2462" s="8">
        <v>45177</v>
      </c>
      <c r="L2462" s="7">
        <v>0</v>
      </c>
      <c r="M2462" s="6">
        <f t="shared" si="38"/>
        <v>0</v>
      </c>
      <c r="N2462" s="4" t="s">
        <v>5260</v>
      </c>
    </row>
    <row r="2463" spans="1:14" x14ac:dyDescent="0.35">
      <c r="A2463" s="18" t="s">
        <v>3430</v>
      </c>
      <c r="B2463" s="4">
        <v>286080</v>
      </c>
      <c r="C2463" s="4" t="s">
        <v>4249</v>
      </c>
      <c r="D2463" s="18" t="s">
        <v>3685</v>
      </c>
      <c r="E2463" s="5"/>
      <c r="F2463" s="5"/>
      <c r="G2463" s="19">
        <v>2660</v>
      </c>
      <c r="H2463" s="5"/>
      <c r="I2463" s="19"/>
      <c r="J2463" s="8">
        <v>45161</v>
      </c>
      <c r="K2463" s="8">
        <v>45177</v>
      </c>
      <c r="L2463" s="7">
        <v>0</v>
      </c>
      <c r="M2463" s="6">
        <f t="shared" si="38"/>
        <v>0</v>
      </c>
      <c r="N2463" s="4" t="s">
        <v>4250</v>
      </c>
    </row>
    <row r="2464" spans="1:14" x14ac:dyDescent="0.35">
      <c r="A2464" s="18" t="s">
        <v>3430</v>
      </c>
      <c r="B2464" s="4">
        <v>754200</v>
      </c>
      <c r="C2464" s="4" t="s">
        <v>4251</v>
      </c>
      <c r="D2464" s="18" t="s">
        <v>3685</v>
      </c>
      <c r="E2464" s="5"/>
      <c r="F2464" s="5"/>
      <c r="G2464" s="19">
        <v>2330</v>
      </c>
      <c r="H2464" s="5"/>
      <c r="I2464" s="19"/>
      <c r="J2464" s="8">
        <v>45161</v>
      </c>
      <c r="K2464" s="8">
        <v>45177</v>
      </c>
      <c r="L2464" s="7">
        <v>0</v>
      </c>
      <c r="M2464" s="6">
        <f t="shared" si="38"/>
        <v>0</v>
      </c>
      <c r="N2464" s="4" t="s">
        <v>4251</v>
      </c>
    </row>
    <row r="2465" spans="1:14" x14ac:dyDescent="0.35">
      <c r="A2465" s="18" t="s">
        <v>3430</v>
      </c>
      <c r="B2465" s="4">
        <v>754148</v>
      </c>
      <c r="C2465" s="4" t="s">
        <v>5849</v>
      </c>
      <c r="D2465" s="18" t="s">
        <v>3685</v>
      </c>
      <c r="E2465" s="5"/>
      <c r="F2465" s="5"/>
      <c r="G2465" s="19">
        <v>570</v>
      </c>
      <c r="H2465" s="5"/>
      <c r="I2465" s="19"/>
      <c r="J2465" s="8">
        <v>45161</v>
      </c>
      <c r="K2465" s="8">
        <v>45177</v>
      </c>
      <c r="L2465" s="7">
        <v>0</v>
      </c>
      <c r="M2465" s="6">
        <f t="shared" si="38"/>
        <v>0</v>
      </c>
      <c r="N2465" s="4" t="s">
        <v>5849</v>
      </c>
    </row>
    <row r="2466" spans="1:14" x14ac:dyDescent="0.35">
      <c r="A2466" s="18" t="s">
        <v>3430</v>
      </c>
      <c r="B2466" s="4">
        <v>6196</v>
      </c>
      <c r="C2466" s="4" t="s">
        <v>5850</v>
      </c>
      <c r="D2466" s="18" t="s">
        <v>1805</v>
      </c>
      <c r="E2466" s="5"/>
      <c r="F2466" s="5"/>
      <c r="G2466" s="19">
        <v>1890</v>
      </c>
      <c r="H2466" s="5"/>
      <c r="I2466" s="19"/>
      <c r="J2466" s="8">
        <v>45161</v>
      </c>
      <c r="K2466" s="8">
        <v>45177</v>
      </c>
      <c r="L2466" s="7">
        <v>0</v>
      </c>
      <c r="M2466" s="6">
        <f t="shared" si="38"/>
        <v>0</v>
      </c>
      <c r="N2466" s="4" t="s">
        <v>5851</v>
      </c>
    </row>
    <row r="2467" spans="1:14" x14ac:dyDescent="0.35">
      <c r="A2467" s="18" t="s">
        <v>3430</v>
      </c>
      <c r="B2467" s="4">
        <v>6050</v>
      </c>
      <c r="C2467" s="4" t="s">
        <v>5852</v>
      </c>
      <c r="D2467" s="18" t="s">
        <v>1805</v>
      </c>
      <c r="E2467" s="5"/>
      <c r="F2467" s="5"/>
      <c r="G2467" s="19">
        <v>1840</v>
      </c>
      <c r="H2467" s="5"/>
      <c r="I2467" s="19"/>
      <c r="J2467" s="8">
        <v>45161</v>
      </c>
      <c r="K2467" s="8">
        <v>45177</v>
      </c>
      <c r="L2467" s="7">
        <v>0</v>
      </c>
      <c r="M2467" s="6">
        <f t="shared" si="38"/>
        <v>0</v>
      </c>
      <c r="N2467" s="4" t="s">
        <v>5853</v>
      </c>
    </row>
    <row r="2468" spans="1:14" x14ac:dyDescent="0.35">
      <c r="A2468" s="18" t="s">
        <v>3430</v>
      </c>
      <c r="B2468" s="4">
        <v>161139</v>
      </c>
      <c r="C2468" s="4" t="s">
        <v>5854</v>
      </c>
      <c r="D2468" s="18" t="s">
        <v>1805</v>
      </c>
      <c r="E2468" s="5"/>
      <c r="F2468" s="5"/>
      <c r="G2468" s="19">
        <v>3390</v>
      </c>
      <c r="H2468" s="5"/>
      <c r="I2468" s="19"/>
      <c r="J2468" s="8">
        <v>45161</v>
      </c>
      <c r="K2468" s="8">
        <v>45177</v>
      </c>
      <c r="L2468" s="7">
        <v>0</v>
      </c>
      <c r="M2468" s="6">
        <f t="shared" si="38"/>
        <v>0</v>
      </c>
      <c r="N2468" s="4" t="s">
        <v>5855</v>
      </c>
    </row>
    <row r="2469" spans="1:14" x14ac:dyDescent="0.35">
      <c r="A2469" s="18" t="s">
        <v>3430</v>
      </c>
      <c r="B2469" s="4">
        <v>271202</v>
      </c>
      <c r="C2469" s="4" t="s">
        <v>3478</v>
      </c>
      <c r="D2469" s="18" t="s">
        <v>1805</v>
      </c>
      <c r="E2469" s="5"/>
      <c r="F2469" s="5"/>
      <c r="G2469" s="19">
        <v>6130</v>
      </c>
      <c r="H2469" s="5"/>
      <c r="I2469" s="19"/>
      <c r="J2469" s="8">
        <v>45161</v>
      </c>
      <c r="K2469" s="8">
        <v>45177</v>
      </c>
      <c r="L2469" s="7">
        <v>0</v>
      </c>
      <c r="M2469" s="6">
        <f t="shared" si="38"/>
        <v>0</v>
      </c>
      <c r="N2469" s="4" t="s">
        <v>3479</v>
      </c>
    </row>
    <row r="2470" spans="1:14" x14ac:dyDescent="0.35">
      <c r="A2470" s="18" t="s">
        <v>3430</v>
      </c>
      <c r="B2470" s="4">
        <v>296993</v>
      </c>
      <c r="C2470" s="4" t="s">
        <v>5261</v>
      </c>
      <c r="D2470" s="18" t="s">
        <v>1805</v>
      </c>
      <c r="E2470" s="5"/>
      <c r="F2470" s="5"/>
      <c r="G2470" s="19">
        <v>22450</v>
      </c>
      <c r="H2470" s="5"/>
      <c r="I2470" s="19"/>
      <c r="J2470" s="8">
        <v>45161</v>
      </c>
      <c r="K2470" s="8">
        <v>45177</v>
      </c>
      <c r="L2470" s="7">
        <v>0</v>
      </c>
      <c r="M2470" s="6">
        <f t="shared" si="38"/>
        <v>0</v>
      </c>
      <c r="N2470" s="4" t="s">
        <v>5262</v>
      </c>
    </row>
    <row r="2471" spans="1:14" x14ac:dyDescent="0.35">
      <c r="A2471" s="18" t="s">
        <v>3430</v>
      </c>
      <c r="B2471" s="4">
        <v>297002</v>
      </c>
      <c r="C2471" s="4" t="s">
        <v>5263</v>
      </c>
      <c r="D2471" s="18" t="s">
        <v>1805</v>
      </c>
      <c r="E2471" s="5"/>
      <c r="F2471" s="5"/>
      <c r="G2471" s="19">
        <v>22990</v>
      </c>
      <c r="H2471" s="5"/>
      <c r="I2471" s="19"/>
      <c r="J2471" s="8">
        <v>45161</v>
      </c>
      <c r="K2471" s="8">
        <v>45177</v>
      </c>
      <c r="L2471" s="7">
        <v>0</v>
      </c>
      <c r="M2471" s="6">
        <f t="shared" si="38"/>
        <v>0</v>
      </c>
      <c r="N2471" s="4" t="s">
        <v>5264</v>
      </c>
    </row>
    <row r="2472" spans="1:14" x14ac:dyDescent="0.35">
      <c r="A2472" s="18" t="s">
        <v>3430</v>
      </c>
      <c r="B2472" s="4">
        <v>296998</v>
      </c>
      <c r="C2472" s="4" t="s">
        <v>5265</v>
      </c>
      <c r="D2472" s="18" t="s">
        <v>1805</v>
      </c>
      <c r="E2472" s="5"/>
      <c r="F2472" s="5"/>
      <c r="G2472" s="19">
        <v>22450</v>
      </c>
      <c r="H2472" s="5"/>
      <c r="I2472" s="19"/>
      <c r="J2472" s="8">
        <v>45161</v>
      </c>
      <c r="K2472" s="8">
        <v>45177</v>
      </c>
      <c r="L2472" s="7">
        <v>0</v>
      </c>
      <c r="M2472" s="6">
        <f t="shared" si="38"/>
        <v>0</v>
      </c>
      <c r="N2472" s="4" t="s">
        <v>5266</v>
      </c>
    </row>
    <row r="2473" spans="1:14" x14ac:dyDescent="0.35">
      <c r="A2473" s="18" t="s">
        <v>3430</v>
      </c>
      <c r="B2473" s="4">
        <v>1159</v>
      </c>
      <c r="C2473" s="4" t="s">
        <v>3558</v>
      </c>
      <c r="D2473" s="18" t="s">
        <v>1805</v>
      </c>
      <c r="E2473" s="5"/>
      <c r="F2473" s="5"/>
      <c r="G2473" s="19">
        <v>5990</v>
      </c>
      <c r="H2473" s="5"/>
      <c r="I2473" s="19"/>
      <c r="J2473" s="8">
        <v>45161</v>
      </c>
      <c r="K2473" s="8">
        <v>45177</v>
      </c>
      <c r="L2473" s="7">
        <v>0</v>
      </c>
      <c r="M2473" s="6">
        <f t="shared" si="38"/>
        <v>0</v>
      </c>
      <c r="N2473" s="4" t="s">
        <v>3559</v>
      </c>
    </row>
    <row r="2474" spans="1:14" x14ac:dyDescent="0.35">
      <c r="A2474" s="18" t="s">
        <v>3430</v>
      </c>
      <c r="B2474" s="4">
        <v>1409</v>
      </c>
      <c r="C2474" s="4" t="s">
        <v>2342</v>
      </c>
      <c r="D2474" s="18" t="s">
        <v>1805</v>
      </c>
      <c r="E2474" s="5"/>
      <c r="F2474" s="5"/>
      <c r="G2474" s="19">
        <v>5990</v>
      </c>
      <c r="H2474" s="5"/>
      <c r="I2474" s="19"/>
      <c r="J2474" s="8">
        <v>45161</v>
      </c>
      <c r="K2474" s="8">
        <v>45177</v>
      </c>
      <c r="L2474" s="7">
        <v>0</v>
      </c>
      <c r="M2474" s="6">
        <f t="shared" si="38"/>
        <v>0</v>
      </c>
      <c r="N2474" s="4" t="s">
        <v>2343</v>
      </c>
    </row>
    <row r="2475" spans="1:14" x14ac:dyDescent="0.35">
      <c r="A2475" s="18" t="s">
        <v>3430</v>
      </c>
      <c r="B2475" s="4">
        <v>60150</v>
      </c>
      <c r="C2475" s="4" t="s">
        <v>3319</v>
      </c>
      <c r="D2475" s="18" t="s">
        <v>1805</v>
      </c>
      <c r="E2475" s="5"/>
      <c r="F2475" s="5"/>
      <c r="G2475" s="19">
        <v>14850</v>
      </c>
      <c r="H2475" s="5"/>
      <c r="I2475" s="19"/>
      <c r="J2475" s="8">
        <v>45161</v>
      </c>
      <c r="K2475" s="8">
        <v>45177</v>
      </c>
      <c r="L2475" s="7">
        <v>0</v>
      </c>
      <c r="M2475" s="6">
        <f t="shared" si="38"/>
        <v>0</v>
      </c>
      <c r="N2475" s="4" t="s">
        <v>3320</v>
      </c>
    </row>
    <row r="2476" spans="1:14" x14ac:dyDescent="0.35">
      <c r="A2476" s="18" t="s">
        <v>3430</v>
      </c>
      <c r="B2476" s="4">
        <v>263701</v>
      </c>
      <c r="C2476" s="4" t="s">
        <v>2557</v>
      </c>
      <c r="D2476" s="18" t="s">
        <v>1805</v>
      </c>
      <c r="E2476" s="5"/>
      <c r="F2476" s="5"/>
      <c r="G2476" s="19">
        <v>5990</v>
      </c>
      <c r="H2476" s="5"/>
      <c r="I2476" s="19"/>
      <c r="J2476" s="8">
        <v>45161</v>
      </c>
      <c r="K2476" s="8">
        <v>45177</v>
      </c>
      <c r="L2476" s="7">
        <v>0</v>
      </c>
      <c r="M2476" s="6">
        <f t="shared" si="38"/>
        <v>0</v>
      </c>
      <c r="N2476" s="4" t="s">
        <v>2558</v>
      </c>
    </row>
    <row r="2477" spans="1:14" x14ac:dyDescent="0.35">
      <c r="A2477" s="18" t="s">
        <v>3430</v>
      </c>
      <c r="B2477" s="4">
        <v>4300</v>
      </c>
      <c r="C2477" s="4" t="s">
        <v>4043</v>
      </c>
      <c r="D2477" s="18" t="s">
        <v>1805</v>
      </c>
      <c r="E2477" s="5"/>
      <c r="F2477" s="5"/>
      <c r="G2477" s="19">
        <v>12390</v>
      </c>
      <c r="H2477" s="5"/>
      <c r="I2477" s="19"/>
      <c r="J2477" s="8">
        <v>45161</v>
      </c>
      <c r="K2477" s="8">
        <v>45177</v>
      </c>
      <c r="L2477" s="7">
        <v>0</v>
      </c>
      <c r="M2477" s="6">
        <f t="shared" si="38"/>
        <v>0</v>
      </c>
      <c r="N2477" s="4" t="s">
        <v>4044</v>
      </c>
    </row>
    <row r="2478" spans="1:14" x14ac:dyDescent="0.35">
      <c r="A2478" s="18" t="s">
        <v>3430</v>
      </c>
      <c r="B2478" s="4">
        <v>541857</v>
      </c>
      <c r="C2478" s="4" t="s">
        <v>5856</v>
      </c>
      <c r="D2478" s="18" t="s">
        <v>1805</v>
      </c>
      <c r="E2478" s="5"/>
      <c r="F2478" s="5"/>
      <c r="G2478" s="19">
        <v>38270</v>
      </c>
      <c r="H2478" s="5"/>
      <c r="I2478" s="19"/>
      <c r="J2478" s="8">
        <v>45161</v>
      </c>
      <c r="K2478" s="8">
        <v>45177</v>
      </c>
      <c r="L2478" s="7">
        <v>0</v>
      </c>
      <c r="M2478" s="6">
        <f t="shared" si="38"/>
        <v>0</v>
      </c>
      <c r="N2478" s="4" t="s">
        <v>5857</v>
      </c>
    </row>
    <row r="2479" spans="1:14" x14ac:dyDescent="0.35">
      <c r="A2479" s="18" t="s">
        <v>3430</v>
      </c>
      <c r="B2479" s="4">
        <v>261431</v>
      </c>
      <c r="C2479" s="4" t="s">
        <v>5858</v>
      </c>
      <c r="D2479" s="18" t="s">
        <v>1805</v>
      </c>
      <c r="E2479" s="5"/>
      <c r="F2479" s="5"/>
      <c r="G2479" s="19">
        <v>12250</v>
      </c>
      <c r="H2479" s="5"/>
      <c r="I2479" s="19"/>
      <c r="J2479" s="8">
        <v>45161</v>
      </c>
      <c r="K2479" s="8">
        <v>45177</v>
      </c>
      <c r="L2479" s="7">
        <v>0</v>
      </c>
      <c r="M2479" s="6">
        <f t="shared" si="38"/>
        <v>0</v>
      </c>
      <c r="N2479" s="4" t="s">
        <v>5859</v>
      </c>
    </row>
    <row r="2480" spans="1:14" x14ac:dyDescent="0.35">
      <c r="A2480" s="18" t="s">
        <v>3430</v>
      </c>
      <c r="B2480" s="4">
        <v>296087</v>
      </c>
      <c r="C2480" s="4" t="s">
        <v>4252</v>
      </c>
      <c r="D2480" s="18" t="s">
        <v>1805</v>
      </c>
      <c r="E2480" s="5"/>
      <c r="F2480" s="5"/>
      <c r="G2480" s="19">
        <v>11150</v>
      </c>
      <c r="H2480" s="5"/>
      <c r="I2480" s="19"/>
      <c r="J2480" s="8">
        <v>45161</v>
      </c>
      <c r="K2480" s="8">
        <v>45177</v>
      </c>
      <c r="L2480" s="7">
        <v>0</v>
      </c>
      <c r="M2480" s="6">
        <f t="shared" si="38"/>
        <v>0</v>
      </c>
      <c r="N2480" s="4" t="s">
        <v>4253</v>
      </c>
    </row>
    <row r="2481" spans="1:14" x14ac:dyDescent="0.35">
      <c r="A2481" s="18" t="s">
        <v>3430</v>
      </c>
      <c r="B2481" s="4">
        <v>296083</v>
      </c>
      <c r="C2481" s="4" t="s">
        <v>2958</v>
      </c>
      <c r="D2481" s="18" t="s">
        <v>1805</v>
      </c>
      <c r="E2481" s="5"/>
      <c r="F2481" s="5"/>
      <c r="G2481" s="19">
        <v>8750</v>
      </c>
      <c r="H2481" s="5"/>
      <c r="I2481" s="19"/>
      <c r="J2481" s="8">
        <v>45161</v>
      </c>
      <c r="K2481" s="8">
        <v>45177</v>
      </c>
      <c r="L2481" s="7">
        <v>0</v>
      </c>
      <c r="M2481" s="6">
        <f t="shared" si="38"/>
        <v>0</v>
      </c>
      <c r="N2481" s="4" t="s">
        <v>2959</v>
      </c>
    </row>
    <row r="2482" spans="1:14" x14ac:dyDescent="0.35">
      <c r="A2482" s="18" t="s">
        <v>3430</v>
      </c>
      <c r="B2482" s="4">
        <v>296085</v>
      </c>
      <c r="C2482" s="4" t="s">
        <v>2898</v>
      </c>
      <c r="D2482" s="18" t="s">
        <v>1805</v>
      </c>
      <c r="E2482" s="5"/>
      <c r="F2482" s="5"/>
      <c r="G2482" s="19">
        <v>9990</v>
      </c>
      <c r="H2482" s="5"/>
      <c r="I2482" s="19"/>
      <c r="J2482" s="8">
        <v>45161</v>
      </c>
      <c r="K2482" s="8">
        <v>45177</v>
      </c>
      <c r="L2482" s="7">
        <v>0</v>
      </c>
      <c r="M2482" s="6">
        <f t="shared" si="38"/>
        <v>0</v>
      </c>
      <c r="N2482" s="4" t="s">
        <v>2899</v>
      </c>
    </row>
    <row r="2483" spans="1:14" x14ac:dyDescent="0.35">
      <c r="A2483" s="18" t="s">
        <v>3430</v>
      </c>
      <c r="B2483" s="4">
        <v>272016</v>
      </c>
      <c r="C2483" s="4" t="s">
        <v>3002</v>
      </c>
      <c r="D2483" s="18" t="s">
        <v>1805</v>
      </c>
      <c r="E2483" s="5"/>
      <c r="F2483" s="5"/>
      <c r="G2483" s="19">
        <v>42490</v>
      </c>
      <c r="H2483" s="5"/>
      <c r="I2483" s="19"/>
      <c r="J2483" s="8">
        <v>45161</v>
      </c>
      <c r="K2483" s="8">
        <v>45177</v>
      </c>
      <c r="L2483" s="7">
        <v>0</v>
      </c>
      <c r="M2483" s="6">
        <f t="shared" si="38"/>
        <v>0</v>
      </c>
      <c r="N2483" s="4" t="s">
        <v>3003</v>
      </c>
    </row>
    <row r="2484" spans="1:14" x14ac:dyDescent="0.35">
      <c r="A2484" s="18" t="s">
        <v>3430</v>
      </c>
      <c r="B2484" s="4">
        <v>296392</v>
      </c>
      <c r="C2484" s="4" t="s">
        <v>3325</v>
      </c>
      <c r="D2484" s="18" t="s">
        <v>1805</v>
      </c>
      <c r="E2484" s="5"/>
      <c r="F2484" s="5"/>
      <c r="G2484" s="19">
        <v>23790</v>
      </c>
      <c r="H2484" s="5"/>
      <c r="I2484" s="19"/>
      <c r="J2484" s="8">
        <v>45161</v>
      </c>
      <c r="K2484" s="8">
        <v>45177</v>
      </c>
      <c r="L2484" s="7">
        <v>0</v>
      </c>
      <c r="M2484" s="6">
        <f t="shared" si="38"/>
        <v>0</v>
      </c>
      <c r="N2484" s="4" t="s">
        <v>3326</v>
      </c>
    </row>
    <row r="2485" spans="1:14" x14ac:dyDescent="0.35">
      <c r="A2485" s="18" t="s">
        <v>3430</v>
      </c>
      <c r="B2485" s="4">
        <v>254856</v>
      </c>
      <c r="C2485" s="4" t="s">
        <v>2896</v>
      </c>
      <c r="D2485" s="18" t="s">
        <v>1805</v>
      </c>
      <c r="E2485" s="5"/>
      <c r="F2485" s="5"/>
      <c r="G2485" s="19">
        <v>23990</v>
      </c>
      <c r="H2485" s="5"/>
      <c r="I2485" s="19"/>
      <c r="J2485" s="8">
        <v>45161</v>
      </c>
      <c r="K2485" s="8">
        <v>45177</v>
      </c>
      <c r="L2485" s="7">
        <v>0</v>
      </c>
      <c r="M2485" s="6">
        <f t="shared" si="38"/>
        <v>0</v>
      </c>
      <c r="N2485" s="4" t="s">
        <v>2897</v>
      </c>
    </row>
    <row r="2486" spans="1:14" x14ac:dyDescent="0.35">
      <c r="A2486" s="18" t="s">
        <v>3430</v>
      </c>
      <c r="B2486" s="4">
        <v>254857</v>
      </c>
      <c r="C2486" s="4" t="s">
        <v>2588</v>
      </c>
      <c r="D2486" s="18" t="s">
        <v>1805</v>
      </c>
      <c r="E2486" s="5"/>
      <c r="F2486" s="5"/>
      <c r="G2486" s="19">
        <v>27990</v>
      </c>
      <c r="H2486" s="5"/>
      <c r="I2486" s="19"/>
      <c r="J2486" s="8">
        <v>45161</v>
      </c>
      <c r="K2486" s="8">
        <v>45177</v>
      </c>
      <c r="L2486" s="7">
        <v>0</v>
      </c>
      <c r="M2486" s="6">
        <f t="shared" si="38"/>
        <v>0</v>
      </c>
      <c r="N2486" s="4" t="s">
        <v>2589</v>
      </c>
    </row>
    <row r="2487" spans="1:14" x14ac:dyDescent="0.35">
      <c r="A2487" s="18" t="s">
        <v>3430</v>
      </c>
      <c r="B2487" s="4">
        <v>253575</v>
      </c>
      <c r="C2487" s="4" t="s">
        <v>2419</v>
      </c>
      <c r="D2487" s="18" t="s">
        <v>1805</v>
      </c>
      <c r="E2487" s="5"/>
      <c r="F2487" s="5"/>
      <c r="G2487" s="19">
        <v>16790</v>
      </c>
      <c r="H2487" s="5"/>
      <c r="I2487" s="19"/>
      <c r="J2487" s="8">
        <v>45161</v>
      </c>
      <c r="K2487" s="8">
        <v>45177</v>
      </c>
      <c r="L2487" s="7">
        <v>0</v>
      </c>
      <c r="M2487" s="6">
        <f t="shared" si="38"/>
        <v>0</v>
      </c>
      <c r="N2487" s="4" t="s">
        <v>2420</v>
      </c>
    </row>
    <row r="2488" spans="1:14" x14ac:dyDescent="0.35">
      <c r="A2488" s="18" t="s">
        <v>3430</v>
      </c>
      <c r="B2488" s="4">
        <v>250752</v>
      </c>
      <c r="C2488" s="4" t="s">
        <v>3941</v>
      </c>
      <c r="D2488" s="18" t="s">
        <v>1805</v>
      </c>
      <c r="E2488" s="5"/>
      <c r="F2488" s="5"/>
      <c r="G2488" s="19">
        <v>22990</v>
      </c>
      <c r="H2488" s="5"/>
      <c r="I2488" s="19"/>
      <c r="J2488" s="8">
        <v>45161</v>
      </c>
      <c r="K2488" s="8">
        <v>45177</v>
      </c>
      <c r="L2488" s="7">
        <v>0</v>
      </c>
      <c r="M2488" s="6">
        <f t="shared" si="38"/>
        <v>0</v>
      </c>
      <c r="N2488" s="4" t="s">
        <v>3942</v>
      </c>
    </row>
    <row r="2489" spans="1:14" x14ac:dyDescent="0.35">
      <c r="A2489" s="18" t="s">
        <v>3430</v>
      </c>
      <c r="B2489" s="4">
        <v>257185</v>
      </c>
      <c r="C2489" s="4" t="s">
        <v>2151</v>
      </c>
      <c r="D2489" s="18" t="s">
        <v>1805</v>
      </c>
      <c r="E2489" s="5"/>
      <c r="F2489" s="5"/>
      <c r="G2489" s="19">
        <v>12490</v>
      </c>
      <c r="H2489" s="5"/>
      <c r="I2489" s="19"/>
      <c r="J2489" s="8">
        <v>45161</v>
      </c>
      <c r="K2489" s="8">
        <v>45177</v>
      </c>
      <c r="L2489" s="7">
        <v>0</v>
      </c>
      <c r="M2489" s="6">
        <f t="shared" si="38"/>
        <v>0</v>
      </c>
      <c r="N2489" s="4" t="s">
        <v>2152</v>
      </c>
    </row>
    <row r="2490" spans="1:14" x14ac:dyDescent="0.35">
      <c r="A2490" s="18" t="s">
        <v>3430</v>
      </c>
      <c r="B2490" s="4">
        <v>270911</v>
      </c>
      <c r="C2490" s="4" t="s">
        <v>5860</v>
      </c>
      <c r="D2490" s="18" t="s">
        <v>1805</v>
      </c>
      <c r="E2490" s="5"/>
      <c r="F2490" s="5"/>
      <c r="G2490" s="19">
        <v>3750</v>
      </c>
      <c r="H2490" s="5"/>
      <c r="I2490" s="19"/>
      <c r="J2490" s="8">
        <v>45161</v>
      </c>
      <c r="K2490" s="8">
        <v>45177</v>
      </c>
      <c r="L2490" s="7">
        <v>0</v>
      </c>
      <c r="M2490" s="6">
        <f t="shared" si="38"/>
        <v>0</v>
      </c>
      <c r="N2490" s="4" t="s">
        <v>5861</v>
      </c>
    </row>
    <row r="2491" spans="1:14" x14ac:dyDescent="0.35">
      <c r="A2491" s="18" t="s">
        <v>3430</v>
      </c>
      <c r="B2491" s="4">
        <v>6231</v>
      </c>
      <c r="C2491" s="4" t="s">
        <v>3480</v>
      </c>
      <c r="D2491" s="18" t="s">
        <v>1805</v>
      </c>
      <c r="E2491" s="5"/>
      <c r="F2491" s="5"/>
      <c r="G2491" s="19">
        <v>10490</v>
      </c>
      <c r="H2491" s="5"/>
      <c r="I2491" s="19"/>
      <c r="J2491" s="8">
        <v>45161</v>
      </c>
      <c r="K2491" s="8">
        <v>45177</v>
      </c>
      <c r="L2491" s="7">
        <v>0</v>
      </c>
      <c r="M2491" s="6">
        <f t="shared" si="38"/>
        <v>0</v>
      </c>
      <c r="N2491" s="4" t="s">
        <v>3481</v>
      </c>
    </row>
    <row r="2492" spans="1:14" x14ac:dyDescent="0.35">
      <c r="A2492" s="18" t="s">
        <v>3430</v>
      </c>
      <c r="B2492" s="4">
        <v>253574</v>
      </c>
      <c r="C2492" s="4" t="s">
        <v>2332</v>
      </c>
      <c r="D2492" s="18" t="s">
        <v>1805</v>
      </c>
      <c r="E2492" s="5"/>
      <c r="F2492" s="5"/>
      <c r="G2492" s="19">
        <v>15890</v>
      </c>
      <c r="H2492" s="5"/>
      <c r="I2492" s="19"/>
      <c r="J2492" s="8">
        <v>45161</v>
      </c>
      <c r="K2492" s="8">
        <v>45177</v>
      </c>
      <c r="L2492" s="7">
        <v>0</v>
      </c>
      <c r="M2492" s="6">
        <f t="shared" si="38"/>
        <v>0</v>
      </c>
      <c r="N2492" s="4" t="s">
        <v>2333</v>
      </c>
    </row>
    <row r="2493" spans="1:14" x14ac:dyDescent="0.35">
      <c r="A2493" s="18" t="s">
        <v>3430</v>
      </c>
      <c r="B2493" s="4">
        <v>78072</v>
      </c>
      <c r="C2493" s="4" t="s">
        <v>2880</v>
      </c>
      <c r="D2493" s="18" t="s">
        <v>1805</v>
      </c>
      <c r="E2493" s="5"/>
      <c r="F2493" s="5"/>
      <c r="G2493" s="19">
        <v>16120</v>
      </c>
      <c r="H2493" s="5"/>
      <c r="I2493" s="19"/>
      <c r="J2493" s="8">
        <v>45161</v>
      </c>
      <c r="K2493" s="8">
        <v>45177</v>
      </c>
      <c r="L2493" s="7">
        <v>0</v>
      </c>
      <c r="M2493" s="6">
        <f t="shared" si="38"/>
        <v>0</v>
      </c>
      <c r="N2493" s="4" t="s">
        <v>2881</v>
      </c>
    </row>
    <row r="2494" spans="1:14" x14ac:dyDescent="0.35">
      <c r="A2494" s="18" t="s">
        <v>3430</v>
      </c>
      <c r="B2494" s="4">
        <v>258595</v>
      </c>
      <c r="C2494" s="4" t="s">
        <v>2106</v>
      </c>
      <c r="D2494" s="18" t="s">
        <v>1805</v>
      </c>
      <c r="E2494" s="5"/>
      <c r="F2494" s="5"/>
      <c r="G2494" s="19">
        <v>10450</v>
      </c>
      <c r="H2494" s="5"/>
      <c r="I2494" s="19"/>
      <c r="J2494" s="8">
        <v>45161</v>
      </c>
      <c r="K2494" s="8">
        <v>45177</v>
      </c>
      <c r="L2494" s="7">
        <v>0</v>
      </c>
      <c r="M2494" s="6">
        <f t="shared" si="38"/>
        <v>0</v>
      </c>
      <c r="N2494" s="4" t="s">
        <v>2107</v>
      </c>
    </row>
    <row r="2495" spans="1:14" x14ac:dyDescent="0.35">
      <c r="A2495" s="18" t="s">
        <v>3430</v>
      </c>
      <c r="B2495" s="4">
        <v>532793</v>
      </c>
      <c r="C2495" s="4" t="s">
        <v>5862</v>
      </c>
      <c r="D2495" s="18" t="s">
        <v>1805</v>
      </c>
      <c r="E2495" s="5"/>
      <c r="F2495" s="5"/>
      <c r="G2495" s="19">
        <v>3190</v>
      </c>
      <c r="H2495" s="5"/>
      <c r="I2495" s="19"/>
      <c r="J2495" s="8">
        <v>45161</v>
      </c>
      <c r="K2495" s="8">
        <v>45177</v>
      </c>
      <c r="L2495" s="7">
        <v>0</v>
      </c>
      <c r="M2495" s="6">
        <f t="shared" si="38"/>
        <v>0</v>
      </c>
      <c r="N2495" s="4" t="s">
        <v>5863</v>
      </c>
    </row>
    <row r="2496" spans="1:14" x14ac:dyDescent="0.35">
      <c r="A2496" s="18" t="s">
        <v>3430</v>
      </c>
      <c r="B2496" s="4">
        <v>532795</v>
      </c>
      <c r="C2496" s="4" t="s">
        <v>4004</v>
      </c>
      <c r="D2496" s="18" t="s">
        <v>1805</v>
      </c>
      <c r="E2496" s="5"/>
      <c r="F2496" s="5"/>
      <c r="G2496" s="19">
        <v>3290</v>
      </c>
      <c r="H2496" s="5"/>
      <c r="I2496" s="19"/>
      <c r="J2496" s="8">
        <v>45161</v>
      </c>
      <c r="K2496" s="8">
        <v>45177</v>
      </c>
      <c r="L2496" s="7">
        <v>0</v>
      </c>
      <c r="M2496" s="6">
        <f t="shared" si="38"/>
        <v>0</v>
      </c>
      <c r="N2496" s="4" t="s">
        <v>4005</v>
      </c>
    </row>
    <row r="2497" spans="1:14" x14ac:dyDescent="0.35">
      <c r="A2497" s="18" t="s">
        <v>3430</v>
      </c>
      <c r="B2497" s="4">
        <v>393547</v>
      </c>
      <c r="C2497" s="4" t="s">
        <v>3482</v>
      </c>
      <c r="D2497" s="18" t="s">
        <v>1805</v>
      </c>
      <c r="E2497" s="5"/>
      <c r="F2497" s="5"/>
      <c r="G2497" s="19">
        <v>32790</v>
      </c>
      <c r="H2497" s="5"/>
      <c r="I2497" s="19"/>
      <c r="J2497" s="8">
        <v>45161</v>
      </c>
      <c r="K2497" s="8">
        <v>45177</v>
      </c>
      <c r="L2497" s="7">
        <v>0</v>
      </c>
      <c r="M2497" s="6">
        <f t="shared" si="38"/>
        <v>0</v>
      </c>
      <c r="N2497" s="4" t="s">
        <v>3483</v>
      </c>
    </row>
    <row r="2498" spans="1:14" x14ac:dyDescent="0.35">
      <c r="A2498" s="18" t="s">
        <v>3430</v>
      </c>
      <c r="B2498" s="4">
        <v>104028</v>
      </c>
      <c r="C2498" s="4" t="s">
        <v>3484</v>
      </c>
      <c r="D2498" s="18" t="s">
        <v>1805</v>
      </c>
      <c r="E2498" s="5"/>
      <c r="F2498" s="5"/>
      <c r="G2498" s="19">
        <v>33360</v>
      </c>
      <c r="H2498" s="5"/>
      <c r="I2498" s="19"/>
      <c r="J2498" s="8">
        <v>45161</v>
      </c>
      <c r="K2498" s="8">
        <v>45177</v>
      </c>
      <c r="L2498" s="7">
        <v>0</v>
      </c>
      <c r="M2498" s="6">
        <f t="shared" si="38"/>
        <v>0</v>
      </c>
      <c r="N2498" s="4" t="s">
        <v>3485</v>
      </c>
    </row>
    <row r="2499" spans="1:14" x14ac:dyDescent="0.35">
      <c r="A2499" s="18" t="s">
        <v>3430</v>
      </c>
      <c r="B2499" s="4">
        <v>104029</v>
      </c>
      <c r="C2499" s="4" t="s">
        <v>3331</v>
      </c>
      <c r="D2499" s="18" t="s">
        <v>1805</v>
      </c>
      <c r="E2499" s="5"/>
      <c r="F2499" s="5"/>
      <c r="G2499" s="19">
        <v>35850</v>
      </c>
      <c r="H2499" s="5"/>
      <c r="I2499" s="19"/>
      <c r="J2499" s="8">
        <v>45161</v>
      </c>
      <c r="K2499" s="8">
        <v>45177</v>
      </c>
      <c r="L2499" s="7">
        <v>0</v>
      </c>
      <c r="M2499" s="6">
        <f t="shared" si="38"/>
        <v>0</v>
      </c>
      <c r="N2499" s="4" t="s">
        <v>3332</v>
      </c>
    </row>
    <row r="2500" spans="1:14" x14ac:dyDescent="0.35">
      <c r="A2500" s="18" t="s">
        <v>3430</v>
      </c>
      <c r="B2500" s="4">
        <v>104030</v>
      </c>
      <c r="C2500" s="4" t="s">
        <v>2491</v>
      </c>
      <c r="D2500" s="18" t="s">
        <v>1805</v>
      </c>
      <c r="E2500" s="5"/>
      <c r="F2500" s="5"/>
      <c r="G2500" s="19">
        <v>35990</v>
      </c>
      <c r="H2500" s="5"/>
      <c r="I2500" s="19"/>
      <c r="J2500" s="8">
        <v>45161</v>
      </c>
      <c r="K2500" s="8">
        <v>45177</v>
      </c>
      <c r="L2500" s="7">
        <v>0</v>
      </c>
      <c r="M2500" s="6">
        <f t="shared" si="38"/>
        <v>0</v>
      </c>
      <c r="N2500" s="4" t="s">
        <v>2492</v>
      </c>
    </row>
    <row r="2501" spans="1:14" x14ac:dyDescent="0.35">
      <c r="A2501" s="18" t="s">
        <v>3430</v>
      </c>
      <c r="B2501" s="4">
        <v>104025</v>
      </c>
      <c r="C2501" s="4" t="s">
        <v>5267</v>
      </c>
      <c r="D2501" s="18" t="s">
        <v>1805</v>
      </c>
      <c r="E2501" s="5"/>
      <c r="F2501" s="5"/>
      <c r="G2501" s="19">
        <v>22990</v>
      </c>
      <c r="H2501" s="5"/>
      <c r="I2501" s="19"/>
      <c r="J2501" s="8">
        <v>45161</v>
      </c>
      <c r="K2501" s="8">
        <v>45177</v>
      </c>
      <c r="L2501" s="7">
        <v>0</v>
      </c>
      <c r="M2501" s="6">
        <f t="shared" si="38"/>
        <v>0</v>
      </c>
      <c r="N2501" s="4" t="s">
        <v>5268</v>
      </c>
    </row>
    <row r="2502" spans="1:14" x14ac:dyDescent="0.35">
      <c r="A2502" s="18" t="s">
        <v>3430</v>
      </c>
      <c r="B2502" s="4">
        <v>265618</v>
      </c>
      <c r="C2502" s="4" t="s">
        <v>2493</v>
      </c>
      <c r="D2502" s="18" t="s">
        <v>1805</v>
      </c>
      <c r="E2502" s="5"/>
      <c r="F2502" s="5"/>
      <c r="G2502" s="19">
        <v>37725</v>
      </c>
      <c r="H2502" s="5"/>
      <c r="I2502" s="19"/>
      <c r="J2502" s="8">
        <v>45161</v>
      </c>
      <c r="K2502" s="8">
        <v>45177</v>
      </c>
      <c r="L2502" s="7">
        <v>0</v>
      </c>
      <c r="M2502" s="6">
        <f t="shared" si="38"/>
        <v>0</v>
      </c>
      <c r="N2502" s="4" t="s">
        <v>2494</v>
      </c>
    </row>
    <row r="2503" spans="1:14" x14ac:dyDescent="0.35">
      <c r="A2503" s="18" t="s">
        <v>3430</v>
      </c>
      <c r="B2503" s="4">
        <v>66206</v>
      </c>
      <c r="C2503" s="4" t="s">
        <v>5864</v>
      </c>
      <c r="D2503" s="18" t="s">
        <v>1805</v>
      </c>
      <c r="E2503" s="5"/>
      <c r="F2503" s="5"/>
      <c r="G2503" s="19">
        <v>7400</v>
      </c>
      <c r="H2503" s="5"/>
      <c r="I2503" s="19"/>
      <c r="J2503" s="8">
        <v>45161</v>
      </c>
      <c r="K2503" s="8">
        <v>45177</v>
      </c>
      <c r="L2503" s="7">
        <v>0</v>
      </c>
      <c r="M2503" s="6">
        <f t="shared" si="38"/>
        <v>0</v>
      </c>
      <c r="N2503" s="4" t="s">
        <v>5865</v>
      </c>
    </row>
    <row r="2504" spans="1:14" x14ac:dyDescent="0.35">
      <c r="A2504" s="18" t="s">
        <v>3430</v>
      </c>
      <c r="B2504" s="4">
        <v>259484</v>
      </c>
      <c r="C2504" s="4" t="s">
        <v>5866</v>
      </c>
      <c r="D2504" s="18" t="s">
        <v>1805</v>
      </c>
      <c r="E2504" s="5"/>
      <c r="F2504" s="5"/>
      <c r="G2504" s="19">
        <v>3950</v>
      </c>
      <c r="H2504" s="5"/>
      <c r="I2504" s="19"/>
      <c r="J2504" s="8">
        <v>45161</v>
      </c>
      <c r="K2504" s="8">
        <v>45177</v>
      </c>
      <c r="L2504" s="7">
        <v>0</v>
      </c>
      <c r="M2504" s="6">
        <f t="shared" si="38"/>
        <v>0</v>
      </c>
      <c r="N2504" s="4" t="s">
        <v>5867</v>
      </c>
    </row>
    <row r="2505" spans="1:14" x14ac:dyDescent="0.35">
      <c r="A2505" s="18" t="s">
        <v>3430</v>
      </c>
      <c r="B2505" s="4">
        <v>66024</v>
      </c>
      <c r="C2505" s="4" t="s">
        <v>5269</v>
      </c>
      <c r="D2505" s="18" t="s">
        <v>1805</v>
      </c>
      <c r="E2505" s="5"/>
      <c r="F2505" s="5"/>
      <c r="G2505" s="19">
        <v>78600</v>
      </c>
      <c r="H2505" s="5"/>
      <c r="I2505" s="19"/>
      <c r="J2505" s="8">
        <v>45161</v>
      </c>
      <c r="K2505" s="8">
        <v>45177</v>
      </c>
      <c r="L2505" s="7">
        <v>0</v>
      </c>
      <c r="M2505" s="6">
        <f t="shared" ref="M2505:M2568" si="39">IF(H2505=0,L2505*G2505,IF(L2505&gt;=H2505,L2505*I2505,L2505*G2505))</f>
        <v>0</v>
      </c>
      <c r="N2505" s="4" t="s">
        <v>5270</v>
      </c>
    </row>
    <row r="2506" spans="1:14" x14ac:dyDescent="0.35">
      <c r="A2506" s="18" t="s">
        <v>3430</v>
      </c>
      <c r="B2506" s="4">
        <v>66140</v>
      </c>
      <c r="C2506" s="4" t="s">
        <v>5271</v>
      </c>
      <c r="D2506" s="18" t="s">
        <v>1805</v>
      </c>
      <c r="E2506" s="5"/>
      <c r="F2506" s="5"/>
      <c r="G2506" s="19">
        <v>19790</v>
      </c>
      <c r="H2506" s="5"/>
      <c r="I2506" s="19"/>
      <c r="J2506" s="8">
        <v>45161</v>
      </c>
      <c r="K2506" s="8">
        <v>45177</v>
      </c>
      <c r="L2506" s="7">
        <v>0</v>
      </c>
      <c r="M2506" s="6">
        <f t="shared" si="39"/>
        <v>0</v>
      </c>
      <c r="N2506" s="4" t="s">
        <v>5272</v>
      </c>
    </row>
    <row r="2507" spans="1:14" x14ac:dyDescent="0.35">
      <c r="A2507" s="18" t="s">
        <v>3430</v>
      </c>
      <c r="B2507" s="4">
        <v>253191</v>
      </c>
      <c r="C2507" s="4" t="s">
        <v>5868</v>
      </c>
      <c r="D2507" s="18" t="s">
        <v>1805</v>
      </c>
      <c r="E2507" s="5"/>
      <c r="F2507" s="5"/>
      <c r="G2507" s="19">
        <v>58990</v>
      </c>
      <c r="H2507" s="5"/>
      <c r="I2507" s="19"/>
      <c r="J2507" s="8">
        <v>45161</v>
      </c>
      <c r="K2507" s="8">
        <v>45177</v>
      </c>
      <c r="L2507" s="7">
        <v>0</v>
      </c>
      <c r="M2507" s="6">
        <f t="shared" si="39"/>
        <v>0</v>
      </c>
      <c r="N2507" s="4" t="s">
        <v>5869</v>
      </c>
    </row>
    <row r="2508" spans="1:14" x14ac:dyDescent="0.35">
      <c r="A2508" s="18" t="s">
        <v>3430</v>
      </c>
      <c r="B2508" s="4">
        <v>256478</v>
      </c>
      <c r="C2508" s="4" t="s">
        <v>5273</v>
      </c>
      <c r="D2508" s="18" t="s">
        <v>1805</v>
      </c>
      <c r="E2508" s="5"/>
      <c r="F2508" s="5"/>
      <c r="G2508" s="19">
        <v>4205</v>
      </c>
      <c r="H2508" s="5"/>
      <c r="I2508" s="19"/>
      <c r="J2508" s="8">
        <v>45161</v>
      </c>
      <c r="K2508" s="8">
        <v>45177</v>
      </c>
      <c r="L2508" s="7">
        <v>0</v>
      </c>
      <c r="M2508" s="6">
        <f t="shared" si="39"/>
        <v>0</v>
      </c>
      <c r="N2508" s="4" t="s">
        <v>5274</v>
      </c>
    </row>
    <row r="2509" spans="1:14" x14ac:dyDescent="0.35">
      <c r="A2509" s="18" t="s">
        <v>3430</v>
      </c>
      <c r="B2509" s="4">
        <v>4081</v>
      </c>
      <c r="C2509" s="4" t="s">
        <v>5275</v>
      </c>
      <c r="D2509" s="18" t="s">
        <v>1805</v>
      </c>
      <c r="E2509" s="5"/>
      <c r="F2509" s="5"/>
      <c r="G2509" s="19">
        <v>4590</v>
      </c>
      <c r="H2509" s="5"/>
      <c r="I2509" s="19"/>
      <c r="J2509" s="8">
        <v>45161</v>
      </c>
      <c r="K2509" s="8">
        <v>45177</v>
      </c>
      <c r="L2509" s="7">
        <v>0</v>
      </c>
      <c r="M2509" s="6">
        <f t="shared" si="39"/>
        <v>0</v>
      </c>
      <c r="N2509" s="4" t="s">
        <v>5276</v>
      </c>
    </row>
    <row r="2510" spans="1:14" x14ac:dyDescent="0.35">
      <c r="A2510" s="18" t="s">
        <v>3430</v>
      </c>
      <c r="B2510" s="4">
        <v>272306</v>
      </c>
      <c r="C2510" s="4" t="s">
        <v>3486</v>
      </c>
      <c r="D2510" s="18" t="s">
        <v>1805</v>
      </c>
      <c r="E2510" s="5"/>
      <c r="F2510" s="5"/>
      <c r="G2510" s="19">
        <v>30990</v>
      </c>
      <c r="H2510" s="5"/>
      <c r="I2510" s="19"/>
      <c r="J2510" s="8">
        <v>45161</v>
      </c>
      <c r="K2510" s="8">
        <v>45177</v>
      </c>
      <c r="L2510" s="7">
        <v>0</v>
      </c>
      <c r="M2510" s="6">
        <f t="shared" si="39"/>
        <v>0</v>
      </c>
      <c r="N2510" s="4" t="s">
        <v>3487</v>
      </c>
    </row>
    <row r="2511" spans="1:14" x14ac:dyDescent="0.35">
      <c r="A2511" s="18" t="s">
        <v>3430</v>
      </c>
      <c r="B2511" s="4">
        <v>258408</v>
      </c>
      <c r="C2511" s="4" t="s">
        <v>2590</v>
      </c>
      <c r="D2511" s="18" t="s">
        <v>1805</v>
      </c>
      <c r="E2511" s="5"/>
      <c r="F2511" s="5"/>
      <c r="G2511" s="19">
        <v>33550</v>
      </c>
      <c r="H2511" s="5"/>
      <c r="I2511" s="19"/>
      <c r="J2511" s="8">
        <v>45161</v>
      </c>
      <c r="K2511" s="8">
        <v>45177</v>
      </c>
      <c r="L2511" s="7">
        <v>0</v>
      </c>
      <c r="M2511" s="6">
        <f t="shared" si="39"/>
        <v>0</v>
      </c>
      <c r="N2511" s="4" t="s">
        <v>2591</v>
      </c>
    </row>
    <row r="2512" spans="1:14" x14ac:dyDescent="0.35">
      <c r="A2512" s="18" t="s">
        <v>3430</v>
      </c>
      <c r="B2512" s="4">
        <v>12065</v>
      </c>
      <c r="C2512" s="4" t="s">
        <v>5870</v>
      </c>
      <c r="D2512" s="18" t="s">
        <v>1805</v>
      </c>
      <c r="E2512" s="5"/>
      <c r="F2512" s="5"/>
      <c r="G2512" s="19">
        <v>3800</v>
      </c>
      <c r="H2512" s="5"/>
      <c r="I2512" s="19"/>
      <c r="J2512" s="8">
        <v>45161</v>
      </c>
      <c r="K2512" s="8">
        <v>45177</v>
      </c>
      <c r="L2512" s="7">
        <v>0</v>
      </c>
      <c r="M2512" s="6">
        <f t="shared" si="39"/>
        <v>0</v>
      </c>
      <c r="N2512" s="4" t="s">
        <v>5871</v>
      </c>
    </row>
    <row r="2513" spans="1:14" x14ac:dyDescent="0.35">
      <c r="A2513" s="18" t="s">
        <v>3430</v>
      </c>
      <c r="B2513" s="4">
        <v>259369</v>
      </c>
      <c r="C2513" s="4" t="s">
        <v>3488</v>
      </c>
      <c r="D2513" s="18" t="s">
        <v>1805</v>
      </c>
      <c r="E2513" s="5"/>
      <c r="F2513" s="5"/>
      <c r="G2513" s="19">
        <v>10800</v>
      </c>
      <c r="H2513" s="5"/>
      <c r="I2513" s="19"/>
      <c r="J2513" s="8">
        <v>45161</v>
      </c>
      <c r="K2513" s="8">
        <v>45177</v>
      </c>
      <c r="L2513" s="7">
        <v>0</v>
      </c>
      <c r="M2513" s="6">
        <f t="shared" si="39"/>
        <v>0</v>
      </c>
      <c r="N2513" s="4" t="s">
        <v>3489</v>
      </c>
    </row>
    <row r="2514" spans="1:14" x14ac:dyDescent="0.35">
      <c r="A2514" s="18" t="s">
        <v>3430</v>
      </c>
      <c r="B2514" s="4">
        <v>391809</v>
      </c>
      <c r="C2514" s="4" t="s">
        <v>4254</v>
      </c>
      <c r="D2514" s="18" t="s">
        <v>1805</v>
      </c>
      <c r="E2514" s="5"/>
      <c r="F2514" s="5"/>
      <c r="G2514" s="19">
        <v>3990</v>
      </c>
      <c r="H2514" s="5"/>
      <c r="I2514" s="19"/>
      <c r="J2514" s="8">
        <v>45161</v>
      </c>
      <c r="K2514" s="8">
        <v>45177</v>
      </c>
      <c r="L2514" s="7">
        <v>0</v>
      </c>
      <c r="M2514" s="6">
        <f t="shared" si="39"/>
        <v>0</v>
      </c>
      <c r="N2514" s="4" t="s">
        <v>4255</v>
      </c>
    </row>
    <row r="2515" spans="1:14" x14ac:dyDescent="0.35">
      <c r="A2515" s="18" t="s">
        <v>3430</v>
      </c>
      <c r="B2515" s="4">
        <v>258593</v>
      </c>
      <c r="C2515" s="4" t="s">
        <v>4022</v>
      </c>
      <c r="D2515" s="18" t="s">
        <v>1805</v>
      </c>
      <c r="E2515" s="5"/>
      <c r="F2515" s="5"/>
      <c r="G2515" s="19">
        <v>7100</v>
      </c>
      <c r="H2515" s="5"/>
      <c r="I2515" s="19"/>
      <c r="J2515" s="8">
        <v>45161</v>
      </c>
      <c r="K2515" s="8">
        <v>45177</v>
      </c>
      <c r="L2515" s="7">
        <v>0</v>
      </c>
      <c r="M2515" s="6">
        <f t="shared" si="39"/>
        <v>0</v>
      </c>
      <c r="N2515" s="4" t="s">
        <v>4023</v>
      </c>
    </row>
    <row r="2516" spans="1:14" x14ac:dyDescent="0.35">
      <c r="A2516" s="18" t="s">
        <v>3430</v>
      </c>
      <c r="B2516" s="4">
        <v>251207</v>
      </c>
      <c r="C2516" s="4" t="s">
        <v>1834</v>
      </c>
      <c r="D2516" s="18" t="s">
        <v>1805</v>
      </c>
      <c r="E2516" s="5"/>
      <c r="F2516" s="5"/>
      <c r="G2516" s="19">
        <v>3350</v>
      </c>
      <c r="H2516" s="5"/>
      <c r="I2516" s="19"/>
      <c r="J2516" s="8">
        <v>45161</v>
      </c>
      <c r="K2516" s="8">
        <v>45177</v>
      </c>
      <c r="L2516" s="7">
        <v>0</v>
      </c>
      <c r="M2516" s="6">
        <f t="shared" si="39"/>
        <v>0</v>
      </c>
      <c r="N2516" s="4" t="s">
        <v>1835</v>
      </c>
    </row>
    <row r="2517" spans="1:14" x14ac:dyDescent="0.35">
      <c r="A2517" s="18" t="s">
        <v>3430</v>
      </c>
      <c r="B2517" s="4">
        <v>11128</v>
      </c>
      <c r="C2517" s="4" t="s">
        <v>3573</v>
      </c>
      <c r="D2517" s="18" t="s">
        <v>1805</v>
      </c>
      <c r="E2517" s="5"/>
      <c r="F2517" s="5"/>
      <c r="G2517" s="19">
        <v>5159</v>
      </c>
      <c r="H2517" s="5"/>
      <c r="I2517" s="19"/>
      <c r="J2517" s="8">
        <v>45161</v>
      </c>
      <c r="K2517" s="8">
        <v>45177</v>
      </c>
      <c r="L2517" s="7">
        <v>0</v>
      </c>
      <c r="M2517" s="6">
        <f t="shared" si="39"/>
        <v>0</v>
      </c>
      <c r="N2517" s="4" t="s">
        <v>3574</v>
      </c>
    </row>
    <row r="2518" spans="1:14" x14ac:dyDescent="0.35">
      <c r="A2518" s="18" t="s">
        <v>3430</v>
      </c>
      <c r="B2518" s="4">
        <v>11003</v>
      </c>
      <c r="C2518" s="4" t="s">
        <v>2953</v>
      </c>
      <c r="D2518" s="18" t="s">
        <v>1805</v>
      </c>
      <c r="E2518" s="5"/>
      <c r="F2518" s="5"/>
      <c r="G2518" s="19">
        <v>2410</v>
      </c>
      <c r="H2518" s="5"/>
      <c r="I2518" s="19"/>
      <c r="J2518" s="8">
        <v>45161</v>
      </c>
      <c r="K2518" s="8">
        <v>45177</v>
      </c>
      <c r="L2518" s="7">
        <v>0</v>
      </c>
      <c r="M2518" s="6">
        <f t="shared" si="39"/>
        <v>0</v>
      </c>
      <c r="N2518" s="4" t="s">
        <v>2954</v>
      </c>
    </row>
    <row r="2519" spans="1:14" x14ac:dyDescent="0.35">
      <c r="A2519" s="18" t="s">
        <v>3430</v>
      </c>
      <c r="B2519" s="4">
        <v>540021</v>
      </c>
      <c r="C2519" s="4" t="s">
        <v>3490</v>
      </c>
      <c r="D2519" s="18" t="s">
        <v>1805</v>
      </c>
      <c r="E2519" s="5"/>
      <c r="F2519" s="5"/>
      <c r="G2519" s="19">
        <v>5790</v>
      </c>
      <c r="H2519" s="5"/>
      <c r="I2519" s="19"/>
      <c r="J2519" s="8">
        <v>45161</v>
      </c>
      <c r="K2519" s="8">
        <v>45177</v>
      </c>
      <c r="L2519" s="7">
        <v>0</v>
      </c>
      <c r="M2519" s="6">
        <f t="shared" si="39"/>
        <v>0</v>
      </c>
      <c r="N2519" s="4" t="s">
        <v>3491</v>
      </c>
    </row>
    <row r="2520" spans="1:14" x14ac:dyDescent="0.35">
      <c r="A2520" s="18" t="s">
        <v>3430</v>
      </c>
      <c r="B2520" s="4">
        <v>111092</v>
      </c>
      <c r="C2520" s="4" t="s">
        <v>3992</v>
      </c>
      <c r="D2520" s="18" t="s">
        <v>1805</v>
      </c>
      <c r="E2520" s="5"/>
      <c r="F2520" s="5"/>
      <c r="G2520" s="19">
        <v>1030</v>
      </c>
      <c r="H2520" s="5"/>
      <c r="I2520" s="19"/>
      <c r="J2520" s="8">
        <v>45161</v>
      </c>
      <c r="K2520" s="8">
        <v>45177</v>
      </c>
      <c r="L2520" s="7">
        <v>0</v>
      </c>
      <c r="M2520" s="6">
        <f t="shared" si="39"/>
        <v>0</v>
      </c>
      <c r="N2520" s="4" t="s">
        <v>3993</v>
      </c>
    </row>
    <row r="2521" spans="1:14" x14ac:dyDescent="0.35">
      <c r="A2521" s="18" t="s">
        <v>3430</v>
      </c>
      <c r="B2521" s="4">
        <v>4160</v>
      </c>
      <c r="C2521" s="4" t="s">
        <v>4014</v>
      </c>
      <c r="D2521" s="18" t="s">
        <v>1805</v>
      </c>
      <c r="E2521" s="5"/>
      <c r="F2521" s="5"/>
      <c r="G2521" s="19">
        <v>4450</v>
      </c>
      <c r="H2521" s="5"/>
      <c r="I2521" s="19"/>
      <c r="J2521" s="8">
        <v>45161</v>
      </c>
      <c r="K2521" s="8">
        <v>45177</v>
      </c>
      <c r="L2521" s="7">
        <v>0</v>
      </c>
      <c r="M2521" s="6">
        <f t="shared" si="39"/>
        <v>0</v>
      </c>
      <c r="N2521" s="4" t="s">
        <v>4015</v>
      </c>
    </row>
    <row r="2522" spans="1:14" x14ac:dyDescent="0.35">
      <c r="A2522" s="18" t="s">
        <v>3430</v>
      </c>
      <c r="B2522" s="4">
        <v>4067</v>
      </c>
      <c r="C2522" s="4" t="s">
        <v>5277</v>
      </c>
      <c r="D2522" s="18" t="s">
        <v>1805</v>
      </c>
      <c r="E2522" s="5"/>
      <c r="F2522" s="5"/>
      <c r="G2522" s="19">
        <v>5870</v>
      </c>
      <c r="H2522" s="5"/>
      <c r="I2522" s="19"/>
      <c r="J2522" s="8">
        <v>45161</v>
      </c>
      <c r="K2522" s="8">
        <v>45177</v>
      </c>
      <c r="L2522" s="7">
        <v>0</v>
      </c>
      <c r="M2522" s="6">
        <f t="shared" si="39"/>
        <v>0</v>
      </c>
      <c r="N2522" s="4" t="s">
        <v>5278</v>
      </c>
    </row>
    <row r="2523" spans="1:14" x14ac:dyDescent="0.35">
      <c r="A2523" s="18" t="s">
        <v>3430</v>
      </c>
      <c r="B2523" s="4">
        <v>540299</v>
      </c>
      <c r="C2523" s="4" t="s">
        <v>5279</v>
      </c>
      <c r="D2523" s="18" t="s">
        <v>1805</v>
      </c>
      <c r="E2523" s="5"/>
      <c r="F2523" s="5"/>
      <c r="G2523" s="19">
        <v>12200</v>
      </c>
      <c r="H2523" s="5"/>
      <c r="I2523" s="19"/>
      <c r="J2523" s="8">
        <v>45161</v>
      </c>
      <c r="K2523" s="8">
        <v>45177</v>
      </c>
      <c r="L2523" s="7">
        <v>0</v>
      </c>
      <c r="M2523" s="6">
        <f t="shared" si="39"/>
        <v>0</v>
      </c>
      <c r="N2523" s="4" t="s">
        <v>5280</v>
      </c>
    </row>
    <row r="2524" spans="1:14" x14ac:dyDescent="0.35">
      <c r="A2524" s="18" t="s">
        <v>3430</v>
      </c>
      <c r="B2524" s="4">
        <v>111089</v>
      </c>
      <c r="C2524" s="4" t="s">
        <v>5281</v>
      </c>
      <c r="D2524" s="18" t="s">
        <v>1805</v>
      </c>
      <c r="E2524" s="5"/>
      <c r="F2524" s="5"/>
      <c r="G2524" s="19">
        <v>790</v>
      </c>
      <c r="H2524" s="5"/>
      <c r="I2524" s="19"/>
      <c r="J2524" s="8">
        <v>45161</v>
      </c>
      <c r="K2524" s="8">
        <v>45177</v>
      </c>
      <c r="L2524" s="7">
        <v>0</v>
      </c>
      <c r="M2524" s="6">
        <f t="shared" si="39"/>
        <v>0</v>
      </c>
      <c r="N2524" s="4" t="s">
        <v>5282</v>
      </c>
    </row>
    <row r="2525" spans="1:14" x14ac:dyDescent="0.35">
      <c r="A2525" s="18" t="s">
        <v>3430</v>
      </c>
      <c r="B2525" s="4">
        <v>274712</v>
      </c>
      <c r="C2525" s="4" t="s">
        <v>2675</v>
      </c>
      <c r="D2525" s="18" t="s">
        <v>1805</v>
      </c>
      <c r="E2525" s="5"/>
      <c r="F2525" s="5"/>
      <c r="G2525" s="19">
        <v>1200</v>
      </c>
      <c r="H2525" s="5"/>
      <c r="I2525" s="19"/>
      <c r="J2525" s="8">
        <v>45161</v>
      </c>
      <c r="K2525" s="8">
        <v>45177</v>
      </c>
      <c r="L2525" s="7">
        <v>0</v>
      </c>
      <c r="M2525" s="6">
        <f t="shared" si="39"/>
        <v>0</v>
      </c>
      <c r="N2525" s="4" t="s">
        <v>2676</v>
      </c>
    </row>
    <row r="2526" spans="1:14" x14ac:dyDescent="0.35">
      <c r="A2526" s="18" t="s">
        <v>3430</v>
      </c>
      <c r="B2526" s="4">
        <v>27140</v>
      </c>
      <c r="C2526" s="4" t="s">
        <v>1948</v>
      </c>
      <c r="D2526" s="18" t="s">
        <v>1805</v>
      </c>
      <c r="E2526" s="5"/>
      <c r="F2526" s="5"/>
      <c r="G2526" s="19">
        <v>2350</v>
      </c>
      <c r="H2526" s="5"/>
      <c r="I2526" s="19"/>
      <c r="J2526" s="8">
        <v>45161</v>
      </c>
      <c r="K2526" s="8">
        <v>45177</v>
      </c>
      <c r="L2526" s="7">
        <v>0</v>
      </c>
      <c r="M2526" s="6">
        <f t="shared" si="39"/>
        <v>0</v>
      </c>
      <c r="N2526" s="4" t="s">
        <v>1949</v>
      </c>
    </row>
    <row r="2527" spans="1:14" x14ac:dyDescent="0.35">
      <c r="A2527" s="18" t="s">
        <v>3430</v>
      </c>
      <c r="B2527" s="4">
        <v>287000</v>
      </c>
      <c r="C2527" s="4" t="s">
        <v>2856</v>
      </c>
      <c r="D2527" s="18" t="s">
        <v>1805</v>
      </c>
      <c r="E2527" s="5"/>
      <c r="F2527" s="5"/>
      <c r="G2527" s="19">
        <v>5145</v>
      </c>
      <c r="H2527" s="5"/>
      <c r="I2527" s="19"/>
      <c r="J2527" s="8">
        <v>45161</v>
      </c>
      <c r="K2527" s="8">
        <v>45177</v>
      </c>
      <c r="L2527" s="7">
        <v>0</v>
      </c>
      <c r="M2527" s="6">
        <f t="shared" si="39"/>
        <v>0</v>
      </c>
      <c r="N2527" s="4" t="s">
        <v>2857</v>
      </c>
    </row>
    <row r="2528" spans="1:14" x14ac:dyDescent="0.35">
      <c r="A2528" s="18" t="s">
        <v>3430</v>
      </c>
      <c r="B2528" s="4">
        <v>290593</v>
      </c>
      <c r="C2528" s="4" t="s">
        <v>3492</v>
      </c>
      <c r="D2528" s="18" t="s">
        <v>1805</v>
      </c>
      <c r="E2528" s="5"/>
      <c r="F2528" s="5"/>
      <c r="G2528" s="19">
        <v>42990</v>
      </c>
      <c r="H2528" s="5"/>
      <c r="I2528" s="19"/>
      <c r="J2528" s="8">
        <v>45161</v>
      </c>
      <c r="K2528" s="8">
        <v>45177</v>
      </c>
      <c r="L2528" s="7">
        <v>0</v>
      </c>
      <c r="M2528" s="6">
        <f t="shared" si="39"/>
        <v>0</v>
      </c>
      <c r="N2528" s="4" t="s">
        <v>3493</v>
      </c>
    </row>
    <row r="2529" spans="1:14" x14ac:dyDescent="0.35">
      <c r="A2529" s="18" t="s">
        <v>3430</v>
      </c>
      <c r="B2529" s="4">
        <v>6246</v>
      </c>
      <c r="C2529" s="4" t="s">
        <v>2439</v>
      </c>
      <c r="D2529" s="18" t="s">
        <v>1805</v>
      </c>
      <c r="E2529" s="5"/>
      <c r="F2529" s="5"/>
      <c r="G2529" s="19">
        <v>7300</v>
      </c>
      <c r="H2529" s="5"/>
      <c r="I2529" s="19"/>
      <c r="J2529" s="8">
        <v>45161</v>
      </c>
      <c r="K2529" s="8">
        <v>45177</v>
      </c>
      <c r="L2529" s="7">
        <v>0</v>
      </c>
      <c r="M2529" s="6">
        <f t="shared" si="39"/>
        <v>0</v>
      </c>
      <c r="N2529" s="4" t="s">
        <v>2440</v>
      </c>
    </row>
    <row r="2530" spans="1:14" x14ac:dyDescent="0.35">
      <c r="A2530" s="18" t="s">
        <v>3430</v>
      </c>
      <c r="B2530" s="4">
        <v>6114</v>
      </c>
      <c r="C2530" s="4" t="s">
        <v>5872</v>
      </c>
      <c r="D2530" s="18" t="s">
        <v>1805</v>
      </c>
      <c r="E2530" s="5"/>
      <c r="F2530" s="5"/>
      <c r="G2530" s="19">
        <v>19615</v>
      </c>
      <c r="H2530" s="5"/>
      <c r="I2530" s="19"/>
      <c r="J2530" s="8">
        <v>45161</v>
      </c>
      <c r="K2530" s="8">
        <v>45177</v>
      </c>
      <c r="L2530" s="7">
        <v>0</v>
      </c>
      <c r="M2530" s="6">
        <f t="shared" si="39"/>
        <v>0</v>
      </c>
      <c r="N2530" s="4" t="s">
        <v>5873</v>
      </c>
    </row>
    <row r="2531" spans="1:14" x14ac:dyDescent="0.35">
      <c r="A2531" s="18" t="s">
        <v>3430</v>
      </c>
      <c r="B2531" s="4">
        <v>12111</v>
      </c>
      <c r="C2531" s="4" t="s">
        <v>5283</v>
      </c>
      <c r="D2531" s="18" t="s">
        <v>1805</v>
      </c>
      <c r="E2531" s="5"/>
      <c r="F2531" s="5"/>
      <c r="G2531" s="19">
        <v>2950</v>
      </c>
      <c r="H2531" s="5"/>
      <c r="I2531" s="19"/>
      <c r="J2531" s="8">
        <v>45161</v>
      </c>
      <c r="K2531" s="8">
        <v>45177</v>
      </c>
      <c r="L2531" s="7">
        <v>0</v>
      </c>
      <c r="M2531" s="6">
        <f t="shared" si="39"/>
        <v>0</v>
      </c>
      <c r="N2531" s="4" t="s">
        <v>5284</v>
      </c>
    </row>
    <row r="2532" spans="1:14" x14ac:dyDescent="0.35">
      <c r="A2532" s="18" t="s">
        <v>3430</v>
      </c>
      <c r="B2532" s="4">
        <v>274646</v>
      </c>
      <c r="C2532" s="4" t="s">
        <v>5874</v>
      </c>
      <c r="D2532" s="18" t="s">
        <v>1805</v>
      </c>
      <c r="E2532" s="5"/>
      <c r="F2532" s="5"/>
      <c r="G2532" s="19">
        <v>1670</v>
      </c>
      <c r="H2532" s="5"/>
      <c r="I2532" s="19"/>
      <c r="J2532" s="8">
        <v>45161</v>
      </c>
      <c r="K2532" s="8">
        <v>45177</v>
      </c>
      <c r="L2532" s="7">
        <v>0</v>
      </c>
      <c r="M2532" s="6">
        <f t="shared" si="39"/>
        <v>0</v>
      </c>
      <c r="N2532" s="4" t="s">
        <v>5875</v>
      </c>
    </row>
    <row r="2533" spans="1:14" x14ac:dyDescent="0.35">
      <c r="A2533" s="18" t="s">
        <v>3430</v>
      </c>
      <c r="B2533" s="4">
        <v>104023</v>
      </c>
      <c r="C2533" s="4" t="s">
        <v>3347</v>
      </c>
      <c r="D2533" s="18" t="s">
        <v>1805</v>
      </c>
      <c r="E2533" s="5"/>
      <c r="F2533" s="5"/>
      <c r="G2533" s="19">
        <v>10790</v>
      </c>
      <c r="H2533" s="5"/>
      <c r="I2533" s="19"/>
      <c r="J2533" s="8">
        <v>45161</v>
      </c>
      <c r="K2533" s="8">
        <v>45177</v>
      </c>
      <c r="L2533" s="7">
        <v>0</v>
      </c>
      <c r="M2533" s="6">
        <f t="shared" si="39"/>
        <v>0</v>
      </c>
      <c r="N2533" s="4" t="s">
        <v>3348</v>
      </c>
    </row>
    <row r="2534" spans="1:14" x14ac:dyDescent="0.35">
      <c r="A2534" s="18" t="s">
        <v>3430</v>
      </c>
      <c r="B2534" s="4">
        <v>276087</v>
      </c>
      <c r="C2534" s="4" t="s">
        <v>4032</v>
      </c>
      <c r="D2534" s="18" t="s">
        <v>1805</v>
      </c>
      <c r="E2534" s="5"/>
      <c r="F2534" s="5"/>
      <c r="G2534" s="19">
        <v>8890</v>
      </c>
      <c r="H2534" s="5"/>
      <c r="I2534" s="19"/>
      <c r="J2534" s="8">
        <v>45161</v>
      </c>
      <c r="K2534" s="8">
        <v>45177</v>
      </c>
      <c r="L2534" s="7">
        <v>0</v>
      </c>
      <c r="M2534" s="6">
        <f t="shared" si="39"/>
        <v>0</v>
      </c>
      <c r="N2534" s="4" t="s">
        <v>4033</v>
      </c>
    </row>
    <row r="2535" spans="1:14" x14ac:dyDescent="0.35">
      <c r="A2535" s="18" t="s">
        <v>3430</v>
      </c>
      <c r="B2535" s="4">
        <v>272957</v>
      </c>
      <c r="C2535" s="4" t="s">
        <v>4639</v>
      </c>
      <c r="D2535" s="18" t="s">
        <v>1805</v>
      </c>
      <c r="E2535" s="5"/>
      <c r="F2535" s="5"/>
      <c r="G2535" s="19">
        <v>5510</v>
      </c>
      <c r="H2535" s="5"/>
      <c r="I2535" s="19"/>
      <c r="J2535" s="8">
        <v>45161</v>
      </c>
      <c r="K2535" s="8">
        <v>45177</v>
      </c>
      <c r="L2535" s="7">
        <v>0</v>
      </c>
      <c r="M2535" s="6">
        <f t="shared" si="39"/>
        <v>0</v>
      </c>
      <c r="N2535" s="4" t="s">
        <v>4640</v>
      </c>
    </row>
    <row r="2536" spans="1:14" x14ac:dyDescent="0.35">
      <c r="A2536" s="18" t="s">
        <v>3430</v>
      </c>
      <c r="B2536" s="4">
        <v>256683</v>
      </c>
      <c r="C2536" s="4" t="s">
        <v>3349</v>
      </c>
      <c r="D2536" s="18" t="s">
        <v>1805</v>
      </c>
      <c r="E2536" s="5"/>
      <c r="F2536" s="5"/>
      <c r="G2536" s="19">
        <v>7050</v>
      </c>
      <c r="H2536" s="5"/>
      <c r="I2536" s="19"/>
      <c r="J2536" s="8">
        <v>45161</v>
      </c>
      <c r="K2536" s="8">
        <v>45177</v>
      </c>
      <c r="L2536" s="7">
        <v>0</v>
      </c>
      <c r="M2536" s="6">
        <f t="shared" si="39"/>
        <v>0</v>
      </c>
      <c r="N2536" s="4" t="s">
        <v>3350</v>
      </c>
    </row>
    <row r="2537" spans="1:14" x14ac:dyDescent="0.35">
      <c r="A2537" s="18" t="s">
        <v>3430</v>
      </c>
      <c r="B2537" s="4">
        <v>4583</v>
      </c>
      <c r="C2537" s="4" t="s">
        <v>5020</v>
      </c>
      <c r="D2537" s="18" t="s">
        <v>1805</v>
      </c>
      <c r="E2537" s="5"/>
      <c r="F2537" s="5"/>
      <c r="G2537" s="19">
        <v>9240</v>
      </c>
      <c r="H2537" s="5"/>
      <c r="I2537" s="19"/>
      <c r="J2537" s="8">
        <v>45161</v>
      </c>
      <c r="K2537" s="8">
        <v>45177</v>
      </c>
      <c r="L2537" s="7">
        <v>0</v>
      </c>
      <c r="M2537" s="6">
        <f t="shared" si="39"/>
        <v>0</v>
      </c>
      <c r="N2537" s="4" t="s">
        <v>5021</v>
      </c>
    </row>
    <row r="2538" spans="1:14" x14ac:dyDescent="0.35">
      <c r="A2538" s="18" t="s">
        <v>3430</v>
      </c>
      <c r="B2538" s="4">
        <v>4092</v>
      </c>
      <c r="C2538" s="4" t="s">
        <v>1950</v>
      </c>
      <c r="D2538" s="18" t="s">
        <v>1805</v>
      </c>
      <c r="E2538" s="5"/>
      <c r="F2538" s="5"/>
      <c r="G2538" s="19">
        <v>8540</v>
      </c>
      <c r="H2538" s="5"/>
      <c r="I2538" s="19"/>
      <c r="J2538" s="8">
        <v>45161</v>
      </c>
      <c r="K2538" s="8">
        <v>45177</v>
      </c>
      <c r="L2538" s="7">
        <v>0</v>
      </c>
      <c r="M2538" s="6">
        <f t="shared" si="39"/>
        <v>0</v>
      </c>
      <c r="N2538" s="4" t="s">
        <v>1951</v>
      </c>
    </row>
    <row r="2539" spans="1:14" x14ac:dyDescent="0.35">
      <c r="A2539" s="18" t="s">
        <v>3430</v>
      </c>
      <c r="B2539" s="4">
        <v>60157</v>
      </c>
      <c r="C2539" s="4" t="s">
        <v>5285</v>
      </c>
      <c r="D2539" s="18" t="s">
        <v>1805</v>
      </c>
      <c r="E2539" s="5"/>
      <c r="F2539" s="5"/>
      <c r="G2539" s="19">
        <v>31880</v>
      </c>
      <c r="H2539" s="5"/>
      <c r="I2539" s="19"/>
      <c r="J2539" s="8">
        <v>45161</v>
      </c>
      <c r="K2539" s="8">
        <v>45177</v>
      </c>
      <c r="L2539" s="7">
        <v>0</v>
      </c>
      <c r="M2539" s="6">
        <f t="shared" si="39"/>
        <v>0</v>
      </c>
      <c r="N2539" s="4" t="s">
        <v>5286</v>
      </c>
    </row>
    <row r="2540" spans="1:14" x14ac:dyDescent="0.35">
      <c r="A2540" s="18" t="s">
        <v>3430</v>
      </c>
      <c r="B2540" s="4">
        <v>60159</v>
      </c>
      <c r="C2540" s="4" t="s">
        <v>5022</v>
      </c>
      <c r="D2540" s="18" t="s">
        <v>1805</v>
      </c>
      <c r="E2540" s="5"/>
      <c r="F2540" s="5"/>
      <c r="G2540" s="19">
        <v>31990</v>
      </c>
      <c r="H2540" s="5"/>
      <c r="I2540" s="19"/>
      <c r="J2540" s="8">
        <v>45161</v>
      </c>
      <c r="K2540" s="8">
        <v>45177</v>
      </c>
      <c r="L2540" s="7">
        <v>0</v>
      </c>
      <c r="M2540" s="6">
        <f t="shared" si="39"/>
        <v>0</v>
      </c>
      <c r="N2540" s="4" t="s">
        <v>5023</v>
      </c>
    </row>
    <row r="2541" spans="1:14" x14ac:dyDescent="0.35">
      <c r="A2541" s="18" t="s">
        <v>3430</v>
      </c>
      <c r="B2541" s="4">
        <v>259890</v>
      </c>
      <c r="C2541" s="4" t="s">
        <v>4256</v>
      </c>
      <c r="D2541" s="18" t="s">
        <v>1805</v>
      </c>
      <c r="E2541" s="5"/>
      <c r="F2541" s="5"/>
      <c r="G2541" s="19">
        <v>1690</v>
      </c>
      <c r="H2541" s="5"/>
      <c r="I2541" s="19"/>
      <c r="J2541" s="8">
        <v>45161</v>
      </c>
      <c r="K2541" s="8">
        <v>45177</v>
      </c>
      <c r="L2541" s="7">
        <v>0</v>
      </c>
      <c r="M2541" s="6">
        <f t="shared" si="39"/>
        <v>0</v>
      </c>
      <c r="N2541" s="4" t="s">
        <v>4257</v>
      </c>
    </row>
    <row r="2542" spans="1:14" x14ac:dyDescent="0.35">
      <c r="A2542" s="18" t="s">
        <v>3430</v>
      </c>
      <c r="B2542" s="4">
        <v>534236</v>
      </c>
      <c r="C2542" s="4" t="s">
        <v>5876</v>
      </c>
      <c r="D2542" s="18" t="s">
        <v>1805</v>
      </c>
      <c r="E2542" s="5"/>
      <c r="F2542" s="5"/>
      <c r="G2542" s="19">
        <v>8020</v>
      </c>
      <c r="H2542" s="5"/>
      <c r="I2542" s="19"/>
      <c r="J2542" s="8">
        <v>45161</v>
      </c>
      <c r="K2542" s="8">
        <v>45177</v>
      </c>
      <c r="L2542" s="7">
        <v>0</v>
      </c>
      <c r="M2542" s="6">
        <f t="shared" si="39"/>
        <v>0</v>
      </c>
      <c r="N2542" s="4" t="s">
        <v>5877</v>
      </c>
    </row>
    <row r="2543" spans="1:14" x14ac:dyDescent="0.35">
      <c r="A2543" s="18" t="s">
        <v>3430</v>
      </c>
      <c r="B2543" s="4">
        <v>257628</v>
      </c>
      <c r="C2543" s="4" t="s">
        <v>2145</v>
      </c>
      <c r="D2543" s="18" t="s">
        <v>1805</v>
      </c>
      <c r="E2543" s="5"/>
      <c r="F2543" s="5"/>
      <c r="G2543" s="19">
        <v>9150</v>
      </c>
      <c r="H2543" s="5"/>
      <c r="I2543" s="19"/>
      <c r="J2543" s="8">
        <v>45161</v>
      </c>
      <c r="K2543" s="8">
        <v>45177</v>
      </c>
      <c r="L2543" s="7">
        <v>0</v>
      </c>
      <c r="M2543" s="6">
        <f t="shared" si="39"/>
        <v>0</v>
      </c>
      <c r="N2543" s="4" t="s">
        <v>2146</v>
      </c>
    </row>
    <row r="2544" spans="1:14" x14ac:dyDescent="0.35">
      <c r="A2544" s="18" t="s">
        <v>3430</v>
      </c>
      <c r="B2544" s="4">
        <v>257632</v>
      </c>
      <c r="C2544" s="4" t="s">
        <v>3064</v>
      </c>
      <c r="D2544" s="18" t="s">
        <v>1805</v>
      </c>
      <c r="E2544" s="5"/>
      <c r="F2544" s="5"/>
      <c r="G2544" s="19">
        <v>9490</v>
      </c>
      <c r="H2544" s="5"/>
      <c r="I2544" s="19"/>
      <c r="J2544" s="8">
        <v>45161</v>
      </c>
      <c r="K2544" s="8">
        <v>45177</v>
      </c>
      <c r="L2544" s="7">
        <v>0</v>
      </c>
      <c r="M2544" s="6">
        <f t="shared" si="39"/>
        <v>0</v>
      </c>
      <c r="N2544" s="4" t="s">
        <v>3065</v>
      </c>
    </row>
    <row r="2545" spans="1:14" x14ac:dyDescent="0.35">
      <c r="A2545" s="18" t="s">
        <v>3430</v>
      </c>
      <c r="B2545" s="4">
        <v>263889</v>
      </c>
      <c r="C2545" s="4" t="s">
        <v>5287</v>
      </c>
      <c r="D2545" s="18" t="s">
        <v>1805</v>
      </c>
      <c r="E2545" s="5"/>
      <c r="F2545" s="5"/>
      <c r="G2545" s="19">
        <v>8550</v>
      </c>
      <c r="H2545" s="5"/>
      <c r="I2545" s="19"/>
      <c r="J2545" s="8">
        <v>45161</v>
      </c>
      <c r="K2545" s="8">
        <v>45177</v>
      </c>
      <c r="L2545" s="7">
        <v>0</v>
      </c>
      <c r="M2545" s="6">
        <f t="shared" si="39"/>
        <v>0</v>
      </c>
      <c r="N2545" s="4" t="s">
        <v>5288</v>
      </c>
    </row>
    <row r="2546" spans="1:14" x14ac:dyDescent="0.35">
      <c r="A2546" s="18" t="s">
        <v>3430</v>
      </c>
      <c r="B2546" s="4">
        <v>263287</v>
      </c>
      <c r="C2546" s="4" t="s">
        <v>4430</v>
      </c>
      <c r="D2546" s="18" t="s">
        <v>1805</v>
      </c>
      <c r="E2546" s="5"/>
      <c r="F2546" s="5"/>
      <c r="G2546" s="19">
        <v>12990</v>
      </c>
      <c r="H2546" s="5"/>
      <c r="I2546" s="19"/>
      <c r="J2546" s="8">
        <v>45161</v>
      </c>
      <c r="K2546" s="8">
        <v>45177</v>
      </c>
      <c r="L2546" s="7">
        <v>0</v>
      </c>
      <c r="M2546" s="6">
        <f t="shared" si="39"/>
        <v>0</v>
      </c>
      <c r="N2546" s="4" t="s">
        <v>4431</v>
      </c>
    </row>
    <row r="2547" spans="1:14" x14ac:dyDescent="0.35">
      <c r="A2547" s="18" t="s">
        <v>3430</v>
      </c>
      <c r="B2547" s="4">
        <v>391824</v>
      </c>
      <c r="C2547" s="4" t="s">
        <v>4258</v>
      </c>
      <c r="D2547" s="18" t="s">
        <v>1805</v>
      </c>
      <c r="E2547" s="5"/>
      <c r="F2547" s="5"/>
      <c r="G2547" s="19">
        <v>4490</v>
      </c>
      <c r="H2547" s="5"/>
      <c r="I2547" s="19"/>
      <c r="J2547" s="8">
        <v>45161</v>
      </c>
      <c r="K2547" s="8">
        <v>45177</v>
      </c>
      <c r="L2547" s="7">
        <v>0</v>
      </c>
      <c r="M2547" s="6">
        <f t="shared" si="39"/>
        <v>0</v>
      </c>
      <c r="N2547" s="4" t="s">
        <v>4259</v>
      </c>
    </row>
    <row r="2548" spans="1:14" x14ac:dyDescent="0.35">
      <c r="A2548" s="18" t="s">
        <v>3430</v>
      </c>
      <c r="B2548" s="4">
        <v>263579</v>
      </c>
      <c r="C2548" s="4" t="s">
        <v>2852</v>
      </c>
      <c r="D2548" s="18" t="s">
        <v>1805</v>
      </c>
      <c r="E2548" s="5"/>
      <c r="F2548" s="5"/>
      <c r="G2548" s="19">
        <v>5650</v>
      </c>
      <c r="H2548" s="5"/>
      <c r="I2548" s="19"/>
      <c r="J2548" s="8">
        <v>45161</v>
      </c>
      <c r="K2548" s="8">
        <v>45177</v>
      </c>
      <c r="L2548" s="7">
        <v>0</v>
      </c>
      <c r="M2548" s="6">
        <f t="shared" si="39"/>
        <v>0</v>
      </c>
      <c r="N2548" s="4" t="s">
        <v>2853</v>
      </c>
    </row>
    <row r="2549" spans="1:14" x14ac:dyDescent="0.35">
      <c r="A2549" s="18" t="s">
        <v>3430</v>
      </c>
      <c r="B2549" s="4">
        <v>256804</v>
      </c>
      <c r="C2549" s="4" t="s">
        <v>3494</v>
      </c>
      <c r="D2549" s="18" t="s">
        <v>1805</v>
      </c>
      <c r="E2549" s="5"/>
      <c r="F2549" s="5"/>
      <c r="G2549" s="19">
        <v>5890</v>
      </c>
      <c r="H2549" s="5"/>
      <c r="I2549" s="19"/>
      <c r="J2549" s="8">
        <v>45161</v>
      </c>
      <c r="K2549" s="8">
        <v>45177</v>
      </c>
      <c r="L2549" s="7">
        <v>0</v>
      </c>
      <c r="M2549" s="6">
        <f t="shared" si="39"/>
        <v>0</v>
      </c>
      <c r="N2549" s="4" t="s">
        <v>3495</v>
      </c>
    </row>
    <row r="2550" spans="1:14" x14ac:dyDescent="0.35">
      <c r="A2550" s="18" t="s">
        <v>3430</v>
      </c>
      <c r="B2550" s="4">
        <v>263649</v>
      </c>
      <c r="C2550" s="4" t="s">
        <v>2748</v>
      </c>
      <c r="D2550" s="18" t="s">
        <v>1805</v>
      </c>
      <c r="E2550" s="5"/>
      <c r="F2550" s="5"/>
      <c r="G2550" s="19">
        <v>6990</v>
      </c>
      <c r="H2550" s="5"/>
      <c r="I2550" s="19"/>
      <c r="J2550" s="8">
        <v>45161</v>
      </c>
      <c r="K2550" s="8">
        <v>45177</v>
      </c>
      <c r="L2550" s="7">
        <v>0</v>
      </c>
      <c r="M2550" s="6">
        <f t="shared" si="39"/>
        <v>0</v>
      </c>
      <c r="N2550" s="4" t="s">
        <v>2749</v>
      </c>
    </row>
    <row r="2551" spans="1:14" x14ac:dyDescent="0.35">
      <c r="A2551" s="18" t="s">
        <v>3430</v>
      </c>
      <c r="B2551" s="4">
        <v>544205</v>
      </c>
      <c r="C2551" s="4" t="s">
        <v>3688</v>
      </c>
      <c r="D2551" s="18" t="s">
        <v>1805</v>
      </c>
      <c r="E2551" s="5"/>
      <c r="F2551" s="5"/>
      <c r="G2551" s="19">
        <v>1850</v>
      </c>
      <c r="H2551" s="5"/>
      <c r="I2551" s="19"/>
      <c r="J2551" s="8">
        <v>45161</v>
      </c>
      <c r="K2551" s="8">
        <v>45177</v>
      </c>
      <c r="L2551" s="7">
        <v>0</v>
      </c>
      <c r="M2551" s="6">
        <f t="shared" si="39"/>
        <v>0</v>
      </c>
      <c r="N2551" s="4" t="s">
        <v>3689</v>
      </c>
    </row>
    <row r="2552" spans="1:14" x14ac:dyDescent="0.35">
      <c r="A2552" s="18" t="s">
        <v>3430</v>
      </c>
      <c r="B2552" s="4">
        <v>158003</v>
      </c>
      <c r="C2552" s="4" t="s">
        <v>2078</v>
      </c>
      <c r="D2552" s="18" t="s">
        <v>1805</v>
      </c>
      <c r="E2552" s="5"/>
      <c r="F2552" s="5"/>
      <c r="G2552" s="19">
        <v>1100</v>
      </c>
      <c r="H2552" s="5"/>
      <c r="I2552" s="19"/>
      <c r="J2552" s="8">
        <v>45161</v>
      </c>
      <c r="K2552" s="8">
        <v>45177</v>
      </c>
      <c r="L2552" s="7">
        <v>0</v>
      </c>
      <c r="M2552" s="6">
        <f t="shared" si="39"/>
        <v>0</v>
      </c>
      <c r="N2552" s="4" t="s">
        <v>2079</v>
      </c>
    </row>
    <row r="2553" spans="1:14" x14ac:dyDescent="0.35">
      <c r="A2553" s="18" t="s">
        <v>3430</v>
      </c>
      <c r="B2553" s="4">
        <v>158002</v>
      </c>
      <c r="C2553" s="4" t="s">
        <v>2320</v>
      </c>
      <c r="D2553" s="18" t="s">
        <v>1805</v>
      </c>
      <c r="E2553" s="5"/>
      <c r="F2553" s="5"/>
      <c r="G2553" s="19">
        <v>1050</v>
      </c>
      <c r="H2553" s="5"/>
      <c r="I2553" s="19"/>
      <c r="J2553" s="8">
        <v>45161</v>
      </c>
      <c r="K2553" s="8">
        <v>45177</v>
      </c>
      <c r="L2553" s="7">
        <v>0</v>
      </c>
      <c r="M2553" s="6">
        <f t="shared" si="39"/>
        <v>0</v>
      </c>
      <c r="N2553" s="4" t="s">
        <v>2321</v>
      </c>
    </row>
    <row r="2554" spans="1:14" x14ac:dyDescent="0.35">
      <c r="A2554" s="18" t="s">
        <v>3430</v>
      </c>
      <c r="B2554" s="4">
        <v>546671</v>
      </c>
      <c r="C2554" s="4" t="s">
        <v>5878</v>
      </c>
      <c r="D2554" s="18" t="s">
        <v>1805</v>
      </c>
      <c r="E2554" s="5"/>
      <c r="F2554" s="5"/>
      <c r="G2554" s="19">
        <v>9490</v>
      </c>
      <c r="H2554" s="5"/>
      <c r="I2554" s="19"/>
      <c r="J2554" s="8">
        <v>45161</v>
      </c>
      <c r="K2554" s="8">
        <v>45177</v>
      </c>
      <c r="L2554" s="7">
        <v>0</v>
      </c>
      <c r="M2554" s="6">
        <f t="shared" si="39"/>
        <v>0</v>
      </c>
      <c r="N2554" s="4" t="s">
        <v>5879</v>
      </c>
    </row>
    <row r="2555" spans="1:14" x14ac:dyDescent="0.35">
      <c r="A2555" s="18" t="s">
        <v>3430</v>
      </c>
      <c r="B2555" s="4">
        <v>546667</v>
      </c>
      <c r="C2555" s="4" t="s">
        <v>5880</v>
      </c>
      <c r="D2555" s="18" t="s">
        <v>1805</v>
      </c>
      <c r="E2555" s="5"/>
      <c r="F2555" s="5"/>
      <c r="G2555" s="19">
        <v>9250</v>
      </c>
      <c r="H2555" s="5"/>
      <c r="I2555" s="19"/>
      <c r="J2555" s="8">
        <v>45161</v>
      </c>
      <c r="K2555" s="8">
        <v>45177</v>
      </c>
      <c r="L2555" s="7">
        <v>0</v>
      </c>
      <c r="M2555" s="6">
        <f t="shared" si="39"/>
        <v>0</v>
      </c>
      <c r="N2555" s="4" t="s">
        <v>5881</v>
      </c>
    </row>
    <row r="2556" spans="1:14" x14ac:dyDescent="0.35">
      <c r="A2556" s="18" t="s">
        <v>3430</v>
      </c>
      <c r="B2556" s="4">
        <v>274291</v>
      </c>
      <c r="C2556" s="4" t="s">
        <v>4020</v>
      </c>
      <c r="D2556" s="18" t="s">
        <v>1805</v>
      </c>
      <c r="E2556" s="5"/>
      <c r="F2556" s="5"/>
      <c r="G2556" s="19">
        <v>5630</v>
      </c>
      <c r="H2556" s="5"/>
      <c r="I2556" s="19"/>
      <c r="J2556" s="8">
        <v>45161</v>
      </c>
      <c r="K2556" s="8">
        <v>45177</v>
      </c>
      <c r="L2556" s="7">
        <v>0</v>
      </c>
      <c r="M2556" s="6">
        <f t="shared" si="39"/>
        <v>0</v>
      </c>
      <c r="N2556" s="4" t="s">
        <v>4021</v>
      </c>
    </row>
    <row r="2557" spans="1:14" x14ac:dyDescent="0.35">
      <c r="A2557" s="18" t="s">
        <v>3430</v>
      </c>
      <c r="B2557" s="4">
        <v>297617</v>
      </c>
      <c r="C2557" s="4" t="s">
        <v>2586</v>
      </c>
      <c r="D2557" s="18" t="s">
        <v>1805</v>
      </c>
      <c r="E2557" s="5"/>
      <c r="F2557" s="5"/>
      <c r="G2557" s="19">
        <v>9290</v>
      </c>
      <c r="H2557" s="5"/>
      <c r="I2557" s="19"/>
      <c r="J2557" s="8">
        <v>45161</v>
      </c>
      <c r="K2557" s="8">
        <v>45177</v>
      </c>
      <c r="L2557" s="7">
        <v>0</v>
      </c>
      <c r="M2557" s="6">
        <f t="shared" si="39"/>
        <v>0</v>
      </c>
      <c r="N2557" s="4" t="s">
        <v>2587</v>
      </c>
    </row>
    <row r="2558" spans="1:14" x14ac:dyDescent="0.35">
      <c r="A2558" s="18" t="s">
        <v>3430</v>
      </c>
      <c r="B2558" s="4">
        <v>266317</v>
      </c>
      <c r="C2558" s="4" t="s">
        <v>3496</v>
      </c>
      <c r="D2558" s="18" t="s">
        <v>1805</v>
      </c>
      <c r="E2558" s="5"/>
      <c r="F2558" s="5"/>
      <c r="G2558" s="19">
        <v>25990</v>
      </c>
      <c r="H2558" s="5"/>
      <c r="I2558" s="19"/>
      <c r="J2558" s="8">
        <v>45161</v>
      </c>
      <c r="K2558" s="8">
        <v>45177</v>
      </c>
      <c r="L2558" s="7">
        <v>0</v>
      </c>
      <c r="M2558" s="6">
        <f t="shared" si="39"/>
        <v>0</v>
      </c>
      <c r="N2558" s="4" t="s">
        <v>3497</v>
      </c>
    </row>
    <row r="2559" spans="1:14" x14ac:dyDescent="0.35">
      <c r="A2559" s="18" t="s">
        <v>3430</v>
      </c>
      <c r="B2559" s="4">
        <v>266318</v>
      </c>
      <c r="C2559" s="4" t="s">
        <v>3858</v>
      </c>
      <c r="D2559" s="18" t="s">
        <v>1805</v>
      </c>
      <c r="E2559" s="5"/>
      <c r="F2559" s="5"/>
      <c r="G2559" s="19">
        <v>29790</v>
      </c>
      <c r="H2559" s="5"/>
      <c r="I2559" s="19"/>
      <c r="J2559" s="8">
        <v>45161</v>
      </c>
      <c r="K2559" s="8">
        <v>45177</v>
      </c>
      <c r="L2559" s="7">
        <v>0</v>
      </c>
      <c r="M2559" s="6">
        <f t="shared" si="39"/>
        <v>0</v>
      </c>
      <c r="N2559" s="4" t="s">
        <v>3859</v>
      </c>
    </row>
    <row r="2560" spans="1:14" x14ac:dyDescent="0.35">
      <c r="A2560" s="18" t="s">
        <v>3430</v>
      </c>
      <c r="B2560" s="4">
        <v>266315</v>
      </c>
      <c r="C2560" s="4" t="s">
        <v>3498</v>
      </c>
      <c r="D2560" s="18" t="s">
        <v>1805</v>
      </c>
      <c r="E2560" s="5"/>
      <c r="F2560" s="5"/>
      <c r="G2560" s="19">
        <v>26650</v>
      </c>
      <c r="H2560" s="5"/>
      <c r="I2560" s="19"/>
      <c r="J2560" s="8">
        <v>45161</v>
      </c>
      <c r="K2560" s="8">
        <v>45177</v>
      </c>
      <c r="L2560" s="7">
        <v>0</v>
      </c>
      <c r="M2560" s="6">
        <f t="shared" si="39"/>
        <v>0</v>
      </c>
      <c r="N2560" s="4" t="s">
        <v>3499</v>
      </c>
    </row>
    <row r="2561" spans="1:14" x14ac:dyDescent="0.35">
      <c r="A2561" s="18" t="s">
        <v>3430</v>
      </c>
      <c r="B2561" s="4">
        <v>548198</v>
      </c>
      <c r="C2561" s="4" t="s">
        <v>5882</v>
      </c>
      <c r="D2561" s="18" t="s">
        <v>1805</v>
      </c>
      <c r="E2561" s="5"/>
      <c r="F2561" s="5"/>
      <c r="G2561" s="19">
        <v>7990</v>
      </c>
      <c r="H2561" s="5"/>
      <c r="I2561" s="19"/>
      <c r="J2561" s="8">
        <v>45161</v>
      </c>
      <c r="K2561" s="8">
        <v>45177</v>
      </c>
      <c r="L2561" s="7">
        <v>0</v>
      </c>
      <c r="M2561" s="6">
        <f t="shared" si="39"/>
        <v>0</v>
      </c>
      <c r="N2561" s="4" t="s">
        <v>5883</v>
      </c>
    </row>
    <row r="2562" spans="1:14" x14ac:dyDescent="0.35">
      <c r="A2562" s="18" t="s">
        <v>3430</v>
      </c>
      <c r="B2562" s="4">
        <v>14009</v>
      </c>
      <c r="C2562" s="4" t="s">
        <v>5884</v>
      </c>
      <c r="D2562" s="18" t="s">
        <v>1805</v>
      </c>
      <c r="E2562" s="5"/>
      <c r="F2562" s="5"/>
      <c r="G2562" s="19">
        <v>2560</v>
      </c>
      <c r="H2562" s="5"/>
      <c r="I2562" s="19"/>
      <c r="J2562" s="8">
        <v>45161</v>
      </c>
      <c r="K2562" s="8">
        <v>45177</v>
      </c>
      <c r="L2562" s="7">
        <v>0</v>
      </c>
      <c r="M2562" s="6">
        <f t="shared" si="39"/>
        <v>0</v>
      </c>
      <c r="N2562" s="4" t="s">
        <v>5885</v>
      </c>
    </row>
    <row r="2563" spans="1:14" x14ac:dyDescent="0.35">
      <c r="A2563" s="18" t="s">
        <v>3430</v>
      </c>
      <c r="B2563" s="4">
        <v>271005</v>
      </c>
      <c r="C2563" s="4" t="s">
        <v>2349</v>
      </c>
      <c r="D2563" s="18" t="s">
        <v>1805</v>
      </c>
      <c r="E2563" s="5"/>
      <c r="F2563" s="5"/>
      <c r="G2563" s="19">
        <v>450</v>
      </c>
      <c r="H2563" s="5"/>
      <c r="I2563" s="19"/>
      <c r="J2563" s="8">
        <v>45161</v>
      </c>
      <c r="K2563" s="8">
        <v>45177</v>
      </c>
      <c r="L2563" s="7">
        <v>0</v>
      </c>
      <c r="M2563" s="6">
        <f t="shared" si="39"/>
        <v>0</v>
      </c>
      <c r="N2563" s="4" t="s">
        <v>2350</v>
      </c>
    </row>
    <row r="2564" spans="1:14" x14ac:dyDescent="0.35">
      <c r="A2564" s="18" t="s">
        <v>3430</v>
      </c>
      <c r="B2564" s="4">
        <v>14007</v>
      </c>
      <c r="C2564" s="4" t="s">
        <v>2854</v>
      </c>
      <c r="D2564" s="18" t="s">
        <v>1805</v>
      </c>
      <c r="E2564" s="5"/>
      <c r="F2564" s="5"/>
      <c r="G2564" s="19">
        <v>1945</v>
      </c>
      <c r="H2564" s="5"/>
      <c r="I2564" s="19"/>
      <c r="J2564" s="8">
        <v>45161</v>
      </c>
      <c r="K2564" s="8">
        <v>45177</v>
      </c>
      <c r="L2564" s="7">
        <v>0</v>
      </c>
      <c r="M2564" s="6">
        <f t="shared" si="39"/>
        <v>0</v>
      </c>
      <c r="N2564" s="4" t="s">
        <v>2855</v>
      </c>
    </row>
    <row r="2565" spans="1:14" x14ac:dyDescent="0.35">
      <c r="A2565" s="18" t="s">
        <v>3430</v>
      </c>
      <c r="B2565" s="4">
        <v>271070</v>
      </c>
      <c r="C2565" s="4" t="s">
        <v>2828</v>
      </c>
      <c r="D2565" s="18" t="s">
        <v>1805</v>
      </c>
      <c r="E2565" s="5"/>
      <c r="F2565" s="5"/>
      <c r="G2565" s="19">
        <v>1940</v>
      </c>
      <c r="H2565" s="5"/>
      <c r="I2565" s="19"/>
      <c r="J2565" s="8">
        <v>45161</v>
      </c>
      <c r="K2565" s="8">
        <v>45177</v>
      </c>
      <c r="L2565" s="7">
        <v>0</v>
      </c>
      <c r="M2565" s="6">
        <f t="shared" si="39"/>
        <v>0</v>
      </c>
      <c r="N2565" s="4" t="s">
        <v>2829</v>
      </c>
    </row>
    <row r="2566" spans="1:14" x14ac:dyDescent="0.35">
      <c r="A2566" s="18" t="s">
        <v>3430</v>
      </c>
      <c r="B2566" s="4">
        <v>543968</v>
      </c>
      <c r="C2566" s="4" t="s">
        <v>5289</v>
      </c>
      <c r="D2566" s="18" t="s">
        <v>1805</v>
      </c>
      <c r="E2566" s="5"/>
      <c r="F2566" s="5"/>
      <c r="G2566" s="19">
        <v>2890</v>
      </c>
      <c r="H2566" s="5"/>
      <c r="I2566" s="19"/>
      <c r="J2566" s="8">
        <v>45161</v>
      </c>
      <c r="K2566" s="8">
        <v>45177</v>
      </c>
      <c r="L2566" s="7">
        <v>0</v>
      </c>
      <c r="M2566" s="6">
        <f t="shared" si="39"/>
        <v>0</v>
      </c>
      <c r="N2566" s="4" t="s">
        <v>5290</v>
      </c>
    </row>
    <row r="2567" spans="1:14" x14ac:dyDescent="0.35">
      <c r="A2567" s="18" t="s">
        <v>3430</v>
      </c>
      <c r="B2567" s="4">
        <v>270887</v>
      </c>
      <c r="C2567" s="4" t="s">
        <v>4432</v>
      </c>
      <c r="D2567" s="18" t="s">
        <v>1805</v>
      </c>
      <c r="E2567" s="5"/>
      <c r="F2567" s="5"/>
      <c r="G2567" s="19">
        <v>11490</v>
      </c>
      <c r="H2567" s="5"/>
      <c r="I2567" s="19"/>
      <c r="J2567" s="8">
        <v>45161</v>
      </c>
      <c r="K2567" s="8">
        <v>45177</v>
      </c>
      <c r="L2567" s="7">
        <v>0</v>
      </c>
      <c r="M2567" s="6">
        <f t="shared" si="39"/>
        <v>0</v>
      </c>
      <c r="N2567" s="4" t="s">
        <v>4433</v>
      </c>
    </row>
    <row r="2568" spans="1:14" x14ac:dyDescent="0.35">
      <c r="A2568" s="18" t="s">
        <v>3430</v>
      </c>
      <c r="B2568" s="4">
        <v>291173</v>
      </c>
      <c r="C2568" s="4" t="s">
        <v>3729</v>
      </c>
      <c r="D2568" s="18" t="s">
        <v>1805</v>
      </c>
      <c r="E2568" s="5"/>
      <c r="F2568" s="5"/>
      <c r="G2568" s="19">
        <v>6850</v>
      </c>
      <c r="H2568" s="5"/>
      <c r="I2568" s="19"/>
      <c r="J2568" s="8">
        <v>45161</v>
      </c>
      <c r="K2568" s="8">
        <v>45177</v>
      </c>
      <c r="L2568" s="7">
        <v>0</v>
      </c>
      <c r="M2568" s="6">
        <f t="shared" si="39"/>
        <v>0</v>
      </c>
      <c r="N2568" s="4" t="s">
        <v>3730</v>
      </c>
    </row>
    <row r="2569" spans="1:14" x14ac:dyDescent="0.35">
      <c r="A2569" s="18" t="s">
        <v>3430</v>
      </c>
      <c r="B2569" s="4">
        <v>291172</v>
      </c>
      <c r="C2569" s="4" t="s">
        <v>3723</v>
      </c>
      <c r="D2569" s="18" t="s">
        <v>1805</v>
      </c>
      <c r="E2569" s="5"/>
      <c r="F2569" s="5"/>
      <c r="G2569" s="19">
        <v>7250</v>
      </c>
      <c r="H2569" s="5"/>
      <c r="I2569" s="19"/>
      <c r="J2569" s="8">
        <v>45161</v>
      </c>
      <c r="K2569" s="8">
        <v>45177</v>
      </c>
      <c r="L2569" s="7">
        <v>0</v>
      </c>
      <c r="M2569" s="6">
        <f t="shared" ref="M2569:M2632" si="40">IF(H2569=0,L2569*G2569,IF(L2569&gt;=H2569,L2569*I2569,L2569*G2569))</f>
        <v>0</v>
      </c>
      <c r="N2569" s="4" t="s">
        <v>3724</v>
      </c>
    </row>
    <row r="2570" spans="1:14" x14ac:dyDescent="0.35">
      <c r="A2570" s="18" t="s">
        <v>3430</v>
      </c>
      <c r="B2570" s="4">
        <v>291171</v>
      </c>
      <c r="C2570" s="4" t="s">
        <v>3500</v>
      </c>
      <c r="D2570" s="18" t="s">
        <v>1805</v>
      </c>
      <c r="E2570" s="5"/>
      <c r="F2570" s="5"/>
      <c r="G2570" s="19">
        <v>10450</v>
      </c>
      <c r="H2570" s="5"/>
      <c r="I2570" s="19"/>
      <c r="J2570" s="8">
        <v>45161</v>
      </c>
      <c r="K2570" s="8">
        <v>45177</v>
      </c>
      <c r="L2570" s="7">
        <v>0</v>
      </c>
      <c r="M2570" s="6">
        <f t="shared" si="40"/>
        <v>0</v>
      </c>
      <c r="N2570" s="4" t="s">
        <v>3501</v>
      </c>
    </row>
    <row r="2571" spans="1:14" x14ac:dyDescent="0.35">
      <c r="A2571" s="18" t="s">
        <v>3430</v>
      </c>
      <c r="B2571" s="4">
        <v>290025</v>
      </c>
      <c r="C2571" s="4" t="s">
        <v>2625</v>
      </c>
      <c r="D2571" s="18" t="s">
        <v>1805</v>
      </c>
      <c r="E2571" s="5"/>
      <c r="F2571" s="5"/>
      <c r="G2571" s="19">
        <v>9870</v>
      </c>
      <c r="H2571" s="5"/>
      <c r="I2571" s="19"/>
      <c r="J2571" s="8">
        <v>45161</v>
      </c>
      <c r="K2571" s="8">
        <v>45177</v>
      </c>
      <c r="L2571" s="7">
        <v>0</v>
      </c>
      <c r="M2571" s="6">
        <f t="shared" si="40"/>
        <v>0</v>
      </c>
      <c r="N2571" s="4" t="s">
        <v>2626</v>
      </c>
    </row>
    <row r="2572" spans="1:14" x14ac:dyDescent="0.35">
      <c r="A2572" s="18" t="s">
        <v>3430</v>
      </c>
      <c r="B2572" s="4">
        <v>6179</v>
      </c>
      <c r="C2572" s="4" t="s">
        <v>3817</v>
      </c>
      <c r="D2572" s="18" t="s">
        <v>1805</v>
      </c>
      <c r="E2572" s="5"/>
      <c r="F2572" s="5"/>
      <c r="G2572" s="19">
        <v>2800</v>
      </c>
      <c r="H2572" s="5"/>
      <c r="I2572" s="19"/>
      <c r="J2572" s="8">
        <v>45161</v>
      </c>
      <c r="K2572" s="8">
        <v>45177</v>
      </c>
      <c r="L2572" s="7">
        <v>0</v>
      </c>
      <c r="M2572" s="6">
        <f t="shared" si="40"/>
        <v>0</v>
      </c>
      <c r="N2572" s="4" t="s">
        <v>3818</v>
      </c>
    </row>
    <row r="2573" spans="1:14" x14ac:dyDescent="0.35">
      <c r="A2573" s="18" t="s">
        <v>3430</v>
      </c>
      <c r="B2573" s="4">
        <v>6176</v>
      </c>
      <c r="C2573" s="4" t="s">
        <v>4016</v>
      </c>
      <c r="D2573" s="18" t="s">
        <v>1805</v>
      </c>
      <c r="E2573" s="5"/>
      <c r="F2573" s="5"/>
      <c r="G2573" s="19">
        <v>5200</v>
      </c>
      <c r="H2573" s="5"/>
      <c r="I2573" s="19"/>
      <c r="J2573" s="8">
        <v>45161</v>
      </c>
      <c r="K2573" s="8">
        <v>45177</v>
      </c>
      <c r="L2573" s="7">
        <v>0</v>
      </c>
      <c r="M2573" s="6">
        <f t="shared" si="40"/>
        <v>0</v>
      </c>
      <c r="N2573" s="4" t="s">
        <v>4017</v>
      </c>
    </row>
    <row r="2574" spans="1:14" x14ac:dyDescent="0.35">
      <c r="A2574" s="18" t="s">
        <v>3430</v>
      </c>
      <c r="B2574" s="4">
        <v>253554</v>
      </c>
      <c r="C2574" s="4" t="s">
        <v>3359</v>
      </c>
      <c r="D2574" s="18" t="s">
        <v>1805</v>
      </c>
      <c r="E2574" s="5"/>
      <c r="F2574" s="5"/>
      <c r="G2574" s="19">
        <v>7990</v>
      </c>
      <c r="H2574" s="5"/>
      <c r="I2574" s="19"/>
      <c r="J2574" s="8">
        <v>45161</v>
      </c>
      <c r="K2574" s="8">
        <v>45177</v>
      </c>
      <c r="L2574" s="7">
        <v>0</v>
      </c>
      <c r="M2574" s="6">
        <f t="shared" si="40"/>
        <v>0</v>
      </c>
      <c r="N2574" s="4" t="s">
        <v>3360</v>
      </c>
    </row>
    <row r="2575" spans="1:14" x14ac:dyDescent="0.35">
      <c r="A2575" s="18" t="s">
        <v>3430</v>
      </c>
      <c r="B2575" s="4">
        <v>264860</v>
      </c>
      <c r="C2575" s="4" t="s">
        <v>4900</v>
      </c>
      <c r="D2575" s="18" t="s">
        <v>1805</v>
      </c>
      <c r="E2575" s="5"/>
      <c r="F2575" s="5"/>
      <c r="G2575" s="19">
        <v>7990</v>
      </c>
      <c r="H2575" s="5"/>
      <c r="I2575" s="19"/>
      <c r="J2575" s="8">
        <v>45161</v>
      </c>
      <c r="K2575" s="8">
        <v>45177</v>
      </c>
      <c r="L2575" s="7">
        <v>0</v>
      </c>
      <c r="M2575" s="6">
        <f t="shared" si="40"/>
        <v>0</v>
      </c>
      <c r="N2575" s="4" t="s">
        <v>4901</v>
      </c>
    </row>
    <row r="2576" spans="1:14" x14ac:dyDescent="0.35">
      <c r="A2576" s="18" t="s">
        <v>3430</v>
      </c>
      <c r="B2576" s="4">
        <v>23167</v>
      </c>
      <c r="C2576" s="4" t="s">
        <v>5291</v>
      </c>
      <c r="D2576" s="18" t="s">
        <v>1805</v>
      </c>
      <c r="E2576" s="5"/>
      <c r="F2576" s="5"/>
      <c r="G2576" s="19">
        <v>13290</v>
      </c>
      <c r="H2576" s="5"/>
      <c r="I2576" s="19"/>
      <c r="J2576" s="8">
        <v>45161</v>
      </c>
      <c r="K2576" s="8">
        <v>45177</v>
      </c>
      <c r="L2576" s="7">
        <v>0</v>
      </c>
      <c r="M2576" s="6">
        <f t="shared" si="40"/>
        <v>0</v>
      </c>
      <c r="N2576" s="4" t="s">
        <v>5292</v>
      </c>
    </row>
    <row r="2577" spans="1:14" x14ac:dyDescent="0.35">
      <c r="A2577" s="18" t="s">
        <v>3430</v>
      </c>
      <c r="B2577" s="4">
        <v>268644</v>
      </c>
      <c r="C2577" s="4" t="s">
        <v>2455</v>
      </c>
      <c r="D2577" s="18" t="s">
        <v>1805</v>
      </c>
      <c r="E2577" s="5"/>
      <c r="F2577" s="5"/>
      <c r="G2577" s="19">
        <v>19990</v>
      </c>
      <c r="H2577" s="5"/>
      <c r="I2577" s="19"/>
      <c r="J2577" s="8">
        <v>45161</v>
      </c>
      <c r="K2577" s="8">
        <v>45177</v>
      </c>
      <c r="L2577" s="7">
        <v>0</v>
      </c>
      <c r="M2577" s="6">
        <f t="shared" si="40"/>
        <v>0</v>
      </c>
      <c r="N2577" s="4" t="s">
        <v>2456</v>
      </c>
    </row>
    <row r="2578" spans="1:14" x14ac:dyDescent="0.35">
      <c r="A2578" s="18" t="s">
        <v>3430</v>
      </c>
      <c r="B2578" s="4">
        <v>9042</v>
      </c>
      <c r="C2578" s="4" t="s">
        <v>2435</v>
      </c>
      <c r="D2578" s="18" t="s">
        <v>1805</v>
      </c>
      <c r="E2578" s="5"/>
      <c r="F2578" s="5"/>
      <c r="G2578" s="19">
        <v>6570</v>
      </c>
      <c r="H2578" s="5"/>
      <c r="I2578" s="19"/>
      <c r="J2578" s="8">
        <v>45161</v>
      </c>
      <c r="K2578" s="8">
        <v>45177</v>
      </c>
      <c r="L2578" s="7">
        <v>0</v>
      </c>
      <c r="M2578" s="6">
        <f t="shared" si="40"/>
        <v>0</v>
      </c>
      <c r="N2578" s="4" t="s">
        <v>2436</v>
      </c>
    </row>
    <row r="2579" spans="1:14" x14ac:dyDescent="0.35">
      <c r="A2579" s="18" t="s">
        <v>3430</v>
      </c>
      <c r="B2579" s="4">
        <v>9088</v>
      </c>
      <c r="C2579" s="4" t="s">
        <v>5293</v>
      </c>
      <c r="D2579" s="18" t="s">
        <v>1805</v>
      </c>
      <c r="E2579" s="5"/>
      <c r="F2579" s="5"/>
      <c r="G2579" s="19">
        <v>1850</v>
      </c>
      <c r="H2579" s="5"/>
      <c r="I2579" s="19"/>
      <c r="J2579" s="8">
        <v>45161</v>
      </c>
      <c r="K2579" s="8">
        <v>45177</v>
      </c>
      <c r="L2579" s="7">
        <v>0</v>
      </c>
      <c r="M2579" s="6">
        <f t="shared" si="40"/>
        <v>0</v>
      </c>
      <c r="N2579" s="4" t="s">
        <v>5294</v>
      </c>
    </row>
    <row r="2580" spans="1:14" x14ac:dyDescent="0.35">
      <c r="A2580" s="18" t="s">
        <v>3430</v>
      </c>
      <c r="B2580" s="4">
        <v>255611</v>
      </c>
      <c r="C2580" s="4" t="s">
        <v>2533</v>
      </c>
      <c r="D2580" s="18" t="s">
        <v>1805</v>
      </c>
      <c r="E2580" s="5"/>
      <c r="F2580" s="5"/>
      <c r="G2580" s="19">
        <v>5850</v>
      </c>
      <c r="H2580" s="5"/>
      <c r="I2580" s="19"/>
      <c r="J2580" s="8">
        <v>45161</v>
      </c>
      <c r="K2580" s="8">
        <v>45177</v>
      </c>
      <c r="L2580" s="7">
        <v>0</v>
      </c>
      <c r="M2580" s="6">
        <f t="shared" si="40"/>
        <v>0</v>
      </c>
      <c r="N2580" s="4" t="s">
        <v>2534</v>
      </c>
    </row>
    <row r="2581" spans="1:14" x14ac:dyDescent="0.35">
      <c r="A2581" s="18" t="s">
        <v>3430</v>
      </c>
      <c r="B2581" s="4">
        <v>9212</v>
      </c>
      <c r="C2581" s="4" t="s">
        <v>5886</v>
      </c>
      <c r="D2581" s="18" t="s">
        <v>1805</v>
      </c>
      <c r="E2581" s="5"/>
      <c r="F2581" s="5"/>
      <c r="G2581" s="19">
        <v>2150</v>
      </c>
      <c r="H2581" s="5"/>
      <c r="I2581" s="19"/>
      <c r="J2581" s="8">
        <v>45161</v>
      </c>
      <c r="K2581" s="8">
        <v>45177</v>
      </c>
      <c r="L2581" s="7">
        <v>0</v>
      </c>
      <c r="M2581" s="6">
        <f t="shared" si="40"/>
        <v>0</v>
      </c>
      <c r="N2581" s="4" t="s">
        <v>5887</v>
      </c>
    </row>
    <row r="2582" spans="1:14" x14ac:dyDescent="0.35">
      <c r="A2582" s="18" t="s">
        <v>3430</v>
      </c>
      <c r="B2582" s="4">
        <v>12137</v>
      </c>
      <c r="C2582" s="4" t="s">
        <v>2097</v>
      </c>
      <c r="D2582" s="18" t="s">
        <v>1805</v>
      </c>
      <c r="E2582" s="5"/>
      <c r="F2582" s="5"/>
      <c r="G2582" s="19">
        <v>1050</v>
      </c>
      <c r="H2582" s="5"/>
      <c r="I2582" s="19"/>
      <c r="J2582" s="8">
        <v>45161</v>
      </c>
      <c r="K2582" s="8">
        <v>45177</v>
      </c>
      <c r="L2582" s="7">
        <v>0</v>
      </c>
      <c r="M2582" s="6">
        <f t="shared" si="40"/>
        <v>0</v>
      </c>
      <c r="N2582" s="4" t="s">
        <v>2098</v>
      </c>
    </row>
    <row r="2583" spans="1:14" x14ac:dyDescent="0.35">
      <c r="A2583" s="18" t="s">
        <v>3430</v>
      </c>
      <c r="B2583" s="4">
        <v>12135</v>
      </c>
      <c r="C2583" s="4" t="s">
        <v>2437</v>
      </c>
      <c r="D2583" s="18" t="s">
        <v>1805</v>
      </c>
      <c r="E2583" s="5"/>
      <c r="F2583" s="5"/>
      <c r="G2583" s="19">
        <v>1915</v>
      </c>
      <c r="H2583" s="5"/>
      <c r="I2583" s="19"/>
      <c r="J2583" s="8">
        <v>45161</v>
      </c>
      <c r="K2583" s="8">
        <v>45177</v>
      </c>
      <c r="L2583" s="7">
        <v>0</v>
      </c>
      <c r="M2583" s="6">
        <f t="shared" si="40"/>
        <v>0</v>
      </c>
      <c r="N2583" s="4" t="s">
        <v>2438</v>
      </c>
    </row>
    <row r="2584" spans="1:14" x14ac:dyDescent="0.35">
      <c r="A2584" s="18" t="s">
        <v>3430</v>
      </c>
      <c r="B2584" s="4">
        <v>262635</v>
      </c>
      <c r="C2584" s="4" t="s">
        <v>4026</v>
      </c>
      <c r="D2584" s="18" t="s">
        <v>1805</v>
      </c>
      <c r="E2584" s="5"/>
      <c r="F2584" s="5"/>
      <c r="G2584" s="19">
        <v>8190</v>
      </c>
      <c r="H2584" s="5"/>
      <c r="I2584" s="19"/>
      <c r="J2584" s="8">
        <v>45161</v>
      </c>
      <c r="K2584" s="8">
        <v>45177</v>
      </c>
      <c r="L2584" s="7">
        <v>0</v>
      </c>
      <c r="M2584" s="6">
        <f t="shared" si="40"/>
        <v>0</v>
      </c>
      <c r="N2584" s="4" t="s">
        <v>4027</v>
      </c>
    </row>
    <row r="2585" spans="1:14" x14ac:dyDescent="0.35">
      <c r="A2585" s="18" t="s">
        <v>3430</v>
      </c>
      <c r="B2585" s="4">
        <v>290671</v>
      </c>
      <c r="C2585" s="4" t="s">
        <v>5888</v>
      </c>
      <c r="D2585" s="18" t="s">
        <v>1805</v>
      </c>
      <c r="E2585" s="5"/>
      <c r="F2585" s="5"/>
      <c r="G2585" s="19">
        <v>21990</v>
      </c>
      <c r="H2585" s="5"/>
      <c r="I2585" s="19"/>
      <c r="J2585" s="8">
        <v>45161</v>
      </c>
      <c r="K2585" s="8">
        <v>45177</v>
      </c>
      <c r="L2585" s="7">
        <v>0</v>
      </c>
      <c r="M2585" s="6">
        <f t="shared" si="40"/>
        <v>0</v>
      </c>
      <c r="N2585" s="4" t="s">
        <v>5889</v>
      </c>
    </row>
    <row r="2586" spans="1:14" x14ac:dyDescent="0.35">
      <c r="A2586" s="18" t="s">
        <v>3430</v>
      </c>
      <c r="B2586" s="4">
        <v>265285</v>
      </c>
      <c r="C2586" s="4" t="s">
        <v>3181</v>
      </c>
      <c r="D2586" s="18" t="s">
        <v>1805</v>
      </c>
      <c r="E2586" s="5"/>
      <c r="F2586" s="5"/>
      <c r="G2586" s="19">
        <v>9620</v>
      </c>
      <c r="H2586" s="5"/>
      <c r="I2586" s="19"/>
      <c r="J2586" s="8">
        <v>45161</v>
      </c>
      <c r="K2586" s="8">
        <v>45177</v>
      </c>
      <c r="L2586" s="7">
        <v>0</v>
      </c>
      <c r="M2586" s="6">
        <f t="shared" si="40"/>
        <v>0</v>
      </c>
      <c r="N2586" s="4" t="s">
        <v>3182</v>
      </c>
    </row>
    <row r="2587" spans="1:14" x14ac:dyDescent="0.35">
      <c r="A2587" s="18" t="s">
        <v>3430</v>
      </c>
      <c r="B2587" s="4">
        <v>265286</v>
      </c>
      <c r="C2587" s="4" t="s">
        <v>4260</v>
      </c>
      <c r="D2587" s="18" t="s">
        <v>1805</v>
      </c>
      <c r="E2587" s="5"/>
      <c r="F2587" s="5"/>
      <c r="G2587" s="19">
        <v>10350</v>
      </c>
      <c r="H2587" s="5"/>
      <c r="I2587" s="19"/>
      <c r="J2587" s="8">
        <v>45161</v>
      </c>
      <c r="K2587" s="8">
        <v>45177</v>
      </c>
      <c r="L2587" s="7">
        <v>0</v>
      </c>
      <c r="M2587" s="6">
        <f t="shared" si="40"/>
        <v>0</v>
      </c>
      <c r="N2587" s="4" t="s">
        <v>4261</v>
      </c>
    </row>
    <row r="2588" spans="1:14" x14ac:dyDescent="0.35">
      <c r="A2588" s="18" t="s">
        <v>3430</v>
      </c>
      <c r="B2588" s="4">
        <v>258414</v>
      </c>
      <c r="C2588" s="4" t="s">
        <v>3502</v>
      </c>
      <c r="D2588" s="18" t="s">
        <v>1805</v>
      </c>
      <c r="E2588" s="5"/>
      <c r="F2588" s="5"/>
      <c r="G2588" s="19">
        <v>5245</v>
      </c>
      <c r="H2588" s="5"/>
      <c r="I2588" s="19"/>
      <c r="J2588" s="8">
        <v>45161</v>
      </c>
      <c r="K2588" s="8">
        <v>45177</v>
      </c>
      <c r="L2588" s="7">
        <v>0</v>
      </c>
      <c r="M2588" s="6">
        <f t="shared" si="40"/>
        <v>0</v>
      </c>
      <c r="N2588" s="4" t="s">
        <v>3503</v>
      </c>
    </row>
    <row r="2589" spans="1:14" x14ac:dyDescent="0.35">
      <c r="A2589" s="18" t="s">
        <v>3430</v>
      </c>
      <c r="B2589" s="4">
        <v>260600</v>
      </c>
      <c r="C2589" s="4" t="s">
        <v>5024</v>
      </c>
      <c r="D2589" s="18" t="s">
        <v>1805</v>
      </c>
      <c r="E2589" s="5"/>
      <c r="F2589" s="5"/>
      <c r="G2589" s="19">
        <v>7480</v>
      </c>
      <c r="H2589" s="5"/>
      <c r="I2589" s="19"/>
      <c r="J2589" s="8">
        <v>45161</v>
      </c>
      <c r="K2589" s="8">
        <v>45177</v>
      </c>
      <c r="L2589" s="7">
        <v>0</v>
      </c>
      <c r="M2589" s="6">
        <f t="shared" si="40"/>
        <v>0</v>
      </c>
      <c r="N2589" s="4" t="s">
        <v>5025</v>
      </c>
    </row>
    <row r="2590" spans="1:14" x14ac:dyDescent="0.35">
      <c r="A2590" s="18" t="s">
        <v>3430</v>
      </c>
      <c r="B2590" s="4">
        <v>259664</v>
      </c>
      <c r="C2590" s="4" t="s">
        <v>3552</v>
      </c>
      <c r="D2590" s="18" t="s">
        <v>1805</v>
      </c>
      <c r="E2590" s="5"/>
      <c r="F2590" s="5"/>
      <c r="G2590" s="19">
        <v>1250</v>
      </c>
      <c r="H2590" s="5"/>
      <c r="I2590" s="19"/>
      <c r="J2590" s="8">
        <v>45161</v>
      </c>
      <c r="K2590" s="8">
        <v>45177</v>
      </c>
      <c r="L2590" s="7">
        <v>0</v>
      </c>
      <c r="M2590" s="6">
        <f t="shared" si="40"/>
        <v>0</v>
      </c>
      <c r="N2590" s="4" t="s">
        <v>3553</v>
      </c>
    </row>
    <row r="2591" spans="1:14" x14ac:dyDescent="0.35">
      <c r="A2591" s="18" t="s">
        <v>3430</v>
      </c>
      <c r="B2591" s="4">
        <v>1179</v>
      </c>
      <c r="C2591" s="4" t="s">
        <v>5890</v>
      </c>
      <c r="D2591" s="18" t="s">
        <v>1805</v>
      </c>
      <c r="E2591" s="5"/>
      <c r="F2591" s="5"/>
      <c r="G2591" s="19">
        <v>4190</v>
      </c>
      <c r="H2591" s="5"/>
      <c r="I2591" s="19"/>
      <c r="J2591" s="8">
        <v>45161</v>
      </c>
      <c r="K2591" s="8">
        <v>45177</v>
      </c>
      <c r="L2591" s="7">
        <v>0</v>
      </c>
      <c r="M2591" s="6">
        <f t="shared" si="40"/>
        <v>0</v>
      </c>
      <c r="N2591" s="4" t="s">
        <v>5891</v>
      </c>
    </row>
    <row r="2592" spans="1:14" x14ac:dyDescent="0.35">
      <c r="A2592" s="18" t="s">
        <v>3430</v>
      </c>
      <c r="B2592" s="4">
        <v>41028</v>
      </c>
      <c r="C2592" s="4" t="s">
        <v>5295</v>
      </c>
      <c r="D2592" s="18" t="s">
        <v>1805</v>
      </c>
      <c r="E2592" s="5"/>
      <c r="F2592" s="5"/>
      <c r="G2592" s="19">
        <v>5190</v>
      </c>
      <c r="H2592" s="5"/>
      <c r="I2592" s="19"/>
      <c r="J2592" s="8">
        <v>45161</v>
      </c>
      <c r="K2592" s="8">
        <v>45177</v>
      </c>
      <c r="L2592" s="7">
        <v>0</v>
      </c>
      <c r="M2592" s="6">
        <f t="shared" si="40"/>
        <v>0</v>
      </c>
      <c r="N2592" s="4" t="s">
        <v>5296</v>
      </c>
    </row>
    <row r="2593" spans="1:14" x14ac:dyDescent="0.35">
      <c r="A2593" s="18" t="s">
        <v>3430</v>
      </c>
      <c r="B2593" s="4">
        <v>41026</v>
      </c>
      <c r="C2593" s="4" t="s">
        <v>2669</v>
      </c>
      <c r="D2593" s="18" t="s">
        <v>1805</v>
      </c>
      <c r="E2593" s="5"/>
      <c r="F2593" s="5"/>
      <c r="G2593" s="19">
        <v>1540</v>
      </c>
      <c r="H2593" s="5"/>
      <c r="I2593" s="19"/>
      <c r="J2593" s="8">
        <v>45161</v>
      </c>
      <c r="K2593" s="8">
        <v>45177</v>
      </c>
      <c r="L2593" s="7">
        <v>0</v>
      </c>
      <c r="M2593" s="6">
        <f t="shared" si="40"/>
        <v>0</v>
      </c>
      <c r="N2593" s="4" t="s">
        <v>2670</v>
      </c>
    </row>
    <row r="2594" spans="1:14" x14ac:dyDescent="0.35">
      <c r="A2594" s="18" t="s">
        <v>3430</v>
      </c>
      <c r="B2594" s="4">
        <v>257146</v>
      </c>
      <c r="C2594" s="4" t="s">
        <v>5892</v>
      </c>
      <c r="D2594" s="18" t="s">
        <v>1805</v>
      </c>
      <c r="E2594" s="5"/>
      <c r="F2594" s="5"/>
      <c r="G2594" s="19">
        <v>3690</v>
      </c>
      <c r="H2594" s="5"/>
      <c r="I2594" s="19"/>
      <c r="J2594" s="8">
        <v>45161</v>
      </c>
      <c r="K2594" s="8">
        <v>45177</v>
      </c>
      <c r="L2594" s="7">
        <v>0</v>
      </c>
      <c r="M2594" s="6">
        <f t="shared" si="40"/>
        <v>0</v>
      </c>
      <c r="N2594" s="4" t="s">
        <v>5893</v>
      </c>
    </row>
    <row r="2595" spans="1:14" x14ac:dyDescent="0.35">
      <c r="A2595" s="18" t="s">
        <v>3430</v>
      </c>
      <c r="B2595" s="4">
        <v>268574</v>
      </c>
      <c r="C2595" s="4" t="s">
        <v>2197</v>
      </c>
      <c r="D2595" s="18" t="s">
        <v>1805</v>
      </c>
      <c r="E2595" s="5"/>
      <c r="F2595" s="5"/>
      <c r="G2595" s="19">
        <v>5450</v>
      </c>
      <c r="H2595" s="5"/>
      <c r="I2595" s="19"/>
      <c r="J2595" s="8">
        <v>45161</v>
      </c>
      <c r="K2595" s="8">
        <v>45177</v>
      </c>
      <c r="L2595" s="7">
        <v>0</v>
      </c>
      <c r="M2595" s="6">
        <f t="shared" si="40"/>
        <v>0</v>
      </c>
      <c r="N2595" s="4" t="s">
        <v>2198</v>
      </c>
    </row>
    <row r="2596" spans="1:14" x14ac:dyDescent="0.35">
      <c r="A2596" s="18" t="s">
        <v>3430</v>
      </c>
      <c r="B2596" s="4">
        <v>253800</v>
      </c>
      <c r="C2596" s="4" t="s">
        <v>5297</v>
      </c>
      <c r="D2596" s="18" t="s">
        <v>1805</v>
      </c>
      <c r="E2596" s="5"/>
      <c r="F2596" s="5"/>
      <c r="G2596" s="19">
        <v>2050</v>
      </c>
      <c r="H2596" s="5"/>
      <c r="I2596" s="19"/>
      <c r="J2596" s="8">
        <v>45161</v>
      </c>
      <c r="K2596" s="8">
        <v>45177</v>
      </c>
      <c r="L2596" s="7">
        <v>0</v>
      </c>
      <c r="M2596" s="6">
        <f t="shared" si="40"/>
        <v>0</v>
      </c>
      <c r="N2596" s="4" t="s">
        <v>5298</v>
      </c>
    </row>
    <row r="2597" spans="1:14" x14ac:dyDescent="0.35">
      <c r="A2597" s="18" t="s">
        <v>3430</v>
      </c>
      <c r="B2597" s="4">
        <v>158068</v>
      </c>
      <c r="C2597" s="4" t="s">
        <v>3589</v>
      </c>
      <c r="D2597" s="18" t="s">
        <v>1805</v>
      </c>
      <c r="E2597" s="5"/>
      <c r="F2597" s="5"/>
      <c r="G2597" s="19">
        <v>2150</v>
      </c>
      <c r="H2597" s="5"/>
      <c r="I2597" s="19"/>
      <c r="J2597" s="8">
        <v>45161</v>
      </c>
      <c r="K2597" s="8">
        <v>45177</v>
      </c>
      <c r="L2597" s="7">
        <v>0</v>
      </c>
      <c r="M2597" s="6">
        <f t="shared" si="40"/>
        <v>0</v>
      </c>
      <c r="N2597" s="4" t="s">
        <v>3590</v>
      </c>
    </row>
    <row r="2598" spans="1:14" x14ac:dyDescent="0.35">
      <c r="A2598" s="18" t="s">
        <v>3430</v>
      </c>
      <c r="B2598" s="4">
        <v>251071</v>
      </c>
      <c r="C2598" s="4" t="s">
        <v>2685</v>
      </c>
      <c r="D2598" s="18" t="s">
        <v>1805</v>
      </c>
      <c r="E2598" s="5"/>
      <c r="F2598" s="5"/>
      <c r="G2598" s="19">
        <v>3250</v>
      </c>
      <c r="H2598" s="5"/>
      <c r="I2598" s="19"/>
      <c r="J2598" s="8">
        <v>45161</v>
      </c>
      <c r="K2598" s="8">
        <v>45177</v>
      </c>
      <c r="L2598" s="7">
        <v>0</v>
      </c>
      <c r="M2598" s="6">
        <f t="shared" si="40"/>
        <v>0</v>
      </c>
      <c r="N2598" s="4" t="s">
        <v>2686</v>
      </c>
    </row>
    <row r="2599" spans="1:14" x14ac:dyDescent="0.35">
      <c r="A2599" s="18" t="s">
        <v>3430</v>
      </c>
      <c r="B2599" s="4">
        <v>275030</v>
      </c>
      <c r="C2599" s="4" t="s">
        <v>3928</v>
      </c>
      <c r="D2599" s="18" t="s">
        <v>1805</v>
      </c>
      <c r="E2599" s="5"/>
      <c r="F2599" s="5"/>
      <c r="G2599" s="19">
        <v>12200</v>
      </c>
      <c r="H2599" s="5"/>
      <c r="I2599" s="19"/>
      <c r="J2599" s="8">
        <v>45161</v>
      </c>
      <c r="K2599" s="8">
        <v>45177</v>
      </c>
      <c r="L2599" s="7">
        <v>0</v>
      </c>
      <c r="M2599" s="6">
        <f t="shared" si="40"/>
        <v>0</v>
      </c>
      <c r="N2599" s="4" t="s">
        <v>3929</v>
      </c>
    </row>
    <row r="2600" spans="1:14" x14ac:dyDescent="0.35">
      <c r="A2600" s="18" t="s">
        <v>3430</v>
      </c>
      <c r="B2600" s="4">
        <v>259717</v>
      </c>
      <c r="C2600" s="4" t="s">
        <v>2990</v>
      </c>
      <c r="D2600" s="18" t="s">
        <v>1805</v>
      </c>
      <c r="E2600" s="5"/>
      <c r="F2600" s="5"/>
      <c r="G2600" s="19">
        <v>2390</v>
      </c>
      <c r="H2600" s="5"/>
      <c r="I2600" s="19"/>
      <c r="J2600" s="8">
        <v>45161</v>
      </c>
      <c r="K2600" s="8">
        <v>45177</v>
      </c>
      <c r="L2600" s="7">
        <v>0</v>
      </c>
      <c r="M2600" s="6">
        <f t="shared" si="40"/>
        <v>0</v>
      </c>
      <c r="N2600" s="4" t="s">
        <v>2991</v>
      </c>
    </row>
    <row r="2601" spans="1:14" x14ac:dyDescent="0.35">
      <c r="A2601" s="18" t="s">
        <v>3430</v>
      </c>
      <c r="B2601" s="4">
        <v>263970</v>
      </c>
      <c r="C2601" s="4" t="s">
        <v>3006</v>
      </c>
      <c r="D2601" s="18" t="s">
        <v>1805</v>
      </c>
      <c r="E2601" s="5"/>
      <c r="F2601" s="5"/>
      <c r="G2601" s="19">
        <v>47890</v>
      </c>
      <c r="H2601" s="5"/>
      <c r="I2601" s="19"/>
      <c r="J2601" s="8">
        <v>45161</v>
      </c>
      <c r="K2601" s="8">
        <v>45177</v>
      </c>
      <c r="L2601" s="7">
        <v>0</v>
      </c>
      <c r="M2601" s="6">
        <f t="shared" si="40"/>
        <v>0</v>
      </c>
      <c r="N2601" s="4" t="s">
        <v>3007</v>
      </c>
    </row>
    <row r="2602" spans="1:14" x14ac:dyDescent="0.35">
      <c r="A2602" s="18" t="s">
        <v>3430</v>
      </c>
      <c r="B2602" s="4">
        <v>265570</v>
      </c>
      <c r="C2602" s="4" t="s">
        <v>3088</v>
      </c>
      <c r="D2602" s="18" t="s">
        <v>1805</v>
      </c>
      <c r="E2602" s="5"/>
      <c r="F2602" s="5"/>
      <c r="G2602" s="19">
        <v>51990</v>
      </c>
      <c r="H2602" s="5"/>
      <c r="I2602" s="19"/>
      <c r="J2602" s="8">
        <v>45161</v>
      </c>
      <c r="K2602" s="8">
        <v>45177</v>
      </c>
      <c r="L2602" s="7">
        <v>0</v>
      </c>
      <c r="M2602" s="6">
        <f t="shared" si="40"/>
        <v>0</v>
      </c>
      <c r="N2602" s="4" t="s">
        <v>3089</v>
      </c>
    </row>
    <row r="2603" spans="1:14" x14ac:dyDescent="0.35">
      <c r="A2603" s="18" t="s">
        <v>3430</v>
      </c>
      <c r="B2603" s="4">
        <v>255458</v>
      </c>
      <c r="C2603" s="4" t="s">
        <v>3022</v>
      </c>
      <c r="D2603" s="18" t="s">
        <v>1805</v>
      </c>
      <c r="E2603" s="5"/>
      <c r="F2603" s="5"/>
      <c r="G2603" s="19">
        <v>9990</v>
      </c>
      <c r="H2603" s="5"/>
      <c r="I2603" s="19"/>
      <c r="J2603" s="8">
        <v>45161</v>
      </c>
      <c r="K2603" s="8">
        <v>45177</v>
      </c>
      <c r="L2603" s="7">
        <v>0</v>
      </c>
      <c r="M2603" s="6">
        <f t="shared" si="40"/>
        <v>0</v>
      </c>
      <c r="N2603" s="4" t="s">
        <v>3023</v>
      </c>
    </row>
    <row r="2604" spans="1:14" x14ac:dyDescent="0.35">
      <c r="A2604" s="18" t="s">
        <v>3430</v>
      </c>
      <c r="B2604" s="4">
        <v>252595</v>
      </c>
      <c r="C2604" s="4" t="s">
        <v>2996</v>
      </c>
      <c r="D2604" s="18" t="s">
        <v>1805</v>
      </c>
      <c r="E2604" s="5"/>
      <c r="F2604" s="5"/>
      <c r="G2604" s="19">
        <v>6190</v>
      </c>
      <c r="H2604" s="5"/>
      <c r="I2604" s="19"/>
      <c r="J2604" s="8">
        <v>45161</v>
      </c>
      <c r="K2604" s="8">
        <v>45177</v>
      </c>
      <c r="L2604" s="7">
        <v>0</v>
      </c>
      <c r="M2604" s="6">
        <f t="shared" si="40"/>
        <v>0</v>
      </c>
      <c r="N2604" s="4" t="s">
        <v>2997</v>
      </c>
    </row>
    <row r="2605" spans="1:14" x14ac:dyDescent="0.35">
      <c r="A2605" s="18" t="s">
        <v>3430</v>
      </c>
      <c r="B2605" s="4">
        <v>6321</v>
      </c>
      <c r="C2605" s="4" t="s">
        <v>3991</v>
      </c>
      <c r="D2605" s="18" t="s">
        <v>1805</v>
      </c>
      <c r="E2605" s="5"/>
      <c r="F2605" s="5"/>
      <c r="G2605" s="19">
        <v>9900</v>
      </c>
      <c r="H2605" s="5"/>
      <c r="I2605" s="19"/>
      <c r="J2605" s="8">
        <v>45161</v>
      </c>
      <c r="K2605" s="8">
        <v>45177</v>
      </c>
      <c r="L2605" s="7">
        <v>0</v>
      </c>
      <c r="M2605" s="6">
        <f t="shared" si="40"/>
        <v>0</v>
      </c>
      <c r="N2605" s="4" t="s">
        <v>4036</v>
      </c>
    </row>
    <row r="2606" spans="1:14" x14ac:dyDescent="0.35">
      <c r="A2606" s="18" t="s">
        <v>3430</v>
      </c>
      <c r="B2606" s="4">
        <v>272083</v>
      </c>
      <c r="C2606" s="4" t="s">
        <v>3711</v>
      </c>
      <c r="D2606" s="18" t="s">
        <v>1805</v>
      </c>
      <c r="E2606" s="5"/>
      <c r="F2606" s="5"/>
      <c r="G2606" s="19">
        <v>8990</v>
      </c>
      <c r="H2606" s="5"/>
      <c r="I2606" s="19"/>
      <c r="J2606" s="8">
        <v>45161</v>
      </c>
      <c r="K2606" s="8">
        <v>45177</v>
      </c>
      <c r="L2606" s="7">
        <v>0</v>
      </c>
      <c r="M2606" s="6">
        <f t="shared" si="40"/>
        <v>0</v>
      </c>
      <c r="N2606" s="4" t="s">
        <v>3712</v>
      </c>
    </row>
    <row r="2607" spans="1:14" x14ac:dyDescent="0.35">
      <c r="A2607" s="18" t="s">
        <v>3430</v>
      </c>
      <c r="B2607" s="4">
        <v>273915</v>
      </c>
      <c r="C2607" s="4" t="s">
        <v>3108</v>
      </c>
      <c r="D2607" s="18" t="s">
        <v>1805</v>
      </c>
      <c r="E2607" s="5"/>
      <c r="F2607" s="5"/>
      <c r="G2607" s="19">
        <v>17760</v>
      </c>
      <c r="H2607" s="5"/>
      <c r="I2607" s="19"/>
      <c r="J2607" s="8">
        <v>45161</v>
      </c>
      <c r="K2607" s="8">
        <v>45177</v>
      </c>
      <c r="L2607" s="7">
        <v>0</v>
      </c>
      <c r="M2607" s="6">
        <f t="shared" si="40"/>
        <v>0</v>
      </c>
      <c r="N2607" s="4" t="s">
        <v>3109</v>
      </c>
    </row>
    <row r="2608" spans="1:14" x14ac:dyDescent="0.35">
      <c r="A2608" s="18" t="s">
        <v>3430</v>
      </c>
      <c r="B2608" s="4">
        <v>546691</v>
      </c>
      <c r="C2608" s="4" t="s">
        <v>5894</v>
      </c>
      <c r="D2608" s="18" t="s">
        <v>1805</v>
      </c>
      <c r="E2608" s="5"/>
      <c r="F2608" s="5"/>
      <c r="G2608" s="19">
        <v>8790</v>
      </c>
      <c r="H2608" s="5"/>
      <c r="I2608" s="19"/>
      <c r="J2608" s="8">
        <v>45161</v>
      </c>
      <c r="K2608" s="8">
        <v>45177</v>
      </c>
      <c r="L2608" s="7">
        <v>0</v>
      </c>
      <c r="M2608" s="6">
        <f t="shared" si="40"/>
        <v>0</v>
      </c>
      <c r="N2608" s="4" t="s">
        <v>5895</v>
      </c>
    </row>
    <row r="2609" spans="1:14" x14ac:dyDescent="0.35">
      <c r="A2609" s="18" t="s">
        <v>3430</v>
      </c>
      <c r="B2609" s="4">
        <v>546688</v>
      </c>
      <c r="C2609" s="4" t="s">
        <v>5896</v>
      </c>
      <c r="D2609" s="18" t="s">
        <v>1805</v>
      </c>
      <c r="E2609" s="5"/>
      <c r="F2609" s="5"/>
      <c r="G2609" s="19">
        <v>9690</v>
      </c>
      <c r="H2609" s="5"/>
      <c r="I2609" s="19"/>
      <c r="J2609" s="8">
        <v>45161</v>
      </c>
      <c r="K2609" s="8">
        <v>45177</v>
      </c>
      <c r="L2609" s="7">
        <v>0</v>
      </c>
      <c r="M2609" s="6">
        <f t="shared" si="40"/>
        <v>0</v>
      </c>
      <c r="N2609" s="4" t="s">
        <v>5897</v>
      </c>
    </row>
    <row r="2610" spans="1:14" x14ac:dyDescent="0.35">
      <c r="A2610" s="18" t="s">
        <v>3430</v>
      </c>
      <c r="B2610" s="4">
        <v>296250</v>
      </c>
      <c r="C2610" s="4" t="s">
        <v>3504</v>
      </c>
      <c r="D2610" s="18" t="s">
        <v>1805</v>
      </c>
      <c r="E2610" s="5"/>
      <c r="F2610" s="5"/>
      <c r="G2610" s="19">
        <v>4700</v>
      </c>
      <c r="H2610" s="5"/>
      <c r="I2610" s="19"/>
      <c r="J2610" s="8">
        <v>45161</v>
      </c>
      <c r="K2610" s="8">
        <v>45177</v>
      </c>
      <c r="L2610" s="7">
        <v>0</v>
      </c>
      <c r="M2610" s="6">
        <f t="shared" si="40"/>
        <v>0</v>
      </c>
      <c r="N2610" s="4" t="s">
        <v>3505</v>
      </c>
    </row>
    <row r="2611" spans="1:14" x14ac:dyDescent="0.35">
      <c r="A2611" s="18" t="s">
        <v>3430</v>
      </c>
      <c r="B2611" s="4">
        <v>255791</v>
      </c>
      <c r="C2611" s="4" t="s">
        <v>5898</v>
      </c>
      <c r="D2611" s="18" t="s">
        <v>1805</v>
      </c>
      <c r="E2611" s="5"/>
      <c r="F2611" s="5"/>
      <c r="G2611" s="19">
        <v>43590</v>
      </c>
      <c r="H2611" s="5"/>
      <c r="I2611" s="19"/>
      <c r="J2611" s="8">
        <v>45161</v>
      </c>
      <c r="K2611" s="8">
        <v>45177</v>
      </c>
      <c r="L2611" s="7">
        <v>0</v>
      </c>
      <c r="M2611" s="6">
        <f t="shared" si="40"/>
        <v>0</v>
      </c>
      <c r="N2611" s="4" t="s">
        <v>5899</v>
      </c>
    </row>
    <row r="2612" spans="1:14" x14ac:dyDescent="0.35">
      <c r="A2612" s="18" t="s">
        <v>3430</v>
      </c>
      <c r="B2612" s="4">
        <v>262263</v>
      </c>
      <c r="C2612" s="4" t="s">
        <v>3195</v>
      </c>
      <c r="D2612" s="18" t="s">
        <v>1805</v>
      </c>
      <c r="E2612" s="5"/>
      <c r="F2612" s="5"/>
      <c r="G2612" s="19">
        <v>39470</v>
      </c>
      <c r="H2612" s="5"/>
      <c r="I2612" s="19"/>
      <c r="J2612" s="8">
        <v>45161</v>
      </c>
      <c r="K2612" s="8">
        <v>45177</v>
      </c>
      <c r="L2612" s="7">
        <v>0</v>
      </c>
      <c r="M2612" s="6">
        <f t="shared" si="40"/>
        <v>0</v>
      </c>
      <c r="N2612" s="4" t="s">
        <v>3196</v>
      </c>
    </row>
    <row r="2613" spans="1:14" x14ac:dyDescent="0.35">
      <c r="A2613" s="18" t="s">
        <v>3430</v>
      </c>
      <c r="B2613" s="4">
        <v>263288</v>
      </c>
      <c r="C2613" s="4" t="s">
        <v>1832</v>
      </c>
      <c r="D2613" s="18" t="s">
        <v>1805</v>
      </c>
      <c r="E2613" s="5"/>
      <c r="F2613" s="5"/>
      <c r="G2613" s="19">
        <v>6750</v>
      </c>
      <c r="H2613" s="5"/>
      <c r="I2613" s="19"/>
      <c r="J2613" s="8">
        <v>45161</v>
      </c>
      <c r="K2613" s="8">
        <v>45177</v>
      </c>
      <c r="L2613" s="7">
        <v>0</v>
      </c>
      <c r="M2613" s="6">
        <f t="shared" si="40"/>
        <v>0</v>
      </c>
      <c r="N2613" s="4" t="s">
        <v>1833</v>
      </c>
    </row>
    <row r="2614" spans="1:14" x14ac:dyDescent="0.35">
      <c r="A2614" s="18" t="s">
        <v>3430</v>
      </c>
      <c r="B2614" s="4">
        <v>197025</v>
      </c>
      <c r="C2614" s="4" t="s">
        <v>5299</v>
      </c>
      <c r="D2614" s="18" t="s">
        <v>1805</v>
      </c>
      <c r="E2614" s="5"/>
      <c r="F2614" s="5"/>
      <c r="G2614" s="19">
        <v>63190</v>
      </c>
      <c r="H2614" s="5"/>
      <c r="I2614" s="19"/>
      <c r="J2614" s="8">
        <v>45161</v>
      </c>
      <c r="K2614" s="8">
        <v>45177</v>
      </c>
      <c r="L2614" s="7">
        <v>0</v>
      </c>
      <c r="M2614" s="6">
        <f t="shared" si="40"/>
        <v>0</v>
      </c>
      <c r="N2614" s="4" t="s">
        <v>5300</v>
      </c>
    </row>
    <row r="2615" spans="1:14" x14ac:dyDescent="0.35">
      <c r="A2615" s="18" t="s">
        <v>3430</v>
      </c>
      <c r="B2615" s="4">
        <v>197055</v>
      </c>
      <c r="C2615" s="4" t="s">
        <v>4047</v>
      </c>
      <c r="D2615" s="18" t="s">
        <v>1805</v>
      </c>
      <c r="E2615" s="5"/>
      <c r="F2615" s="5"/>
      <c r="G2615" s="19">
        <v>54140</v>
      </c>
      <c r="H2615" s="5"/>
      <c r="I2615" s="19"/>
      <c r="J2615" s="8">
        <v>45161</v>
      </c>
      <c r="K2615" s="8">
        <v>45177</v>
      </c>
      <c r="L2615" s="7">
        <v>0</v>
      </c>
      <c r="M2615" s="6">
        <f t="shared" si="40"/>
        <v>0</v>
      </c>
      <c r="N2615" s="4" t="s">
        <v>4048</v>
      </c>
    </row>
    <row r="2616" spans="1:14" x14ac:dyDescent="0.35">
      <c r="A2616" s="18" t="s">
        <v>3430</v>
      </c>
      <c r="B2616" s="4">
        <v>268113</v>
      </c>
      <c r="C2616" s="4" t="s">
        <v>5900</v>
      </c>
      <c r="D2616" s="18" t="s">
        <v>1805</v>
      </c>
      <c r="E2616" s="5"/>
      <c r="F2616" s="5"/>
      <c r="G2616" s="19">
        <v>11690</v>
      </c>
      <c r="H2616" s="5"/>
      <c r="I2616" s="19"/>
      <c r="J2616" s="8">
        <v>45161</v>
      </c>
      <c r="K2616" s="8">
        <v>45177</v>
      </c>
      <c r="L2616" s="7">
        <v>0</v>
      </c>
      <c r="M2616" s="6">
        <f t="shared" si="40"/>
        <v>0</v>
      </c>
      <c r="N2616" s="4" t="s">
        <v>5901</v>
      </c>
    </row>
    <row r="2617" spans="1:14" x14ac:dyDescent="0.35">
      <c r="A2617" s="18" t="s">
        <v>3430</v>
      </c>
      <c r="B2617" s="4">
        <v>275038</v>
      </c>
      <c r="C2617" s="4" t="s">
        <v>3112</v>
      </c>
      <c r="D2617" s="18" t="s">
        <v>1805</v>
      </c>
      <c r="E2617" s="5"/>
      <c r="F2617" s="5"/>
      <c r="G2617" s="19">
        <v>45590</v>
      </c>
      <c r="H2617" s="5"/>
      <c r="I2617" s="19"/>
      <c r="J2617" s="8">
        <v>45161</v>
      </c>
      <c r="K2617" s="8">
        <v>45177</v>
      </c>
      <c r="L2617" s="7">
        <v>0</v>
      </c>
      <c r="M2617" s="6">
        <f t="shared" si="40"/>
        <v>0</v>
      </c>
      <c r="N2617" s="4" t="s">
        <v>3113</v>
      </c>
    </row>
    <row r="2618" spans="1:14" x14ac:dyDescent="0.35">
      <c r="A2618" s="18" t="s">
        <v>3430</v>
      </c>
      <c r="B2618" s="4">
        <v>263598</v>
      </c>
      <c r="C2618" s="4" t="s">
        <v>2980</v>
      </c>
      <c r="D2618" s="18" t="s">
        <v>1805</v>
      </c>
      <c r="E2618" s="5"/>
      <c r="F2618" s="5"/>
      <c r="G2618" s="19">
        <v>46520</v>
      </c>
      <c r="H2618" s="5"/>
      <c r="I2618" s="19"/>
      <c r="J2618" s="8">
        <v>45161</v>
      </c>
      <c r="K2618" s="8">
        <v>45177</v>
      </c>
      <c r="L2618" s="7">
        <v>0</v>
      </c>
      <c r="M2618" s="6">
        <f t="shared" si="40"/>
        <v>0</v>
      </c>
      <c r="N2618" s="4" t="s">
        <v>2981</v>
      </c>
    </row>
    <row r="2619" spans="1:14" x14ac:dyDescent="0.35">
      <c r="A2619" s="18" t="s">
        <v>3430</v>
      </c>
      <c r="B2619" s="4">
        <v>262157</v>
      </c>
      <c r="C2619" s="4" t="s">
        <v>4641</v>
      </c>
      <c r="D2619" s="18" t="s">
        <v>1805</v>
      </c>
      <c r="E2619" s="5"/>
      <c r="F2619" s="5"/>
      <c r="G2619" s="19">
        <v>9990</v>
      </c>
      <c r="H2619" s="5"/>
      <c r="I2619" s="19"/>
      <c r="J2619" s="8">
        <v>45161</v>
      </c>
      <c r="K2619" s="8">
        <v>45177</v>
      </c>
      <c r="L2619" s="7">
        <v>0</v>
      </c>
      <c r="M2619" s="6">
        <f t="shared" si="40"/>
        <v>0</v>
      </c>
      <c r="N2619" s="4" t="s">
        <v>4642</v>
      </c>
    </row>
    <row r="2620" spans="1:14" x14ac:dyDescent="0.35">
      <c r="A2620" s="18" t="s">
        <v>3430</v>
      </c>
      <c r="B2620" s="4">
        <v>276011</v>
      </c>
      <c r="C2620" s="4" t="s">
        <v>5301</v>
      </c>
      <c r="D2620" s="18" t="s">
        <v>1805</v>
      </c>
      <c r="E2620" s="5"/>
      <c r="F2620" s="5"/>
      <c r="G2620" s="19">
        <v>9990</v>
      </c>
      <c r="H2620" s="5"/>
      <c r="I2620" s="19"/>
      <c r="J2620" s="8">
        <v>45161</v>
      </c>
      <c r="K2620" s="8">
        <v>45177</v>
      </c>
      <c r="L2620" s="7">
        <v>0</v>
      </c>
      <c r="M2620" s="6">
        <f t="shared" si="40"/>
        <v>0</v>
      </c>
      <c r="N2620" s="4" t="s">
        <v>5302</v>
      </c>
    </row>
    <row r="2621" spans="1:14" x14ac:dyDescent="0.35">
      <c r="A2621" s="18" t="s">
        <v>3430</v>
      </c>
      <c r="B2621" s="4">
        <v>272006</v>
      </c>
      <c r="C2621" s="4" t="s">
        <v>4039</v>
      </c>
      <c r="D2621" s="18" t="s">
        <v>1805</v>
      </c>
      <c r="E2621" s="5"/>
      <c r="F2621" s="5"/>
      <c r="G2621" s="19">
        <v>11550</v>
      </c>
      <c r="H2621" s="5"/>
      <c r="I2621" s="19"/>
      <c r="J2621" s="8">
        <v>45161</v>
      </c>
      <c r="K2621" s="8">
        <v>45177</v>
      </c>
      <c r="L2621" s="7">
        <v>0</v>
      </c>
      <c r="M2621" s="6">
        <f t="shared" si="40"/>
        <v>0</v>
      </c>
      <c r="N2621" s="4" t="s">
        <v>4040</v>
      </c>
    </row>
    <row r="2622" spans="1:14" x14ac:dyDescent="0.35">
      <c r="A2622" s="18" t="s">
        <v>3430</v>
      </c>
      <c r="B2622" s="4">
        <v>16076</v>
      </c>
      <c r="C2622" s="4" t="s">
        <v>2640</v>
      </c>
      <c r="D2622" s="18" t="s">
        <v>1805</v>
      </c>
      <c r="E2622" s="5"/>
      <c r="F2622" s="5"/>
      <c r="G2622" s="19">
        <v>53230</v>
      </c>
      <c r="H2622" s="5"/>
      <c r="I2622" s="19"/>
      <c r="J2622" s="8">
        <v>45161</v>
      </c>
      <c r="K2622" s="8">
        <v>45177</v>
      </c>
      <c r="L2622" s="7">
        <v>0</v>
      </c>
      <c r="M2622" s="6">
        <f t="shared" si="40"/>
        <v>0</v>
      </c>
      <c r="N2622" s="4" t="s">
        <v>2641</v>
      </c>
    </row>
    <row r="2623" spans="1:14" x14ac:dyDescent="0.35">
      <c r="A2623" s="18" t="s">
        <v>3430</v>
      </c>
      <c r="B2623" s="4">
        <v>253080</v>
      </c>
      <c r="C2623" s="4" t="s">
        <v>3506</v>
      </c>
      <c r="D2623" s="18" t="s">
        <v>1805</v>
      </c>
      <c r="E2623" s="5"/>
      <c r="F2623" s="5"/>
      <c r="G2623" s="19">
        <v>56730</v>
      </c>
      <c r="H2623" s="5"/>
      <c r="I2623" s="19"/>
      <c r="J2623" s="8">
        <v>45161</v>
      </c>
      <c r="K2623" s="8">
        <v>45177</v>
      </c>
      <c r="L2623" s="7">
        <v>0</v>
      </c>
      <c r="M2623" s="6">
        <f t="shared" si="40"/>
        <v>0</v>
      </c>
      <c r="N2623" s="4" t="s">
        <v>3507</v>
      </c>
    </row>
    <row r="2624" spans="1:14" x14ac:dyDescent="0.35">
      <c r="A2624" s="18" t="s">
        <v>3430</v>
      </c>
      <c r="B2624" s="4">
        <v>254625</v>
      </c>
      <c r="C2624" s="4" t="s">
        <v>1969</v>
      </c>
      <c r="D2624" s="18" t="s">
        <v>1805</v>
      </c>
      <c r="E2624" s="5"/>
      <c r="F2624" s="5"/>
      <c r="G2624" s="19">
        <v>1190</v>
      </c>
      <c r="H2624" s="5"/>
      <c r="I2624" s="19"/>
      <c r="J2624" s="8">
        <v>45161</v>
      </c>
      <c r="K2624" s="8">
        <v>45177</v>
      </c>
      <c r="L2624" s="7">
        <v>0</v>
      </c>
      <c r="M2624" s="6">
        <f t="shared" si="40"/>
        <v>0</v>
      </c>
      <c r="N2624" s="4" t="s">
        <v>1970</v>
      </c>
    </row>
    <row r="2625" spans="1:14" x14ac:dyDescent="0.35">
      <c r="A2625" s="18" t="s">
        <v>3430</v>
      </c>
      <c r="B2625" s="4">
        <v>300607</v>
      </c>
      <c r="C2625" s="4" t="s">
        <v>5303</v>
      </c>
      <c r="D2625" s="18" t="s">
        <v>1805</v>
      </c>
      <c r="E2625" s="5"/>
      <c r="F2625" s="5"/>
      <c r="G2625" s="19">
        <v>13990</v>
      </c>
      <c r="H2625" s="5"/>
      <c r="I2625" s="19"/>
      <c r="J2625" s="8">
        <v>45161</v>
      </c>
      <c r="K2625" s="8">
        <v>45177</v>
      </c>
      <c r="L2625" s="7">
        <v>0</v>
      </c>
      <c r="M2625" s="6">
        <f t="shared" si="40"/>
        <v>0</v>
      </c>
      <c r="N2625" s="4" t="s">
        <v>5304</v>
      </c>
    </row>
    <row r="2626" spans="1:14" x14ac:dyDescent="0.35">
      <c r="A2626" s="18" t="s">
        <v>3430</v>
      </c>
      <c r="B2626" s="4">
        <v>299091</v>
      </c>
      <c r="C2626" s="4" t="s">
        <v>3733</v>
      </c>
      <c r="D2626" s="18" t="s">
        <v>1805</v>
      </c>
      <c r="E2626" s="5"/>
      <c r="F2626" s="5"/>
      <c r="G2626" s="19">
        <v>1790</v>
      </c>
      <c r="H2626" s="5"/>
      <c r="I2626" s="19"/>
      <c r="J2626" s="8">
        <v>45161</v>
      </c>
      <c r="K2626" s="8">
        <v>45177</v>
      </c>
      <c r="L2626" s="7">
        <v>0</v>
      </c>
      <c r="M2626" s="6">
        <f t="shared" si="40"/>
        <v>0</v>
      </c>
      <c r="N2626" s="4" t="s">
        <v>3734</v>
      </c>
    </row>
    <row r="2627" spans="1:14" x14ac:dyDescent="0.35">
      <c r="A2627" s="18" t="s">
        <v>3430</v>
      </c>
      <c r="B2627" s="4">
        <v>300604</v>
      </c>
      <c r="C2627" s="4" t="s">
        <v>5305</v>
      </c>
      <c r="D2627" s="18" t="s">
        <v>1805</v>
      </c>
      <c r="E2627" s="5"/>
      <c r="F2627" s="5"/>
      <c r="G2627" s="19">
        <v>13990</v>
      </c>
      <c r="H2627" s="5"/>
      <c r="I2627" s="19"/>
      <c r="J2627" s="8">
        <v>45161</v>
      </c>
      <c r="K2627" s="8">
        <v>45177</v>
      </c>
      <c r="L2627" s="7">
        <v>0</v>
      </c>
      <c r="M2627" s="6">
        <f t="shared" si="40"/>
        <v>0</v>
      </c>
      <c r="N2627" s="4" t="s">
        <v>5306</v>
      </c>
    </row>
    <row r="2628" spans="1:14" x14ac:dyDescent="0.35">
      <c r="A2628" s="18" t="s">
        <v>3430</v>
      </c>
      <c r="B2628" s="4">
        <v>72198</v>
      </c>
      <c r="C2628" s="4" t="s">
        <v>2614</v>
      </c>
      <c r="D2628" s="18" t="s">
        <v>1805</v>
      </c>
      <c r="E2628" s="5"/>
      <c r="F2628" s="5"/>
      <c r="G2628" s="19">
        <v>17350</v>
      </c>
      <c r="H2628" s="5"/>
      <c r="I2628" s="19"/>
      <c r="J2628" s="8">
        <v>45161</v>
      </c>
      <c r="K2628" s="8">
        <v>45177</v>
      </c>
      <c r="L2628" s="7">
        <v>0</v>
      </c>
      <c r="M2628" s="6">
        <f t="shared" si="40"/>
        <v>0</v>
      </c>
      <c r="N2628" s="4" t="s">
        <v>4262</v>
      </c>
    </row>
    <row r="2629" spans="1:14" x14ac:dyDescent="0.35">
      <c r="A2629" s="18" t="s">
        <v>3430</v>
      </c>
      <c r="B2629" s="4">
        <v>72202</v>
      </c>
      <c r="C2629" s="4" t="s">
        <v>1806</v>
      </c>
      <c r="D2629" s="18" t="s">
        <v>1805</v>
      </c>
      <c r="E2629" s="5"/>
      <c r="F2629" s="5"/>
      <c r="G2629" s="19">
        <v>9790</v>
      </c>
      <c r="H2629" s="5"/>
      <c r="I2629" s="19"/>
      <c r="J2629" s="8">
        <v>45161</v>
      </c>
      <c r="K2629" s="8">
        <v>45177</v>
      </c>
      <c r="L2629" s="7">
        <v>0</v>
      </c>
      <c r="M2629" s="6">
        <f t="shared" si="40"/>
        <v>0</v>
      </c>
      <c r="N2629" s="4" t="s">
        <v>4902</v>
      </c>
    </row>
    <row r="2630" spans="1:14" x14ac:dyDescent="0.35">
      <c r="A2630" s="18" t="s">
        <v>3430</v>
      </c>
      <c r="B2630" s="4">
        <v>72203</v>
      </c>
      <c r="C2630" s="4" t="s">
        <v>4903</v>
      </c>
      <c r="D2630" s="18" t="s">
        <v>1805</v>
      </c>
      <c r="E2630" s="5"/>
      <c r="F2630" s="5"/>
      <c r="G2630" s="19">
        <v>9790</v>
      </c>
      <c r="H2630" s="5"/>
      <c r="I2630" s="19"/>
      <c r="J2630" s="8">
        <v>45161</v>
      </c>
      <c r="K2630" s="8">
        <v>45177</v>
      </c>
      <c r="L2630" s="7">
        <v>0</v>
      </c>
      <c r="M2630" s="6">
        <f t="shared" si="40"/>
        <v>0</v>
      </c>
      <c r="N2630" s="4" t="s">
        <v>4904</v>
      </c>
    </row>
    <row r="2631" spans="1:14" x14ac:dyDescent="0.35">
      <c r="A2631" s="18" t="s">
        <v>3430</v>
      </c>
      <c r="B2631" s="4">
        <v>255388</v>
      </c>
      <c r="C2631" s="4" t="s">
        <v>1819</v>
      </c>
      <c r="D2631" s="18" t="s">
        <v>1805</v>
      </c>
      <c r="E2631" s="5"/>
      <c r="F2631" s="5"/>
      <c r="G2631" s="19">
        <v>1950</v>
      </c>
      <c r="H2631" s="5"/>
      <c r="I2631" s="19"/>
      <c r="J2631" s="8">
        <v>45161</v>
      </c>
      <c r="K2631" s="8">
        <v>45177</v>
      </c>
      <c r="L2631" s="7">
        <v>0</v>
      </c>
      <c r="M2631" s="6">
        <f t="shared" si="40"/>
        <v>0</v>
      </c>
      <c r="N2631" s="4" t="s">
        <v>1820</v>
      </c>
    </row>
    <row r="2632" spans="1:14" x14ac:dyDescent="0.35">
      <c r="A2632" s="18" t="s">
        <v>3430</v>
      </c>
      <c r="B2632" s="4">
        <v>111094</v>
      </c>
      <c r="C2632" s="4" t="s">
        <v>5307</v>
      </c>
      <c r="D2632" s="18" t="s">
        <v>1805</v>
      </c>
      <c r="E2632" s="5"/>
      <c r="F2632" s="5"/>
      <c r="G2632" s="19">
        <v>1480</v>
      </c>
      <c r="H2632" s="5"/>
      <c r="I2632" s="19"/>
      <c r="J2632" s="8">
        <v>45161</v>
      </c>
      <c r="K2632" s="8">
        <v>45177</v>
      </c>
      <c r="L2632" s="7">
        <v>0</v>
      </c>
      <c r="M2632" s="6">
        <f t="shared" si="40"/>
        <v>0</v>
      </c>
      <c r="N2632" s="4" t="s">
        <v>5308</v>
      </c>
    </row>
    <row r="2633" spans="1:14" x14ac:dyDescent="0.35">
      <c r="A2633" s="18" t="s">
        <v>3430</v>
      </c>
      <c r="B2633" s="4">
        <v>544270</v>
      </c>
      <c r="C2633" s="4" t="s">
        <v>3863</v>
      </c>
      <c r="D2633" s="18" t="s">
        <v>1805</v>
      </c>
      <c r="E2633" s="5"/>
      <c r="F2633" s="5"/>
      <c r="G2633" s="19">
        <v>4390</v>
      </c>
      <c r="H2633" s="5"/>
      <c r="I2633" s="19"/>
      <c r="J2633" s="8">
        <v>45161</v>
      </c>
      <c r="K2633" s="8">
        <v>45177</v>
      </c>
      <c r="L2633" s="7">
        <v>0</v>
      </c>
      <c r="M2633" s="6">
        <f t="shared" ref="M2633:M2696" si="41">IF(H2633=0,L2633*G2633,IF(L2633&gt;=H2633,L2633*I2633,L2633*G2633))</f>
        <v>0</v>
      </c>
      <c r="N2633" s="4" t="s">
        <v>3921</v>
      </c>
    </row>
    <row r="2634" spans="1:14" x14ac:dyDescent="0.35">
      <c r="A2634" s="18" t="s">
        <v>3430</v>
      </c>
      <c r="B2634" s="4">
        <v>548019</v>
      </c>
      <c r="C2634" s="4" t="s">
        <v>4926</v>
      </c>
      <c r="D2634" s="18" t="s">
        <v>1805</v>
      </c>
      <c r="E2634" s="5"/>
      <c r="F2634" s="5"/>
      <c r="G2634" s="19">
        <v>1690</v>
      </c>
      <c r="H2634" s="5"/>
      <c r="I2634" s="19"/>
      <c r="J2634" s="8">
        <v>45161</v>
      </c>
      <c r="K2634" s="8">
        <v>45177</v>
      </c>
      <c r="L2634" s="7">
        <v>0</v>
      </c>
      <c r="M2634" s="6">
        <f t="shared" si="41"/>
        <v>0</v>
      </c>
      <c r="N2634" s="4" t="s">
        <v>5026</v>
      </c>
    </row>
    <row r="2635" spans="1:14" x14ac:dyDescent="0.35">
      <c r="A2635" s="18" t="s">
        <v>3430</v>
      </c>
      <c r="B2635" s="4">
        <v>548018</v>
      </c>
      <c r="C2635" s="4" t="s">
        <v>5309</v>
      </c>
      <c r="D2635" s="18" t="s">
        <v>1805</v>
      </c>
      <c r="E2635" s="5"/>
      <c r="F2635" s="5"/>
      <c r="G2635" s="19">
        <v>2490</v>
      </c>
      <c r="H2635" s="5"/>
      <c r="I2635" s="19"/>
      <c r="J2635" s="8">
        <v>45161</v>
      </c>
      <c r="K2635" s="8">
        <v>45177</v>
      </c>
      <c r="L2635" s="7">
        <v>0</v>
      </c>
      <c r="M2635" s="6">
        <f t="shared" si="41"/>
        <v>0</v>
      </c>
      <c r="N2635" s="4" t="s">
        <v>5310</v>
      </c>
    </row>
    <row r="2636" spans="1:14" x14ac:dyDescent="0.35">
      <c r="A2636" s="18" t="s">
        <v>3430</v>
      </c>
      <c r="B2636" s="4">
        <v>548017</v>
      </c>
      <c r="C2636" s="4" t="s">
        <v>5311</v>
      </c>
      <c r="D2636" s="18" t="s">
        <v>1805</v>
      </c>
      <c r="E2636" s="5"/>
      <c r="F2636" s="5"/>
      <c r="G2636" s="19">
        <v>2490</v>
      </c>
      <c r="H2636" s="5"/>
      <c r="I2636" s="19"/>
      <c r="J2636" s="8">
        <v>45161</v>
      </c>
      <c r="K2636" s="8">
        <v>45177</v>
      </c>
      <c r="L2636" s="7">
        <v>0</v>
      </c>
      <c r="M2636" s="6">
        <f t="shared" si="41"/>
        <v>0</v>
      </c>
      <c r="N2636" s="4" t="s">
        <v>5312</v>
      </c>
    </row>
    <row r="2637" spans="1:14" x14ac:dyDescent="0.35">
      <c r="A2637" s="18" t="s">
        <v>3430</v>
      </c>
      <c r="B2637" s="4">
        <v>295825</v>
      </c>
      <c r="C2637" s="4" t="s">
        <v>3177</v>
      </c>
      <c r="D2637" s="18" t="s">
        <v>1805</v>
      </c>
      <c r="E2637" s="5"/>
      <c r="F2637" s="5"/>
      <c r="G2637" s="19">
        <v>91980</v>
      </c>
      <c r="H2637" s="5"/>
      <c r="I2637" s="19"/>
      <c r="J2637" s="8">
        <v>45161</v>
      </c>
      <c r="K2637" s="8">
        <v>45177</v>
      </c>
      <c r="L2637" s="7">
        <v>0</v>
      </c>
      <c r="M2637" s="6">
        <f t="shared" si="41"/>
        <v>0</v>
      </c>
      <c r="N2637" s="4" t="s">
        <v>3178</v>
      </c>
    </row>
    <row r="2638" spans="1:14" x14ac:dyDescent="0.35">
      <c r="A2638" s="18" t="s">
        <v>3430</v>
      </c>
      <c r="B2638" s="4">
        <v>263945</v>
      </c>
      <c r="C2638" s="4" t="s">
        <v>5902</v>
      </c>
      <c r="D2638" s="18" t="s">
        <v>1805</v>
      </c>
      <c r="E2638" s="5"/>
      <c r="F2638" s="5"/>
      <c r="G2638" s="19">
        <v>6150</v>
      </c>
      <c r="H2638" s="5"/>
      <c r="I2638" s="19"/>
      <c r="J2638" s="8">
        <v>45161</v>
      </c>
      <c r="K2638" s="8">
        <v>45177</v>
      </c>
      <c r="L2638" s="7">
        <v>0</v>
      </c>
      <c r="M2638" s="6">
        <f t="shared" si="41"/>
        <v>0</v>
      </c>
      <c r="N2638" s="4" t="s">
        <v>5903</v>
      </c>
    </row>
    <row r="2639" spans="1:14" x14ac:dyDescent="0.35">
      <c r="A2639" s="18" t="s">
        <v>3430</v>
      </c>
      <c r="B2639" s="4">
        <v>6056</v>
      </c>
      <c r="C2639" s="4" t="s">
        <v>5904</v>
      </c>
      <c r="D2639" s="18" t="s">
        <v>1805</v>
      </c>
      <c r="E2639" s="5"/>
      <c r="F2639" s="5"/>
      <c r="G2639" s="19">
        <v>2590</v>
      </c>
      <c r="H2639" s="5"/>
      <c r="I2639" s="19"/>
      <c r="J2639" s="8">
        <v>45161</v>
      </c>
      <c r="K2639" s="8">
        <v>45177</v>
      </c>
      <c r="L2639" s="7">
        <v>0</v>
      </c>
      <c r="M2639" s="6">
        <f t="shared" si="41"/>
        <v>0</v>
      </c>
      <c r="N2639" s="4" t="s">
        <v>5905</v>
      </c>
    </row>
    <row r="2640" spans="1:14" x14ac:dyDescent="0.35">
      <c r="A2640" s="18" t="s">
        <v>3430</v>
      </c>
      <c r="B2640" s="4">
        <v>6256</v>
      </c>
      <c r="C2640" s="4" t="s">
        <v>5906</v>
      </c>
      <c r="D2640" s="18" t="s">
        <v>1805</v>
      </c>
      <c r="E2640" s="5"/>
      <c r="F2640" s="5"/>
      <c r="G2640" s="19">
        <v>3390</v>
      </c>
      <c r="H2640" s="5"/>
      <c r="I2640" s="19"/>
      <c r="J2640" s="8">
        <v>45161</v>
      </c>
      <c r="K2640" s="8">
        <v>45177</v>
      </c>
      <c r="L2640" s="7">
        <v>0</v>
      </c>
      <c r="M2640" s="6">
        <f t="shared" si="41"/>
        <v>0</v>
      </c>
      <c r="N2640" s="4" t="s">
        <v>5907</v>
      </c>
    </row>
    <row r="2641" spans="1:14" x14ac:dyDescent="0.35">
      <c r="A2641" s="18" t="s">
        <v>3430</v>
      </c>
      <c r="B2641" s="4">
        <v>6105</v>
      </c>
      <c r="C2641" s="4" t="s">
        <v>2531</v>
      </c>
      <c r="D2641" s="18" t="s">
        <v>1805</v>
      </c>
      <c r="E2641" s="5"/>
      <c r="F2641" s="5"/>
      <c r="G2641" s="19">
        <v>7290</v>
      </c>
      <c r="H2641" s="5"/>
      <c r="I2641" s="19"/>
      <c r="J2641" s="8">
        <v>45161</v>
      </c>
      <c r="K2641" s="8">
        <v>45177</v>
      </c>
      <c r="L2641" s="7">
        <v>0</v>
      </c>
      <c r="M2641" s="6">
        <f t="shared" si="41"/>
        <v>0</v>
      </c>
      <c r="N2641" s="4" t="s">
        <v>2532</v>
      </c>
    </row>
    <row r="2642" spans="1:14" x14ac:dyDescent="0.35">
      <c r="A2642" s="18" t="s">
        <v>3430</v>
      </c>
      <c r="B2642" s="4">
        <v>6058</v>
      </c>
      <c r="C2642" s="4" t="s">
        <v>5908</v>
      </c>
      <c r="D2642" s="18" t="s">
        <v>1805</v>
      </c>
      <c r="E2642" s="5"/>
      <c r="F2642" s="5"/>
      <c r="G2642" s="19">
        <v>4250</v>
      </c>
      <c r="H2642" s="5"/>
      <c r="I2642" s="19"/>
      <c r="J2642" s="8">
        <v>45161</v>
      </c>
      <c r="K2642" s="8">
        <v>45177</v>
      </c>
      <c r="L2642" s="7">
        <v>0</v>
      </c>
      <c r="M2642" s="6">
        <f t="shared" si="41"/>
        <v>0</v>
      </c>
      <c r="N2642" s="4" t="s">
        <v>5909</v>
      </c>
    </row>
    <row r="2643" spans="1:14" x14ac:dyDescent="0.35">
      <c r="A2643" s="18" t="s">
        <v>3430</v>
      </c>
      <c r="B2643" s="4">
        <v>9064</v>
      </c>
      <c r="C2643" s="4" t="s">
        <v>5027</v>
      </c>
      <c r="D2643" s="18" t="s">
        <v>1805</v>
      </c>
      <c r="E2643" s="5"/>
      <c r="F2643" s="5"/>
      <c r="G2643" s="19">
        <v>7100</v>
      </c>
      <c r="H2643" s="5"/>
      <c r="I2643" s="19"/>
      <c r="J2643" s="8">
        <v>45161</v>
      </c>
      <c r="K2643" s="8">
        <v>45177</v>
      </c>
      <c r="L2643" s="7">
        <v>0</v>
      </c>
      <c r="M2643" s="6">
        <f t="shared" si="41"/>
        <v>0</v>
      </c>
      <c r="N2643" s="4" t="s">
        <v>5028</v>
      </c>
    </row>
    <row r="2644" spans="1:14" x14ac:dyDescent="0.35">
      <c r="A2644" s="18" t="s">
        <v>3430</v>
      </c>
      <c r="B2644" s="4">
        <v>266163</v>
      </c>
      <c r="C2644" s="4" t="s">
        <v>3751</v>
      </c>
      <c r="D2644" s="18" t="s">
        <v>1805</v>
      </c>
      <c r="E2644" s="5"/>
      <c r="F2644" s="5"/>
      <c r="G2644" s="19">
        <v>41820</v>
      </c>
      <c r="H2644" s="5"/>
      <c r="I2644" s="19"/>
      <c r="J2644" s="8">
        <v>45161</v>
      </c>
      <c r="K2644" s="8">
        <v>45177</v>
      </c>
      <c r="L2644" s="7">
        <v>0</v>
      </c>
      <c r="M2644" s="6">
        <f t="shared" si="41"/>
        <v>0</v>
      </c>
      <c r="N2644" s="4" t="s">
        <v>3752</v>
      </c>
    </row>
    <row r="2645" spans="1:14" x14ac:dyDescent="0.35">
      <c r="A2645" s="18" t="s">
        <v>3430</v>
      </c>
      <c r="B2645" s="4">
        <v>259374</v>
      </c>
      <c r="C2645" s="4" t="s">
        <v>3508</v>
      </c>
      <c r="D2645" s="18" t="s">
        <v>1805</v>
      </c>
      <c r="E2645" s="5"/>
      <c r="F2645" s="5"/>
      <c r="G2645" s="19">
        <v>31570</v>
      </c>
      <c r="H2645" s="5"/>
      <c r="I2645" s="19"/>
      <c r="J2645" s="8">
        <v>45161</v>
      </c>
      <c r="K2645" s="8">
        <v>45177</v>
      </c>
      <c r="L2645" s="7">
        <v>0</v>
      </c>
      <c r="M2645" s="6">
        <f t="shared" si="41"/>
        <v>0</v>
      </c>
      <c r="N2645" s="4" t="s">
        <v>3509</v>
      </c>
    </row>
    <row r="2646" spans="1:14" x14ac:dyDescent="0.35">
      <c r="A2646" s="18" t="s">
        <v>3430</v>
      </c>
      <c r="B2646" s="4">
        <v>259746</v>
      </c>
      <c r="C2646" s="4" t="s">
        <v>2351</v>
      </c>
      <c r="D2646" s="18" t="s">
        <v>1805</v>
      </c>
      <c r="E2646" s="5"/>
      <c r="F2646" s="5"/>
      <c r="G2646" s="19">
        <v>6200</v>
      </c>
      <c r="H2646" s="5"/>
      <c r="I2646" s="19"/>
      <c r="J2646" s="8">
        <v>45161</v>
      </c>
      <c r="K2646" s="8">
        <v>45177</v>
      </c>
      <c r="L2646" s="7">
        <v>0</v>
      </c>
      <c r="M2646" s="6">
        <f t="shared" si="41"/>
        <v>0</v>
      </c>
      <c r="N2646" s="4" t="s">
        <v>2352</v>
      </c>
    </row>
    <row r="2647" spans="1:14" x14ac:dyDescent="0.35">
      <c r="A2647" s="18" t="s">
        <v>3430</v>
      </c>
      <c r="B2647" s="4">
        <v>259724</v>
      </c>
      <c r="C2647" s="4" t="s">
        <v>2126</v>
      </c>
      <c r="D2647" s="18" t="s">
        <v>1805</v>
      </c>
      <c r="E2647" s="5"/>
      <c r="F2647" s="5"/>
      <c r="G2647" s="19">
        <v>1950</v>
      </c>
      <c r="H2647" s="5"/>
      <c r="I2647" s="19"/>
      <c r="J2647" s="8">
        <v>45161</v>
      </c>
      <c r="K2647" s="8">
        <v>45177</v>
      </c>
      <c r="L2647" s="7">
        <v>0</v>
      </c>
      <c r="M2647" s="6">
        <f t="shared" si="41"/>
        <v>0</v>
      </c>
      <c r="N2647" s="4" t="s">
        <v>2127</v>
      </c>
    </row>
    <row r="2648" spans="1:14" x14ac:dyDescent="0.35">
      <c r="A2648" s="18" t="s">
        <v>3430</v>
      </c>
      <c r="B2648" s="4">
        <v>273482</v>
      </c>
      <c r="C2648" s="4" t="s">
        <v>5050</v>
      </c>
      <c r="D2648" s="18" t="s">
        <v>1805</v>
      </c>
      <c r="E2648" s="5"/>
      <c r="F2648" s="5"/>
      <c r="G2648" s="19">
        <v>580</v>
      </c>
      <c r="H2648" s="5"/>
      <c r="I2648" s="19"/>
      <c r="J2648" s="8">
        <v>45161</v>
      </c>
      <c r="K2648" s="8">
        <v>45177</v>
      </c>
      <c r="L2648" s="7">
        <v>0</v>
      </c>
      <c r="M2648" s="6">
        <f t="shared" si="41"/>
        <v>0</v>
      </c>
      <c r="N2648" s="4" t="s">
        <v>5313</v>
      </c>
    </row>
    <row r="2649" spans="1:14" x14ac:dyDescent="0.35">
      <c r="A2649" s="18" t="s">
        <v>3430</v>
      </c>
      <c r="B2649" s="4">
        <v>60062</v>
      </c>
      <c r="C2649" s="4" t="s">
        <v>4263</v>
      </c>
      <c r="D2649" s="18" t="s">
        <v>1805</v>
      </c>
      <c r="E2649" s="5"/>
      <c r="F2649" s="5"/>
      <c r="G2649" s="19">
        <v>14950</v>
      </c>
      <c r="H2649" s="5"/>
      <c r="I2649" s="19"/>
      <c r="J2649" s="8">
        <v>45161</v>
      </c>
      <c r="K2649" s="8">
        <v>45177</v>
      </c>
      <c r="L2649" s="7">
        <v>0</v>
      </c>
      <c r="M2649" s="6">
        <f t="shared" si="41"/>
        <v>0</v>
      </c>
      <c r="N2649" s="4" t="s">
        <v>4263</v>
      </c>
    </row>
    <row r="2650" spans="1:14" x14ac:dyDescent="0.35">
      <c r="A2650" s="18" t="s">
        <v>3430</v>
      </c>
      <c r="B2650" s="4">
        <v>41002</v>
      </c>
      <c r="C2650" s="4" t="s">
        <v>2818</v>
      </c>
      <c r="D2650" s="18" t="s">
        <v>1822</v>
      </c>
      <c r="E2650" s="5"/>
      <c r="F2650" s="5"/>
      <c r="G2650" s="19">
        <v>3390</v>
      </c>
      <c r="H2650" s="5"/>
      <c r="I2650" s="19"/>
      <c r="J2650" s="8">
        <v>45161</v>
      </c>
      <c r="K2650" s="8">
        <v>45177</v>
      </c>
      <c r="L2650" s="7">
        <v>0</v>
      </c>
      <c r="M2650" s="6">
        <f t="shared" si="41"/>
        <v>0</v>
      </c>
      <c r="N2650" s="4" t="s">
        <v>2819</v>
      </c>
    </row>
    <row r="2651" spans="1:14" x14ac:dyDescent="0.35">
      <c r="A2651" s="18" t="s">
        <v>3430</v>
      </c>
      <c r="B2651" s="4">
        <v>289423</v>
      </c>
      <c r="C2651" s="4" t="s">
        <v>2739</v>
      </c>
      <c r="D2651" s="18" t="s">
        <v>1822</v>
      </c>
      <c r="E2651" s="5"/>
      <c r="F2651" s="5"/>
      <c r="G2651" s="19">
        <v>10700</v>
      </c>
      <c r="H2651" s="5"/>
      <c r="I2651" s="19"/>
      <c r="J2651" s="8">
        <v>45161</v>
      </c>
      <c r="K2651" s="8">
        <v>45177</v>
      </c>
      <c r="L2651" s="7">
        <v>0</v>
      </c>
      <c r="M2651" s="6">
        <f t="shared" si="41"/>
        <v>0</v>
      </c>
      <c r="N2651" s="4" t="s">
        <v>2740</v>
      </c>
    </row>
    <row r="2652" spans="1:14" x14ac:dyDescent="0.35">
      <c r="A2652" s="18" t="s">
        <v>3430</v>
      </c>
      <c r="B2652" s="4">
        <v>258381</v>
      </c>
      <c r="C2652" s="4" t="s">
        <v>3510</v>
      </c>
      <c r="D2652" s="18" t="s">
        <v>1822</v>
      </c>
      <c r="E2652" s="5"/>
      <c r="F2652" s="5"/>
      <c r="G2652" s="19">
        <v>9650</v>
      </c>
      <c r="H2652" s="5"/>
      <c r="I2652" s="19"/>
      <c r="J2652" s="8">
        <v>45161</v>
      </c>
      <c r="K2652" s="8">
        <v>45177</v>
      </c>
      <c r="L2652" s="7">
        <v>0</v>
      </c>
      <c r="M2652" s="6">
        <f t="shared" si="41"/>
        <v>0</v>
      </c>
      <c r="N2652" s="4" t="s">
        <v>3511</v>
      </c>
    </row>
    <row r="2653" spans="1:14" x14ac:dyDescent="0.35">
      <c r="A2653" s="18" t="s">
        <v>3430</v>
      </c>
      <c r="B2653" s="4">
        <v>258382</v>
      </c>
      <c r="C2653" s="4" t="s">
        <v>2808</v>
      </c>
      <c r="D2653" s="18" t="s">
        <v>1822</v>
      </c>
      <c r="E2653" s="5"/>
      <c r="F2653" s="5"/>
      <c r="G2653" s="19">
        <v>9860</v>
      </c>
      <c r="H2653" s="5"/>
      <c r="I2653" s="19"/>
      <c r="J2653" s="8">
        <v>45161</v>
      </c>
      <c r="K2653" s="8">
        <v>45177</v>
      </c>
      <c r="L2653" s="7">
        <v>0</v>
      </c>
      <c r="M2653" s="6">
        <f t="shared" si="41"/>
        <v>0</v>
      </c>
      <c r="N2653" s="4" t="s">
        <v>2809</v>
      </c>
    </row>
    <row r="2654" spans="1:14" x14ac:dyDescent="0.35">
      <c r="A2654" s="18" t="s">
        <v>3430</v>
      </c>
      <c r="B2654" s="4">
        <v>258380</v>
      </c>
      <c r="C2654" s="4" t="s">
        <v>2862</v>
      </c>
      <c r="D2654" s="18" t="s">
        <v>1822</v>
      </c>
      <c r="E2654" s="5"/>
      <c r="F2654" s="5"/>
      <c r="G2654" s="19">
        <v>8590</v>
      </c>
      <c r="H2654" s="5"/>
      <c r="I2654" s="19"/>
      <c r="J2654" s="8">
        <v>45161</v>
      </c>
      <c r="K2654" s="8">
        <v>45177</v>
      </c>
      <c r="L2654" s="7">
        <v>0</v>
      </c>
      <c r="M2654" s="6">
        <f t="shared" si="41"/>
        <v>0</v>
      </c>
      <c r="N2654" s="4" t="s">
        <v>2863</v>
      </c>
    </row>
    <row r="2655" spans="1:14" x14ac:dyDescent="0.35">
      <c r="A2655" s="18" t="s">
        <v>3430</v>
      </c>
      <c r="B2655" s="4">
        <v>276072</v>
      </c>
      <c r="C2655" s="4" t="s">
        <v>3014</v>
      </c>
      <c r="D2655" s="18" t="s">
        <v>1822</v>
      </c>
      <c r="E2655" s="5"/>
      <c r="F2655" s="5"/>
      <c r="G2655" s="19">
        <v>7600</v>
      </c>
      <c r="H2655" s="5"/>
      <c r="I2655" s="19"/>
      <c r="J2655" s="8">
        <v>45161</v>
      </c>
      <c r="K2655" s="8">
        <v>45177</v>
      </c>
      <c r="L2655" s="7">
        <v>0</v>
      </c>
      <c r="M2655" s="6">
        <f t="shared" si="41"/>
        <v>0</v>
      </c>
      <c r="N2655" s="4" t="s">
        <v>3015</v>
      </c>
    </row>
    <row r="2656" spans="1:14" x14ac:dyDescent="0.35">
      <c r="A2656" s="18" t="s">
        <v>3430</v>
      </c>
      <c r="B2656" s="4">
        <v>276073</v>
      </c>
      <c r="C2656" s="4" t="s">
        <v>3148</v>
      </c>
      <c r="D2656" s="18" t="s">
        <v>1822</v>
      </c>
      <c r="E2656" s="5"/>
      <c r="F2656" s="5"/>
      <c r="G2656" s="19">
        <v>7490</v>
      </c>
      <c r="H2656" s="5"/>
      <c r="I2656" s="19"/>
      <c r="J2656" s="8">
        <v>45161</v>
      </c>
      <c r="K2656" s="8">
        <v>45177</v>
      </c>
      <c r="L2656" s="7">
        <v>0</v>
      </c>
      <c r="M2656" s="6">
        <f t="shared" si="41"/>
        <v>0</v>
      </c>
      <c r="N2656" s="4" t="s">
        <v>3149</v>
      </c>
    </row>
    <row r="2657" spans="1:14" x14ac:dyDescent="0.35">
      <c r="A2657" s="18" t="s">
        <v>3430</v>
      </c>
      <c r="B2657" s="4">
        <v>276074</v>
      </c>
      <c r="C2657" s="4" t="s">
        <v>4264</v>
      </c>
      <c r="D2657" s="18" t="s">
        <v>1822</v>
      </c>
      <c r="E2657" s="5"/>
      <c r="F2657" s="5"/>
      <c r="G2657" s="19">
        <v>8890</v>
      </c>
      <c r="H2657" s="5"/>
      <c r="I2657" s="19"/>
      <c r="J2657" s="8">
        <v>45161</v>
      </c>
      <c r="K2657" s="8">
        <v>45177</v>
      </c>
      <c r="L2657" s="7">
        <v>0</v>
      </c>
      <c r="M2657" s="6">
        <f t="shared" si="41"/>
        <v>0</v>
      </c>
      <c r="N2657" s="4" t="s">
        <v>4265</v>
      </c>
    </row>
    <row r="2658" spans="1:14" x14ac:dyDescent="0.35">
      <c r="A2658" s="18" t="s">
        <v>3430</v>
      </c>
      <c r="B2658" s="4">
        <v>57131</v>
      </c>
      <c r="C2658" s="4" t="s">
        <v>3749</v>
      </c>
      <c r="D2658" s="18" t="s">
        <v>1822</v>
      </c>
      <c r="E2658" s="5"/>
      <c r="F2658" s="5"/>
      <c r="G2658" s="19">
        <v>11890</v>
      </c>
      <c r="H2658" s="5"/>
      <c r="I2658" s="19"/>
      <c r="J2658" s="8">
        <v>45161</v>
      </c>
      <c r="K2658" s="8">
        <v>45177</v>
      </c>
      <c r="L2658" s="7">
        <v>0</v>
      </c>
      <c r="M2658" s="6">
        <f t="shared" si="41"/>
        <v>0</v>
      </c>
      <c r="N2658" s="4" t="s">
        <v>3750</v>
      </c>
    </row>
    <row r="2659" spans="1:14" x14ac:dyDescent="0.35">
      <c r="A2659" s="18" t="s">
        <v>3430</v>
      </c>
      <c r="B2659" s="4">
        <v>253221</v>
      </c>
      <c r="C2659" s="4" t="s">
        <v>3166</v>
      </c>
      <c r="D2659" s="18" t="s">
        <v>1822</v>
      </c>
      <c r="E2659" s="5"/>
      <c r="F2659" s="5"/>
      <c r="G2659" s="19">
        <v>14990</v>
      </c>
      <c r="H2659" s="5"/>
      <c r="I2659" s="19"/>
      <c r="J2659" s="8">
        <v>45161</v>
      </c>
      <c r="K2659" s="8">
        <v>45177</v>
      </c>
      <c r="L2659" s="7">
        <v>0</v>
      </c>
      <c r="M2659" s="6">
        <f t="shared" si="41"/>
        <v>0</v>
      </c>
      <c r="N2659" s="4" t="s">
        <v>3167</v>
      </c>
    </row>
    <row r="2660" spans="1:14" x14ac:dyDescent="0.35">
      <c r="A2660" s="18" t="s">
        <v>3430</v>
      </c>
      <c r="B2660" s="4">
        <v>289732</v>
      </c>
      <c r="C2660" s="4" t="s">
        <v>2974</v>
      </c>
      <c r="D2660" s="18" t="s">
        <v>1822</v>
      </c>
      <c r="E2660" s="5"/>
      <c r="F2660" s="5"/>
      <c r="G2660" s="19">
        <v>6990</v>
      </c>
      <c r="H2660" s="5"/>
      <c r="I2660" s="19"/>
      <c r="J2660" s="8">
        <v>45161</v>
      </c>
      <c r="K2660" s="8">
        <v>45177</v>
      </c>
      <c r="L2660" s="7">
        <v>0</v>
      </c>
      <c r="M2660" s="6">
        <f t="shared" si="41"/>
        <v>0</v>
      </c>
      <c r="N2660" s="4" t="s">
        <v>2975</v>
      </c>
    </row>
    <row r="2661" spans="1:14" x14ac:dyDescent="0.35">
      <c r="A2661" s="18" t="s">
        <v>3430</v>
      </c>
      <c r="B2661" s="4">
        <v>11161</v>
      </c>
      <c r="C2661" s="4" t="s">
        <v>1886</v>
      </c>
      <c r="D2661" s="18" t="s">
        <v>1822</v>
      </c>
      <c r="E2661" s="5"/>
      <c r="F2661" s="5"/>
      <c r="G2661" s="19">
        <v>8500</v>
      </c>
      <c r="H2661" s="5"/>
      <c r="I2661" s="19"/>
      <c r="J2661" s="8">
        <v>45161</v>
      </c>
      <c r="K2661" s="8">
        <v>45177</v>
      </c>
      <c r="L2661" s="7">
        <v>0</v>
      </c>
      <c r="M2661" s="6">
        <f t="shared" si="41"/>
        <v>0</v>
      </c>
      <c r="N2661" s="4" t="s">
        <v>1887</v>
      </c>
    </row>
    <row r="2662" spans="1:14" x14ac:dyDescent="0.35">
      <c r="A2662" s="18" t="s">
        <v>3430</v>
      </c>
      <c r="B2662" s="4">
        <v>277257</v>
      </c>
      <c r="C2662" s="4" t="s">
        <v>2102</v>
      </c>
      <c r="D2662" s="18" t="s">
        <v>1822</v>
      </c>
      <c r="E2662" s="5"/>
      <c r="F2662" s="5"/>
      <c r="G2662" s="19">
        <v>9950</v>
      </c>
      <c r="H2662" s="5"/>
      <c r="I2662" s="19"/>
      <c r="J2662" s="8">
        <v>45161</v>
      </c>
      <c r="K2662" s="8">
        <v>45177</v>
      </c>
      <c r="L2662" s="7">
        <v>0</v>
      </c>
      <c r="M2662" s="6">
        <f t="shared" si="41"/>
        <v>0</v>
      </c>
      <c r="N2662" s="4" t="s">
        <v>2103</v>
      </c>
    </row>
    <row r="2663" spans="1:14" x14ac:dyDescent="0.35">
      <c r="A2663" s="18" t="s">
        <v>3430</v>
      </c>
      <c r="B2663" s="4">
        <v>526415</v>
      </c>
      <c r="C2663" s="4" t="s">
        <v>2708</v>
      </c>
      <c r="D2663" s="18" t="s">
        <v>1822</v>
      </c>
      <c r="E2663" s="5"/>
      <c r="F2663" s="5"/>
      <c r="G2663" s="19">
        <v>13385</v>
      </c>
      <c r="H2663" s="5"/>
      <c r="I2663" s="19"/>
      <c r="J2663" s="8">
        <v>45161</v>
      </c>
      <c r="K2663" s="8">
        <v>45177</v>
      </c>
      <c r="L2663" s="7">
        <v>0</v>
      </c>
      <c r="M2663" s="6">
        <f t="shared" si="41"/>
        <v>0</v>
      </c>
      <c r="N2663" s="4" t="s">
        <v>2709</v>
      </c>
    </row>
    <row r="2664" spans="1:14" x14ac:dyDescent="0.35">
      <c r="A2664" s="18" t="s">
        <v>3430</v>
      </c>
      <c r="B2664" s="4">
        <v>544688</v>
      </c>
      <c r="C2664" s="4" t="s">
        <v>5314</v>
      </c>
      <c r="D2664" s="18" t="s">
        <v>1822</v>
      </c>
      <c r="E2664" s="5"/>
      <c r="F2664" s="5"/>
      <c r="G2664" s="19">
        <v>9790</v>
      </c>
      <c r="H2664" s="5"/>
      <c r="I2664" s="19"/>
      <c r="J2664" s="8">
        <v>45161</v>
      </c>
      <c r="K2664" s="8">
        <v>45177</v>
      </c>
      <c r="L2664" s="7">
        <v>0</v>
      </c>
      <c r="M2664" s="6">
        <f t="shared" si="41"/>
        <v>0</v>
      </c>
      <c r="N2664" s="4" t="s">
        <v>5315</v>
      </c>
    </row>
    <row r="2665" spans="1:14" x14ac:dyDescent="0.35">
      <c r="A2665" s="18" t="s">
        <v>3430</v>
      </c>
      <c r="B2665" s="4">
        <v>290034</v>
      </c>
      <c r="C2665" s="4" t="s">
        <v>2276</v>
      </c>
      <c r="D2665" s="18" t="s">
        <v>1822</v>
      </c>
      <c r="E2665" s="5"/>
      <c r="F2665" s="5"/>
      <c r="G2665" s="19">
        <v>9150</v>
      </c>
      <c r="H2665" s="5"/>
      <c r="I2665" s="19"/>
      <c r="J2665" s="8">
        <v>45161</v>
      </c>
      <c r="K2665" s="8">
        <v>45177</v>
      </c>
      <c r="L2665" s="7">
        <v>0</v>
      </c>
      <c r="M2665" s="6">
        <f t="shared" si="41"/>
        <v>0</v>
      </c>
      <c r="N2665" s="4" t="s">
        <v>2277</v>
      </c>
    </row>
    <row r="2666" spans="1:14" x14ac:dyDescent="0.35">
      <c r="A2666" s="18" t="s">
        <v>3430</v>
      </c>
      <c r="B2666" s="4">
        <v>251669</v>
      </c>
      <c r="C2666" s="4" t="s">
        <v>5910</v>
      </c>
      <c r="D2666" s="18" t="s">
        <v>1822</v>
      </c>
      <c r="E2666" s="5"/>
      <c r="F2666" s="5"/>
      <c r="G2666" s="19">
        <v>8455</v>
      </c>
      <c r="H2666" s="5"/>
      <c r="I2666" s="19"/>
      <c r="J2666" s="8">
        <v>45161</v>
      </c>
      <c r="K2666" s="8">
        <v>45177</v>
      </c>
      <c r="L2666" s="7">
        <v>0</v>
      </c>
      <c r="M2666" s="6">
        <f t="shared" si="41"/>
        <v>0</v>
      </c>
      <c r="N2666" s="4" t="s">
        <v>5911</v>
      </c>
    </row>
    <row r="2667" spans="1:14" x14ac:dyDescent="0.35">
      <c r="A2667" s="18" t="s">
        <v>3430</v>
      </c>
      <c r="B2667" s="4">
        <v>274534</v>
      </c>
      <c r="C2667" s="4" t="s">
        <v>2057</v>
      </c>
      <c r="D2667" s="18" t="s">
        <v>1822</v>
      </c>
      <c r="E2667" s="5"/>
      <c r="F2667" s="5"/>
      <c r="G2667" s="19">
        <v>5990</v>
      </c>
      <c r="H2667" s="5"/>
      <c r="I2667" s="19"/>
      <c r="J2667" s="8">
        <v>45161</v>
      </c>
      <c r="K2667" s="8">
        <v>45177</v>
      </c>
      <c r="L2667" s="7">
        <v>0</v>
      </c>
      <c r="M2667" s="6">
        <f t="shared" si="41"/>
        <v>0</v>
      </c>
      <c r="N2667" s="4" t="s">
        <v>2058</v>
      </c>
    </row>
    <row r="2668" spans="1:14" x14ac:dyDescent="0.35">
      <c r="A2668" s="18" t="s">
        <v>3430</v>
      </c>
      <c r="B2668" s="4">
        <v>274535</v>
      </c>
      <c r="C2668" s="4" t="s">
        <v>5912</v>
      </c>
      <c r="D2668" s="18" t="s">
        <v>1822</v>
      </c>
      <c r="E2668" s="5"/>
      <c r="F2668" s="5"/>
      <c r="G2668" s="19">
        <v>10350</v>
      </c>
      <c r="H2668" s="5"/>
      <c r="I2668" s="19"/>
      <c r="J2668" s="8">
        <v>45161</v>
      </c>
      <c r="K2668" s="8">
        <v>45177</v>
      </c>
      <c r="L2668" s="7">
        <v>0</v>
      </c>
      <c r="M2668" s="6">
        <f t="shared" si="41"/>
        <v>0</v>
      </c>
      <c r="N2668" s="4" t="s">
        <v>5913</v>
      </c>
    </row>
    <row r="2669" spans="1:14" x14ac:dyDescent="0.35">
      <c r="A2669" s="18" t="s">
        <v>3430</v>
      </c>
      <c r="B2669" s="4">
        <v>274536</v>
      </c>
      <c r="C2669" s="4" t="s">
        <v>2055</v>
      </c>
      <c r="D2669" s="18" t="s">
        <v>1822</v>
      </c>
      <c r="E2669" s="5"/>
      <c r="F2669" s="5"/>
      <c r="G2669" s="19">
        <v>5990</v>
      </c>
      <c r="H2669" s="5"/>
      <c r="I2669" s="19"/>
      <c r="J2669" s="8">
        <v>45161</v>
      </c>
      <c r="K2669" s="8">
        <v>45177</v>
      </c>
      <c r="L2669" s="7">
        <v>0</v>
      </c>
      <c r="M2669" s="6">
        <f t="shared" si="41"/>
        <v>0</v>
      </c>
      <c r="N2669" s="4" t="s">
        <v>2056</v>
      </c>
    </row>
    <row r="2670" spans="1:14" x14ac:dyDescent="0.35">
      <c r="A2670" s="18" t="s">
        <v>3430</v>
      </c>
      <c r="B2670" s="4">
        <v>250709</v>
      </c>
      <c r="C2670" s="4" t="s">
        <v>4024</v>
      </c>
      <c r="D2670" s="18" t="s">
        <v>1822</v>
      </c>
      <c r="E2670" s="5"/>
      <c r="F2670" s="5"/>
      <c r="G2670" s="19">
        <v>7590</v>
      </c>
      <c r="H2670" s="5"/>
      <c r="I2670" s="19"/>
      <c r="J2670" s="8">
        <v>45161</v>
      </c>
      <c r="K2670" s="8">
        <v>45177</v>
      </c>
      <c r="L2670" s="7">
        <v>0</v>
      </c>
      <c r="M2670" s="6">
        <f t="shared" si="41"/>
        <v>0</v>
      </c>
      <c r="N2670" s="4" t="s">
        <v>4025</v>
      </c>
    </row>
    <row r="2671" spans="1:14" x14ac:dyDescent="0.35">
      <c r="A2671" s="18" t="s">
        <v>3430</v>
      </c>
      <c r="B2671" s="4">
        <v>251670</v>
      </c>
      <c r="C2671" s="4" t="s">
        <v>3337</v>
      </c>
      <c r="D2671" s="18" t="s">
        <v>1822</v>
      </c>
      <c r="E2671" s="5"/>
      <c r="F2671" s="5"/>
      <c r="G2671" s="19">
        <v>12900</v>
      </c>
      <c r="H2671" s="5"/>
      <c r="I2671" s="19"/>
      <c r="J2671" s="8">
        <v>45161</v>
      </c>
      <c r="K2671" s="8">
        <v>45177</v>
      </c>
      <c r="L2671" s="7">
        <v>0</v>
      </c>
      <c r="M2671" s="6">
        <f t="shared" si="41"/>
        <v>0</v>
      </c>
      <c r="N2671" s="4" t="s">
        <v>3338</v>
      </c>
    </row>
    <row r="2672" spans="1:14" x14ac:dyDescent="0.35">
      <c r="A2672" s="18" t="s">
        <v>3430</v>
      </c>
      <c r="B2672" s="4">
        <v>289998</v>
      </c>
      <c r="C2672" s="4" t="s">
        <v>5316</v>
      </c>
      <c r="D2672" s="18" t="s">
        <v>1822</v>
      </c>
      <c r="E2672" s="5"/>
      <c r="F2672" s="5"/>
      <c r="G2672" s="19">
        <v>9975</v>
      </c>
      <c r="H2672" s="5"/>
      <c r="I2672" s="19"/>
      <c r="J2672" s="8">
        <v>45161</v>
      </c>
      <c r="K2672" s="8">
        <v>45177</v>
      </c>
      <c r="L2672" s="7">
        <v>0</v>
      </c>
      <c r="M2672" s="6">
        <f t="shared" si="41"/>
        <v>0</v>
      </c>
      <c r="N2672" s="4" t="s">
        <v>5317</v>
      </c>
    </row>
    <row r="2673" spans="1:14" x14ac:dyDescent="0.35">
      <c r="A2673" s="18" t="s">
        <v>3430</v>
      </c>
      <c r="B2673" s="4">
        <v>290000</v>
      </c>
      <c r="C2673" s="4" t="s">
        <v>4905</v>
      </c>
      <c r="D2673" s="18" t="s">
        <v>1822</v>
      </c>
      <c r="E2673" s="5"/>
      <c r="F2673" s="5"/>
      <c r="G2673" s="19">
        <v>9975</v>
      </c>
      <c r="H2673" s="5"/>
      <c r="I2673" s="19"/>
      <c r="J2673" s="8">
        <v>45161</v>
      </c>
      <c r="K2673" s="8">
        <v>45177</v>
      </c>
      <c r="L2673" s="7">
        <v>0</v>
      </c>
      <c r="M2673" s="6">
        <f t="shared" si="41"/>
        <v>0</v>
      </c>
      <c r="N2673" s="4" t="s">
        <v>4906</v>
      </c>
    </row>
    <row r="2674" spans="1:14" x14ac:dyDescent="0.35">
      <c r="A2674" s="18" t="s">
        <v>3430</v>
      </c>
      <c r="B2674" s="4">
        <v>531535</v>
      </c>
      <c r="C2674" s="4" t="s">
        <v>4045</v>
      </c>
      <c r="D2674" s="18" t="s">
        <v>1822</v>
      </c>
      <c r="E2674" s="5"/>
      <c r="F2674" s="5"/>
      <c r="G2674" s="19">
        <v>14350</v>
      </c>
      <c r="H2674" s="5"/>
      <c r="I2674" s="19"/>
      <c r="J2674" s="8">
        <v>45161</v>
      </c>
      <c r="K2674" s="8">
        <v>45177</v>
      </c>
      <c r="L2674" s="7">
        <v>0</v>
      </c>
      <c r="M2674" s="6">
        <f t="shared" si="41"/>
        <v>0</v>
      </c>
      <c r="N2674" s="4" t="s">
        <v>4046</v>
      </c>
    </row>
    <row r="2675" spans="1:14" x14ac:dyDescent="0.35">
      <c r="A2675" s="18" t="s">
        <v>3430</v>
      </c>
      <c r="B2675" s="4">
        <v>531534</v>
      </c>
      <c r="C2675" s="4" t="s">
        <v>3591</v>
      </c>
      <c r="D2675" s="18" t="s">
        <v>1822</v>
      </c>
      <c r="E2675" s="5"/>
      <c r="F2675" s="5"/>
      <c r="G2675" s="19">
        <v>12770</v>
      </c>
      <c r="H2675" s="5"/>
      <c r="I2675" s="19"/>
      <c r="J2675" s="8">
        <v>45161</v>
      </c>
      <c r="K2675" s="8">
        <v>45177</v>
      </c>
      <c r="L2675" s="7">
        <v>0</v>
      </c>
      <c r="M2675" s="6">
        <f t="shared" si="41"/>
        <v>0</v>
      </c>
      <c r="N2675" s="4" t="s">
        <v>3592</v>
      </c>
    </row>
    <row r="2676" spans="1:14" x14ac:dyDescent="0.35">
      <c r="A2676" s="18" t="s">
        <v>3430</v>
      </c>
      <c r="B2676" s="4">
        <v>297463</v>
      </c>
      <c r="C2676" s="4" t="s">
        <v>2691</v>
      </c>
      <c r="D2676" s="18" t="s">
        <v>1822</v>
      </c>
      <c r="E2676" s="5"/>
      <c r="F2676" s="5"/>
      <c r="G2676" s="19">
        <v>9440</v>
      </c>
      <c r="H2676" s="5"/>
      <c r="I2676" s="19"/>
      <c r="J2676" s="8">
        <v>45161</v>
      </c>
      <c r="K2676" s="8">
        <v>45177</v>
      </c>
      <c r="L2676" s="7">
        <v>0</v>
      </c>
      <c r="M2676" s="6">
        <f t="shared" si="41"/>
        <v>0</v>
      </c>
      <c r="N2676" s="4" t="s">
        <v>2692</v>
      </c>
    </row>
    <row r="2677" spans="1:14" x14ac:dyDescent="0.35">
      <c r="A2677" s="18" t="s">
        <v>3430</v>
      </c>
      <c r="B2677" s="4">
        <v>400515</v>
      </c>
      <c r="C2677" s="4" t="s">
        <v>3132</v>
      </c>
      <c r="D2677" s="18" t="s">
        <v>1822</v>
      </c>
      <c r="E2677" s="5"/>
      <c r="F2677" s="5"/>
      <c r="G2677" s="19">
        <v>10250</v>
      </c>
      <c r="H2677" s="5"/>
      <c r="I2677" s="19"/>
      <c r="J2677" s="8">
        <v>45161</v>
      </c>
      <c r="K2677" s="8">
        <v>45177</v>
      </c>
      <c r="L2677" s="7">
        <v>0</v>
      </c>
      <c r="M2677" s="6">
        <f t="shared" si="41"/>
        <v>0</v>
      </c>
      <c r="N2677" s="4" t="s">
        <v>3133</v>
      </c>
    </row>
    <row r="2678" spans="1:14" x14ac:dyDescent="0.35">
      <c r="A2678" s="18" t="s">
        <v>3430</v>
      </c>
      <c r="B2678" s="4">
        <v>532155</v>
      </c>
      <c r="C2678" s="4" t="s">
        <v>3174</v>
      </c>
      <c r="D2678" s="18" t="s">
        <v>1822</v>
      </c>
      <c r="E2678" s="5"/>
      <c r="F2678" s="5"/>
      <c r="G2678" s="19">
        <v>11690</v>
      </c>
      <c r="H2678" s="5"/>
      <c r="I2678" s="19"/>
      <c r="J2678" s="8">
        <v>45161</v>
      </c>
      <c r="K2678" s="8">
        <v>45177</v>
      </c>
      <c r="L2678" s="7">
        <v>0</v>
      </c>
      <c r="M2678" s="6">
        <f t="shared" si="41"/>
        <v>0</v>
      </c>
      <c r="N2678" s="4" t="s">
        <v>3175</v>
      </c>
    </row>
    <row r="2679" spans="1:14" x14ac:dyDescent="0.35">
      <c r="A2679" s="18" t="s">
        <v>3430</v>
      </c>
      <c r="B2679" s="4">
        <v>259685</v>
      </c>
      <c r="C2679" s="4" t="s">
        <v>2908</v>
      </c>
      <c r="D2679" s="18" t="s">
        <v>1822</v>
      </c>
      <c r="E2679" s="5"/>
      <c r="F2679" s="5"/>
      <c r="G2679" s="19">
        <v>4390</v>
      </c>
      <c r="H2679" s="5"/>
      <c r="I2679" s="19"/>
      <c r="J2679" s="8">
        <v>45161</v>
      </c>
      <c r="K2679" s="8">
        <v>45177</v>
      </c>
      <c r="L2679" s="7">
        <v>0</v>
      </c>
      <c r="M2679" s="6">
        <f t="shared" si="41"/>
        <v>0</v>
      </c>
      <c r="N2679" s="4" t="s">
        <v>2909</v>
      </c>
    </row>
    <row r="2680" spans="1:14" x14ac:dyDescent="0.35">
      <c r="A2680" s="18" t="s">
        <v>3430</v>
      </c>
      <c r="B2680" s="4">
        <v>264396</v>
      </c>
      <c r="C2680" s="4" t="s">
        <v>4434</v>
      </c>
      <c r="D2680" s="18" t="s">
        <v>1822</v>
      </c>
      <c r="E2680" s="5"/>
      <c r="F2680" s="5"/>
      <c r="G2680" s="19">
        <v>4990</v>
      </c>
      <c r="H2680" s="5"/>
      <c r="I2680" s="19"/>
      <c r="J2680" s="8">
        <v>45161</v>
      </c>
      <c r="K2680" s="8">
        <v>45177</v>
      </c>
      <c r="L2680" s="7">
        <v>0</v>
      </c>
      <c r="M2680" s="6">
        <f t="shared" si="41"/>
        <v>0</v>
      </c>
      <c r="N2680" s="4" t="s">
        <v>4435</v>
      </c>
    </row>
    <row r="2681" spans="1:14" x14ac:dyDescent="0.35">
      <c r="A2681" s="18" t="s">
        <v>3430</v>
      </c>
      <c r="B2681" s="4">
        <v>11168</v>
      </c>
      <c r="C2681" s="4" t="s">
        <v>3156</v>
      </c>
      <c r="D2681" s="18" t="s">
        <v>1822</v>
      </c>
      <c r="E2681" s="5"/>
      <c r="F2681" s="5"/>
      <c r="G2681" s="19">
        <v>8990</v>
      </c>
      <c r="H2681" s="5"/>
      <c r="I2681" s="19"/>
      <c r="J2681" s="8">
        <v>45161</v>
      </c>
      <c r="K2681" s="8">
        <v>45177</v>
      </c>
      <c r="L2681" s="7">
        <v>0</v>
      </c>
      <c r="M2681" s="6">
        <f t="shared" si="41"/>
        <v>0</v>
      </c>
      <c r="N2681" s="4" t="s">
        <v>3157</v>
      </c>
    </row>
    <row r="2682" spans="1:14" x14ac:dyDescent="0.35">
      <c r="A2682" s="18" t="s">
        <v>3430</v>
      </c>
      <c r="B2682" s="4">
        <v>294034</v>
      </c>
      <c r="C2682" s="4" t="s">
        <v>2942</v>
      </c>
      <c r="D2682" s="18" t="s">
        <v>1822</v>
      </c>
      <c r="E2682" s="5"/>
      <c r="F2682" s="5"/>
      <c r="G2682" s="19">
        <v>6590</v>
      </c>
      <c r="H2682" s="5"/>
      <c r="I2682" s="19"/>
      <c r="J2682" s="8">
        <v>45161</v>
      </c>
      <c r="K2682" s="8">
        <v>45177</v>
      </c>
      <c r="L2682" s="7">
        <v>0</v>
      </c>
      <c r="M2682" s="6">
        <f t="shared" si="41"/>
        <v>0</v>
      </c>
      <c r="N2682" s="4" t="s">
        <v>2943</v>
      </c>
    </row>
    <row r="2683" spans="1:14" x14ac:dyDescent="0.35">
      <c r="A2683" s="18" t="s">
        <v>3430</v>
      </c>
      <c r="B2683" s="4">
        <v>268068</v>
      </c>
      <c r="C2683" s="4" t="s">
        <v>2992</v>
      </c>
      <c r="D2683" s="18" t="s">
        <v>1822</v>
      </c>
      <c r="E2683" s="5"/>
      <c r="F2683" s="5"/>
      <c r="G2683" s="19">
        <v>13590</v>
      </c>
      <c r="H2683" s="5"/>
      <c r="I2683" s="19"/>
      <c r="J2683" s="8">
        <v>45161</v>
      </c>
      <c r="K2683" s="8">
        <v>45177</v>
      </c>
      <c r="L2683" s="7">
        <v>0</v>
      </c>
      <c r="M2683" s="6">
        <f t="shared" si="41"/>
        <v>0</v>
      </c>
      <c r="N2683" s="4" t="s">
        <v>2993</v>
      </c>
    </row>
    <row r="2684" spans="1:14" x14ac:dyDescent="0.35">
      <c r="A2684" s="18" t="s">
        <v>3430</v>
      </c>
      <c r="B2684" s="4">
        <v>287867</v>
      </c>
      <c r="C2684" s="4" t="s">
        <v>2904</v>
      </c>
      <c r="D2684" s="18" t="s">
        <v>1822</v>
      </c>
      <c r="E2684" s="5"/>
      <c r="F2684" s="5"/>
      <c r="G2684" s="19">
        <v>6550</v>
      </c>
      <c r="H2684" s="5"/>
      <c r="I2684" s="19"/>
      <c r="J2684" s="8">
        <v>45161</v>
      </c>
      <c r="K2684" s="8">
        <v>45177</v>
      </c>
      <c r="L2684" s="7">
        <v>0</v>
      </c>
      <c r="M2684" s="6">
        <f t="shared" si="41"/>
        <v>0</v>
      </c>
      <c r="N2684" s="4" t="s">
        <v>2905</v>
      </c>
    </row>
    <row r="2685" spans="1:14" x14ac:dyDescent="0.35">
      <c r="A2685" s="18" t="s">
        <v>3430</v>
      </c>
      <c r="B2685" s="4">
        <v>296594</v>
      </c>
      <c r="C2685" s="4" t="s">
        <v>2344</v>
      </c>
      <c r="D2685" s="18" t="s">
        <v>1822</v>
      </c>
      <c r="E2685" s="5"/>
      <c r="F2685" s="5"/>
      <c r="G2685" s="19">
        <v>16950</v>
      </c>
      <c r="H2685" s="5"/>
      <c r="I2685" s="19"/>
      <c r="J2685" s="8">
        <v>45161</v>
      </c>
      <c r="K2685" s="8">
        <v>45177</v>
      </c>
      <c r="L2685" s="7">
        <v>0</v>
      </c>
      <c r="M2685" s="6">
        <f t="shared" si="41"/>
        <v>0</v>
      </c>
      <c r="N2685" s="4" t="s">
        <v>2345</v>
      </c>
    </row>
    <row r="2686" spans="1:14" x14ac:dyDescent="0.35">
      <c r="A2686" s="18" t="s">
        <v>3430</v>
      </c>
      <c r="B2686" s="4">
        <v>533904</v>
      </c>
      <c r="C2686" s="4" t="s">
        <v>3512</v>
      </c>
      <c r="D2686" s="18" t="s">
        <v>1822</v>
      </c>
      <c r="E2686" s="5"/>
      <c r="F2686" s="5"/>
      <c r="G2686" s="19">
        <v>7150</v>
      </c>
      <c r="H2686" s="5"/>
      <c r="I2686" s="19"/>
      <c r="J2686" s="8">
        <v>45161</v>
      </c>
      <c r="K2686" s="8">
        <v>45177</v>
      </c>
      <c r="L2686" s="7">
        <v>0</v>
      </c>
      <c r="M2686" s="6">
        <f t="shared" si="41"/>
        <v>0</v>
      </c>
      <c r="N2686" s="4" t="s">
        <v>3513</v>
      </c>
    </row>
    <row r="2687" spans="1:14" x14ac:dyDescent="0.35">
      <c r="A2687" s="18" t="s">
        <v>3430</v>
      </c>
      <c r="B2687" s="4">
        <v>268397</v>
      </c>
      <c r="C2687" s="4" t="s">
        <v>3154</v>
      </c>
      <c r="D2687" s="18" t="s">
        <v>1822</v>
      </c>
      <c r="E2687" s="5"/>
      <c r="F2687" s="5"/>
      <c r="G2687" s="19">
        <v>10010</v>
      </c>
      <c r="H2687" s="5"/>
      <c r="I2687" s="19"/>
      <c r="J2687" s="8">
        <v>45161</v>
      </c>
      <c r="K2687" s="8">
        <v>45177</v>
      </c>
      <c r="L2687" s="7">
        <v>0</v>
      </c>
      <c r="M2687" s="6">
        <f t="shared" si="41"/>
        <v>0</v>
      </c>
      <c r="N2687" s="4" t="s">
        <v>3155</v>
      </c>
    </row>
    <row r="2688" spans="1:14" x14ac:dyDescent="0.35">
      <c r="A2688" s="18" t="s">
        <v>3430</v>
      </c>
      <c r="B2688" s="4">
        <v>534026</v>
      </c>
      <c r="C2688" s="4" t="s">
        <v>3209</v>
      </c>
      <c r="D2688" s="18" t="s">
        <v>1822</v>
      </c>
      <c r="E2688" s="5"/>
      <c r="F2688" s="5"/>
      <c r="G2688" s="19">
        <v>13990</v>
      </c>
      <c r="H2688" s="5"/>
      <c r="I2688" s="19"/>
      <c r="J2688" s="8">
        <v>45161</v>
      </c>
      <c r="K2688" s="8">
        <v>45177</v>
      </c>
      <c r="L2688" s="7">
        <v>0</v>
      </c>
      <c r="M2688" s="6">
        <f t="shared" si="41"/>
        <v>0</v>
      </c>
      <c r="N2688" s="4" t="s">
        <v>3210</v>
      </c>
    </row>
    <row r="2689" spans="1:14" x14ac:dyDescent="0.35">
      <c r="A2689" s="18" t="s">
        <v>3430</v>
      </c>
      <c r="B2689" s="4">
        <v>532156</v>
      </c>
      <c r="C2689" s="4" t="s">
        <v>3579</v>
      </c>
      <c r="D2689" s="18" t="s">
        <v>1822</v>
      </c>
      <c r="E2689" s="5"/>
      <c r="F2689" s="5"/>
      <c r="G2689" s="19">
        <v>9790</v>
      </c>
      <c r="H2689" s="5"/>
      <c r="I2689" s="19"/>
      <c r="J2689" s="8">
        <v>45161</v>
      </c>
      <c r="K2689" s="8">
        <v>45177</v>
      </c>
      <c r="L2689" s="7">
        <v>0</v>
      </c>
      <c r="M2689" s="6">
        <f t="shared" si="41"/>
        <v>0</v>
      </c>
      <c r="N2689" s="4" t="s">
        <v>3580</v>
      </c>
    </row>
    <row r="2690" spans="1:14" x14ac:dyDescent="0.35">
      <c r="A2690" s="18" t="s">
        <v>3430</v>
      </c>
      <c r="B2690" s="4">
        <v>403140</v>
      </c>
      <c r="C2690" s="4" t="s">
        <v>3343</v>
      </c>
      <c r="D2690" s="18" t="s">
        <v>1822</v>
      </c>
      <c r="E2690" s="5"/>
      <c r="F2690" s="5"/>
      <c r="G2690" s="19">
        <v>5590</v>
      </c>
      <c r="H2690" s="5"/>
      <c r="I2690" s="19"/>
      <c r="J2690" s="8">
        <v>45161</v>
      </c>
      <c r="K2690" s="8">
        <v>45177</v>
      </c>
      <c r="L2690" s="7">
        <v>0</v>
      </c>
      <c r="M2690" s="6">
        <f t="shared" si="41"/>
        <v>0</v>
      </c>
      <c r="N2690" s="4" t="s">
        <v>3344</v>
      </c>
    </row>
    <row r="2691" spans="1:14" x14ac:dyDescent="0.35">
      <c r="A2691" s="18" t="s">
        <v>3430</v>
      </c>
      <c r="B2691" s="4">
        <v>400517</v>
      </c>
      <c r="C2691" s="4" t="s">
        <v>3106</v>
      </c>
      <c r="D2691" s="18" t="s">
        <v>1822</v>
      </c>
      <c r="E2691" s="5"/>
      <c r="F2691" s="5"/>
      <c r="G2691" s="19">
        <v>12450</v>
      </c>
      <c r="H2691" s="5"/>
      <c r="I2691" s="19"/>
      <c r="J2691" s="8">
        <v>45161</v>
      </c>
      <c r="K2691" s="8">
        <v>45177</v>
      </c>
      <c r="L2691" s="7">
        <v>0</v>
      </c>
      <c r="M2691" s="6">
        <f t="shared" si="41"/>
        <v>0</v>
      </c>
      <c r="N2691" s="4" t="s">
        <v>3107</v>
      </c>
    </row>
    <row r="2692" spans="1:14" x14ac:dyDescent="0.35">
      <c r="A2692" s="18" t="s">
        <v>3430</v>
      </c>
      <c r="B2692" s="4">
        <v>295839</v>
      </c>
      <c r="C2692" s="4" t="s">
        <v>4266</v>
      </c>
      <c r="D2692" s="18" t="s">
        <v>1822</v>
      </c>
      <c r="E2692" s="5"/>
      <c r="F2692" s="5"/>
      <c r="G2692" s="19">
        <v>9890</v>
      </c>
      <c r="H2692" s="5"/>
      <c r="I2692" s="19"/>
      <c r="J2692" s="8">
        <v>45161</v>
      </c>
      <c r="K2692" s="8">
        <v>45177</v>
      </c>
      <c r="L2692" s="7">
        <v>0</v>
      </c>
      <c r="M2692" s="6">
        <f t="shared" si="41"/>
        <v>0</v>
      </c>
      <c r="N2692" s="4" t="s">
        <v>4267</v>
      </c>
    </row>
    <row r="2693" spans="1:14" x14ac:dyDescent="0.35">
      <c r="A2693" s="18" t="s">
        <v>3430</v>
      </c>
      <c r="B2693" s="4">
        <v>261758</v>
      </c>
      <c r="C2693" s="4" t="s">
        <v>1888</v>
      </c>
      <c r="D2693" s="18" t="s">
        <v>1822</v>
      </c>
      <c r="E2693" s="5"/>
      <c r="F2693" s="5"/>
      <c r="G2693" s="19">
        <v>3550</v>
      </c>
      <c r="H2693" s="5"/>
      <c r="I2693" s="19"/>
      <c r="J2693" s="8">
        <v>45161</v>
      </c>
      <c r="K2693" s="8">
        <v>45177</v>
      </c>
      <c r="L2693" s="7">
        <v>0</v>
      </c>
      <c r="M2693" s="6">
        <f t="shared" si="41"/>
        <v>0</v>
      </c>
      <c r="N2693" s="4" t="s">
        <v>1889</v>
      </c>
    </row>
    <row r="2694" spans="1:14" x14ac:dyDescent="0.35">
      <c r="A2694" s="18" t="s">
        <v>3430</v>
      </c>
      <c r="B2694" s="4">
        <v>402686</v>
      </c>
      <c r="C2694" s="4" t="s">
        <v>3191</v>
      </c>
      <c r="D2694" s="18" t="s">
        <v>1822</v>
      </c>
      <c r="E2694" s="5"/>
      <c r="F2694" s="5"/>
      <c r="G2694" s="19">
        <v>4990</v>
      </c>
      <c r="H2694" s="5"/>
      <c r="I2694" s="19"/>
      <c r="J2694" s="8">
        <v>45161</v>
      </c>
      <c r="K2694" s="8">
        <v>45177</v>
      </c>
      <c r="L2694" s="7">
        <v>0</v>
      </c>
      <c r="M2694" s="6">
        <f t="shared" si="41"/>
        <v>0</v>
      </c>
      <c r="N2694" s="4" t="s">
        <v>3192</v>
      </c>
    </row>
    <row r="2695" spans="1:14" x14ac:dyDescent="0.35">
      <c r="A2695" s="18" t="s">
        <v>3430</v>
      </c>
      <c r="B2695" s="4">
        <v>402679</v>
      </c>
      <c r="C2695" s="4" t="s">
        <v>3198</v>
      </c>
      <c r="D2695" s="18" t="s">
        <v>1822</v>
      </c>
      <c r="E2695" s="5"/>
      <c r="F2695" s="5"/>
      <c r="G2695" s="19">
        <v>5250</v>
      </c>
      <c r="H2695" s="5"/>
      <c r="I2695" s="19"/>
      <c r="J2695" s="8">
        <v>45161</v>
      </c>
      <c r="K2695" s="8">
        <v>45177</v>
      </c>
      <c r="L2695" s="7">
        <v>0</v>
      </c>
      <c r="M2695" s="6">
        <f t="shared" si="41"/>
        <v>0</v>
      </c>
      <c r="N2695" s="4" t="s">
        <v>3199</v>
      </c>
    </row>
    <row r="2696" spans="1:14" x14ac:dyDescent="0.35">
      <c r="A2696" s="18" t="s">
        <v>3430</v>
      </c>
      <c r="B2696" s="4">
        <v>289897</v>
      </c>
      <c r="C2696" s="4" t="s">
        <v>2621</v>
      </c>
      <c r="D2696" s="18" t="s">
        <v>1822</v>
      </c>
      <c r="E2696" s="5"/>
      <c r="F2696" s="5"/>
      <c r="G2696" s="19">
        <v>3490</v>
      </c>
      <c r="H2696" s="5"/>
      <c r="I2696" s="19"/>
      <c r="J2696" s="8">
        <v>45161</v>
      </c>
      <c r="K2696" s="8">
        <v>45177</v>
      </c>
      <c r="L2696" s="7">
        <v>0</v>
      </c>
      <c r="M2696" s="6">
        <f t="shared" si="41"/>
        <v>0</v>
      </c>
      <c r="N2696" s="4" t="s">
        <v>2622</v>
      </c>
    </row>
    <row r="2697" spans="1:14" x14ac:dyDescent="0.35">
      <c r="A2697" s="18" t="s">
        <v>3430</v>
      </c>
      <c r="B2697" s="4">
        <v>256775</v>
      </c>
      <c r="C2697" s="4" t="s">
        <v>2866</v>
      </c>
      <c r="D2697" s="18" t="s">
        <v>1822</v>
      </c>
      <c r="E2697" s="5"/>
      <c r="F2697" s="5"/>
      <c r="G2697" s="19">
        <v>3590</v>
      </c>
      <c r="H2697" s="5"/>
      <c r="I2697" s="19"/>
      <c r="J2697" s="8">
        <v>45161</v>
      </c>
      <c r="K2697" s="8">
        <v>45177</v>
      </c>
      <c r="L2697" s="7">
        <v>0</v>
      </c>
      <c r="M2697" s="6">
        <f t="shared" ref="M2697:M2760" si="42">IF(H2697=0,L2697*G2697,IF(L2697&gt;=H2697,L2697*I2697,L2697*G2697))</f>
        <v>0</v>
      </c>
      <c r="N2697" s="4" t="s">
        <v>2867</v>
      </c>
    </row>
    <row r="2698" spans="1:14" x14ac:dyDescent="0.35">
      <c r="A2698" s="18" t="s">
        <v>3430</v>
      </c>
      <c r="B2698" s="4">
        <v>111146</v>
      </c>
      <c r="C2698" s="4" t="s">
        <v>5914</v>
      </c>
      <c r="D2698" s="18" t="s">
        <v>1822</v>
      </c>
      <c r="E2698" s="5"/>
      <c r="F2698" s="5"/>
      <c r="G2698" s="19">
        <v>3690</v>
      </c>
      <c r="H2698" s="5"/>
      <c r="I2698" s="19"/>
      <c r="J2698" s="8">
        <v>45161</v>
      </c>
      <c r="K2698" s="8">
        <v>45177</v>
      </c>
      <c r="L2698" s="7">
        <v>0</v>
      </c>
      <c r="M2698" s="6">
        <f t="shared" si="42"/>
        <v>0</v>
      </c>
      <c r="N2698" s="4" t="s">
        <v>5915</v>
      </c>
    </row>
    <row r="2699" spans="1:14" x14ac:dyDescent="0.35">
      <c r="A2699" s="18" t="s">
        <v>3430</v>
      </c>
      <c r="B2699" s="4">
        <v>262646</v>
      </c>
      <c r="C2699" s="4" t="s">
        <v>2104</v>
      </c>
      <c r="D2699" s="18" t="s">
        <v>1822</v>
      </c>
      <c r="E2699" s="5"/>
      <c r="F2699" s="5"/>
      <c r="G2699" s="19">
        <v>4690</v>
      </c>
      <c r="H2699" s="5"/>
      <c r="I2699" s="19"/>
      <c r="J2699" s="8">
        <v>45161</v>
      </c>
      <c r="K2699" s="8">
        <v>45177</v>
      </c>
      <c r="L2699" s="7">
        <v>0</v>
      </c>
      <c r="M2699" s="6">
        <f t="shared" si="42"/>
        <v>0</v>
      </c>
      <c r="N2699" s="4" t="s">
        <v>2105</v>
      </c>
    </row>
    <row r="2700" spans="1:14" x14ac:dyDescent="0.35">
      <c r="A2700" s="18" t="s">
        <v>3430</v>
      </c>
      <c r="B2700" s="4">
        <v>87113</v>
      </c>
      <c r="C2700" s="4" t="s">
        <v>5916</v>
      </c>
      <c r="D2700" s="18" t="s">
        <v>1822</v>
      </c>
      <c r="E2700" s="5"/>
      <c r="F2700" s="5"/>
      <c r="G2700" s="19">
        <v>16690</v>
      </c>
      <c r="H2700" s="5"/>
      <c r="I2700" s="19"/>
      <c r="J2700" s="8">
        <v>45161</v>
      </c>
      <c r="K2700" s="8">
        <v>45177</v>
      </c>
      <c r="L2700" s="7">
        <v>0</v>
      </c>
      <c r="M2700" s="6">
        <f t="shared" si="42"/>
        <v>0</v>
      </c>
      <c r="N2700" s="4" t="s">
        <v>5917</v>
      </c>
    </row>
    <row r="2701" spans="1:14" x14ac:dyDescent="0.35">
      <c r="A2701" s="18" t="s">
        <v>3430</v>
      </c>
      <c r="B2701" s="4">
        <v>40086</v>
      </c>
      <c r="C2701" s="4" t="s">
        <v>3514</v>
      </c>
      <c r="D2701" s="18" t="s">
        <v>1822</v>
      </c>
      <c r="E2701" s="5"/>
      <c r="F2701" s="5"/>
      <c r="G2701" s="19">
        <v>11180</v>
      </c>
      <c r="H2701" s="5"/>
      <c r="I2701" s="19"/>
      <c r="J2701" s="8">
        <v>45161</v>
      </c>
      <c r="K2701" s="8">
        <v>45177</v>
      </c>
      <c r="L2701" s="7">
        <v>0</v>
      </c>
      <c r="M2701" s="6">
        <f t="shared" si="42"/>
        <v>0</v>
      </c>
      <c r="N2701" s="4" t="s">
        <v>3515</v>
      </c>
    </row>
    <row r="2702" spans="1:14" x14ac:dyDescent="0.35">
      <c r="A2702" s="18" t="s">
        <v>3430</v>
      </c>
      <c r="B2702" s="4">
        <v>266767</v>
      </c>
      <c r="C2702" s="4" t="s">
        <v>2964</v>
      </c>
      <c r="D2702" s="18" t="s">
        <v>1822</v>
      </c>
      <c r="E2702" s="5"/>
      <c r="F2702" s="5"/>
      <c r="G2702" s="19">
        <v>7790</v>
      </c>
      <c r="H2702" s="5"/>
      <c r="I2702" s="19"/>
      <c r="J2702" s="8">
        <v>45161</v>
      </c>
      <c r="K2702" s="8">
        <v>45177</v>
      </c>
      <c r="L2702" s="7">
        <v>0</v>
      </c>
      <c r="M2702" s="6">
        <f t="shared" si="42"/>
        <v>0</v>
      </c>
      <c r="N2702" s="4" t="s">
        <v>2965</v>
      </c>
    </row>
    <row r="2703" spans="1:14" x14ac:dyDescent="0.35">
      <c r="A2703" s="18" t="s">
        <v>3430</v>
      </c>
      <c r="B2703" s="4">
        <v>290281</v>
      </c>
      <c r="C2703" s="4" t="s">
        <v>3562</v>
      </c>
      <c r="D2703" s="18" t="s">
        <v>1822</v>
      </c>
      <c r="E2703" s="5"/>
      <c r="F2703" s="5"/>
      <c r="G2703" s="19">
        <v>7070</v>
      </c>
      <c r="H2703" s="5"/>
      <c r="I2703" s="19"/>
      <c r="J2703" s="8">
        <v>45161</v>
      </c>
      <c r="K2703" s="8">
        <v>45177</v>
      </c>
      <c r="L2703" s="7">
        <v>0</v>
      </c>
      <c r="M2703" s="6">
        <f t="shared" si="42"/>
        <v>0</v>
      </c>
      <c r="N2703" s="4" t="s">
        <v>3563</v>
      </c>
    </row>
    <row r="2704" spans="1:14" x14ac:dyDescent="0.35">
      <c r="A2704" s="18" t="s">
        <v>3430</v>
      </c>
      <c r="B2704" s="4">
        <v>59180</v>
      </c>
      <c r="C2704" s="4" t="s">
        <v>2930</v>
      </c>
      <c r="D2704" s="18" t="s">
        <v>1822</v>
      </c>
      <c r="E2704" s="5"/>
      <c r="F2704" s="5"/>
      <c r="G2704" s="19">
        <v>4740</v>
      </c>
      <c r="H2704" s="5"/>
      <c r="I2704" s="19"/>
      <c r="J2704" s="8">
        <v>45161</v>
      </c>
      <c r="K2704" s="8">
        <v>45177</v>
      </c>
      <c r="L2704" s="7">
        <v>0</v>
      </c>
      <c r="M2704" s="6">
        <f t="shared" si="42"/>
        <v>0</v>
      </c>
      <c r="N2704" s="4" t="s">
        <v>2931</v>
      </c>
    </row>
    <row r="2705" spans="1:14" x14ac:dyDescent="0.35">
      <c r="A2705" s="18" t="s">
        <v>3430</v>
      </c>
      <c r="B2705" s="4">
        <v>291183</v>
      </c>
      <c r="C2705" s="4" t="s">
        <v>1821</v>
      </c>
      <c r="D2705" s="18" t="s">
        <v>1822</v>
      </c>
      <c r="E2705" s="5"/>
      <c r="F2705" s="5"/>
      <c r="G2705" s="19">
        <v>11890</v>
      </c>
      <c r="H2705" s="5"/>
      <c r="I2705" s="19"/>
      <c r="J2705" s="8">
        <v>45161</v>
      </c>
      <c r="K2705" s="8">
        <v>45177</v>
      </c>
      <c r="L2705" s="7">
        <v>0</v>
      </c>
      <c r="M2705" s="6">
        <f t="shared" si="42"/>
        <v>0</v>
      </c>
      <c r="N2705" s="4" t="s">
        <v>1823</v>
      </c>
    </row>
    <row r="2706" spans="1:14" x14ac:dyDescent="0.35">
      <c r="A2706" s="18" t="s">
        <v>3430</v>
      </c>
      <c r="B2706" s="4">
        <v>544129</v>
      </c>
      <c r="C2706" s="4" t="s">
        <v>4049</v>
      </c>
      <c r="D2706" s="18" t="s">
        <v>1822</v>
      </c>
      <c r="E2706" s="5"/>
      <c r="F2706" s="5"/>
      <c r="G2706" s="19">
        <v>7190</v>
      </c>
      <c r="H2706" s="5"/>
      <c r="I2706" s="19"/>
      <c r="J2706" s="8">
        <v>45161</v>
      </c>
      <c r="K2706" s="8">
        <v>45177</v>
      </c>
      <c r="L2706" s="7">
        <v>0</v>
      </c>
      <c r="M2706" s="6">
        <f t="shared" si="42"/>
        <v>0</v>
      </c>
      <c r="N2706" s="4" t="s">
        <v>4268</v>
      </c>
    </row>
    <row r="2707" spans="1:14" x14ac:dyDescent="0.35">
      <c r="A2707" s="18" t="s">
        <v>3430</v>
      </c>
      <c r="B2707" s="4">
        <v>544132</v>
      </c>
      <c r="C2707" s="4" t="s">
        <v>4050</v>
      </c>
      <c r="D2707" s="18" t="s">
        <v>1822</v>
      </c>
      <c r="E2707" s="5"/>
      <c r="F2707" s="5"/>
      <c r="G2707" s="19">
        <v>11690</v>
      </c>
      <c r="H2707" s="5"/>
      <c r="I2707" s="19"/>
      <c r="J2707" s="8">
        <v>45161</v>
      </c>
      <c r="K2707" s="8">
        <v>45177</v>
      </c>
      <c r="L2707" s="7">
        <v>0</v>
      </c>
      <c r="M2707" s="6">
        <f t="shared" si="42"/>
        <v>0</v>
      </c>
      <c r="N2707" s="4" t="s">
        <v>4269</v>
      </c>
    </row>
    <row r="2708" spans="1:14" x14ac:dyDescent="0.35">
      <c r="A2708" s="18" t="s">
        <v>3430</v>
      </c>
      <c r="B2708" s="4">
        <v>533850</v>
      </c>
      <c r="C2708" s="4" t="s">
        <v>3118</v>
      </c>
      <c r="D2708" s="18" t="s">
        <v>1822</v>
      </c>
      <c r="E2708" s="5"/>
      <c r="F2708" s="5"/>
      <c r="G2708" s="19">
        <v>7200</v>
      </c>
      <c r="H2708" s="5"/>
      <c r="I2708" s="19"/>
      <c r="J2708" s="8">
        <v>45161</v>
      </c>
      <c r="K2708" s="8">
        <v>45177</v>
      </c>
      <c r="L2708" s="7">
        <v>0</v>
      </c>
      <c r="M2708" s="6">
        <f t="shared" si="42"/>
        <v>0</v>
      </c>
      <c r="N2708" s="4" t="s">
        <v>3119</v>
      </c>
    </row>
    <row r="2709" spans="1:14" x14ac:dyDescent="0.35">
      <c r="A2709" s="18" t="s">
        <v>3430</v>
      </c>
      <c r="B2709" s="4">
        <v>298097</v>
      </c>
      <c r="C2709" s="4" t="s">
        <v>3367</v>
      </c>
      <c r="D2709" s="18" t="s">
        <v>1822</v>
      </c>
      <c r="E2709" s="5"/>
      <c r="F2709" s="5"/>
      <c r="G2709" s="19">
        <v>9310</v>
      </c>
      <c r="H2709" s="5"/>
      <c r="I2709" s="19"/>
      <c r="J2709" s="8">
        <v>45161</v>
      </c>
      <c r="K2709" s="8">
        <v>45177</v>
      </c>
      <c r="L2709" s="7">
        <v>0</v>
      </c>
      <c r="M2709" s="6">
        <f t="shared" si="42"/>
        <v>0</v>
      </c>
      <c r="N2709" s="4" t="s">
        <v>3368</v>
      </c>
    </row>
    <row r="2710" spans="1:14" x14ac:dyDescent="0.35">
      <c r="A2710" s="18" t="s">
        <v>3430</v>
      </c>
      <c r="B2710" s="4">
        <v>296198</v>
      </c>
      <c r="C2710" s="4" t="s">
        <v>2638</v>
      </c>
      <c r="D2710" s="18" t="s">
        <v>1822</v>
      </c>
      <c r="E2710" s="5"/>
      <c r="F2710" s="5"/>
      <c r="G2710" s="19">
        <v>9550</v>
      </c>
      <c r="H2710" s="5"/>
      <c r="I2710" s="19"/>
      <c r="J2710" s="8">
        <v>45161</v>
      </c>
      <c r="K2710" s="8">
        <v>45177</v>
      </c>
      <c r="L2710" s="7">
        <v>0</v>
      </c>
      <c r="M2710" s="6">
        <f t="shared" si="42"/>
        <v>0</v>
      </c>
      <c r="N2710" s="4" t="s">
        <v>2639</v>
      </c>
    </row>
    <row r="2711" spans="1:14" x14ac:dyDescent="0.35">
      <c r="A2711" s="18" t="s">
        <v>3430</v>
      </c>
      <c r="B2711" s="4">
        <v>535295</v>
      </c>
      <c r="C2711" s="4" t="s">
        <v>3571</v>
      </c>
      <c r="D2711" s="18" t="s">
        <v>1822</v>
      </c>
      <c r="E2711" s="5"/>
      <c r="F2711" s="5"/>
      <c r="G2711" s="19">
        <v>11990</v>
      </c>
      <c r="H2711" s="5"/>
      <c r="I2711" s="19"/>
      <c r="J2711" s="8">
        <v>45161</v>
      </c>
      <c r="K2711" s="8">
        <v>45177</v>
      </c>
      <c r="L2711" s="7">
        <v>0</v>
      </c>
      <c r="M2711" s="6">
        <f t="shared" si="42"/>
        <v>0</v>
      </c>
      <c r="N2711" s="4" t="s">
        <v>3572</v>
      </c>
    </row>
    <row r="2712" spans="1:14" x14ac:dyDescent="0.35">
      <c r="A2712" s="18" t="s">
        <v>3430</v>
      </c>
      <c r="B2712" s="4">
        <v>290386</v>
      </c>
      <c r="C2712" s="4" t="s">
        <v>2519</v>
      </c>
      <c r="D2712" s="18" t="s">
        <v>1822</v>
      </c>
      <c r="E2712" s="5"/>
      <c r="F2712" s="5"/>
      <c r="G2712" s="19">
        <v>3400</v>
      </c>
      <c r="H2712" s="5"/>
      <c r="I2712" s="19"/>
      <c r="J2712" s="8">
        <v>45161</v>
      </c>
      <c r="K2712" s="8">
        <v>45177</v>
      </c>
      <c r="L2712" s="7">
        <v>0</v>
      </c>
      <c r="M2712" s="6">
        <f t="shared" si="42"/>
        <v>0</v>
      </c>
      <c r="N2712" s="4" t="s">
        <v>2520</v>
      </c>
    </row>
    <row r="2713" spans="1:14" x14ac:dyDescent="0.35">
      <c r="A2713" s="18" t="s">
        <v>3430</v>
      </c>
      <c r="B2713" s="4">
        <v>57236</v>
      </c>
      <c r="C2713" s="4" t="s">
        <v>2741</v>
      </c>
      <c r="D2713" s="18" t="s">
        <v>1822</v>
      </c>
      <c r="E2713" s="5"/>
      <c r="F2713" s="5"/>
      <c r="G2713" s="19">
        <v>4650</v>
      </c>
      <c r="H2713" s="5"/>
      <c r="I2713" s="19"/>
      <c r="J2713" s="8">
        <v>45161</v>
      </c>
      <c r="K2713" s="8">
        <v>45177</v>
      </c>
      <c r="L2713" s="7">
        <v>0</v>
      </c>
      <c r="M2713" s="6">
        <f t="shared" si="42"/>
        <v>0</v>
      </c>
      <c r="N2713" s="4" t="s">
        <v>3840</v>
      </c>
    </row>
    <row r="2714" spans="1:14" x14ac:dyDescent="0.35">
      <c r="A2714" s="18" t="s">
        <v>3430</v>
      </c>
      <c r="B2714" s="4">
        <v>57084</v>
      </c>
      <c r="C2714" s="4" t="s">
        <v>2742</v>
      </c>
      <c r="D2714" s="18" t="s">
        <v>1822</v>
      </c>
      <c r="E2714" s="5"/>
      <c r="F2714" s="5"/>
      <c r="G2714" s="19">
        <v>8990</v>
      </c>
      <c r="H2714" s="5"/>
      <c r="I2714" s="19"/>
      <c r="J2714" s="8">
        <v>45161</v>
      </c>
      <c r="K2714" s="8">
        <v>45177</v>
      </c>
      <c r="L2714" s="7">
        <v>0</v>
      </c>
      <c r="M2714" s="6">
        <f t="shared" si="42"/>
        <v>0</v>
      </c>
      <c r="N2714" s="4" t="s">
        <v>2743</v>
      </c>
    </row>
    <row r="2715" spans="1:14" x14ac:dyDescent="0.35">
      <c r="A2715" s="18" t="s">
        <v>3430</v>
      </c>
      <c r="B2715" s="4">
        <v>57199</v>
      </c>
      <c r="C2715" s="4" t="s">
        <v>2906</v>
      </c>
      <c r="D2715" s="18" t="s">
        <v>1822</v>
      </c>
      <c r="E2715" s="5"/>
      <c r="F2715" s="5"/>
      <c r="G2715" s="19">
        <v>10390</v>
      </c>
      <c r="H2715" s="5"/>
      <c r="I2715" s="19"/>
      <c r="J2715" s="8">
        <v>45161</v>
      </c>
      <c r="K2715" s="8">
        <v>45177</v>
      </c>
      <c r="L2715" s="7">
        <v>0</v>
      </c>
      <c r="M2715" s="6">
        <f t="shared" si="42"/>
        <v>0</v>
      </c>
      <c r="N2715" s="4" t="s">
        <v>2907</v>
      </c>
    </row>
    <row r="2716" spans="1:14" x14ac:dyDescent="0.35">
      <c r="A2716" s="18" t="s">
        <v>3430</v>
      </c>
      <c r="B2716" s="4">
        <v>6084</v>
      </c>
      <c r="C2716" s="4" t="s">
        <v>1824</v>
      </c>
      <c r="D2716" s="18" t="s">
        <v>1822</v>
      </c>
      <c r="E2716" s="5"/>
      <c r="F2716" s="5"/>
      <c r="G2716" s="19">
        <v>3450</v>
      </c>
      <c r="H2716" s="5"/>
      <c r="I2716" s="19"/>
      <c r="J2716" s="8">
        <v>45161</v>
      </c>
      <c r="K2716" s="8">
        <v>45177</v>
      </c>
      <c r="L2716" s="7">
        <v>0</v>
      </c>
      <c r="M2716" s="6">
        <f t="shared" si="42"/>
        <v>0</v>
      </c>
      <c r="N2716" s="4" t="s">
        <v>1825</v>
      </c>
    </row>
    <row r="2717" spans="1:14" x14ac:dyDescent="0.35">
      <c r="A2717" s="18" t="s">
        <v>3430</v>
      </c>
      <c r="B2717" s="4">
        <v>526318</v>
      </c>
      <c r="C2717" s="4" t="s">
        <v>3864</v>
      </c>
      <c r="D2717" s="18" t="s">
        <v>1822</v>
      </c>
      <c r="E2717" s="5"/>
      <c r="F2717" s="5"/>
      <c r="G2717" s="19">
        <v>3630</v>
      </c>
      <c r="H2717" s="5"/>
      <c r="I2717" s="19"/>
      <c r="J2717" s="8">
        <v>45161</v>
      </c>
      <c r="K2717" s="8">
        <v>45177</v>
      </c>
      <c r="L2717" s="7">
        <v>0</v>
      </c>
      <c r="M2717" s="6">
        <f t="shared" si="42"/>
        <v>0</v>
      </c>
      <c r="N2717" s="4" t="s">
        <v>2418</v>
      </c>
    </row>
    <row r="2718" spans="1:14" x14ac:dyDescent="0.35">
      <c r="A2718" s="18" t="s">
        <v>3430</v>
      </c>
      <c r="B2718" s="4">
        <v>546091</v>
      </c>
      <c r="C2718" s="4" t="s">
        <v>5318</v>
      </c>
      <c r="D2718" s="18" t="s">
        <v>1822</v>
      </c>
      <c r="E2718" s="5"/>
      <c r="F2718" s="5"/>
      <c r="G2718" s="19">
        <v>7650</v>
      </c>
      <c r="H2718" s="5"/>
      <c r="I2718" s="19"/>
      <c r="J2718" s="8">
        <v>45161</v>
      </c>
      <c r="K2718" s="8">
        <v>45177</v>
      </c>
      <c r="L2718" s="7">
        <v>0</v>
      </c>
      <c r="M2718" s="6">
        <f t="shared" si="42"/>
        <v>0</v>
      </c>
      <c r="N2718" s="4" t="s">
        <v>5319</v>
      </c>
    </row>
    <row r="2719" spans="1:14" x14ac:dyDescent="0.35">
      <c r="A2719" s="18" t="s">
        <v>3430</v>
      </c>
      <c r="B2719" s="4">
        <v>292501</v>
      </c>
      <c r="C2719" s="4" t="s">
        <v>5918</v>
      </c>
      <c r="D2719" s="18" t="s">
        <v>1822</v>
      </c>
      <c r="E2719" s="5"/>
      <c r="F2719" s="5"/>
      <c r="G2719" s="19">
        <v>3090</v>
      </c>
      <c r="H2719" s="5"/>
      <c r="I2719" s="19"/>
      <c r="J2719" s="8">
        <v>45161</v>
      </c>
      <c r="K2719" s="8">
        <v>45177</v>
      </c>
      <c r="L2719" s="7">
        <v>0</v>
      </c>
      <c r="M2719" s="6">
        <f t="shared" si="42"/>
        <v>0</v>
      </c>
      <c r="N2719" s="4" t="s">
        <v>5919</v>
      </c>
    </row>
    <row r="2720" spans="1:14" x14ac:dyDescent="0.35">
      <c r="A2720" s="18" t="s">
        <v>3430</v>
      </c>
      <c r="B2720" s="4">
        <v>292502</v>
      </c>
      <c r="C2720" s="4" t="s">
        <v>2521</v>
      </c>
      <c r="D2720" s="18" t="s">
        <v>1822</v>
      </c>
      <c r="E2720" s="5"/>
      <c r="F2720" s="5"/>
      <c r="G2720" s="19">
        <v>5190</v>
      </c>
      <c r="H2720" s="5"/>
      <c r="I2720" s="19"/>
      <c r="J2720" s="8">
        <v>45161</v>
      </c>
      <c r="K2720" s="8">
        <v>45177</v>
      </c>
      <c r="L2720" s="7">
        <v>0</v>
      </c>
      <c r="M2720" s="6">
        <f t="shared" si="42"/>
        <v>0</v>
      </c>
      <c r="N2720" s="4" t="s">
        <v>2522</v>
      </c>
    </row>
    <row r="2721" spans="1:14" x14ac:dyDescent="0.35">
      <c r="A2721" s="18" t="s">
        <v>3430</v>
      </c>
      <c r="B2721" s="4">
        <v>263941</v>
      </c>
      <c r="C2721" s="4" t="s">
        <v>2623</v>
      </c>
      <c r="D2721" s="18" t="s">
        <v>1822</v>
      </c>
      <c r="E2721" s="5"/>
      <c r="F2721" s="5"/>
      <c r="G2721" s="19">
        <v>5550</v>
      </c>
      <c r="H2721" s="5"/>
      <c r="I2721" s="19"/>
      <c r="J2721" s="8">
        <v>45161</v>
      </c>
      <c r="K2721" s="8">
        <v>45177</v>
      </c>
      <c r="L2721" s="7">
        <v>0</v>
      </c>
      <c r="M2721" s="6">
        <f t="shared" si="42"/>
        <v>0</v>
      </c>
      <c r="N2721" s="4" t="s">
        <v>2624</v>
      </c>
    </row>
    <row r="2722" spans="1:14" x14ac:dyDescent="0.35">
      <c r="A2722" s="18" t="s">
        <v>3430</v>
      </c>
      <c r="B2722" s="4">
        <v>263940</v>
      </c>
      <c r="C2722" s="4" t="s">
        <v>2619</v>
      </c>
      <c r="D2722" s="18" t="s">
        <v>1822</v>
      </c>
      <c r="E2722" s="5"/>
      <c r="F2722" s="5"/>
      <c r="G2722" s="19">
        <v>6790</v>
      </c>
      <c r="H2722" s="5"/>
      <c r="I2722" s="19"/>
      <c r="J2722" s="8">
        <v>45161</v>
      </c>
      <c r="K2722" s="8">
        <v>45177</v>
      </c>
      <c r="L2722" s="7">
        <v>0</v>
      </c>
      <c r="M2722" s="6">
        <f t="shared" si="42"/>
        <v>0</v>
      </c>
      <c r="N2722" s="4" t="s">
        <v>2620</v>
      </c>
    </row>
    <row r="2723" spans="1:14" x14ac:dyDescent="0.35">
      <c r="A2723" s="18" t="s">
        <v>3430</v>
      </c>
      <c r="B2723" s="4">
        <v>268136</v>
      </c>
      <c r="C2723" s="4" t="s">
        <v>2572</v>
      </c>
      <c r="D2723" s="18" t="s">
        <v>1822</v>
      </c>
      <c r="E2723" s="5"/>
      <c r="F2723" s="5"/>
      <c r="G2723" s="19">
        <v>7490</v>
      </c>
      <c r="H2723" s="5"/>
      <c r="I2723" s="19"/>
      <c r="J2723" s="8">
        <v>45161</v>
      </c>
      <c r="K2723" s="8">
        <v>45177</v>
      </c>
      <c r="L2723" s="7">
        <v>0</v>
      </c>
      <c r="M2723" s="6">
        <f t="shared" si="42"/>
        <v>0</v>
      </c>
      <c r="N2723" s="4" t="s">
        <v>2573</v>
      </c>
    </row>
    <row r="2724" spans="1:14" x14ac:dyDescent="0.35">
      <c r="A2724" s="18" t="s">
        <v>3430</v>
      </c>
      <c r="B2724" s="4">
        <v>262178</v>
      </c>
      <c r="C2724" s="4" t="s">
        <v>3569</v>
      </c>
      <c r="D2724" s="18" t="s">
        <v>1822</v>
      </c>
      <c r="E2724" s="5"/>
      <c r="F2724" s="5"/>
      <c r="G2724" s="19">
        <v>6750</v>
      </c>
      <c r="H2724" s="5"/>
      <c r="I2724" s="19"/>
      <c r="J2724" s="8">
        <v>45161</v>
      </c>
      <c r="K2724" s="8">
        <v>45177</v>
      </c>
      <c r="L2724" s="7">
        <v>0</v>
      </c>
      <c r="M2724" s="6">
        <f t="shared" si="42"/>
        <v>0</v>
      </c>
      <c r="N2724" s="4" t="s">
        <v>3570</v>
      </c>
    </row>
    <row r="2725" spans="1:14" x14ac:dyDescent="0.35">
      <c r="A2725" s="18" t="s">
        <v>3430</v>
      </c>
      <c r="B2725" s="4">
        <v>294272</v>
      </c>
      <c r="C2725" s="4" t="s">
        <v>3516</v>
      </c>
      <c r="D2725" s="18" t="s">
        <v>1822</v>
      </c>
      <c r="E2725" s="5"/>
      <c r="F2725" s="5"/>
      <c r="G2725" s="19">
        <v>7150</v>
      </c>
      <c r="H2725" s="5"/>
      <c r="I2725" s="19"/>
      <c r="J2725" s="8">
        <v>45161</v>
      </c>
      <c r="K2725" s="8">
        <v>45177</v>
      </c>
      <c r="L2725" s="7">
        <v>0</v>
      </c>
      <c r="M2725" s="6">
        <f t="shared" si="42"/>
        <v>0</v>
      </c>
      <c r="N2725" s="4" t="s">
        <v>3517</v>
      </c>
    </row>
    <row r="2726" spans="1:14" x14ac:dyDescent="0.35">
      <c r="A2726" s="18" t="s">
        <v>3430</v>
      </c>
      <c r="B2726" s="4">
        <v>400514</v>
      </c>
      <c r="C2726" s="4" t="s">
        <v>3926</v>
      </c>
      <c r="D2726" s="18" t="s">
        <v>1822</v>
      </c>
      <c r="E2726" s="5"/>
      <c r="F2726" s="5"/>
      <c r="G2726" s="19">
        <v>5450</v>
      </c>
      <c r="H2726" s="5"/>
      <c r="I2726" s="19"/>
      <c r="J2726" s="8">
        <v>45161</v>
      </c>
      <c r="K2726" s="8">
        <v>45177</v>
      </c>
      <c r="L2726" s="7">
        <v>0</v>
      </c>
      <c r="M2726" s="6">
        <f t="shared" si="42"/>
        <v>0</v>
      </c>
      <c r="N2726" s="4" t="s">
        <v>3197</v>
      </c>
    </row>
    <row r="2727" spans="1:14" x14ac:dyDescent="0.35">
      <c r="A2727" s="18" t="s">
        <v>3430</v>
      </c>
      <c r="B2727" s="4">
        <v>152135</v>
      </c>
      <c r="C2727" s="4" t="s">
        <v>3183</v>
      </c>
      <c r="D2727" s="18" t="s">
        <v>1900</v>
      </c>
      <c r="E2727" s="5"/>
      <c r="F2727" s="5"/>
      <c r="G2727" s="19">
        <v>3590</v>
      </c>
      <c r="H2727" s="5"/>
      <c r="I2727" s="19"/>
      <c r="J2727" s="8">
        <v>45161</v>
      </c>
      <c r="K2727" s="8">
        <v>45177</v>
      </c>
      <c r="L2727" s="7">
        <v>0</v>
      </c>
      <c r="M2727" s="6">
        <f t="shared" si="42"/>
        <v>0</v>
      </c>
      <c r="N2727" s="4" t="s">
        <v>3184</v>
      </c>
    </row>
    <row r="2728" spans="1:14" x14ac:dyDescent="0.35">
      <c r="A2728" s="18" t="s">
        <v>3430</v>
      </c>
      <c r="B2728" s="4">
        <v>536656</v>
      </c>
      <c r="C2728" s="4" t="s">
        <v>3185</v>
      </c>
      <c r="D2728" s="18" t="s">
        <v>1900</v>
      </c>
      <c r="E2728" s="5"/>
      <c r="F2728" s="5"/>
      <c r="G2728" s="19">
        <v>5190</v>
      </c>
      <c r="H2728" s="5"/>
      <c r="I2728" s="19"/>
      <c r="J2728" s="8">
        <v>45161</v>
      </c>
      <c r="K2728" s="8">
        <v>45177</v>
      </c>
      <c r="L2728" s="7">
        <v>0</v>
      </c>
      <c r="M2728" s="6">
        <f t="shared" si="42"/>
        <v>0</v>
      </c>
      <c r="N2728" s="4" t="s">
        <v>3186</v>
      </c>
    </row>
    <row r="2729" spans="1:14" x14ac:dyDescent="0.35">
      <c r="A2729" s="18" t="s">
        <v>3430</v>
      </c>
      <c r="B2729" s="4">
        <v>152367</v>
      </c>
      <c r="C2729" s="4" t="s">
        <v>3172</v>
      </c>
      <c r="D2729" s="18" t="s">
        <v>1900</v>
      </c>
      <c r="E2729" s="5"/>
      <c r="F2729" s="5"/>
      <c r="G2729" s="19">
        <v>3690</v>
      </c>
      <c r="H2729" s="5"/>
      <c r="I2729" s="19"/>
      <c r="J2729" s="8">
        <v>45161</v>
      </c>
      <c r="K2729" s="8">
        <v>45177</v>
      </c>
      <c r="L2729" s="7">
        <v>0</v>
      </c>
      <c r="M2729" s="6">
        <f t="shared" si="42"/>
        <v>0</v>
      </c>
      <c r="N2729" s="4" t="s">
        <v>3173</v>
      </c>
    </row>
    <row r="2730" spans="1:14" x14ac:dyDescent="0.35">
      <c r="A2730" s="18" t="s">
        <v>3430</v>
      </c>
      <c r="B2730" s="4">
        <v>152368</v>
      </c>
      <c r="C2730" s="4" t="s">
        <v>3179</v>
      </c>
      <c r="D2730" s="18" t="s">
        <v>1900</v>
      </c>
      <c r="E2730" s="5"/>
      <c r="F2730" s="5"/>
      <c r="G2730" s="19">
        <v>4590</v>
      </c>
      <c r="H2730" s="5"/>
      <c r="I2730" s="19"/>
      <c r="J2730" s="8">
        <v>45161</v>
      </c>
      <c r="K2730" s="8">
        <v>45177</v>
      </c>
      <c r="L2730" s="7">
        <v>0</v>
      </c>
      <c r="M2730" s="6">
        <f t="shared" si="42"/>
        <v>0</v>
      </c>
      <c r="N2730" s="4" t="s">
        <v>3180</v>
      </c>
    </row>
    <row r="2731" spans="1:14" x14ac:dyDescent="0.35">
      <c r="A2731" s="18" t="s">
        <v>3430</v>
      </c>
      <c r="B2731" s="4">
        <v>152369</v>
      </c>
      <c r="C2731" s="4" t="s">
        <v>1930</v>
      </c>
      <c r="D2731" s="18" t="s">
        <v>1900</v>
      </c>
      <c r="E2731" s="5"/>
      <c r="F2731" s="5"/>
      <c r="G2731" s="19">
        <v>5790</v>
      </c>
      <c r="H2731" s="5"/>
      <c r="I2731" s="19"/>
      <c r="J2731" s="8">
        <v>45161</v>
      </c>
      <c r="K2731" s="8">
        <v>45177</v>
      </c>
      <c r="L2731" s="7">
        <v>0</v>
      </c>
      <c r="M2731" s="6">
        <f t="shared" si="42"/>
        <v>0</v>
      </c>
      <c r="N2731" s="4" t="s">
        <v>1931</v>
      </c>
    </row>
    <row r="2732" spans="1:14" x14ac:dyDescent="0.35">
      <c r="A2732" s="18" t="s">
        <v>3430</v>
      </c>
      <c r="B2732" s="4">
        <v>542165</v>
      </c>
      <c r="C2732" s="4" t="s">
        <v>3593</v>
      </c>
      <c r="D2732" s="18" t="s">
        <v>1900</v>
      </c>
      <c r="E2732" s="5"/>
      <c r="F2732" s="5"/>
      <c r="G2732" s="19">
        <v>29935</v>
      </c>
      <c r="H2732" s="5"/>
      <c r="I2732" s="19"/>
      <c r="J2732" s="8">
        <v>45161</v>
      </c>
      <c r="K2732" s="8">
        <v>45177</v>
      </c>
      <c r="L2732" s="7">
        <v>0</v>
      </c>
      <c r="M2732" s="6">
        <f t="shared" si="42"/>
        <v>0</v>
      </c>
      <c r="N2732" s="4" t="s">
        <v>3594</v>
      </c>
    </row>
    <row r="2733" spans="1:14" x14ac:dyDescent="0.35">
      <c r="A2733" s="18" t="s">
        <v>3430</v>
      </c>
      <c r="B2733" s="4">
        <v>542039</v>
      </c>
      <c r="C2733" s="4" t="s">
        <v>5920</v>
      </c>
      <c r="D2733" s="18" t="s">
        <v>1900</v>
      </c>
      <c r="E2733" s="5"/>
      <c r="F2733" s="5"/>
      <c r="G2733" s="19">
        <v>17855</v>
      </c>
      <c r="H2733" s="5"/>
      <c r="I2733" s="19"/>
      <c r="J2733" s="8">
        <v>45161</v>
      </c>
      <c r="K2733" s="8">
        <v>45177</v>
      </c>
      <c r="L2733" s="7">
        <v>0</v>
      </c>
      <c r="M2733" s="6">
        <f t="shared" si="42"/>
        <v>0</v>
      </c>
      <c r="N2733" s="4" t="s">
        <v>5921</v>
      </c>
    </row>
    <row r="2734" spans="1:14" x14ac:dyDescent="0.35">
      <c r="A2734" s="18" t="s">
        <v>3430</v>
      </c>
      <c r="B2734" s="4">
        <v>542074</v>
      </c>
      <c r="C2734" s="4" t="s">
        <v>3601</v>
      </c>
      <c r="D2734" s="18" t="s">
        <v>1900</v>
      </c>
      <c r="E2734" s="5"/>
      <c r="F2734" s="5"/>
      <c r="G2734" s="19">
        <v>18975</v>
      </c>
      <c r="H2734" s="5"/>
      <c r="I2734" s="19"/>
      <c r="J2734" s="8">
        <v>45161</v>
      </c>
      <c r="K2734" s="8">
        <v>45177</v>
      </c>
      <c r="L2734" s="7">
        <v>0</v>
      </c>
      <c r="M2734" s="6">
        <f t="shared" si="42"/>
        <v>0</v>
      </c>
      <c r="N2734" s="4" t="s">
        <v>3602</v>
      </c>
    </row>
    <row r="2735" spans="1:14" x14ac:dyDescent="0.35">
      <c r="A2735" s="18" t="s">
        <v>3430</v>
      </c>
      <c r="B2735" s="4">
        <v>548727</v>
      </c>
      <c r="C2735" s="4" t="s">
        <v>5922</v>
      </c>
      <c r="D2735" s="18" t="s">
        <v>1900</v>
      </c>
      <c r="E2735" s="5"/>
      <c r="F2735" s="5"/>
      <c r="G2735" s="19">
        <v>8005</v>
      </c>
      <c r="H2735" s="5"/>
      <c r="I2735" s="19"/>
      <c r="J2735" s="8">
        <v>45161</v>
      </c>
      <c r="K2735" s="8">
        <v>45177</v>
      </c>
      <c r="L2735" s="7">
        <v>0</v>
      </c>
      <c r="M2735" s="6">
        <f t="shared" si="42"/>
        <v>0</v>
      </c>
      <c r="N2735" s="4" t="s">
        <v>5923</v>
      </c>
    </row>
    <row r="2736" spans="1:14" x14ac:dyDescent="0.35">
      <c r="A2736" s="18" t="s">
        <v>3430</v>
      </c>
      <c r="B2736" s="4">
        <v>548730</v>
      </c>
      <c r="C2736" s="4" t="s">
        <v>5924</v>
      </c>
      <c r="D2736" s="18" t="s">
        <v>1900</v>
      </c>
      <c r="E2736" s="5"/>
      <c r="F2736" s="5"/>
      <c r="G2736" s="19">
        <v>11015</v>
      </c>
      <c r="H2736" s="5"/>
      <c r="I2736" s="19"/>
      <c r="J2736" s="8">
        <v>45161</v>
      </c>
      <c r="K2736" s="8">
        <v>45177</v>
      </c>
      <c r="L2736" s="7">
        <v>0</v>
      </c>
      <c r="M2736" s="6">
        <f t="shared" si="42"/>
        <v>0</v>
      </c>
      <c r="N2736" s="4" t="s">
        <v>5925</v>
      </c>
    </row>
    <row r="2737" spans="1:14" x14ac:dyDescent="0.35">
      <c r="A2737" s="18" t="s">
        <v>3430</v>
      </c>
      <c r="B2737" s="4">
        <v>548729</v>
      </c>
      <c r="C2737" s="4" t="s">
        <v>5926</v>
      </c>
      <c r="D2737" s="18" t="s">
        <v>1900</v>
      </c>
      <c r="E2737" s="5"/>
      <c r="F2737" s="5"/>
      <c r="G2737" s="19">
        <v>5755</v>
      </c>
      <c r="H2737" s="5"/>
      <c r="I2737" s="19"/>
      <c r="J2737" s="8">
        <v>45161</v>
      </c>
      <c r="K2737" s="8">
        <v>45177</v>
      </c>
      <c r="L2737" s="7">
        <v>0</v>
      </c>
      <c r="M2737" s="6">
        <f t="shared" si="42"/>
        <v>0</v>
      </c>
      <c r="N2737" s="4" t="s">
        <v>5927</v>
      </c>
    </row>
    <row r="2738" spans="1:14" x14ac:dyDescent="0.35">
      <c r="A2738" s="18" t="s">
        <v>3430</v>
      </c>
      <c r="B2738" s="4">
        <v>532115</v>
      </c>
      <c r="C2738" s="4" t="s">
        <v>3162</v>
      </c>
      <c r="D2738" s="18" t="s">
        <v>1900</v>
      </c>
      <c r="E2738" s="5"/>
      <c r="F2738" s="5"/>
      <c r="G2738" s="19">
        <v>7990</v>
      </c>
      <c r="H2738" s="5"/>
      <c r="I2738" s="19"/>
      <c r="J2738" s="8">
        <v>45161</v>
      </c>
      <c r="K2738" s="8">
        <v>45177</v>
      </c>
      <c r="L2738" s="7">
        <v>0</v>
      </c>
      <c r="M2738" s="6">
        <f t="shared" si="42"/>
        <v>0</v>
      </c>
      <c r="N2738" s="4" t="s">
        <v>3163</v>
      </c>
    </row>
    <row r="2739" spans="1:14" x14ac:dyDescent="0.35">
      <c r="A2739" s="18" t="s">
        <v>3430</v>
      </c>
      <c r="B2739" s="4">
        <v>532111</v>
      </c>
      <c r="C2739" s="4" t="s">
        <v>3146</v>
      </c>
      <c r="D2739" s="18" t="s">
        <v>1900</v>
      </c>
      <c r="E2739" s="5"/>
      <c r="F2739" s="5"/>
      <c r="G2739" s="19">
        <v>8190</v>
      </c>
      <c r="H2739" s="5"/>
      <c r="I2739" s="19"/>
      <c r="J2739" s="8">
        <v>45161</v>
      </c>
      <c r="K2739" s="8">
        <v>45177</v>
      </c>
      <c r="L2739" s="7">
        <v>0</v>
      </c>
      <c r="M2739" s="6">
        <f t="shared" si="42"/>
        <v>0</v>
      </c>
      <c r="N2739" s="4" t="s">
        <v>3147</v>
      </c>
    </row>
    <row r="2740" spans="1:14" x14ac:dyDescent="0.35">
      <c r="A2740" s="18" t="s">
        <v>3430</v>
      </c>
      <c r="B2740" s="4">
        <v>532112</v>
      </c>
      <c r="C2740" s="4" t="s">
        <v>3136</v>
      </c>
      <c r="D2740" s="18" t="s">
        <v>1900</v>
      </c>
      <c r="E2740" s="5"/>
      <c r="F2740" s="5"/>
      <c r="G2740" s="19">
        <v>8990</v>
      </c>
      <c r="H2740" s="5"/>
      <c r="I2740" s="19"/>
      <c r="J2740" s="8">
        <v>45161</v>
      </c>
      <c r="K2740" s="8">
        <v>45177</v>
      </c>
      <c r="L2740" s="7">
        <v>0</v>
      </c>
      <c r="M2740" s="6">
        <f t="shared" si="42"/>
        <v>0</v>
      </c>
      <c r="N2740" s="4" t="s">
        <v>3137</v>
      </c>
    </row>
    <row r="2741" spans="1:14" x14ac:dyDescent="0.35">
      <c r="A2741" s="18" t="s">
        <v>3430</v>
      </c>
      <c r="B2741" s="4">
        <v>532110</v>
      </c>
      <c r="C2741" s="4" t="s">
        <v>3202</v>
      </c>
      <c r="D2741" s="18" t="s">
        <v>1900</v>
      </c>
      <c r="E2741" s="5"/>
      <c r="F2741" s="5"/>
      <c r="G2741" s="19">
        <v>7390</v>
      </c>
      <c r="H2741" s="5"/>
      <c r="I2741" s="19"/>
      <c r="J2741" s="8">
        <v>45161</v>
      </c>
      <c r="K2741" s="8">
        <v>45177</v>
      </c>
      <c r="L2741" s="7">
        <v>0</v>
      </c>
      <c r="M2741" s="6">
        <f t="shared" si="42"/>
        <v>0</v>
      </c>
      <c r="N2741" s="4" t="s">
        <v>3203</v>
      </c>
    </row>
    <row r="2742" spans="1:14" x14ac:dyDescent="0.35">
      <c r="A2742" s="18" t="s">
        <v>3430</v>
      </c>
      <c r="B2742" s="4">
        <v>532113</v>
      </c>
      <c r="C2742" s="4" t="s">
        <v>3124</v>
      </c>
      <c r="D2742" s="18" t="s">
        <v>1900</v>
      </c>
      <c r="E2742" s="5"/>
      <c r="F2742" s="5"/>
      <c r="G2742" s="19">
        <v>13190</v>
      </c>
      <c r="H2742" s="5"/>
      <c r="I2742" s="19"/>
      <c r="J2742" s="8">
        <v>45161</v>
      </c>
      <c r="K2742" s="8">
        <v>45177</v>
      </c>
      <c r="L2742" s="7">
        <v>0</v>
      </c>
      <c r="M2742" s="6">
        <f t="shared" si="42"/>
        <v>0</v>
      </c>
      <c r="N2742" s="4" t="s">
        <v>3125</v>
      </c>
    </row>
    <row r="2743" spans="1:14" x14ac:dyDescent="0.35">
      <c r="A2743" s="18" t="s">
        <v>3430</v>
      </c>
      <c r="B2743" s="4">
        <v>152444</v>
      </c>
      <c r="C2743" s="4" t="s">
        <v>5029</v>
      </c>
      <c r="D2743" s="18" t="s">
        <v>1900</v>
      </c>
      <c r="E2743" s="5"/>
      <c r="F2743" s="5"/>
      <c r="G2743" s="19">
        <v>4550</v>
      </c>
      <c r="H2743" s="5"/>
      <c r="I2743" s="19"/>
      <c r="J2743" s="8">
        <v>45161</v>
      </c>
      <c r="K2743" s="8">
        <v>45177</v>
      </c>
      <c r="L2743" s="7">
        <v>0</v>
      </c>
      <c r="M2743" s="6">
        <f t="shared" si="42"/>
        <v>0</v>
      </c>
      <c r="N2743" s="4" t="s">
        <v>5030</v>
      </c>
    </row>
    <row r="2744" spans="1:14" x14ac:dyDescent="0.35">
      <c r="A2744" s="18" t="s">
        <v>3430</v>
      </c>
      <c r="B2744" s="4">
        <v>152084</v>
      </c>
      <c r="C2744" s="4" t="s">
        <v>4436</v>
      </c>
      <c r="D2744" s="18" t="s">
        <v>1900</v>
      </c>
      <c r="E2744" s="5"/>
      <c r="F2744" s="5"/>
      <c r="G2744" s="19">
        <v>3990</v>
      </c>
      <c r="H2744" s="5"/>
      <c r="I2744" s="19"/>
      <c r="J2744" s="8">
        <v>45161</v>
      </c>
      <c r="K2744" s="8">
        <v>45177</v>
      </c>
      <c r="L2744" s="7">
        <v>0</v>
      </c>
      <c r="M2744" s="6">
        <f t="shared" si="42"/>
        <v>0</v>
      </c>
      <c r="N2744" s="4" t="s">
        <v>4437</v>
      </c>
    </row>
    <row r="2745" spans="1:14" x14ac:dyDescent="0.35">
      <c r="A2745" s="18" t="s">
        <v>3430</v>
      </c>
      <c r="B2745" s="4">
        <v>152223</v>
      </c>
      <c r="C2745" s="4" t="s">
        <v>5928</v>
      </c>
      <c r="D2745" s="18" t="s">
        <v>1900</v>
      </c>
      <c r="E2745" s="5"/>
      <c r="F2745" s="5"/>
      <c r="G2745" s="19">
        <v>6590</v>
      </c>
      <c r="H2745" s="5"/>
      <c r="I2745" s="19"/>
      <c r="J2745" s="8">
        <v>45161</v>
      </c>
      <c r="K2745" s="8">
        <v>45177</v>
      </c>
      <c r="L2745" s="7">
        <v>0</v>
      </c>
      <c r="M2745" s="6">
        <f t="shared" si="42"/>
        <v>0</v>
      </c>
      <c r="N2745" s="4" t="s">
        <v>5929</v>
      </c>
    </row>
    <row r="2746" spans="1:14" x14ac:dyDescent="0.35">
      <c r="A2746" s="18" t="s">
        <v>3430</v>
      </c>
      <c r="B2746" s="4">
        <v>152257</v>
      </c>
      <c r="C2746" s="4" t="s">
        <v>5930</v>
      </c>
      <c r="D2746" s="18" t="s">
        <v>1900</v>
      </c>
      <c r="E2746" s="5"/>
      <c r="F2746" s="5"/>
      <c r="G2746" s="19">
        <v>6100</v>
      </c>
      <c r="H2746" s="5"/>
      <c r="I2746" s="19"/>
      <c r="J2746" s="8">
        <v>45161</v>
      </c>
      <c r="K2746" s="8">
        <v>45177</v>
      </c>
      <c r="L2746" s="7">
        <v>0</v>
      </c>
      <c r="M2746" s="6">
        <f t="shared" si="42"/>
        <v>0</v>
      </c>
      <c r="N2746" s="4" t="s">
        <v>5931</v>
      </c>
    </row>
    <row r="2747" spans="1:14" x14ac:dyDescent="0.35">
      <c r="A2747" s="18" t="s">
        <v>3430</v>
      </c>
      <c r="B2747" s="4">
        <v>152133</v>
      </c>
      <c r="C2747" s="4" t="s">
        <v>4907</v>
      </c>
      <c r="D2747" s="18" t="s">
        <v>1900</v>
      </c>
      <c r="E2747" s="5"/>
      <c r="F2747" s="5"/>
      <c r="G2747" s="19">
        <v>2650</v>
      </c>
      <c r="H2747" s="5"/>
      <c r="I2747" s="19"/>
      <c r="J2747" s="8">
        <v>45161</v>
      </c>
      <c r="K2747" s="8">
        <v>45177</v>
      </c>
      <c r="L2747" s="7">
        <v>0</v>
      </c>
      <c r="M2747" s="6">
        <f t="shared" si="42"/>
        <v>0</v>
      </c>
      <c r="N2747" s="4" t="s">
        <v>4908</v>
      </c>
    </row>
    <row r="2748" spans="1:14" x14ac:dyDescent="0.35">
      <c r="A2748" s="18" t="s">
        <v>3430</v>
      </c>
      <c r="B2748" s="4">
        <v>152090</v>
      </c>
      <c r="C2748" s="4" t="s">
        <v>4909</v>
      </c>
      <c r="D2748" s="18" t="s">
        <v>1900</v>
      </c>
      <c r="E2748" s="5"/>
      <c r="F2748" s="5"/>
      <c r="G2748" s="19">
        <v>3350</v>
      </c>
      <c r="H2748" s="5"/>
      <c r="I2748" s="19"/>
      <c r="J2748" s="8">
        <v>45161</v>
      </c>
      <c r="K2748" s="8">
        <v>45177</v>
      </c>
      <c r="L2748" s="7">
        <v>0</v>
      </c>
      <c r="M2748" s="6">
        <f t="shared" si="42"/>
        <v>0</v>
      </c>
      <c r="N2748" s="4" t="s">
        <v>4910</v>
      </c>
    </row>
    <row r="2749" spans="1:14" x14ac:dyDescent="0.35">
      <c r="A2749" s="18" t="s">
        <v>3430</v>
      </c>
      <c r="B2749" s="4">
        <v>152222</v>
      </c>
      <c r="C2749" s="4" t="s">
        <v>4911</v>
      </c>
      <c r="D2749" s="18" t="s">
        <v>1900</v>
      </c>
      <c r="E2749" s="5"/>
      <c r="F2749" s="5"/>
      <c r="G2749" s="19">
        <v>4790</v>
      </c>
      <c r="H2749" s="5"/>
      <c r="I2749" s="19"/>
      <c r="J2749" s="8">
        <v>45161</v>
      </c>
      <c r="K2749" s="8">
        <v>45177</v>
      </c>
      <c r="L2749" s="7">
        <v>0</v>
      </c>
      <c r="M2749" s="6">
        <f t="shared" si="42"/>
        <v>0</v>
      </c>
      <c r="N2749" s="4" t="s">
        <v>4912</v>
      </c>
    </row>
    <row r="2750" spans="1:14" x14ac:dyDescent="0.35">
      <c r="A2750" s="18" t="s">
        <v>3430</v>
      </c>
      <c r="B2750" s="4">
        <v>152179</v>
      </c>
      <c r="C2750" s="4" t="s">
        <v>4913</v>
      </c>
      <c r="D2750" s="18" t="s">
        <v>1900</v>
      </c>
      <c r="E2750" s="5"/>
      <c r="F2750" s="5"/>
      <c r="G2750" s="19">
        <v>4000</v>
      </c>
      <c r="H2750" s="5"/>
      <c r="I2750" s="19"/>
      <c r="J2750" s="8">
        <v>45161</v>
      </c>
      <c r="K2750" s="8">
        <v>45177</v>
      </c>
      <c r="L2750" s="7">
        <v>0</v>
      </c>
      <c r="M2750" s="6">
        <f t="shared" si="42"/>
        <v>0</v>
      </c>
      <c r="N2750" s="4" t="s">
        <v>4914</v>
      </c>
    </row>
    <row r="2751" spans="1:14" x14ac:dyDescent="0.35">
      <c r="A2751" s="18" t="s">
        <v>3430</v>
      </c>
      <c r="B2751" s="4">
        <v>152560</v>
      </c>
      <c r="C2751" s="4" t="s">
        <v>4438</v>
      </c>
      <c r="D2751" s="18" t="s">
        <v>1900</v>
      </c>
      <c r="E2751" s="5"/>
      <c r="F2751" s="5"/>
      <c r="G2751" s="19">
        <v>4860</v>
      </c>
      <c r="H2751" s="5"/>
      <c r="I2751" s="19"/>
      <c r="J2751" s="8">
        <v>45161</v>
      </c>
      <c r="K2751" s="8">
        <v>45177</v>
      </c>
      <c r="L2751" s="7">
        <v>0</v>
      </c>
      <c r="M2751" s="6">
        <f t="shared" si="42"/>
        <v>0</v>
      </c>
      <c r="N2751" s="4" t="s">
        <v>4439</v>
      </c>
    </row>
    <row r="2752" spans="1:14" x14ac:dyDescent="0.35">
      <c r="A2752" s="18" t="s">
        <v>3430</v>
      </c>
      <c r="B2752" s="4">
        <v>269167</v>
      </c>
      <c r="C2752" s="4" t="s">
        <v>5031</v>
      </c>
      <c r="D2752" s="18" t="s">
        <v>1900</v>
      </c>
      <c r="E2752" s="5"/>
      <c r="F2752" s="5"/>
      <c r="G2752" s="19">
        <v>4590</v>
      </c>
      <c r="H2752" s="5"/>
      <c r="I2752" s="19"/>
      <c r="J2752" s="8">
        <v>45161</v>
      </c>
      <c r="K2752" s="8">
        <v>45177</v>
      </c>
      <c r="L2752" s="7">
        <v>0</v>
      </c>
      <c r="M2752" s="6">
        <f t="shared" si="42"/>
        <v>0</v>
      </c>
      <c r="N2752" s="4" t="s">
        <v>5032</v>
      </c>
    </row>
    <row r="2753" spans="1:14" x14ac:dyDescent="0.35">
      <c r="A2753" s="18" t="s">
        <v>3430</v>
      </c>
      <c r="B2753" s="4">
        <v>152561</v>
      </c>
      <c r="C2753" s="4" t="s">
        <v>4440</v>
      </c>
      <c r="D2753" s="18" t="s">
        <v>1900</v>
      </c>
      <c r="E2753" s="5"/>
      <c r="F2753" s="5"/>
      <c r="G2753" s="19">
        <v>11390</v>
      </c>
      <c r="H2753" s="5"/>
      <c r="I2753" s="19"/>
      <c r="J2753" s="8">
        <v>45161</v>
      </c>
      <c r="K2753" s="8">
        <v>45177</v>
      </c>
      <c r="L2753" s="7">
        <v>0</v>
      </c>
      <c r="M2753" s="6">
        <f t="shared" si="42"/>
        <v>0</v>
      </c>
      <c r="N2753" s="4" t="s">
        <v>4441</v>
      </c>
    </row>
    <row r="2754" spans="1:14" x14ac:dyDescent="0.35">
      <c r="A2754" s="18" t="s">
        <v>3430</v>
      </c>
      <c r="B2754" s="4">
        <v>256496</v>
      </c>
      <c r="C2754" s="4" t="s">
        <v>5033</v>
      </c>
      <c r="D2754" s="18" t="s">
        <v>1900</v>
      </c>
      <c r="E2754" s="5"/>
      <c r="F2754" s="5"/>
      <c r="G2754" s="19">
        <v>8790</v>
      </c>
      <c r="H2754" s="5"/>
      <c r="I2754" s="19"/>
      <c r="J2754" s="8">
        <v>45161</v>
      </c>
      <c r="K2754" s="8">
        <v>45177</v>
      </c>
      <c r="L2754" s="7">
        <v>0</v>
      </c>
      <c r="M2754" s="6">
        <f t="shared" si="42"/>
        <v>0</v>
      </c>
      <c r="N2754" s="4" t="s">
        <v>5034</v>
      </c>
    </row>
    <row r="2755" spans="1:14" x14ac:dyDescent="0.35">
      <c r="A2755" s="18" t="s">
        <v>3430</v>
      </c>
      <c r="B2755" s="4">
        <v>152543</v>
      </c>
      <c r="C2755" s="4" t="s">
        <v>4442</v>
      </c>
      <c r="D2755" s="18" t="s">
        <v>1900</v>
      </c>
      <c r="E2755" s="5"/>
      <c r="F2755" s="5"/>
      <c r="G2755" s="19">
        <v>6190</v>
      </c>
      <c r="H2755" s="5"/>
      <c r="I2755" s="19"/>
      <c r="J2755" s="8">
        <v>45161</v>
      </c>
      <c r="K2755" s="8">
        <v>45177</v>
      </c>
      <c r="L2755" s="7">
        <v>0</v>
      </c>
      <c r="M2755" s="6">
        <f t="shared" si="42"/>
        <v>0</v>
      </c>
      <c r="N2755" s="4" t="s">
        <v>4443</v>
      </c>
    </row>
    <row r="2756" spans="1:14" x14ac:dyDescent="0.35">
      <c r="A2756" s="18" t="s">
        <v>3430</v>
      </c>
      <c r="B2756" s="4">
        <v>548723</v>
      </c>
      <c r="C2756" s="4" t="s">
        <v>5932</v>
      </c>
      <c r="D2756" s="18" t="s">
        <v>1900</v>
      </c>
      <c r="E2756" s="5"/>
      <c r="F2756" s="5"/>
      <c r="G2756" s="19">
        <v>5300</v>
      </c>
      <c r="H2756" s="5"/>
      <c r="I2756" s="19"/>
      <c r="J2756" s="8">
        <v>45161</v>
      </c>
      <c r="K2756" s="8">
        <v>45177</v>
      </c>
      <c r="L2756" s="7">
        <v>0</v>
      </c>
      <c r="M2756" s="6">
        <f t="shared" si="42"/>
        <v>0</v>
      </c>
      <c r="N2756" s="4" t="s">
        <v>5933</v>
      </c>
    </row>
    <row r="2757" spans="1:14" x14ac:dyDescent="0.35">
      <c r="A2757" s="18" t="s">
        <v>3430</v>
      </c>
      <c r="B2757" s="4">
        <v>152010</v>
      </c>
      <c r="C2757" s="4" t="s">
        <v>4643</v>
      </c>
      <c r="D2757" s="18" t="s">
        <v>1900</v>
      </c>
      <c r="E2757" s="5"/>
      <c r="F2757" s="5"/>
      <c r="G2757" s="19">
        <v>1690</v>
      </c>
      <c r="H2757" s="5"/>
      <c r="I2757" s="19"/>
      <c r="J2757" s="8">
        <v>45161</v>
      </c>
      <c r="K2757" s="8">
        <v>45177</v>
      </c>
      <c r="L2757" s="7">
        <v>0</v>
      </c>
      <c r="M2757" s="6">
        <f t="shared" si="42"/>
        <v>0</v>
      </c>
      <c r="N2757" s="4" t="s">
        <v>4644</v>
      </c>
    </row>
    <row r="2758" spans="1:14" x14ac:dyDescent="0.35">
      <c r="A2758" s="18" t="s">
        <v>3430</v>
      </c>
      <c r="B2758" s="4">
        <v>540608</v>
      </c>
      <c r="C2758" s="4" t="s">
        <v>5934</v>
      </c>
      <c r="D2758" s="18" t="s">
        <v>1900</v>
      </c>
      <c r="E2758" s="5"/>
      <c r="F2758" s="5"/>
      <c r="G2758" s="19">
        <v>10165</v>
      </c>
      <c r="H2758" s="5"/>
      <c r="I2758" s="19"/>
      <c r="J2758" s="8">
        <v>45161</v>
      </c>
      <c r="K2758" s="8">
        <v>45177</v>
      </c>
      <c r="L2758" s="7">
        <v>0</v>
      </c>
      <c r="M2758" s="6">
        <f t="shared" si="42"/>
        <v>0</v>
      </c>
      <c r="N2758" s="4" t="s">
        <v>5935</v>
      </c>
    </row>
    <row r="2759" spans="1:14" x14ac:dyDescent="0.35">
      <c r="A2759" s="18" t="s">
        <v>3430</v>
      </c>
      <c r="B2759" s="4">
        <v>152172</v>
      </c>
      <c r="C2759" s="4" t="s">
        <v>5936</v>
      </c>
      <c r="D2759" s="18" t="s">
        <v>1900</v>
      </c>
      <c r="E2759" s="5"/>
      <c r="F2759" s="5"/>
      <c r="G2759" s="19">
        <v>4890</v>
      </c>
      <c r="H2759" s="5"/>
      <c r="I2759" s="19"/>
      <c r="J2759" s="8">
        <v>45161</v>
      </c>
      <c r="K2759" s="8">
        <v>45177</v>
      </c>
      <c r="L2759" s="7">
        <v>0</v>
      </c>
      <c r="M2759" s="6">
        <f t="shared" si="42"/>
        <v>0</v>
      </c>
      <c r="N2759" s="4" t="s">
        <v>5937</v>
      </c>
    </row>
    <row r="2760" spans="1:14" x14ac:dyDescent="0.35">
      <c r="A2760" s="18" t="s">
        <v>3430</v>
      </c>
      <c r="B2760" s="4">
        <v>152360</v>
      </c>
      <c r="C2760" s="4" t="s">
        <v>5938</v>
      </c>
      <c r="D2760" s="18" t="s">
        <v>1900</v>
      </c>
      <c r="E2760" s="5"/>
      <c r="F2760" s="5"/>
      <c r="G2760" s="19">
        <v>4390</v>
      </c>
      <c r="H2760" s="5"/>
      <c r="I2760" s="19"/>
      <c r="J2760" s="8">
        <v>45161</v>
      </c>
      <c r="K2760" s="8">
        <v>45177</v>
      </c>
      <c r="L2760" s="7">
        <v>0</v>
      </c>
      <c r="M2760" s="6">
        <f t="shared" si="42"/>
        <v>0</v>
      </c>
      <c r="N2760" s="4" t="s">
        <v>5939</v>
      </c>
    </row>
    <row r="2761" spans="1:14" x14ac:dyDescent="0.35">
      <c r="A2761" s="18" t="s">
        <v>3430</v>
      </c>
      <c r="B2761" s="4">
        <v>548733</v>
      </c>
      <c r="C2761" s="4" t="s">
        <v>5940</v>
      </c>
      <c r="D2761" s="18" t="s">
        <v>1900</v>
      </c>
      <c r="E2761" s="5"/>
      <c r="F2761" s="5"/>
      <c r="G2761" s="19">
        <v>10300</v>
      </c>
      <c r="H2761" s="5"/>
      <c r="I2761" s="19"/>
      <c r="J2761" s="8">
        <v>45161</v>
      </c>
      <c r="K2761" s="8">
        <v>45177</v>
      </c>
      <c r="L2761" s="7">
        <v>0</v>
      </c>
      <c r="M2761" s="6">
        <f t="shared" ref="M2761:M2824" si="43">IF(H2761=0,L2761*G2761,IF(L2761&gt;=H2761,L2761*I2761,L2761*G2761))</f>
        <v>0</v>
      </c>
      <c r="N2761" s="4" t="s">
        <v>5941</v>
      </c>
    </row>
    <row r="2762" spans="1:14" x14ac:dyDescent="0.35">
      <c r="A2762" s="18" t="s">
        <v>3430</v>
      </c>
      <c r="B2762" s="4">
        <v>265324</v>
      </c>
      <c r="C2762" s="4" t="s">
        <v>5035</v>
      </c>
      <c r="D2762" s="18" t="s">
        <v>1900</v>
      </c>
      <c r="E2762" s="5"/>
      <c r="F2762" s="5"/>
      <c r="G2762" s="19">
        <v>10550</v>
      </c>
      <c r="H2762" s="5"/>
      <c r="I2762" s="19"/>
      <c r="J2762" s="8">
        <v>45161</v>
      </c>
      <c r="K2762" s="8">
        <v>45177</v>
      </c>
      <c r="L2762" s="7">
        <v>0</v>
      </c>
      <c r="M2762" s="6">
        <f t="shared" si="43"/>
        <v>0</v>
      </c>
      <c r="N2762" s="4" t="s">
        <v>5036</v>
      </c>
    </row>
    <row r="2763" spans="1:14" x14ac:dyDescent="0.35">
      <c r="A2763" s="18" t="s">
        <v>3430</v>
      </c>
      <c r="B2763" s="4">
        <v>152013</v>
      </c>
      <c r="C2763" s="4" t="s">
        <v>4444</v>
      </c>
      <c r="D2763" s="18" t="s">
        <v>1900</v>
      </c>
      <c r="E2763" s="5"/>
      <c r="F2763" s="5"/>
      <c r="G2763" s="19">
        <v>4690</v>
      </c>
      <c r="H2763" s="5"/>
      <c r="I2763" s="19"/>
      <c r="J2763" s="8">
        <v>45161</v>
      </c>
      <c r="K2763" s="8">
        <v>45177</v>
      </c>
      <c r="L2763" s="7">
        <v>0</v>
      </c>
      <c r="M2763" s="6">
        <f t="shared" si="43"/>
        <v>0</v>
      </c>
      <c r="N2763" s="4" t="s">
        <v>4445</v>
      </c>
    </row>
    <row r="2764" spans="1:14" x14ac:dyDescent="0.35">
      <c r="A2764" s="18" t="s">
        <v>3430</v>
      </c>
      <c r="B2764" s="4">
        <v>254466</v>
      </c>
      <c r="C2764" s="4" t="s">
        <v>4915</v>
      </c>
      <c r="D2764" s="18" t="s">
        <v>1900</v>
      </c>
      <c r="E2764" s="5"/>
      <c r="F2764" s="5"/>
      <c r="G2764" s="19">
        <v>4290</v>
      </c>
      <c r="H2764" s="5"/>
      <c r="I2764" s="19"/>
      <c r="J2764" s="8">
        <v>45161</v>
      </c>
      <c r="K2764" s="8">
        <v>45177</v>
      </c>
      <c r="L2764" s="7">
        <v>0</v>
      </c>
      <c r="M2764" s="6">
        <f t="shared" si="43"/>
        <v>0</v>
      </c>
      <c r="N2764" s="4" t="s">
        <v>4916</v>
      </c>
    </row>
    <row r="2765" spans="1:14" x14ac:dyDescent="0.35">
      <c r="A2765" s="18" t="s">
        <v>3430</v>
      </c>
      <c r="B2765" s="4">
        <v>548721</v>
      </c>
      <c r="C2765" s="4" t="s">
        <v>5942</v>
      </c>
      <c r="D2765" s="18" t="s">
        <v>1900</v>
      </c>
      <c r="E2765" s="5"/>
      <c r="F2765" s="5"/>
      <c r="G2765" s="19">
        <v>3610</v>
      </c>
      <c r="H2765" s="5"/>
      <c r="I2765" s="19"/>
      <c r="J2765" s="8">
        <v>45161</v>
      </c>
      <c r="K2765" s="8">
        <v>45177</v>
      </c>
      <c r="L2765" s="7">
        <v>0</v>
      </c>
      <c r="M2765" s="6">
        <f t="shared" si="43"/>
        <v>0</v>
      </c>
      <c r="N2765" s="4" t="s">
        <v>5943</v>
      </c>
    </row>
    <row r="2766" spans="1:14" x14ac:dyDescent="0.35">
      <c r="A2766" s="18" t="s">
        <v>3430</v>
      </c>
      <c r="B2766" s="4">
        <v>152047</v>
      </c>
      <c r="C2766" s="4" t="s">
        <v>4645</v>
      </c>
      <c r="D2766" s="18" t="s">
        <v>1900</v>
      </c>
      <c r="E2766" s="5"/>
      <c r="F2766" s="5"/>
      <c r="G2766" s="19">
        <v>2980</v>
      </c>
      <c r="H2766" s="5"/>
      <c r="I2766" s="19"/>
      <c r="J2766" s="8">
        <v>45161</v>
      </c>
      <c r="K2766" s="8">
        <v>45177</v>
      </c>
      <c r="L2766" s="7">
        <v>0</v>
      </c>
      <c r="M2766" s="6">
        <f t="shared" si="43"/>
        <v>0</v>
      </c>
      <c r="N2766" s="4" t="s">
        <v>4646</v>
      </c>
    </row>
    <row r="2767" spans="1:14" x14ac:dyDescent="0.35">
      <c r="A2767" s="18" t="s">
        <v>3430</v>
      </c>
      <c r="B2767" s="4">
        <v>254465</v>
      </c>
      <c r="C2767" s="4" t="s">
        <v>4647</v>
      </c>
      <c r="D2767" s="18" t="s">
        <v>1900</v>
      </c>
      <c r="E2767" s="5"/>
      <c r="F2767" s="5"/>
      <c r="G2767" s="19">
        <v>6400</v>
      </c>
      <c r="H2767" s="5"/>
      <c r="I2767" s="19"/>
      <c r="J2767" s="8">
        <v>45161</v>
      </c>
      <c r="K2767" s="8">
        <v>45177</v>
      </c>
      <c r="L2767" s="7">
        <v>0</v>
      </c>
      <c r="M2767" s="6">
        <f t="shared" si="43"/>
        <v>0</v>
      </c>
      <c r="N2767" s="4" t="s">
        <v>4648</v>
      </c>
    </row>
    <row r="2768" spans="1:14" x14ac:dyDescent="0.35">
      <c r="A2768" s="18" t="s">
        <v>3430</v>
      </c>
      <c r="B2768" s="4">
        <v>152173</v>
      </c>
      <c r="C2768" s="4" t="s">
        <v>5944</v>
      </c>
      <c r="D2768" s="18" t="s">
        <v>1900</v>
      </c>
      <c r="E2768" s="5"/>
      <c r="F2768" s="5"/>
      <c r="G2768" s="19">
        <v>4450</v>
      </c>
      <c r="H2768" s="5"/>
      <c r="I2768" s="19"/>
      <c r="J2768" s="8">
        <v>45161</v>
      </c>
      <c r="K2768" s="8">
        <v>45177</v>
      </c>
      <c r="L2768" s="7">
        <v>0</v>
      </c>
      <c r="M2768" s="6">
        <f t="shared" si="43"/>
        <v>0</v>
      </c>
      <c r="N2768" s="4" t="s">
        <v>5945</v>
      </c>
    </row>
    <row r="2769" spans="1:14" x14ac:dyDescent="0.35">
      <c r="A2769" s="18" t="s">
        <v>3430</v>
      </c>
      <c r="B2769" s="4">
        <v>152213</v>
      </c>
      <c r="C2769" s="4" t="s">
        <v>5037</v>
      </c>
      <c r="D2769" s="18" t="s">
        <v>1900</v>
      </c>
      <c r="E2769" s="5"/>
      <c r="F2769" s="5"/>
      <c r="G2769" s="19">
        <v>10290</v>
      </c>
      <c r="H2769" s="5"/>
      <c r="I2769" s="19"/>
      <c r="J2769" s="8">
        <v>45161</v>
      </c>
      <c r="K2769" s="8">
        <v>45177</v>
      </c>
      <c r="L2769" s="7">
        <v>0</v>
      </c>
      <c r="M2769" s="6">
        <f t="shared" si="43"/>
        <v>0</v>
      </c>
      <c r="N2769" s="4" t="s">
        <v>5038</v>
      </c>
    </row>
    <row r="2770" spans="1:14" x14ac:dyDescent="0.35">
      <c r="A2770" s="18" t="s">
        <v>3430</v>
      </c>
      <c r="B2770" s="4">
        <v>152230</v>
      </c>
      <c r="C2770" s="4" t="s">
        <v>4649</v>
      </c>
      <c r="D2770" s="18" t="s">
        <v>1900</v>
      </c>
      <c r="E2770" s="5"/>
      <c r="F2770" s="5"/>
      <c r="G2770" s="19">
        <v>7100</v>
      </c>
      <c r="H2770" s="5"/>
      <c r="I2770" s="19"/>
      <c r="J2770" s="8">
        <v>45161</v>
      </c>
      <c r="K2770" s="8">
        <v>45177</v>
      </c>
      <c r="L2770" s="7">
        <v>0</v>
      </c>
      <c r="M2770" s="6">
        <f t="shared" si="43"/>
        <v>0</v>
      </c>
      <c r="N2770" s="4" t="s">
        <v>4650</v>
      </c>
    </row>
    <row r="2771" spans="1:14" x14ac:dyDescent="0.35">
      <c r="A2771" s="18" t="s">
        <v>3430</v>
      </c>
      <c r="B2771" s="4">
        <v>152256</v>
      </c>
      <c r="C2771" s="4" t="s">
        <v>4651</v>
      </c>
      <c r="D2771" s="18" t="s">
        <v>1900</v>
      </c>
      <c r="E2771" s="5"/>
      <c r="F2771" s="5"/>
      <c r="G2771" s="19">
        <v>5250</v>
      </c>
      <c r="H2771" s="5"/>
      <c r="I2771" s="19"/>
      <c r="J2771" s="8">
        <v>45161</v>
      </c>
      <c r="K2771" s="8">
        <v>45177</v>
      </c>
      <c r="L2771" s="7">
        <v>0</v>
      </c>
      <c r="M2771" s="6">
        <f t="shared" si="43"/>
        <v>0</v>
      </c>
      <c r="N2771" s="4" t="s">
        <v>4652</v>
      </c>
    </row>
    <row r="2772" spans="1:14" x14ac:dyDescent="0.35">
      <c r="A2772" s="18" t="s">
        <v>3430</v>
      </c>
      <c r="B2772" s="4">
        <v>532150</v>
      </c>
      <c r="C2772" s="4" t="s">
        <v>3550</v>
      </c>
      <c r="D2772" s="18" t="s">
        <v>1900</v>
      </c>
      <c r="E2772" s="5"/>
      <c r="F2772" s="5"/>
      <c r="G2772" s="19">
        <v>27000</v>
      </c>
      <c r="H2772" s="5"/>
      <c r="I2772" s="19"/>
      <c r="J2772" s="8">
        <v>45161</v>
      </c>
      <c r="K2772" s="8">
        <v>45177</v>
      </c>
      <c r="L2772" s="7">
        <v>0</v>
      </c>
      <c r="M2772" s="6">
        <f t="shared" si="43"/>
        <v>0</v>
      </c>
      <c r="N2772" s="4" t="s">
        <v>3551</v>
      </c>
    </row>
    <row r="2773" spans="1:14" x14ac:dyDescent="0.35">
      <c r="A2773" s="18" t="s">
        <v>3430</v>
      </c>
      <c r="B2773" s="4">
        <v>532149</v>
      </c>
      <c r="C2773" s="4" t="s">
        <v>3548</v>
      </c>
      <c r="D2773" s="18" t="s">
        <v>1900</v>
      </c>
      <c r="E2773" s="5"/>
      <c r="F2773" s="5"/>
      <c r="G2773" s="19">
        <v>31990</v>
      </c>
      <c r="H2773" s="5"/>
      <c r="I2773" s="19"/>
      <c r="J2773" s="8">
        <v>45161</v>
      </c>
      <c r="K2773" s="8">
        <v>45177</v>
      </c>
      <c r="L2773" s="7">
        <v>0</v>
      </c>
      <c r="M2773" s="6">
        <f t="shared" si="43"/>
        <v>0</v>
      </c>
      <c r="N2773" s="4" t="s">
        <v>3549</v>
      </c>
    </row>
    <row r="2774" spans="1:14" x14ac:dyDescent="0.35">
      <c r="A2774" s="18" t="s">
        <v>3430</v>
      </c>
      <c r="B2774" s="4">
        <v>542176</v>
      </c>
      <c r="C2774" s="4" t="s">
        <v>5946</v>
      </c>
      <c r="D2774" s="18" t="s">
        <v>1900</v>
      </c>
      <c r="E2774" s="5"/>
      <c r="F2774" s="5"/>
      <c r="G2774" s="19">
        <v>4890</v>
      </c>
      <c r="H2774" s="5"/>
      <c r="I2774" s="19"/>
      <c r="J2774" s="8">
        <v>45161</v>
      </c>
      <c r="K2774" s="8">
        <v>45177</v>
      </c>
      <c r="L2774" s="7">
        <v>0</v>
      </c>
      <c r="M2774" s="6">
        <f t="shared" si="43"/>
        <v>0</v>
      </c>
      <c r="N2774" s="4" t="s">
        <v>5947</v>
      </c>
    </row>
    <row r="2775" spans="1:14" x14ac:dyDescent="0.35">
      <c r="A2775" s="18" t="s">
        <v>3430</v>
      </c>
      <c r="B2775" s="4">
        <v>542171</v>
      </c>
      <c r="C2775" s="4" t="s">
        <v>5948</v>
      </c>
      <c r="D2775" s="18" t="s">
        <v>1900</v>
      </c>
      <c r="E2775" s="5"/>
      <c r="F2775" s="5"/>
      <c r="G2775" s="19">
        <v>11790</v>
      </c>
      <c r="H2775" s="5"/>
      <c r="I2775" s="19"/>
      <c r="J2775" s="8">
        <v>45161</v>
      </c>
      <c r="K2775" s="8">
        <v>45177</v>
      </c>
      <c r="L2775" s="7">
        <v>0</v>
      </c>
      <c r="M2775" s="6">
        <f t="shared" si="43"/>
        <v>0</v>
      </c>
      <c r="N2775" s="4" t="s">
        <v>5949</v>
      </c>
    </row>
    <row r="2776" spans="1:14" x14ac:dyDescent="0.35">
      <c r="A2776" s="18" t="s">
        <v>3430</v>
      </c>
      <c r="B2776" s="4">
        <v>542178</v>
      </c>
      <c r="C2776" s="4" t="s">
        <v>5950</v>
      </c>
      <c r="D2776" s="18" t="s">
        <v>1900</v>
      </c>
      <c r="E2776" s="5"/>
      <c r="F2776" s="5"/>
      <c r="G2776" s="19">
        <v>5250</v>
      </c>
      <c r="H2776" s="5"/>
      <c r="I2776" s="19"/>
      <c r="J2776" s="8">
        <v>45161</v>
      </c>
      <c r="K2776" s="8">
        <v>45177</v>
      </c>
      <c r="L2776" s="7">
        <v>0</v>
      </c>
      <c r="M2776" s="6">
        <f t="shared" si="43"/>
        <v>0</v>
      </c>
      <c r="N2776" s="4" t="s">
        <v>5951</v>
      </c>
    </row>
    <row r="2777" spans="1:14" x14ac:dyDescent="0.35">
      <c r="A2777" s="18" t="s">
        <v>3430</v>
      </c>
      <c r="B2777" s="4">
        <v>542172</v>
      </c>
      <c r="C2777" s="4" t="s">
        <v>5952</v>
      </c>
      <c r="D2777" s="18" t="s">
        <v>1900</v>
      </c>
      <c r="E2777" s="5"/>
      <c r="F2777" s="5"/>
      <c r="G2777" s="19">
        <v>12535</v>
      </c>
      <c r="H2777" s="5"/>
      <c r="I2777" s="19"/>
      <c r="J2777" s="8">
        <v>45161</v>
      </c>
      <c r="K2777" s="8">
        <v>45177</v>
      </c>
      <c r="L2777" s="7">
        <v>0</v>
      </c>
      <c r="M2777" s="6">
        <f t="shared" si="43"/>
        <v>0</v>
      </c>
      <c r="N2777" s="4" t="s">
        <v>5953</v>
      </c>
    </row>
    <row r="2778" spans="1:14" x14ac:dyDescent="0.35">
      <c r="A2778" s="18" t="s">
        <v>3430</v>
      </c>
      <c r="B2778" s="4">
        <v>542179</v>
      </c>
      <c r="C2778" s="4" t="s">
        <v>5954</v>
      </c>
      <c r="D2778" s="18" t="s">
        <v>1900</v>
      </c>
      <c r="E2778" s="5"/>
      <c r="F2778" s="5"/>
      <c r="G2778" s="19">
        <v>5790</v>
      </c>
      <c r="H2778" s="5"/>
      <c r="I2778" s="19"/>
      <c r="J2778" s="8">
        <v>45161</v>
      </c>
      <c r="K2778" s="8">
        <v>45177</v>
      </c>
      <c r="L2778" s="7">
        <v>0</v>
      </c>
      <c r="M2778" s="6">
        <f t="shared" si="43"/>
        <v>0</v>
      </c>
      <c r="N2778" s="4" t="s">
        <v>5955</v>
      </c>
    </row>
    <row r="2779" spans="1:14" x14ac:dyDescent="0.35">
      <c r="A2779" s="18" t="s">
        <v>3430</v>
      </c>
      <c r="B2779" s="4">
        <v>541981</v>
      </c>
      <c r="C2779" s="4" t="s">
        <v>5956</v>
      </c>
      <c r="D2779" s="18" t="s">
        <v>1900</v>
      </c>
      <c r="E2779" s="5"/>
      <c r="F2779" s="5"/>
      <c r="G2779" s="19">
        <v>13845</v>
      </c>
      <c r="H2779" s="5"/>
      <c r="I2779" s="19"/>
      <c r="J2779" s="8">
        <v>45161</v>
      </c>
      <c r="K2779" s="8">
        <v>45177</v>
      </c>
      <c r="L2779" s="7">
        <v>0</v>
      </c>
      <c r="M2779" s="6">
        <f t="shared" si="43"/>
        <v>0</v>
      </c>
      <c r="N2779" s="4" t="s">
        <v>5957</v>
      </c>
    </row>
    <row r="2780" spans="1:14" x14ac:dyDescent="0.35">
      <c r="A2780" s="18" t="s">
        <v>3430</v>
      </c>
      <c r="B2780" s="4">
        <v>541971</v>
      </c>
      <c r="C2780" s="4" t="s">
        <v>5958</v>
      </c>
      <c r="D2780" s="18" t="s">
        <v>1900</v>
      </c>
      <c r="E2780" s="5"/>
      <c r="F2780" s="5"/>
      <c r="G2780" s="19">
        <v>4790</v>
      </c>
      <c r="H2780" s="5"/>
      <c r="I2780" s="19"/>
      <c r="J2780" s="8">
        <v>45161</v>
      </c>
      <c r="K2780" s="8">
        <v>45177</v>
      </c>
      <c r="L2780" s="7">
        <v>0</v>
      </c>
      <c r="M2780" s="6">
        <f t="shared" si="43"/>
        <v>0</v>
      </c>
      <c r="N2780" s="4" t="s">
        <v>5959</v>
      </c>
    </row>
    <row r="2781" spans="1:14" x14ac:dyDescent="0.35">
      <c r="A2781" s="18" t="s">
        <v>3430</v>
      </c>
      <c r="B2781" s="4">
        <v>541978</v>
      </c>
      <c r="C2781" s="4" t="s">
        <v>5960</v>
      </c>
      <c r="D2781" s="18" t="s">
        <v>1900</v>
      </c>
      <c r="E2781" s="5"/>
      <c r="F2781" s="5"/>
      <c r="G2781" s="19">
        <v>10990</v>
      </c>
      <c r="H2781" s="5"/>
      <c r="I2781" s="19"/>
      <c r="J2781" s="8">
        <v>45161</v>
      </c>
      <c r="K2781" s="8">
        <v>45177</v>
      </c>
      <c r="L2781" s="7">
        <v>0</v>
      </c>
      <c r="M2781" s="6">
        <f t="shared" si="43"/>
        <v>0</v>
      </c>
      <c r="N2781" s="4" t="s">
        <v>5961</v>
      </c>
    </row>
    <row r="2782" spans="1:14" x14ac:dyDescent="0.35">
      <c r="A2782" s="18" t="s">
        <v>3430</v>
      </c>
      <c r="B2782" s="4">
        <v>542180</v>
      </c>
      <c r="C2782" s="4" t="s">
        <v>5962</v>
      </c>
      <c r="D2782" s="18" t="s">
        <v>1900</v>
      </c>
      <c r="E2782" s="5"/>
      <c r="F2782" s="5"/>
      <c r="G2782" s="19">
        <v>8600</v>
      </c>
      <c r="H2782" s="5"/>
      <c r="I2782" s="19"/>
      <c r="J2782" s="8">
        <v>45161</v>
      </c>
      <c r="K2782" s="8">
        <v>45177</v>
      </c>
      <c r="L2782" s="7">
        <v>0</v>
      </c>
      <c r="M2782" s="6">
        <f t="shared" si="43"/>
        <v>0</v>
      </c>
      <c r="N2782" s="4" t="s">
        <v>5963</v>
      </c>
    </row>
    <row r="2783" spans="1:14" x14ac:dyDescent="0.35">
      <c r="A2783" s="18" t="s">
        <v>3430</v>
      </c>
      <c r="B2783" s="4">
        <v>542174</v>
      </c>
      <c r="C2783" s="4" t="s">
        <v>5964</v>
      </c>
      <c r="D2783" s="18" t="s">
        <v>1900</v>
      </c>
      <c r="E2783" s="5"/>
      <c r="F2783" s="5"/>
      <c r="G2783" s="19">
        <v>20610</v>
      </c>
      <c r="H2783" s="5"/>
      <c r="I2783" s="19"/>
      <c r="J2783" s="8">
        <v>45161</v>
      </c>
      <c r="K2783" s="8">
        <v>45177</v>
      </c>
      <c r="L2783" s="7">
        <v>0</v>
      </c>
      <c r="M2783" s="6">
        <f t="shared" si="43"/>
        <v>0</v>
      </c>
      <c r="N2783" s="4" t="s">
        <v>5965</v>
      </c>
    </row>
    <row r="2784" spans="1:14" x14ac:dyDescent="0.35">
      <c r="A2784" s="18" t="s">
        <v>3430</v>
      </c>
      <c r="B2784" s="4">
        <v>542181</v>
      </c>
      <c r="C2784" s="4" t="s">
        <v>5966</v>
      </c>
      <c r="D2784" s="18" t="s">
        <v>1900</v>
      </c>
      <c r="E2784" s="5"/>
      <c r="F2784" s="5"/>
      <c r="G2784" s="19">
        <v>11025</v>
      </c>
      <c r="H2784" s="5"/>
      <c r="I2784" s="19"/>
      <c r="J2784" s="8">
        <v>45161</v>
      </c>
      <c r="K2784" s="8">
        <v>45177</v>
      </c>
      <c r="L2784" s="7">
        <v>0</v>
      </c>
      <c r="M2784" s="6">
        <f t="shared" si="43"/>
        <v>0</v>
      </c>
      <c r="N2784" s="4" t="s">
        <v>5967</v>
      </c>
    </row>
    <row r="2785" spans="1:14" x14ac:dyDescent="0.35">
      <c r="A2785" s="18" t="s">
        <v>3430</v>
      </c>
      <c r="B2785" s="4">
        <v>542175</v>
      </c>
      <c r="C2785" s="4" t="s">
        <v>5968</v>
      </c>
      <c r="D2785" s="18" t="s">
        <v>1900</v>
      </c>
      <c r="E2785" s="5"/>
      <c r="F2785" s="5"/>
      <c r="G2785" s="19">
        <v>23990</v>
      </c>
      <c r="H2785" s="5"/>
      <c r="I2785" s="19"/>
      <c r="J2785" s="8">
        <v>45161</v>
      </c>
      <c r="K2785" s="8">
        <v>45177</v>
      </c>
      <c r="L2785" s="7">
        <v>0</v>
      </c>
      <c r="M2785" s="6">
        <f t="shared" si="43"/>
        <v>0</v>
      </c>
      <c r="N2785" s="4" t="s">
        <v>5969</v>
      </c>
    </row>
    <row r="2786" spans="1:14" x14ac:dyDescent="0.35">
      <c r="A2786" s="18" t="s">
        <v>3430</v>
      </c>
      <c r="B2786" s="4">
        <v>152201</v>
      </c>
      <c r="C2786" s="4" t="s">
        <v>4917</v>
      </c>
      <c r="D2786" s="18" t="s">
        <v>1900</v>
      </c>
      <c r="E2786" s="5"/>
      <c r="F2786" s="5"/>
      <c r="G2786" s="19">
        <v>4750</v>
      </c>
      <c r="H2786" s="5"/>
      <c r="I2786" s="19"/>
      <c r="J2786" s="8">
        <v>45161</v>
      </c>
      <c r="K2786" s="8">
        <v>45177</v>
      </c>
      <c r="L2786" s="7">
        <v>0</v>
      </c>
      <c r="M2786" s="6">
        <f t="shared" si="43"/>
        <v>0</v>
      </c>
      <c r="N2786" s="4" t="s">
        <v>4918</v>
      </c>
    </row>
    <row r="2787" spans="1:14" x14ac:dyDescent="0.35">
      <c r="A2787" s="18" t="s">
        <v>3430</v>
      </c>
      <c r="B2787" s="4">
        <v>152043</v>
      </c>
      <c r="C2787" s="4" t="s">
        <v>4653</v>
      </c>
      <c r="D2787" s="18" t="s">
        <v>1900</v>
      </c>
      <c r="E2787" s="5"/>
      <c r="F2787" s="5"/>
      <c r="G2787" s="19">
        <v>7250</v>
      </c>
      <c r="H2787" s="5"/>
      <c r="I2787" s="19"/>
      <c r="J2787" s="8">
        <v>45161</v>
      </c>
      <c r="K2787" s="8">
        <v>45177</v>
      </c>
      <c r="L2787" s="7">
        <v>0</v>
      </c>
      <c r="M2787" s="6">
        <f t="shared" si="43"/>
        <v>0</v>
      </c>
      <c r="N2787" s="4" t="s">
        <v>4654</v>
      </c>
    </row>
    <row r="2788" spans="1:14" x14ac:dyDescent="0.35">
      <c r="A2788" s="18" t="s">
        <v>3430</v>
      </c>
      <c r="B2788" s="4">
        <v>152018</v>
      </c>
      <c r="C2788" s="4" t="s">
        <v>5970</v>
      </c>
      <c r="D2788" s="18" t="s">
        <v>1900</v>
      </c>
      <c r="E2788" s="5"/>
      <c r="F2788" s="5"/>
      <c r="G2788" s="19">
        <v>1790</v>
      </c>
      <c r="H2788" s="5"/>
      <c r="I2788" s="19"/>
      <c r="J2788" s="8">
        <v>45161</v>
      </c>
      <c r="K2788" s="8">
        <v>45177</v>
      </c>
      <c r="L2788" s="7">
        <v>0</v>
      </c>
      <c r="M2788" s="6">
        <f t="shared" si="43"/>
        <v>0</v>
      </c>
      <c r="N2788" s="4" t="s">
        <v>5971</v>
      </c>
    </row>
    <row r="2789" spans="1:14" x14ac:dyDescent="0.35">
      <c r="A2789" s="18" t="s">
        <v>736</v>
      </c>
      <c r="B2789" s="4">
        <v>261287</v>
      </c>
      <c r="C2789" s="4" t="s">
        <v>2022</v>
      </c>
      <c r="D2789" s="18" t="s">
        <v>736</v>
      </c>
      <c r="E2789" s="5"/>
      <c r="F2789" s="5"/>
      <c r="G2789" s="19">
        <v>565</v>
      </c>
      <c r="H2789" s="5">
        <v>150</v>
      </c>
      <c r="I2789" s="19">
        <v>550</v>
      </c>
      <c r="J2789" s="8">
        <v>45161</v>
      </c>
      <c r="K2789" s="8">
        <v>45177</v>
      </c>
      <c r="L2789" s="7">
        <v>0</v>
      </c>
      <c r="M2789" s="6">
        <f t="shared" si="43"/>
        <v>0</v>
      </c>
      <c r="N2789" s="4" t="s">
        <v>2023</v>
      </c>
    </row>
    <row r="2790" spans="1:14" x14ac:dyDescent="0.35">
      <c r="A2790" s="18" t="s">
        <v>736</v>
      </c>
      <c r="B2790" s="4">
        <v>31069</v>
      </c>
      <c r="C2790" s="4" t="s">
        <v>2135</v>
      </c>
      <c r="D2790" s="18" t="s">
        <v>736</v>
      </c>
      <c r="E2790" s="5"/>
      <c r="F2790" s="5"/>
      <c r="G2790" s="19">
        <v>890</v>
      </c>
      <c r="H2790" s="5">
        <v>100</v>
      </c>
      <c r="I2790" s="19">
        <v>860</v>
      </c>
      <c r="J2790" s="8">
        <v>45161</v>
      </c>
      <c r="K2790" s="8">
        <v>45177</v>
      </c>
      <c r="L2790" s="7">
        <v>0</v>
      </c>
      <c r="M2790" s="6">
        <f t="shared" si="43"/>
        <v>0</v>
      </c>
      <c r="N2790" s="4" t="s">
        <v>2136</v>
      </c>
    </row>
    <row r="2791" spans="1:14" x14ac:dyDescent="0.35">
      <c r="A2791" s="18" t="s">
        <v>736</v>
      </c>
      <c r="B2791" s="4">
        <v>260997</v>
      </c>
      <c r="C2791" s="4" t="s">
        <v>2340</v>
      </c>
      <c r="D2791" s="18" t="s">
        <v>736</v>
      </c>
      <c r="E2791" s="5"/>
      <c r="F2791" s="5"/>
      <c r="G2791" s="19">
        <v>1690</v>
      </c>
      <c r="H2791" s="5">
        <v>60</v>
      </c>
      <c r="I2791" s="19">
        <v>1640</v>
      </c>
      <c r="J2791" s="8">
        <v>45161</v>
      </c>
      <c r="K2791" s="8">
        <v>45177</v>
      </c>
      <c r="L2791" s="7">
        <v>0</v>
      </c>
      <c r="M2791" s="6">
        <f t="shared" si="43"/>
        <v>0</v>
      </c>
      <c r="N2791" s="4" t="s">
        <v>2341</v>
      </c>
    </row>
    <row r="2792" spans="1:14" x14ac:dyDescent="0.35">
      <c r="A2792" s="18" t="s">
        <v>736</v>
      </c>
      <c r="B2792" s="4">
        <v>287971</v>
      </c>
      <c r="C2792" s="4" t="s">
        <v>3731</v>
      </c>
      <c r="D2792" s="18" t="s">
        <v>736</v>
      </c>
      <c r="E2792" s="5"/>
      <c r="F2792" s="5"/>
      <c r="G2792" s="19">
        <v>6690</v>
      </c>
      <c r="H2792" s="5">
        <v>140</v>
      </c>
      <c r="I2792" s="19">
        <v>6490</v>
      </c>
      <c r="J2792" s="8">
        <v>45161</v>
      </c>
      <c r="K2792" s="8">
        <v>45177</v>
      </c>
      <c r="L2792" s="7">
        <v>0</v>
      </c>
      <c r="M2792" s="6">
        <f t="shared" si="43"/>
        <v>0</v>
      </c>
      <c r="N2792" s="4" t="s">
        <v>3732</v>
      </c>
    </row>
    <row r="2793" spans="1:14" x14ac:dyDescent="0.35">
      <c r="A2793" s="18" t="s">
        <v>736</v>
      </c>
      <c r="B2793" s="4">
        <v>287972</v>
      </c>
      <c r="C2793" s="4" t="s">
        <v>3725</v>
      </c>
      <c r="D2793" s="18" t="s">
        <v>736</v>
      </c>
      <c r="E2793" s="5"/>
      <c r="F2793" s="5"/>
      <c r="G2793" s="19">
        <v>5990</v>
      </c>
      <c r="H2793" s="5">
        <v>140</v>
      </c>
      <c r="I2793" s="19">
        <v>5810</v>
      </c>
      <c r="J2793" s="8">
        <v>45161</v>
      </c>
      <c r="K2793" s="8">
        <v>45177</v>
      </c>
      <c r="L2793" s="7">
        <v>0</v>
      </c>
      <c r="M2793" s="6">
        <f t="shared" si="43"/>
        <v>0</v>
      </c>
      <c r="N2793" s="4" t="s">
        <v>3726</v>
      </c>
    </row>
    <row r="2794" spans="1:14" x14ac:dyDescent="0.35">
      <c r="A2794" s="18" t="s">
        <v>736</v>
      </c>
      <c r="B2794" s="4">
        <v>275702</v>
      </c>
      <c r="C2794" s="4" t="s">
        <v>5972</v>
      </c>
      <c r="D2794" s="18" t="s">
        <v>736</v>
      </c>
      <c r="E2794" s="5"/>
      <c r="F2794" s="5"/>
      <c r="G2794" s="19">
        <v>8450</v>
      </c>
      <c r="H2794" s="5">
        <v>10</v>
      </c>
      <c r="I2794" s="19">
        <v>8200</v>
      </c>
      <c r="J2794" s="8">
        <v>45161</v>
      </c>
      <c r="K2794" s="8">
        <v>45177</v>
      </c>
      <c r="L2794" s="7">
        <v>0</v>
      </c>
      <c r="M2794" s="6">
        <f t="shared" si="43"/>
        <v>0</v>
      </c>
      <c r="N2794" s="4" t="s">
        <v>5973</v>
      </c>
    </row>
    <row r="2795" spans="1:14" x14ac:dyDescent="0.35">
      <c r="A2795" s="18" t="s">
        <v>736</v>
      </c>
      <c r="B2795" s="4">
        <v>275680</v>
      </c>
      <c r="C2795" s="4" t="s">
        <v>1704</v>
      </c>
      <c r="D2795" s="18" t="s">
        <v>736</v>
      </c>
      <c r="E2795" s="5"/>
      <c r="F2795" s="5"/>
      <c r="G2795" s="19">
        <v>15150</v>
      </c>
      <c r="H2795" s="5">
        <v>100</v>
      </c>
      <c r="I2795" s="19">
        <v>14700</v>
      </c>
      <c r="J2795" s="8">
        <v>45161</v>
      </c>
      <c r="K2795" s="8">
        <v>45177</v>
      </c>
      <c r="L2795" s="7">
        <v>0</v>
      </c>
      <c r="M2795" s="6">
        <f t="shared" si="43"/>
        <v>0</v>
      </c>
      <c r="N2795" s="4" t="s">
        <v>1704</v>
      </c>
    </row>
    <row r="2796" spans="1:14" x14ac:dyDescent="0.35">
      <c r="A2796" s="18" t="s">
        <v>736</v>
      </c>
      <c r="B2796" s="4">
        <v>273041</v>
      </c>
      <c r="C2796" s="4" t="s">
        <v>3894</v>
      </c>
      <c r="D2796" s="18" t="s">
        <v>736</v>
      </c>
      <c r="E2796" s="5"/>
      <c r="F2796" s="5"/>
      <c r="G2796" s="19">
        <v>12759</v>
      </c>
      <c r="H2796" s="5">
        <v>100</v>
      </c>
      <c r="I2796" s="19">
        <v>12380</v>
      </c>
      <c r="J2796" s="8">
        <v>45161</v>
      </c>
      <c r="K2796" s="8">
        <v>45177</v>
      </c>
      <c r="L2796" s="7">
        <v>0</v>
      </c>
      <c r="M2796" s="6">
        <f t="shared" si="43"/>
        <v>0</v>
      </c>
      <c r="N2796" s="4" t="s">
        <v>3895</v>
      </c>
    </row>
    <row r="2797" spans="1:14" x14ac:dyDescent="0.35">
      <c r="A2797" s="18" t="s">
        <v>736</v>
      </c>
      <c r="B2797" s="4">
        <v>262866</v>
      </c>
      <c r="C2797" s="4" t="s">
        <v>1830</v>
      </c>
      <c r="D2797" s="18" t="s">
        <v>736</v>
      </c>
      <c r="E2797" s="5"/>
      <c r="F2797" s="5"/>
      <c r="G2797" s="19">
        <v>2850</v>
      </c>
      <c r="H2797" s="5">
        <v>25</v>
      </c>
      <c r="I2797" s="19">
        <v>2760</v>
      </c>
      <c r="J2797" s="8">
        <v>45161</v>
      </c>
      <c r="K2797" s="8">
        <v>45177</v>
      </c>
      <c r="L2797" s="7">
        <v>0</v>
      </c>
      <c r="M2797" s="6">
        <f t="shared" si="43"/>
        <v>0</v>
      </c>
      <c r="N2797" s="4" t="s">
        <v>1831</v>
      </c>
    </row>
    <row r="2798" spans="1:14" x14ac:dyDescent="0.35">
      <c r="A2798" s="18" t="s">
        <v>736</v>
      </c>
      <c r="B2798" s="4">
        <v>193086</v>
      </c>
      <c r="C2798" s="4" t="s">
        <v>4919</v>
      </c>
      <c r="D2798" s="18" t="s">
        <v>736</v>
      </c>
      <c r="E2798" s="5"/>
      <c r="F2798" s="5"/>
      <c r="G2798" s="19">
        <v>3690</v>
      </c>
      <c r="H2798" s="5">
        <v>25</v>
      </c>
      <c r="I2798" s="19">
        <v>3580</v>
      </c>
      <c r="J2798" s="8">
        <v>45161</v>
      </c>
      <c r="K2798" s="8">
        <v>45177</v>
      </c>
      <c r="L2798" s="7">
        <v>0</v>
      </c>
      <c r="M2798" s="6">
        <f t="shared" si="43"/>
        <v>0</v>
      </c>
      <c r="N2798" s="4" t="s">
        <v>4920</v>
      </c>
    </row>
    <row r="2799" spans="1:14" x14ac:dyDescent="0.35">
      <c r="A2799" s="18" t="s">
        <v>736</v>
      </c>
      <c r="B2799" s="4">
        <v>33035</v>
      </c>
      <c r="C2799" s="4" t="s">
        <v>5974</v>
      </c>
      <c r="D2799" s="18" t="s">
        <v>736</v>
      </c>
      <c r="E2799" s="5"/>
      <c r="F2799" s="5"/>
      <c r="G2799" s="19">
        <v>5990</v>
      </c>
      <c r="H2799" s="5">
        <v>10</v>
      </c>
      <c r="I2799" s="19">
        <v>5810</v>
      </c>
      <c r="J2799" s="8">
        <v>45161</v>
      </c>
      <c r="K2799" s="8">
        <v>45177</v>
      </c>
      <c r="L2799" s="7">
        <v>0</v>
      </c>
      <c r="M2799" s="6">
        <f t="shared" si="43"/>
        <v>0</v>
      </c>
      <c r="N2799" s="4" t="s">
        <v>5975</v>
      </c>
    </row>
    <row r="2800" spans="1:14" x14ac:dyDescent="0.35">
      <c r="A2800" s="18" t="s">
        <v>736</v>
      </c>
      <c r="B2800" s="4">
        <v>193068</v>
      </c>
      <c r="C2800" s="4" t="s">
        <v>4446</v>
      </c>
      <c r="D2800" s="18" t="s">
        <v>736</v>
      </c>
      <c r="E2800" s="5"/>
      <c r="F2800" s="5"/>
      <c r="G2800" s="19">
        <v>690</v>
      </c>
      <c r="H2800" s="5">
        <v>50</v>
      </c>
      <c r="I2800" s="19">
        <v>670</v>
      </c>
      <c r="J2800" s="8">
        <v>45161</v>
      </c>
      <c r="K2800" s="8">
        <v>45177</v>
      </c>
      <c r="L2800" s="7">
        <v>0</v>
      </c>
      <c r="M2800" s="6">
        <f t="shared" si="43"/>
        <v>0</v>
      </c>
      <c r="N2800" s="4" t="s">
        <v>4447</v>
      </c>
    </row>
    <row r="2801" spans="1:14" x14ac:dyDescent="0.35">
      <c r="A2801" s="18" t="s">
        <v>736</v>
      </c>
      <c r="B2801" s="4">
        <v>193036</v>
      </c>
      <c r="C2801" s="4" t="s">
        <v>1967</v>
      </c>
      <c r="D2801" s="18" t="s">
        <v>736</v>
      </c>
      <c r="E2801" s="5"/>
      <c r="F2801" s="5"/>
      <c r="G2801" s="19">
        <v>3990</v>
      </c>
      <c r="H2801" s="5">
        <v>30</v>
      </c>
      <c r="I2801" s="19">
        <v>3870</v>
      </c>
      <c r="J2801" s="8">
        <v>45161</v>
      </c>
      <c r="K2801" s="8">
        <v>45177</v>
      </c>
      <c r="L2801" s="7">
        <v>0</v>
      </c>
      <c r="M2801" s="6">
        <f t="shared" si="43"/>
        <v>0</v>
      </c>
      <c r="N2801" s="4" t="s">
        <v>1968</v>
      </c>
    </row>
    <row r="2802" spans="1:14" x14ac:dyDescent="0.35">
      <c r="A2802" s="18" t="s">
        <v>736</v>
      </c>
      <c r="B2802" s="4">
        <v>273601</v>
      </c>
      <c r="C2802" s="4" t="s">
        <v>4270</v>
      </c>
      <c r="D2802" s="18" t="s">
        <v>736</v>
      </c>
      <c r="E2802" s="5"/>
      <c r="F2802" s="5"/>
      <c r="G2802" s="19">
        <v>1950</v>
      </c>
      <c r="H2802" s="5">
        <v>72</v>
      </c>
      <c r="I2802" s="19">
        <v>1890</v>
      </c>
      <c r="J2802" s="8">
        <v>45161</v>
      </c>
      <c r="K2802" s="8">
        <v>45177</v>
      </c>
      <c r="L2802" s="7">
        <v>0</v>
      </c>
      <c r="M2802" s="6">
        <f t="shared" si="43"/>
        <v>0</v>
      </c>
      <c r="N2802" s="4" t="s">
        <v>4271</v>
      </c>
    </row>
    <row r="2803" spans="1:14" x14ac:dyDescent="0.35">
      <c r="A2803" s="18" t="s">
        <v>736</v>
      </c>
      <c r="B2803" s="4">
        <v>268660</v>
      </c>
      <c r="C2803" s="4" t="s">
        <v>5976</v>
      </c>
      <c r="D2803" s="18" t="s">
        <v>736</v>
      </c>
      <c r="E2803" s="5"/>
      <c r="F2803" s="5"/>
      <c r="G2803" s="19">
        <v>1190</v>
      </c>
      <c r="H2803" s="5">
        <v>50</v>
      </c>
      <c r="I2803" s="19">
        <v>1150</v>
      </c>
      <c r="J2803" s="8">
        <v>45161</v>
      </c>
      <c r="K2803" s="8">
        <v>45177</v>
      </c>
      <c r="L2803" s="7">
        <v>0</v>
      </c>
      <c r="M2803" s="6">
        <f t="shared" si="43"/>
        <v>0</v>
      </c>
      <c r="N2803" s="4" t="s">
        <v>5977</v>
      </c>
    </row>
    <row r="2804" spans="1:14" x14ac:dyDescent="0.35">
      <c r="A2804" s="18" t="s">
        <v>736</v>
      </c>
      <c r="B2804" s="4">
        <v>251832</v>
      </c>
      <c r="C2804" s="4" t="s">
        <v>3683</v>
      </c>
      <c r="D2804" s="18" t="s">
        <v>736</v>
      </c>
      <c r="E2804" s="5"/>
      <c r="F2804" s="5"/>
      <c r="G2804" s="19">
        <v>950</v>
      </c>
      <c r="H2804" s="5">
        <v>300</v>
      </c>
      <c r="I2804" s="19">
        <v>920</v>
      </c>
      <c r="J2804" s="8">
        <v>45161</v>
      </c>
      <c r="K2804" s="8">
        <v>45177</v>
      </c>
      <c r="L2804" s="7">
        <v>0</v>
      </c>
      <c r="M2804" s="6">
        <f t="shared" si="43"/>
        <v>0</v>
      </c>
      <c r="N2804" s="4" t="s">
        <v>3684</v>
      </c>
    </row>
    <row r="2805" spans="1:14" x14ac:dyDescent="0.35">
      <c r="A2805" s="18" t="s">
        <v>736</v>
      </c>
      <c r="B2805" s="4">
        <v>31050</v>
      </c>
      <c r="C2805" s="4" t="s">
        <v>2412</v>
      </c>
      <c r="D2805" s="18" t="s">
        <v>736</v>
      </c>
      <c r="E2805" s="5"/>
      <c r="F2805" s="5"/>
      <c r="G2805" s="19">
        <v>2190</v>
      </c>
      <c r="H2805" s="5">
        <v>240</v>
      </c>
      <c r="I2805" s="19">
        <v>2120</v>
      </c>
      <c r="J2805" s="8">
        <v>45161</v>
      </c>
      <c r="K2805" s="8">
        <v>45177</v>
      </c>
      <c r="L2805" s="7">
        <v>0</v>
      </c>
      <c r="M2805" s="6">
        <f t="shared" si="43"/>
        <v>0</v>
      </c>
      <c r="N2805" s="4" t="s">
        <v>4921</v>
      </c>
    </row>
    <row r="2806" spans="1:14" x14ac:dyDescent="0.35">
      <c r="A2806" s="18" t="s">
        <v>736</v>
      </c>
      <c r="B2806" s="4">
        <v>193030</v>
      </c>
      <c r="C2806" s="4" t="s">
        <v>2415</v>
      </c>
      <c r="D2806" s="18" t="s">
        <v>736</v>
      </c>
      <c r="E2806" s="5"/>
      <c r="F2806" s="5"/>
      <c r="G2806" s="19">
        <v>1190</v>
      </c>
      <c r="H2806" s="5">
        <v>200</v>
      </c>
      <c r="I2806" s="19">
        <v>1150</v>
      </c>
      <c r="J2806" s="8">
        <v>45161</v>
      </c>
      <c r="K2806" s="8">
        <v>45177</v>
      </c>
      <c r="L2806" s="7">
        <v>0</v>
      </c>
      <c r="M2806" s="6">
        <f t="shared" si="43"/>
        <v>0</v>
      </c>
      <c r="N2806" s="4" t="s">
        <v>2416</v>
      </c>
    </row>
    <row r="2807" spans="1:14" x14ac:dyDescent="0.35">
      <c r="A2807" s="18" t="s">
        <v>736</v>
      </c>
      <c r="B2807" s="4">
        <v>193069</v>
      </c>
      <c r="C2807" s="4" t="s">
        <v>3564</v>
      </c>
      <c r="D2807" s="18" t="s">
        <v>736</v>
      </c>
      <c r="E2807" s="5"/>
      <c r="F2807" s="5"/>
      <c r="G2807" s="19">
        <v>1450</v>
      </c>
      <c r="H2807" s="5">
        <v>50</v>
      </c>
      <c r="I2807" s="19">
        <v>1410</v>
      </c>
      <c r="J2807" s="8">
        <v>45161</v>
      </c>
      <c r="K2807" s="8">
        <v>45177</v>
      </c>
      <c r="L2807" s="7">
        <v>0</v>
      </c>
      <c r="M2807" s="6">
        <f t="shared" si="43"/>
        <v>0</v>
      </c>
      <c r="N2807" s="4" t="s">
        <v>3565</v>
      </c>
    </row>
    <row r="2808" spans="1:14" x14ac:dyDescent="0.35">
      <c r="A2808" s="18" t="s">
        <v>736</v>
      </c>
      <c r="B2808" s="4">
        <v>193088</v>
      </c>
      <c r="C2808" s="4" t="s">
        <v>2779</v>
      </c>
      <c r="D2808" s="18" t="s">
        <v>736</v>
      </c>
      <c r="E2808" s="5"/>
      <c r="F2808" s="5"/>
      <c r="G2808" s="19">
        <v>1750</v>
      </c>
      <c r="H2808" s="5">
        <v>100</v>
      </c>
      <c r="I2808" s="19">
        <v>1700</v>
      </c>
      <c r="J2808" s="8">
        <v>45161</v>
      </c>
      <c r="K2808" s="8">
        <v>45177</v>
      </c>
      <c r="L2808" s="7">
        <v>0</v>
      </c>
      <c r="M2808" s="6">
        <f t="shared" si="43"/>
        <v>0</v>
      </c>
      <c r="N2808" s="4" t="s">
        <v>2780</v>
      </c>
    </row>
    <row r="2809" spans="1:14" x14ac:dyDescent="0.35">
      <c r="A2809" s="18" t="s">
        <v>736</v>
      </c>
      <c r="B2809" s="4">
        <v>193089</v>
      </c>
      <c r="C2809" s="4" t="s">
        <v>2471</v>
      </c>
      <c r="D2809" s="18" t="s">
        <v>736</v>
      </c>
      <c r="E2809" s="5"/>
      <c r="F2809" s="5"/>
      <c r="G2809" s="19">
        <v>2590</v>
      </c>
      <c r="H2809" s="5">
        <v>100</v>
      </c>
      <c r="I2809" s="19">
        <v>2510</v>
      </c>
      <c r="J2809" s="8">
        <v>45161</v>
      </c>
      <c r="K2809" s="8">
        <v>45177</v>
      </c>
      <c r="L2809" s="7">
        <v>0</v>
      </c>
      <c r="M2809" s="6">
        <f t="shared" si="43"/>
        <v>0</v>
      </c>
      <c r="N2809" s="4" t="s">
        <v>2472</v>
      </c>
    </row>
    <row r="2810" spans="1:14" x14ac:dyDescent="0.35">
      <c r="A2810" s="18" t="s">
        <v>736</v>
      </c>
      <c r="B2810" s="4">
        <v>193078</v>
      </c>
      <c r="C2810" s="4" t="s">
        <v>2459</v>
      </c>
      <c r="D2810" s="18" t="s">
        <v>736</v>
      </c>
      <c r="E2810" s="5"/>
      <c r="F2810" s="5"/>
      <c r="G2810" s="19">
        <v>1290</v>
      </c>
      <c r="H2810" s="5">
        <v>25</v>
      </c>
      <c r="I2810" s="19">
        <v>1250</v>
      </c>
      <c r="J2810" s="8">
        <v>45161</v>
      </c>
      <c r="K2810" s="8">
        <v>45177</v>
      </c>
      <c r="L2810" s="7">
        <v>0</v>
      </c>
      <c r="M2810" s="6">
        <f t="shared" si="43"/>
        <v>0</v>
      </c>
      <c r="N2810" s="4" t="s">
        <v>2460</v>
      </c>
    </row>
    <row r="2811" spans="1:14" x14ac:dyDescent="0.35">
      <c r="A2811" s="18" t="s">
        <v>736</v>
      </c>
      <c r="B2811" s="4">
        <v>193079</v>
      </c>
      <c r="C2811" s="4" t="s">
        <v>2274</v>
      </c>
      <c r="D2811" s="18" t="s">
        <v>736</v>
      </c>
      <c r="E2811" s="5"/>
      <c r="F2811" s="5"/>
      <c r="G2811" s="19">
        <v>2850</v>
      </c>
      <c r="H2811" s="5">
        <v>120</v>
      </c>
      <c r="I2811" s="19">
        <v>2760</v>
      </c>
      <c r="J2811" s="8">
        <v>45161</v>
      </c>
      <c r="K2811" s="8">
        <v>45177</v>
      </c>
      <c r="L2811" s="7">
        <v>0</v>
      </c>
      <c r="M2811" s="6">
        <f t="shared" si="43"/>
        <v>0</v>
      </c>
      <c r="N2811" s="4" t="s">
        <v>2275</v>
      </c>
    </row>
    <row r="2812" spans="1:14" x14ac:dyDescent="0.35">
      <c r="A2812" s="18" t="s">
        <v>736</v>
      </c>
      <c r="B2812" s="4">
        <v>193070</v>
      </c>
      <c r="C2812" s="4" t="s">
        <v>2610</v>
      </c>
      <c r="D2812" s="18" t="s">
        <v>736</v>
      </c>
      <c r="E2812" s="5"/>
      <c r="F2812" s="5"/>
      <c r="G2812" s="19">
        <v>2550</v>
      </c>
      <c r="H2812" s="5">
        <v>50</v>
      </c>
      <c r="I2812" s="19">
        <v>2470</v>
      </c>
      <c r="J2812" s="8">
        <v>45161</v>
      </c>
      <c r="K2812" s="8">
        <v>45177</v>
      </c>
      <c r="L2812" s="7">
        <v>0</v>
      </c>
      <c r="M2812" s="6">
        <f t="shared" si="43"/>
        <v>0</v>
      </c>
      <c r="N2812" s="4" t="s">
        <v>2611</v>
      </c>
    </row>
    <row r="2813" spans="1:14" x14ac:dyDescent="0.35">
      <c r="A2813" s="18" t="s">
        <v>736</v>
      </c>
      <c r="B2813" s="4">
        <v>193076</v>
      </c>
      <c r="C2813" s="4" t="s">
        <v>2080</v>
      </c>
      <c r="D2813" s="18" t="s">
        <v>736</v>
      </c>
      <c r="E2813" s="5"/>
      <c r="F2813" s="5"/>
      <c r="G2813" s="19">
        <v>1290</v>
      </c>
      <c r="H2813" s="5">
        <v>100</v>
      </c>
      <c r="I2813" s="19">
        <v>1250</v>
      </c>
      <c r="J2813" s="8">
        <v>45161</v>
      </c>
      <c r="K2813" s="8">
        <v>45177</v>
      </c>
      <c r="L2813" s="7">
        <v>0</v>
      </c>
      <c r="M2813" s="6">
        <f t="shared" si="43"/>
        <v>0</v>
      </c>
      <c r="N2813" s="4" t="s">
        <v>2081</v>
      </c>
    </row>
    <row r="2814" spans="1:14" x14ac:dyDescent="0.35">
      <c r="A2814" s="18" t="s">
        <v>736</v>
      </c>
      <c r="B2814" s="4">
        <v>261202</v>
      </c>
      <c r="C2814" s="4" t="s">
        <v>737</v>
      </c>
      <c r="D2814" s="18" t="s">
        <v>736</v>
      </c>
      <c r="E2814" s="5"/>
      <c r="F2814" s="5"/>
      <c r="G2814" s="19">
        <v>890</v>
      </c>
      <c r="H2814" s="5">
        <v>100</v>
      </c>
      <c r="I2814" s="19">
        <v>860</v>
      </c>
      <c r="J2814" s="8">
        <v>45161</v>
      </c>
      <c r="K2814" s="8">
        <v>45177</v>
      </c>
      <c r="L2814" s="7">
        <v>0</v>
      </c>
      <c r="M2814" s="6">
        <f t="shared" si="43"/>
        <v>0</v>
      </c>
      <c r="N2814" s="4" t="s">
        <v>1419</v>
      </c>
    </row>
    <row r="2815" spans="1:14" x14ac:dyDescent="0.35">
      <c r="A2815" s="18" t="s">
        <v>736</v>
      </c>
      <c r="B2815" s="4">
        <v>264713</v>
      </c>
      <c r="C2815" s="4" t="s">
        <v>1611</v>
      </c>
      <c r="D2815" s="18" t="s">
        <v>736</v>
      </c>
      <c r="E2815" s="5"/>
      <c r="F2815" s="5"/>
      <c r="G2815" s="19">
        <v>1100</v>
      </c>
      <c r="H2815" s="5">
        <v>100</v>
      </c>
      <c r="I2815" s="19">
        <v>1070</v>
      </c>
      <c r="J2815" s="8">
        <v>45161</v>
      </c>
      <c r="K2815" s="8">
        <v>45177</v>
      </c>
      <c r="L2815" s="7">
        <v>0</v>
      </c>
      <c r="M2815" s="6">
        <f t="shared" si="43"/>
        <v>0</v>
      </c>
      <c r="N2815" s="4" t="s">
        <v>1612</v>
      </c>
    </row>
    <row r="2816" spans="1:14" x14ac:dyDescent="0.35">
      <c r="A2816" s="18" t="s">
        <v>736</v>
      </c>
      <c r="B2816" s="4">
        <v>263906</v>
      </c>
      <c r="C2816" s="4" t="s">
        <v>2334</v>
      </c>
      <c r="D2816" s="18" t="s">
        <v>736</v>
      </c>
      <c r="E2816" s="5"/>
      <c r="F2816" s="5"/>
      <c r="G2816" s="19">
        <v>1790</v>
      </c>
      <c r="H2816" s="5">
        <v>50</v>
      </c>
      <c r="I2816" s="19">
        <v>1740</v>
      </c>
      <c r="J2816" s="8">
        <v>45161</v>
      </c>
      <c r="K2816" s="8">
        <v>45177</v>
      </c>
      <c r="L2816" s="7">
        <v>0</v>
      </c>
      <c r="M2816" s="6">
        <f t="shared" si="43"/>
        <v>0</v>
      </c>
      <c r="N2816" s="4" t="s">
        <v>2335</v>
      </c>
    </row>
    <row r="2817" spans="1:14" x14ac:dyDescent="0.35">
      <c r="A2817" s="18" t="s">
        <v>736</v>
      </c>
      <c r="B2817" s="4">
        <v>253807</v>
      </c>
      <c r="C2817" s="4" t="s">
        <v>2429</v>
      </c>
      <c r="D2817" s="18" t="s">
        <v>736</v>
      </c>
      <c r="E2817" s="5"/>
      <c r="F2817" s="5"/>
      <c r="G2817" s="19">
        <v>1850</v>
      </c>
      <c r="H2817" s="5">
        <v>192</v>
      </c>
      <c r="I2817" s="19">
        <v>1790</v>
      </c>
      <c r="J2817" s="8">
        <v>45161</v>
      </c>
      <c r="K2817" s="8">
        <v>45177</v>
      </c>
      <c r="L2817" s="7">
        <v>0</v>
      </c>
      <c r="M2817" s="6">
        <f t="shared" si="43"/>
        <v>0</v>
      </c>
      <c r="N2817" s="4" t="s">
        <v>2430</v>
      </c>
    </row>
    <row r="2818" spans="1:14" x14ac:dyDescent="0.35">
      <c r="A2818" s="18" t="s">
        <v>736</v>
      </c>
      <c r="B2818" s="4">
        <v>256641</v>
      </c>
      <c r="C2818" s="4" t="s">
        <v>738</v>
      </c>
      <c r="D2818" s="18" t="s">
        <v>736</v>
      </c>
      <c r="E2818" s="5"/>
      <c r="F2818" s="5"/>
      <c r="G2818" s="19">
        <v>6968.7571469215345</v>
      </c>
      <c r="H2818" s="5">
        <v>100</v>
      </c>
      <c r="I2818" s="19">
        <v>6832.1148499230731</v>
      </c>
      <c r="J2818" s="8">
        <v>45161</v>
      </c>
      <c r="K2818" s="8">
        <v>45177</v>
      </c>
      <c r="L2818" s="7">
        <v>0</v>
      </c>
      <c r="M2818" s="6">
        <f t="shared" si="43"/>
        <v>0</v>
      </c>
      <c r="N2818" s="4" t="s">
        <v>1420</v>
      </c>
    </row>
    <row r="2819" spans="1:14" x14ac:dyDescent="0.35">
      <c r="A2819" s="18" t="s">
        <v>736</v>
      </c>
      <c r="B2819" s="4">
        <v>256642</v>
      </c>
      <c r="C2819" s="4" t="s">
        <v>2759</v>
      </c>
      <c r="D2819" s="18" t="s">
        <v>736</v>
      </c>
      <c r="E2819" s="5"/>
      <c r="F2819" s="5"/>
      <c r="G2819" s="19">
        <v>1550</v>
      </c>
      <c r="H2819" s="5">
        <v>120</v>
      </c>
      <c r="I2819" s="19">
        <v>1500</v>
      </c>
      <c r="J2819" s="8">
        <v>45161</v>
      </c>
      <c r="K2819" s="8">
        <v>45177</v>
      </c>
      <c r="L2819" s="7">
        <v>0</v>
      </c>
      <c r="M2819" s="6">
        <f t="shared" si="43"/>
        <v>0</v>
      </c>
      <c r="N2819" s="4" t="s">
        <v>2760</v>
      </c>
    </row>
    <row r="2820" spans="1:14" x14ac:dyDescent="0.35">
      <c r="A2820" s="18" t="s">
        <v>736</v>
      </c>
      <c r="B2820" s="4">
        <v>251768</v>
      </c>
      <c r="C2820" s="4" t="s">
        <v>3339</v>
      </c>
      <c r="D2820" s="18" t="s">
        <v>736</v>
      </c>
      <c r="E2820" s="5"/>
      <c r="F2820" s="5"/>
      <c r="G2820" s="19">
        <v>2270</v>
      </c>
      <c r="H2820" s="5">
        <v>50</v>
      </c>
      <c r="I2820" s="19">
        <v>2200</v>
      </c>
      <c r="J2820" s="8">
        <v>45161</v>
      </c>
      <c r="K2820" s="8">
        <v>45177</v>
      </c>
      <c r="L2820" s="7">
        <v>0</v>
      </c>
      <c r="M2820" s="6">
        <f t="shared" si="43"/>
        <v>0</v>
      </c>
      <c r="N2820" s="4" t="s">
        <v>3340</v>
      </c>
    </row>
    <row r="2821" spans="1:14" x14ac:dyDescent="0.35">
      <c r="A2821" s="18" t="s">
        <v>736</v>
      </c>
      <c r="B2821" s="4">
        <v>193071</v>
      </c>
      <c r="C2821" s="4" t="s">
        <v>2112</v>
      </c>
      <c r="D2821" s="18" t="s">
        <v>736</v>
      </c>
      <c r="E2821" s="5"/>
      <c r="F2821" s="5"/>
      <c r="G2821" s="19">
        <v>1590</v>
      </c>
      <c r="H2821" s="5">
        <v>50</v>
      </c>
      <c r="I2821" s="19">
        <v>1540</v>
      </c>
      <c r="J2821" s="8">
        <v>45161</v>
      </c>
      <c r="K2821" s="8">
        <v>45177</v>
      </c>
      <c r="L2821" s="7">
        <v>0</v>
      </c>
      <c r="M2821" s="6">
        <f t="shared" si="43"/>
        <v>0</v>
      </c>
      <c r="N2821" s="4" t="s">
        <v>2113</v>
      </c>
    </row>
    <row r="2822" spans="1:14" x14ac:dyDescent="0.35">
      <c r="A2822" s="18" t="s">
        <v>736</v>
      </c>
      <c r="B2822" s="4">
        <v>193108</v>
      </c>
      <c r="C2822" s="4" t="s">
        <v>3554</v>
      </c>
      <c r="D2822" s="18" t="s">
        <v>736</v>
      </c>
      <c r="E2822" s="5"/>
      <c r="F2822" s="5"/>
      <c r="G2822" s="19">
        <v>3750</v>
      </c>
      <c r="H2822" s="5">
        <v>60</v>
      </c>
      <c r="I2822" s="19">
        <v>3640</v>
      </c>
      <c r="J2822" s="8">
        <v>45161</v>
      </c>
      <c r="K2822" s="8">
        <v>45177</v>
      </c>
      <c r="L2822" s="7">
        <v>0</v>
      </c>
      <c r="M2822" s="6">
        <f t="shared" si="43"/>
        <v>0</v>
      </c>
      <c r="N2822" s="4" t="s">
        <v>3555</v>
      </c>
    </row>
    <row r="2823" spans="1:14" x14ac:dyDescent="0.35">
      <c r="A2823" s="18" t="s">
        <v>736</v>
      </c>
      <c r="B2823" s="4">
        <v>297725</v>
      </c>
      <c r="C2823" s="4" t="s">
        <v>5320</v>
      </c>
      <c r="D2823" s="18" t="s">
        <v>736</v>
      </c>
      <c r="E2823" s="5"/>
      <c r="F2823" s="5"/>
      <c r="G2823" s="19">
        <v>3690</v>
      </c>
      <c r="H2823" s="5">
        <v>50</v>
      </c>
      <c r="I2823" s="19">
        <v>3580</v>
      </c>
      <c r="J2823" s="8">
        <v>45161</v>
      </c>
      <c r="K2823" s="8">
        <v>45177</v>
      </c>
      <c r="L2823" s="7">
        <v>0</v>
      </c>
      <c r="M2823" s="6">
        <f t="shared" si="43"/>
        <v>0</v>
      </c>
      <c r="N2823" s="4" t="s">
        <v>5321</v>
      </c>
    </row>
    <row r="2824" spans="1:14" x14ac:dyDescent="0.35">
      <c r="A2824" s="18" t="s">
        <v>736</v>
      </c>
      <c r="B2824" s="4">
        <v>297728</v>
      </c>
      <c r="C2824" s="4" t="s">
        <v>5322</v>
      </c>
      <c r="D2824" s="18" t="s">
        <v>736</v>
      </c>
      <c r="E2824" s="5"/>
      <c r="F2824" s="5"/>
      <c r="G2824" s="19">
        <v>6150</v>
      </c>
      <c r="H2824" s="5">
        <v>48</v>
      </c>
      <c r="I2824" s="19">
        <v>5970</v>
      </c>
      <c r="J2824" s="8">
        <v>45161</v>
      </c>
      <c r="K2824" s="8">
        <v>45177</v>
      </c>
      <c r="L2824" s="7">
        <v>0</v>
      </c>
      <c r="M2824" s="6">
        <f t="shared" si="43"/>
        <v>0</v>
      </c>
      <c r="N2824" s="4" t="s">
        <v>5323</v>
      </c>
    </row>
    <row r="2825" spans="1:14" x14ac:dyDescent="0.35">
      <c r="A2825" s="18" t="s">
        <v>736</v>
      </c>
      <c r="B2825" s="4">
        <v>297727</v>
      </c>
      <c r="C2825" s="4" t="s">
        <v>5324</v>
      </c>
      <c r="D2825" s="18" t="s">
        <v>736</v>
      </c>
      <c r="E2825" s="5"/>
      <c r="F2825" s="5"/>
      <c r="G2825" s="19">
        <v>3690</v>
      </c>
      <c r="H2825" s="5">
        <v>50</v>
      </c>
      <c r="I2825" s="19">
        <v>3580</v>
      </c>
      <c r="J2825" s="8">
        <v>45161</v>
      </c>
      <c r="K2825" s="8">
        <v>45177</v>
      </c>
      <c r="L2825" s="7">
        <v>0</v>
      </c>
      <c r="M2825" s="6">
        <f t="shared" ref="M2825:M2888" si="44">IF(H2825=0,L2825*G2825,IF(L2825&gt;=H2825,L2825*I2825,L2825*G2825))</f>
        <v>0</v>
      </c>
      <c r="N2825" s="4" t="s">
        <v>5325</v>
      </c>
    </row>
    <row r="2826" spans="1:14" x14ac:dyDescent="0.35">
      <c r="A2826" s="18" t="s">
        <v>736</v>
      </c>
      <c r="B2826" s="4">
        <v>271033</v>
      </c>
      <c r="C2826" s="4" t="s">
        <v>2054</v>
      </c>
      <c r="D2826" s="18" t="s">
        <v>736</v>
      </c>
      <c r="E2826" s="5"/>
      <c r="F2826" s="5"/>
      <c r="G2826" s="19">
        <v>2150</v>
      </c>
      <c r="H2826" s="5">
        <v>150</v>
      </c>
      <c r="I2826" s="19">
        <v>2090</v>
      </c>
      <c r="J2826" s="8">
        <v>45161</v>
      </c>
      <c r="K2826" s="8">
        <v>45177</v>
      </c>
      <c r="L2826" s="7">
        <v>0</v>
      </c>
      <c r="M2826" s="6">
        <f t="shared" si="44"/>
        <v>0</v>
      </c>
      <c r="N2826" s="4" t="s">
        <v>3819</v>
      </c>
    </row>
    <row r="2827" spans="1:14" x14ac:dyDescent="0.35">
      <c r="A2827" s="18" t="s">
        <v>736</v>
      </c>
      <c r="B2827" s="4">
        <v>260536</v>
      </c>
      <c r="C2827" s="4" t="s">
        <v>1989</v>
      </c>
      <c r="D2827" s="18" t="s">
        <v>736</v>
      </c>
      <c r="E2827" s="5"/>
      <c r="F2827" s="5"/>
      <c r="G2827" s="19">
        <v>400</v>
      </c>
      <c r="H2827" s="5">
        <v>150</v>
      </c>
      <c r="I2827" s="19">
        <v>390</v>
      </c>
      <c r="J2827" s="8">
        <v>45161</v>
      </c>
      <c r="K2827" s="8">
        <v>45177</v>
      </c>
      <c r="L2827" s="7">
        <v>0</v>
      </c>
      <c r="M2827" s="6">
        <f t="shared" si="44"/>
        <v>0</v>
      </c>
      <c r="N2827" s="4" t="s">
        <v>1990</v>
      </c>
    </row>
    <row r="2828" spans="1:14" x14ac:dyDescent="0.35">
      <c r="A2828" s="18" t="s">
        <v>736</v>
      </c>
      <c r="B2828" s="4">
        <v>193095</v>
      </c>
      <c r="C2828" s="4" t="s">
        <v>2247</v>
      </c>
      <c r="D2828" s="18" t="s">
        <v>736</v>
      </c>
      <c r="E2828" s="5"/>
      <c r="F2828" s="5"/>
      <c r="G2828" s="19">
        <v>740</v>
      </c>
      <c r="H2828" s="5">
        <v>100</v>
      </c>
      <c r="I2828" s="19">
        <v>720</v>
      </c>
      <c r="J2828" s="8">
        <v>45161</v>
      </c>
      <c r="K2828" s="8">
        <v>45177</v>
      </c>
      <c r="L2828" s="7">
        <v>0</v>
      </c>
      <c r="M2828" s="6">
        <f t="shared" si="44"/>
        <v>0</v>
      </c>
      <c r="N2828" s="4" t="s">
        <v>2248</v>
      </c>
    </row>
    <row r="2829" spans="1:14" x14ac:dyDescent="0.35">
      <c r="A2829" s="18" t="s">
        <v>736</v>
      </c>
      <c r="B2829" s="4">
        <v>260733</v>
      </c>
      <c r="C2829" s="4" t="s">
        <v>1809</v>
      </c>
      <c r="D2829" s="18" t="s">
        <v>736</v>
      </c>
      <c r="E2829" s="5"/>
      <c r="F2829" s="5"/>
      <c r="G2829" s="19">
        <v>6390</v>
      </c>
      <c r="H2829" s="5">
        <v>18</v>
      </c>
      <c r="I2829" s="19">
        <v>6200</v>
      </c>
      <c r="J2829" s="8">
        <v>45161</v>
      </c>
      <c r="K2829" s="8">
        <v>45177</v>
      </c>
      <c r="L2829" s="7">
        <v>0</v>
      </c>
      <c r="M2829" s="6">
        <f t="shared" si="44"/>
        <v>0</v>
      </c>
      <c r="N2829" s="4" t="s">
        <v>1810</v>
      </c>
    </row>
    <row r="2830" spans="1:14" x14ac:dyDescent="0.35">
      <c r="A2830" s="18" t="s">
        <v>736</v>
      </c>
      <c r="B2830" s="4">
        <v>254298</v>
      </c>
      <c r="C2830" s="4" t="s">
        <v>4448</v>
      </c>
      <c r="D2830" s="18" t="s">
        <v>736</v>
      </c>
      <c r="E2830" s="5"/>
      <c r="F2830" s="5"/>
      <c r="G2830" s="19">
        <v>1350</v>
      </c>
      <c r="H2830" s="5">
        <v>120</v>
      </c>
      <c r="I2830" s="19">
        <v>1310</v>
      </c>
      <c r="J2830" s="8">
        <v>45161</v>
      </c>
      <c r="K2830" s="8">
        <v>45177</v>
      </c>
      <c r="L2830" s="7">
        <v>0</v>
      </c>
      <c r="M2830" s="6">
        <f t="shared" si="44"/>
        <v>0</v>
      </c>
      <c r="N2830" s="4" t="s">
        <v>4449</v>
      </c>
    </row>
    <row r="2831" spans="1:14" x14ac:dyDescent="0.35">
      <c r="A2831" s="18" t="s">
        <v>736</v>
      </c>
      <c r="B2831" s="4">
        <v>268732</v>
      </c>
      <c r="C2831" s="4" t="s">
        <v>3815</v>
      </c>
      <c r="D2831" s="18" t="s">
        <v>736</v>
      </c>
      <c r="E2831" s="5"/>
      <c r="F2831" s="5"/>
      <c r="G2831" s="19">
        <v>2590</v>
      </c>
      <c r="H2831" s="5">
        <v>72</v>
      </c>
      <c r="I2831" s="19">
        <v>2510</v>
      </c>
      <c r="J2831" s="8">
        <v>45161</v>
      </c>
      <c r="K2831" s="8">
        <v>45177</v>
      </c>
      <c r="L2831" s="7">
        <v>0</v>
      </c>
      <c r="M2831" s="6">
        <f t="shared" si="44"/>
        <v>0</v>
      </c>
      <c r="N2831" s="4" t="s">
        <v>3816</v>
      </c>
    </row>
    <row r="2832" spans="1:14" x14ac:dyDescent="0.35">
      <c r="A2832" s="18" t="s">
        <v>736</v>
      </c>
      <c r="B2832" s="4">
        <v>256767</v>
      </c>
      <c r="C2832" s="4" t="s">
        <v>5039</v>
      </c>
      <c r="D2832" s="18" t="s">
        <v>736</v>
      </c>
      <c r="E2832" s="5"/>
      <c r="F2832" s="5"/>
      <c r="G2832" s="19">
        <v>1290</v>
      </c>
      <c r="H2832" s="5">
        <v>48</v>
      </c>
      <c r="I2832" s="19">
        <v>1250</v>
      </c>
      <c r="J2832" s="8">
        <v>45161</v>
      </c>
      <c r="K2832" s="8">
        <v>45177</v>
      </c>
      <c r="L2832" s="7">
        <v>0</v>
      </c>
      <c r="M2832" s="6">
        <f t="shared" si="44"/>
        <v>0</v>
      </c>
      <c r="N2832" s="4" t="s">
        <v>5040</v>
      </c>
    </row>
    <row r="2833" spans="1:14" x14ac:dyDescent="0.35">
      <c r="A2833" s="18" t="s">
        <v>736</v>
      </c>
      <c r="B2833" s="4">
        <v>261528</v>
      </c>
      <c r="C2833" s="4" t="s">
        <v>5326</v>
      </c>
      <c r="D2833" s="18" t="s">
        <v>736</v>
      </c>
      <c r="E2833" s="5"/>
      <c r="F2833" s="5"/>
      <c r="G2833" s="19">
        <v>990</v>
      </c>
      <c r="H2833" s="5">
        <v>100</v>
      </c>
      <c r="I2833" s="19">
        <v>960</v>
      </c>
      <c r="J2833" s="8">
        <v>45161</v>
      </c>
      <c r="K2833" s="8">
        <v>45177</v>
      </c>
      <c r="L2833" s="7">
        <v>0</v>
      </c>
      <c r="M2833" s="6">
        <f t="shared" si="44"/>
        <v>0</v>
      </c>
      <c r="N2833" s="4" t="s">
        <v>5327</v>
      </c>
    </row>
    <row r="2834" spans="1:14" x14ac:dyDescent="0.35">
      <c r="A2834" s="18" t="s">
        <v>736</v>
      </c>
      <c r="B2834" s="4">
        <v>260734</v>
      </c>
      <c r="C2834" s="4" t="s">
        <v>1807</v>
      </c>
      <c r="D2834" s="18" t="s">
        <v>736</v>
      </c>
      <c r="E2834" s="5"/>
      <c r="F2834" s="5"/>
      <c r="G2834" s="19">
        <v>6390</v>
      </c>
      <c r="H2834" s="5">
        <v>18</v>
      </c>
      <c r="I2834" s="19">
        <v>6200</v>
      </c>
      <c r="J2834" s="8">
        <v>45161</v>
      </c>
      <c r="K2834" s="8">
        <v>45177</v>
      </c>
      <c r="L2834" s="7">
        <v>0</v>
      </c>
      <c r="M2834" s="6">
        <f t="shared" si="44"/>
        <v>0</v>
      </c>
      <c r="N2834" s="4" t="s">
        <v>1808</v>
      </c>
    </row>
    <row r="2835" spans="1:14" x14ac:dyDescent="0.35">
      <c r="A2835" s="18" t="s">
        <v>736</v>
      </c>
      <c r="B2835" s="4">
        <v>225016</v>
      </c>
      <c r="C2835" s="4" t="s">
        <v>4922</v>
      </c>
      <c r="D2835" s="18" t="s">
        <v>736</v>
      </c>
      <c r="E2835" s="5"/>
      <c r="F2835" s="5"/>
      <c r="G2835" s="19">
        <v>1650</v>
      </c>
      <c r="H2835" s="5">
        <v>60</v>
      </c>
      <c r="I2835" s="19">
        <v>1600</v>
      </c>
      <c r="J2835" s="8">
        <v>45161</v>
      </c>
      <c r="K2835" s="8">
        <v>45177</v>
      </c>
      <c r="L2835" s="7">
        <v>0</v>
      </c>
      <c r="M2835" s="6">
        <f t="shared" si="44"/>
        <v>0</v>
      </c>
      <c r="N2835" s="4" t="s">
        <v>4923</v>
      </c>
    </row>
    <row r="2836" spans="1:14" x14ac:dyDescent="0.35">
      <c r="A2836" s="18" t="s">
        <v>736</v>
      </c>
      <c r="B2836" s="4">
        <v>256673</v>
      </c>
      <c r="C2836" s="4" t="s">
        <v>3110</v>
      </c>
      <c r="D2836" s="18" t="s">
        <v>736</v>
      </c>
      <c r="E2836" s="5"/>
      <c r="F2836" s="5"/>
      <c r="G2836" s="19">
        <v>790</v>
      </c>
      <c r="H2836" s="5">
        <v>100</v>
      </c>
      <c r="I2836" s="19">
        <v>770</v>
      </c>
      <c r="J2836" s="8">
        <v>45161</v>
      </c>
      <c r="K2836" s="8">
        <v>45177</v>
      </c>
      <c r="L2836" s="7">
        <v>0</v>
      </c>
      <c r="M2836" s="6">
        <f t="shared" si="44"/>
        <v>0</v>
      </c>
      <c r="N2836" s="4" t="s">
        <v>3111</v>
      </c>
    </row>
    <row r="2837" spans="1:14" x14ac:dyDescent="0.35">
      <c r="A2837" s="18" t="s">
        <v>736</v>
      </c>
      <c r="B2837" s="4">
        <v>290330</v>
      </c>
      <c r="C2837" s="4" t="s">
        <v>2960</v>
      </c>
      <c r="D2837" s="18" t="s">
        <v>736</v>
      </c>
      <c r="E2837" s="5"/>
      <c r="F2837" s="5"/>
      <c r="G2837" s="19">
        <v>880</v>
      </c>
      <c r="H2837" s="5">
        <v>150</v>
      </c>
      <c r="I2837" s="19">
        <v>850</v>
      </c>
      <c r="J2837" s="8">
        <v>45161</v>
      </c>
      <c r="K2837" s="8">
        <v>45177</v>
      </c>
      <c r="L2837" s="7">
        <v>0</v>
      </c>
      <c r="M2837" s="6">
        <f t="shared" si="44"/>
        <v>0</v>
      </c>
      <c r="N2837" s="4" t="s">
        <v>2961</v>
      </c>
    </row>
    <row r="2838" spans="1:14" x14ac:dyDescent="0.35">
      <c r="A2838" s="18" t="s">
        <v>736</v>
      </c>
      <c r="B2838" s="4">
        <v>268733</v>
      </c>
      <c r="C2838" s="4" t="s">
        <v>4000</v>
      </c>
      <c r="D2838" s="18" t="s">
        <v>736</v>
      </c>
      <c r="E2838" s="5"/>
      <c r="F2838" s="5"/>
      <c r="G2838" s="19">
        <v>2690</v>
      </c>
      <c r="H2838" s="5">
        <v>20</v>
      </c>
      <c r="I2838" s="19">
        <v>2610</v>
      </c>
      <c r="J2838" s="8">
        <v>45161</v>
      </c>
      <c r="K2838" s="8">
        <v>45177</v>
      </c>
      <c r="L2838" s="7">
        <v>0</v>
      </c>
      <c r="M2838" s="6">
        <f t="shared" si="44"/>
        <v>0</v>
      </c>
      <c r="N2838" s="4" t="s">
        <v>4001</v>
      </c>
    </row>
    <row r="2839" spans="1:14" x14ac:dyDescent="0.35">
      <c r="A2839" s="18" t="s">
        <v>736</v>
      </c>
      <c r="B2839" s="4">
        <v>257275</v>
      </c>
      <c r="C2839" s="4" t="s">
        <v>3876</v>
      </c>
      <c r="D2839" s="18" t="s">
        <v>736</v>
      </c>
      <c r="E2839" s="5"/>
      <c r="F2839" s="5"/>
      <c r="G2839" s="19">
        <v>4350</v>
      </c>
      <c r="H2839" s="5">
        <v>100</v>
      </c>
      <c r="I2839" s="19">
        <v>4220</v>
      </c>
      <c r="J2839" s="8">
        <v>45161</v>
      </c>
      <c r="K2839" s="8">
        <v>45177</v>
      </c>
      <c r="L2839" s="7">
        <v>0</v>
      </c>
      <c r="M2839" s="6">
        <f t="shared" si="44"/>
        <v>0</v>
      </c>
      <c r="N2839" s="4" t="s">
        <v>3877</v>
      </c>
    </row>
    <row r="2840" spans="1:14" x14ac:dyDescent="0.35">
      <c r="A2840" s="18" t="s">
        <v>736</v>
      </c>
      <c r="B2840" s="4">
        <v>287484</v>
      </c>
      <c r="C2840" s="4" t="s">
        <v>3276</v>
      </c>
      <c r="D2840" s="18" t="s">
        <v>736</v>
      </c>
      <c r="E2840" s="5"/>
      <c r="F2840" s="5"/>
      <c r="G2840" s="19">
        <v>5150</v>
      </c>
      <c r="H2840" s="5">
        <v>100</v>
      </c>
      <c r="I2840" s="19">
        <v>5000</v>
      </c>
      <c r="J2840" s="8">
        <v>45161</v>
      </c>
      <c r="K2840" s="8">
        <v>45177</v>
      </c>
      <c r="L2840" s="7">
        <v>0</v>
      </c>
      <c r="M2840" s="6">
        <f t="shared" si="44"/>
        <v>0</v>
      </c>
      <c r="N2840" s="4" t="s">
        <v>3277</v>
      </c>
    </row>
    <row r="2841" spans="1:14" x14ac:dyDescent="0.35">
      <c r="A2841" s="18" t="s">
        <v>736</v>
      </c>
      <c r="B2841" s="4">
        <v>269247</v>
      </c>
      <c r="C2841" s="4" t="s">
        <v>739</v>
      </c>
      <c r="D2841" s="18" t="s">
        <v>736</v>
      </c>
      <c r="E2841" s="5"/>
      <c r="F2841" s="5"/>
      <c r="G2841" s="19">
        <v>7190</v>
      </c>
      <c r="H2841" s="5">
        <v>100</v>
      </c>
      <c r="I2841" s="19">
        <v>6970</v>
      </c>
      <c r="J2841" s="8">
        <v>45161</v>
      </c>
      <c r="K2841" s="8">
        <v>45177</v>
      </c>
      <c r="L2841" s="7">
        <v>0</v>
      </c>
      <c r="M2841" s="6">
        <f t="shared" si="44"/>
        <v>0</v>
      </c>
      <c r="N2841" s="4" t="s">
        <v>1421</v>
      </c>
    </row>
    <row r="2842" spans="1:14" x14ac:dyDescent="0.35">
      <c r="A2842" s="18" t="s">
        <v>736</v>
      </c>
      <c r="B2842" s="4">
        <v>225178</v>
      </c>
      <c r="C2842" s="4" t="s">
        <v>649</v>
      </c>
      <c r="D2842" s="18" t="s">
        <v>736</v>
      </c>
      <c r="E2842" s="5"/>
      <c r="F2842" s="5"/>
      <c r="G2842" s="19">
        <v>7590</v>
      </c>
      <c r="H2842" s="5">
        <v>100</v>
      </c>
      <c r="I2842" s="19">
        <v>7210.5</v>
      </c>
      <c r="J2842" s="8">
        <v>45161</v>
      </c>
      <c r="K2842" s="8">
        <v>45177</v>
      </c>
      <c r="L2842" s="7">
        <v>0</v>
      </c>
      <c r="M2842" s="6">
        <f t="shared" si="44"/>
        <v>0</v>
      </c>
      <c r="N2842" s="4" t="s">
        <v>1346</v>
      </c>
    </row>
    <row r="2843" spans="1:14" x14ac:dyDescent="0.35">
      <c r="A2843" s="18" t="s">
        <v>736</v>
      </c>
      <c r="B2843" s="4">
        <v>275408</v>
      </c>
      <c r="C2843" s="4" t="s">
        <v>4655</v>
      </c>
      <c r="D2843" s="18" t="s">
        <v>736</v>
      </c>
      <c r="E2843" s="5"/>
      <c r="F2843" s="5"/>
      <c r="G2843" s="19">
        <v>3490</v>
      </c>
      <c r="H2843" s="5">
        <v>20</v>
      </c>
      <c r="I2843" s="19">
        <v>3390</v>
      </c>
      <c r="J2843" s="8">
        <v>45161</v>
      </c>
      <c r="K2843" s="8">
        <v>45177</v>
      </c>
      <c r="L2843" s="7">
        <v>0</v>
      </c>
      <c r="M2843" s="6">
        <f t="shared" si="44"/>
        <v>0</v>
      </c>
      <c r="N2843" s="4" t="s">
        <v>4656</v>
      </c>
    </row>
    <row r="2844" spans="1:14" x14ac:dyDescent="0.35">
      <c r="A2844" s="18" t="s">
        <v>736</v>
      </c>
      <c r="B2844" s="4">
        <v>275404</v>
      </c>
      <c r="C2844" s="4" t="s">
        <v>2009</v>
      </c>
      <c r="D2844" s="18" t="s">
        <v>736</v>
      </c>
      <c r="E2844" s="5"/>
      <c r="F2844" s="5"/>
      <c r="G2844" s="19">
        <v>1790</v>
      </c>
      <c r="H2844" s="5">
        <v>100</v>
      </c>
      <c r="I2844" s="19">
        <v>1740</v>
      </c>
      <c r="J2844" s="8">
        <v>45161</v>
      </c>
      <c r="K2844" s="8">
        <v>45177</v>
      </c>
      <c r="L2844" s="7">
        <v>0</v>
      </c>
      <c r="M2844" s="6">
        <f t="shared" si="44"/>
        <v>0</v>
      </c>
      <c r="N2844" s="4" t="s">
        <v>2010</v>
      </c>
    </row>
    <row r="2845" spans="1:14" x14ac:dyDescent="0.35">
      <c r="A2845" s="18" t="s">
        <v>736</v>
      </c>
      <c r="B2845" s="4">
        <v>193060</v>
      </c>
      <c r="C2845" s="4" t="s">
        <v>3518</v>
      </c>
      <c r="D2845" s="18" t="s">
        <v>736</v>
      </c>
      <c r="E2845" s="5"/>
      <c r="F2845" s="5"/>
      <c r="G2845" s="19">
        <v>2790</v>
      </c>
      <c r="H2845" s="5">
        <v>10</v>
      </c>
      <c r="I2845" s="19">
        <v>2710</v>
      </c>
      <c r="J2845" s="8">
        <v>45161</v>
      </c>
      <c r="K2845" s="8">
        <v>45177</v>
      </c>
      <c r="L2845" s="7">
        <v>0</v>
      </c>
      <c r="M2845" s="6">
        <f t="shared" si="44"/>
        <v>0</v>
      </c>
      <c r="N2845" s="4" t="s">
        <v>3519</v>
      </c>
    </row>
    <row r="2846" spans="1:14" x14ac:dyDescent="0.35">
      <c r="A2846" s="18" t="s">
        <v>736</v>
      </c>
      <c r="B2846" s="4">
        <v>193061</v>
      </c>
      <c r="C2846" s="4" t="s">
        <v>2765</v>
      </c>
      <c r="D2846" s="18" t="s">
        <v>736</v>
      </c>
      <c r="E2846" s="5"/>
      <c r="F2846" s="5"/>
      <c r="G2846" s="19">
        <v>1100</v>
      </c>
      <c r="H2846" s="5">
        <v>60</v>
      </c>
      <c r="I2846" s="19">
        <v>1070</v>
      </c>
      <c r="J2846" s="8">
        <v>45161</v>
      </c>
      <c r="K2846" s="8">
        <v>45177</v>
      </c>
      <c r="L2846" s="7">
        <v>0</v>
      </c>
      <c r="M2846" s="6">
        <f t="shared" si="44"/>
        <v>0</v>
      </c>
      <c r="N2846" s="4" t="s">
        <v>2766</v>
      </c>
    </row>
    <row r="2847" spans="1:14" x14ac:dyDescent="0.35">
      <c r="A2847" s="18" t="s">
        <v>736</v>
      </c>
      <c r="B2847" s="4">
        <v>256772</v>
      </c>
      <c r="C2847" s="4" t="s">
        <v>740</v>
      </c>
      <c r="D2847" s="18" t="s">
        <v>736</v>
      </c>
      <c r="E2847" s="5"/>
      <c r="F2847" s="5"/>
      <c r="G2847" s="19">
        <v>2150</v>
      </c>
      <c r="H2847" s="5">
        <v>100</v>
      </c>
      <c r="I2847" s="19">
        <v>2090</v>
      </c>
      <c r="J2847" s="8">
        <v>45161</v>
      </c>
      <c r="K2847" s="8">
        <v>45177</v>
      </c>
      <c r="L2847" s="7">
        <v>0</v>
      </c>
      <c r="M2847" s="6">
        <f t="shared" si="44"/>
        <v>0</v>
      </c>
      <c r="N2847" s="4" t="s">
        <v>1422</v>
      </c>
    </row>
    <row r="2848" spans="1:14" x14ac:dyDescent="0.35">
      <c r="A2848" s="18" t="s">
        <v>736</v>
      </c>
      <c r="B2848" s="4">
        <v>193099</v>
      </c>
      <c r="C2848" s="4" t="s">
        <v>741</v>
      </c>
      <c r="D2848" s="18" t="s">
        <v>736</v>
      </c>
      <c r="E2848" s="5"/>
      <c r="F2848" s="5"/>
      <c r="G2848" s="19">
        <v>5890</v>
      </c>
      <c r="H2848" s="5">
        <v>100</v>
      </c>
      <c r="I2848" s="19">
        <v>5595.5</v>
      </c>
      <c r="J2848" s="8">
        <v>45161</v>
      </c>
      <c r="K2848" s="8">
        <v>45177</v>
      </c>
      <c r="L2848" s="7">
        <v>0</v>
      </c>
      <c r="M2848" s="6">
        <f t="shared" si="44"/>
        <v>0</v>
      </c>
      <c r="N2848" s="4" t="s">
        <v>1423</v>
      </c>
    </row>
    <row r="2849" spans="1:14" x14ac:dyDescent="0.35">
      <c r="A2849" s="18" t="s">
        <v>736</v>
      </c>
      <c r="B2849" s="4">
        <v>225202</v>
      </c>
      <c r="C2849" s="4" t="s">
        <v>1424</v>
      </c>
      <c r="D2849" s="18" t="s">
        <v>736</v>
      </c>
      <c r="E2849" s="5"/>
      <c r="F2849" s="5"/>
      <c r="G2849" s="19">
        <v>2350</v>
      </c>
      <c r="H2849" s="5">
        <v>100</v>
      </c>
      <c r="I2849" s="19">
        <v>2280</v>
      </c>
      <c r="J2849" s="8">
        <v>45161</v>
      </c>
      <c r="K2849" s="8">
        <v>45177</v>
      </c>
      <c r="L2849" s="7">
        <v>0</v>
      </c>
      <c r="M2849" s="6">
        <f t="shared" si="44"/>
        <v>0</v>
      </c>
      <c r="N2849" s="4" t="s">
        <v>1424</v>
      </c>
    </row>
    <row r="2850" spans="1:14" x14ac:dyDescent="0.35">
      <c r="A2850" s="18" t="s">
        <v>736</v>
      </c>
      <c r="B2850" s="4">
        <v>261205</v>
      </c>
      <c r="C2850" s="4" t="s">
        <v>2090</v>
      </c>
      <c r="D2850" s="18" t="s">
        <v>736</v>
      </c>
      <c r="E2850" s="5"/>
      <c r="F2850" s="5"/>
      <c r="G2850" s="19">
        <v>2100</v>
      </c>
      <c r="H2850" s="5">
        <v>80</v>
      </c>
      <c r="I2850" s="19">
        <v>2040</v>
      </c>
      <c r="J2850" s="8">
        <v>45161</v>
      </c>
      <c r="K2850" s="8">
        <v>45177</v>
      </c>
      <c r="L2850" s="7">
        <v>0</v>
      </c>
      <c r="M2850" s="6">
        <f t="shared" si="44"/>
        <v>0</v>
      </c>
      <c r="N2850" s="4" t="s">
        <v>2091</v>
      </c>
    </row>
    <row r="2851" spans="1:14" x14ac:dyDescent="0.35">
      <c r="A2851" s="18" t="s">
        <v>736</v>
      </c>
      <c r="B2851" s="4">
        <v>193049</v>
      </c>
      <c r="C2851" s="4" t="s">
        <v>5978</v>
      </c>
      <c r="D2851" s="18" t="s">
        <v>736</v>
      </c>
      <c r="E2851" s="5"/>
      <c r="F2851" s="5"/>
      <c r="G2851" s="19">
        <v>1750</v>
      </c>
      <c r="H2851" s="5">
        <v>35</v>
      </c>
      <c r="I2851" s="19">
        <v>1700</v>
      </c>
      <c r="J2851" s="8">
        <v>45161</v>
      </c>
      <c r="K2851" s="8">
        <v>45177</v>
      </c>
      <c r="L2851" s="7">
        <v>0</v>
      </c>
      <c r="M2851" s="6">
        <f t="shared" si="44"/>
        <v>0</v>
      </c>
      <c r="N2851" s="4" t="s">
        <v>5979</v>
      </c>
    </row>
    <row r="2852" spans="1:14" x14ac:dyDescent="0.35">
      <c r="A2852" s="18" t="s">
        <v>736</v>
      </c>
      <c r="B2852" s="4">
        <v>193055</v>
      </c>
      <c r="C2852" s="4" t="s">
        <v>4657</v>
      </c>
      <c r="D2852" s="18" t="s">
        <v>736</v>
      </c>
      <c r="E2852" s="5"/>
      <c r="F2852" s="5"/>
      <c r="G2852" s="19">
        <v>1610</v>
      </c>
      <c r="H2852" s="5">
        <v>36</v>
      </c>
      <c r="I2852" s="19">
        <v>1560</v>
      </c>
      <c r="J2852" s="8">
        <v>45161</v>
      </c>
      <c r="K2852" s="8">
        <v>45177</v>
      </c>
      <c r="L2852" s="7">
        <v>0</v>
      </c>
      <c r="M2852" s="6">
        <f t="shared" si="44"/>
        <v>0</v>
      </c>
      <c r="N2852" s="4" t="s">
        <v>4658</v>
      </c>
    </row>
    <row r="2853" spans="1:14" x14ac:dyDescent="0.35">
      <c r="A2853" s="18" t="s">
        <v>736</v>
      </c>
      <c r="B2853" s="4">
        <v>193093</v>
      </c>
      <c r="C2853" s="4" t="s">
        <v>4450</v>
      </c>
      <c r="D2853" s="18" t="s">
        <v>736</v>
      </c>
      <c r="E2853" s="5"/>
      <c r="F2853" s="5"/>
      <c r="G2853" s="19">
        <v>2576</v>
      </c>
      <c r="H2853" s="5">
        <v>100</v>
      </c>
      <c r="I2853" s="19">
        <v>2498.7199999999998</v>
      </c>
      <c r="J2853" s="8">
        <v>45161</v>
      </c>
      <c r="K2853" s="8">
        <v>45177</v>
      </c>
      <c r="L2853" s="7">
        <v>0</v>
      </c>
      <c r="M2853" s="6">
        <f t="shared" si="44"/>
        <v>0</v>
      </c>
      <c r="N2853" s="4" t="s">
        <v>4451</v>
      </c>
    </row>
    <row r="2854" spans="1:14" x14ac:dyDescent="0.35">
      <c r="A2854" s="18" t="s">
        <v>736</v>
      </c>
      <c r="B2854" s="4">
        <v>268734</v>
      </c>
      <c r="C2854" s="4" t="s">
        <v>2453</v>
      </c>
      <c r="D2854" s="18" t="s">
        <v>736</v>
      </c>
      <c r="E2854" s="5"/>
      <c r="F2854" s="5"/>
      <c r="G2854" s="19">
        <v>1950</v>
      </c>
      <c r="H2854" s="5">
        <v>36</v>
      </c>
      <c r="I2854" s="19">
        <v>1890</v>
      </c>
      <c r="J2854" s="8">
        <v>45161</v>
      </c>
      <c r="K2854" s="8">
        <v>45177</v>
      </c>
      <c r="L2854" s="7">
        <v>0</v>
      </c>
      <c r="M2854" s="6">
        <f t="shared" si="44"/>
        <v>0</v>
      </c>
      <c r="N2854" s="4" t="s">
        <v>2454</v>
      </c>
    </row>
    <row r="2855" spans="1:14" x14ac:dyDescent="0.35">
      <c r="A2855" s="18" t="s">
        <v>736</v>
      </c>
      <c r="B2855" s="4">
        <v>256768</v>
      </c>
      <c r="C2855" s="4" t="s">
        <v>2499</v>
      </c>
      <c r="D2855" s="18" t="s">
        <v>736</v>
      </c>
      <c r="E2855" s="5"/>
      <c r="F2855" s="5"/>
      <c r="G2855" s="19">
        <v>3100</v>
      </c>
      <c r="H2855" s="5">
        <v>25</v>
      </c>
      <c r="I2855" s="19">
        <v>3010</v>
      </c>
      <c r="J2855" s="8">
        <v>45161</v>
      </c>
      <c r="K2855" s="8">
        <v>45177</v>
      </c>
      <c r="L2855" s="7">
        <v>0</v>
      </c>
      <c r="M2855" s="6">
        <f t="shared" si="44"/>
        <v>0</v>
      </c>
      <c r="N2855" s="4" t="s">
        <v>2500</v>
      </c>
    </row>
    <row r="2856" spans="1:14" x14ac:dyDescent="0.35">
      <c r="A2856" s="18" t="s">
        <v>736</v>
      </c>
      <c r="B2856" s="4">
        <v>251267</v>
      </c>
      <c r="C2856" s="4" t="s">
        <v>2406</v>
      </c>
      <c r="D2856" s="18" t="s">
        <v>736</v>
      </c>
      <c r="E2856" s="5"/>
      <c r="F2856" s="5"/>
      <c r="G2856" s="19">
        <v>2290</v>
      </c>
      <c r="H2856" s="5">
        <v>150</v>
      </c>
      <c r="I2856" s="19">
        <v>2220</v>
      </c>
      <c r="J2856" s="8">
        <v>45161</v>
      </c>
      <c r="K2856" s="8">
        <v>45177</v>
      </c>
      <c r="L2856" s="7">
        <v>0</v>
      </c>
      <c r="M2856" s="6">
        <f t="shared" si="44"/>
        <v>0</v>
      </c>
      <c r="N2856" s="4" t="s">
        <v>2407</v>
      </c>
    </row>
    <row r="2857" spans="1:14" x14ac:dyDescent="0.35">
      <c r="A2857" s="18" t="s">
        <v>736</v>
      </c>
      <c r="B2857" s="4">
        <v>265019</v>
      </c>
      <c r="C2857" s="4" t="s">
        <v>2900</v>
      </c>
      <c r="D2857" s="18" t="s">
        <v>736</v>
      </c>
      <c r="E2857" s="5"/>
      <c r="F2857" s="5"/>
      <c r="G2857" s="19">
        <v>3250</v>
      </c>
      <c r="H2857" s="5">
        <v>25</v>
      </c>
      <c r="I2857" s="19">
        <v>3150</v>
      </c>
      <c r="J2857" s="8">
        <v>45161</v>
      </c>
      <c r="K2857" s="8">
        <v>45177</v>
      </c>
      <c r="L2857" s="7">
        <v>0</v>
      </c>
      <c r="M2857" s="6">
        <f t="shared" si="44"/>
        <v>0</v>
      </c>
      <c r="N2857" s="4" t="s">
        <v>2901</v>
      </c>
    </row>
    <row r="2858" spans="1:14" x14ac:dyDescent="0.35">
      <c r="A2858" s="18" t="s">
        <v>736</v>
      </c>
      <c r="B2858" s="4">
        <v>268735</v>
      </c>
      <c r="C2858" s="4" t="s">
        <v>3520</v>
      </c>
      <c r="D2858" s="18" t="s">
        <v>736</v>
      </c>
      <c r="E2858" s="5"/>
      <c r="F2858" s="5"/>
      <c r="G2858" s="19">
        <v>2930</v>
      </c>
      <c r="H2858" s="5">
        <v>20</v>
      </c>
      <c r="I2858" s="19">
        <v>2840</v>
      </c>
      <c r="J2858" s="8">
        <v>45161</v>
      </c>
      <c r="K2858" s="8">
        <v>45177</v>
      </c>
      <c r="L2858" s="7">
        <v>0</v>
      </c>
      <c r="M2858" s="6">
        <f t="shared" si="44"/>
        <v>0</v>
      </c>
      <c r="N2858" s="4" t="s">
        <v>3521</v>
      </c>
    </row>
    <row r="2859" spans="1:14" x14ac:dyDescent="0.35">
      <c r="A2859" s="18" t="s">
        <v>736</v>
      </c>
      <c r="B2859" s="4">
        <v>274403</v>
      </c>
      <c r="C2859" s="4" t="s">
        <v>742</v>
      </c>
      <c r="D2859" s="18" t="s">
        <v>736</v>
      </c>
      <c r="E2859" s="5"/>
      <c r="F2859" s="5"/>
      <c r="G2859" s="19">
        <v>21490</v>
      </c>
      <c r="H2859" s="5">
        <v>100</v>
      </c>
      <c r="I2859" s="19">
        <v>20850</v>
      </c>
      <c r="J2859" s="8">
        <v>45161</v>
      </c>
      <c r="K2859" s="8">
        <v>45177</v>
      </c>
      <c r="L2859" s="7">
        <v>0</v>
      </c>
      <c r="M2859" s="6">
        <f t="shared" si="44"/>
        <v>0</v>
      </c>
      <c r="N2859" s="4" t="s">
        <v>1425</v>
      </c>
    </row>
    <row r="2860" spans="1:14" x14ac:dyDescent="0.35">
      <c r="A2860" s="18" t="s">
        <v>736</v>
      </c>
      <c r="B2860" s="4">
        <v>274405</v>
      </c>
      <c r="C2860" s="4" t="s">
        <v>743</v>
      </c>
      <c r="D2860" s="18" t="s">
        <v>736</v>
      </c>
      <c r="E2860" s="5"/>
      <c r="F2860" s="5"/>
      <c r="G2860" s="19">
        <v>6790</v>
      </c>
      <c r="H2860" s="5">
        <v>100</v>
      </c>
      <c r="I2860" s="19">
        <v>6590</v>
      </c>
      <c r="J2860" s="8">
        <v>45161</v>
      </c>
      <c r="K2860" s="8">
        <v>45177</v>
      </c>
      <c r="L2860" s="7">
        <v>0</v>
      </c>
      <c r="M2860" s="6">
        <f t="shared" si="44"/>
        <v>0</v>
      </c>
      <c r="N2860" s="4" t="s">
        <v>1426</v>
      </c>
    </row>
    <row r="2861" spans="1:14" x14ac:dyDescent="0.35">
      <c r="A2861" s="18" t="s">
        <v>736</v>
      </c>
      <c r="B2861" s="4">
        <v>31070</v>
      </c>
      <c r="C2861" s="4" t="s">
        <v>2223</v>
      </c>
      <c r="D2861" s="18" t="s">
        <v>736</v>
      </c>
      <c r="E2861" s="5"/>
      <c r="F2861" s="5"/>
      <c r="G2861" s="19">
        <v>1010</v>
      </c>
      <c r="H2861" s="5">
        <v>100</v>
      </c>
      <c r="I2861" s="19">
        <v>980</v>
      </c>
      <c r="J2861" s="8">
        <v>45161</v>
      </c>
      <c r="K2861" s="8">
        <v>45177</v>
      </c>
      <c r="L2861" s="7">
        <v>0</v>
      </c>
      <c r="M2861" s="6">
        <f t="shared" si="44"/>
        <v>0</v>
      </c>
      <c r="N2861" s="4" t="s">
        <v>2224</v>
      </c>
    </row>
    <row r="2862" spans="1:14" x14ac:dyDescent="0.35">
      <c r="A2862" s="18" t="s">
        <v>736</v>
      </c>
      <c r="B2862" s="4">
        <v>261201</v>
      </c>
      <c r="C2862" s="4" t="s">
        <v>3560</v>
      </c>
      <c r="D2862" s="18" t="s">
        <v>736</v>
      </c>
      <c r="E2862" s="5"/>
      <c r="F2862" s="5"/>
      <c r="G2862" s="19">
        <v>1690</v>
      </c>
      <c r="H2862" s="5">
        <v>100</v>
      </c>
      <c r="I2862" s="19">
        <v>1640</v>
      </c>
      <c r="J2862" s="8">
        <v>45161</v>
      </c>
      <c r="K2862" s="8">
        <v>45177</v>
      </c>
      <c r="L2862" s="7">
        <v>0</v>
      </c>
      <c r="M2862" s="6">
        <f t="shared" si="44"/>
        <v>0</v>
      </c>
      <c r="N2862" s="4" t="s">
        <v>3561</v>
      </c>
    </row>
    <row r="2863" spans="1:14" x14ac:dyDescent="0.35">
      <c r="A2863" s="18" t="s">
        <v>736</v>
      </c>
      <c r="B2863" s="4">
        <v>193101</v>
      </c>
      <c r="C2863" s="4" t="s">
        <v>2072</v>
      </c>
      <c r="D2863" s="18" t="s">
        <v>736</v>
      </c>
      <c r="E2863" s="5"/>
      <c r="F2863" s="5"/>
      <c r="G2863" s="19">
        <v>2450</v>
      </c>
      <c r="H2863" s="5">
        <v>100</v>
      </c>
      <c r="I2863" s="19">
        <v>2380</v>
      </c>
      <c r="J2863" s="8">
        <v>45161</v>
      </c>
      <c r="K2863" s="8">
        <v>45177</v>
      </c>
      <c r="L2863" s="7">
        <v>0</v>
      </c>
      <c r="M2863" s="6">
        <f t="shared" si="44"/>
        <v>0</v>
      </c>
      <c r="N2863" s="4" t="s">
        <v>2073</v>
      </c>
    </row>
    <row r="2864" spans="1:14" x14ac:dyDescent="0.35">
      <c r="A2864" s="18" t="s">
        <v>736</v>
      </c>
      <c r="B2864" s="4">
        <v>258961</v>
      </c>
      <c r="C2864" s="4" t="s">
        <v>1849</v>
      </c>
      <c r="D2864" s="18" t="s">
        <v>736</v>
      </c>
      <c r="E2864" s="5"/>
      <c r="F2864" s="5"/>
      <c r="G2864" s="19">
        <v>1490</v>
      </c>
      <c r="H2864" s="5">
        <v>25</v>
      </c>
      <c r="I2864" s="19">
        <v>1450</v>
      </c>
      <c r="J2864" s="8">
        <v>45161</v>
      </c>
      <c r="K2864" s="8">
        <v>45177</v>
      </c>
      <c r="L2864" s="7">
        <v>0</v>
      </c>
      <c r="M2864" s="6">
        <f t="shared" si="44"/>
        <v>0</v>
      </c>
      <c r="N2864" s="4" t="s">
        <v>1850</v>
      </c>
    </row>
    <row r="2865" spans="1:14" x14ac:dyDescent="0.35">
      <c r="A2865" s="18" t="s">
        <v>736</v>
      </c>
      <c r="B2865" s="4">
        <v>256770</v>
      </c>
      <c r="C2865" s="4" t="s">
        <v>1884</v>
      </c>
      <c r="D2865" s="18" t="s">
        <v>736</v>
      </c>
      <c r="E2865" s="5"/>
      <c r="F2865" s="5"/>
      <c r="G2865" s="19">
        <v>1390</v>
      </c>
      <c r="H2865" s="5">
        <v>48</v>
      </c>
      <c r="I2865" s="19">
        <v>1350</v>
      </c>
      <c r="J2865" s="8">
        <v>45161</v>
      </c>
      <c r="K2865" s="8">
        <v>45177</v>
      </c>
      <c r="L2865" s="7">
        <v>0</v>
      </c>
      <c r="M2865" s="6">
        <f t="shared" si="44"/>
        <v>0</v>
      </c>
      <c r="N2865" s="4" t="s">
        <v>1885</v>
      </c>
    </row>
    <row r="2866" spans="1:14" x14ac:dyDescent="0.35">
      <c r="A2866" s="18" t="s">
        <v>736</v>
      </c>
      <c r="B2866" s="4">
        <v>274248</v>
      </c>
      <c r="C2866" s="4" t="s">
        <v>2230</v>
      </c>
      <c r="D2866" s="18" t="s">
        <v>736</v>
      </c>
      <c r="E2866" s="5"/>
      <c r="F2866" s="5"/>
      <c r="G2866" s="19">
        <v>3850</v>
      </c>
      <c r="H2866" s="5">
        <v>25</v>
      </c>
      <c r="I2866" s="19">
        <v>3730</v>
      </c>
      <c r="J2866" s="8">
        <v>45161</v>
      </c>
      <c r="K2866" s="8">
        <v>45177</v>
      </c>
      <c r="L2866" s="7">
        <v>0</v>
      </c>
      <c r="M2866" s="6">
        <f t="shared" si="44"/>
        <v>0</v>
      </c>
      <c r="N2866" s="4" t="s">
        <v>2231</v>
      </c>
    </row>
    <row r="2867" spans="1:14" x14ac:dyDescent="0.35">
      <c r="A2867" s="18" t="s">
        <v>736</v>
      </c>
      <c r="B2867" s="4">
        <v>263909</v>
      </c>
      <c r="C2867" s="4" t="s">
        <v>1940</v>
      </c>
      <c r="D2867" s="18" t="s">
        <v>736</v>
      </c>
      <c r="E2867" s="5"/>
      <c r="F2867" s="5"/>
      <c r="G2867" s="19">
        <v>1690</v>
      </c>
      <c r="H2867" s="5">
        <v>168</v>
      </c>
      <c r="I2867" s="19">
        <v>1640</v>
      </c>
      <c r="J2867" s="8">
        <v>45161</v>
      </c>
      <c r="K2867" s="8">
        <v>45177</v>
      </c>
      <c r="L2867" s="7">
        <v>0</v>
      </c>
      <c r="M2867" s="6">
        <f t="shared" si="44"/>
        <v>0</v>
      </c>
      <c r="N2867" s="4" t="s">
        <v>1941</v>
      </c>
    </row>
    <row r="2868" spans="1:14" x14ac:dyDescent="0.35">
      <c r="A2868" s="18" t="s">
        <v>736</v>
      </c>
      <c r="B2868" s="4">
        <v>268737</v>
      </c>
      <c r="C2868" s="4" t="s">
        <v>5980</v>
      </c>
      <c r="D2868" s="18" t="s">
        <v>736</v>
      </c>
      <c r="E2868" s="5"/>
      <c r="F2868" s="5"/>
      <c r="G2868" s="19">
        <v>2190</v>
      </c>
      <c r="H2868" s="5">
        <v>50</v>
      </c>
      <c r="I2868" s="19">
        <v>2120</v>
      </c>
      <c r="J2868" s="8">
        <v>45161</v>
      </c>
      <c r="K2868" s="8">
        <v>45177</v>
      </c>
      <c r="L2868" s="7">
        <v>0</v>
      </c>
      <c r="M2868" s="6">
        <f t="shared" si="44"/>
        <v>0</v>
      </c>
      <c r="N2868" s="4" t="s">
        <v>5981</v>
      </c>
    </row>
    <row r="2869" spans="1:14" x14ac:dyDescent="0.35">
      <c r="A2869" s="18" t="s">
        <v>736</v>
      </c>
      <c r="B2869" s="4">
        <v>193020</v>
      </c>
      <c r="C2869" s="4" t="s">
        <v>3913</v>
      </c>
      <c r="D2869" s="18" t="s">
        <v>736</v>
      </c>
      <c r="E2869" s="5"/>
      <c r="F2869" s="5"/>
      <c r="G2869" s="19">
        <v>1590</v>
      </c>
      <c r="H2869" s="5">
        <v>50</v>
      </c>
      <c r="I2869" s="19">
        <v>1540</v>
      </c>
      <c r="J2869" s="8">
        <v>45161</v>
      </c>
      <c r="K2869" s="8">
        <v>45177</v>
      </c>
      <c r="L2869" s="7">
        <v>0</v>
      </c>
      <c r="M2869" s="6">
        <f t="shared" si="44"/>
        <v>0</v>
      </c>
      <c r="N2869" s="4" t="s">
        <v>3914</v>
      </c>
    </row>
    <row r="2870" spans="1:14" x14ac:dyDescent="0.35">
      <c r="A2870" s="18" t="s">
        <v>736</v>
      </c>
      <c r="B2870" s="4">
        <v>193027</v>
      </c>
      <c r="C2870" s="4" t="s">
        <v>2767</v>
      </c>
      <c r="D2870" s="18" t="s">
        <v>736</v>
      </c>
      <c r="E2870" s="5"/>
      <c r="F2870" s="5"/>
      <c r="G2870" s="19">
        <v>1430</v>
      </c>
      <c r="H2870" s="5">
        <v>25</v>
      </c>
      <c r="I2870" s="19">
        <v>1390</v>
      </c>
      <c r="J2870" s="8">
        <v>45161</v>
      </c>
      <c r="K2870" s="8">
        <v>45177</v>
      </c>
      <c r="L2870" s="7">
        <v>0</v>
      </c>
      <c r="M2870" s="6">
        <f t="shared" si="44"/>
        <v>0</v>
      </c>
      <c r="N2870" s="4" t="s">
        <v>2768</v>
      </c>
    </row>
    <row r="2871" spans="1:14" x14ac:dyDescent="0.35">
      <c r="A2871" s="18" t="s">
        <v>736</v>
      </c>
      <c r="B2871" s="4">
        <v>193028</v>
      </c>
      <c r="C2871" s="4" t="s">
        <v>2254</v>
      </c>
      <c r="D2871" s="18" t="s">
        <v>736</v>
      </c>
      <c r="E2871" s="5"/>
      <c r="F2871" s="5"/>
      <c r="G2871" s="19">
        <v>2290</v>
      </c>
      <c r="H2871" s="5">
        <v>10</v>
      </c>
      <c r="I2871" s="19">
        <v>2220</v>
      </c>
      <c r="J2871" s="8">
        <v>45161</v>
      </c>
      <c r="K2871" s="8">
        <v>45177</v>
      </c>
      <c r="L2871" s="7">
        <v>0</v>
      </c>
      <c r="M2871" s="6">
        <f t="shared" si="44"/>
        <v>0</v>
      </c>
      <c r="N2871" s="4" t="s">
        <v>2255</v>
      </c>
    </row>
    <row r="2872" spans="1:14" x14ac:dyDescent="0.35">
      <c r="A2872" s="18" t="s">
        <v>736</v>
      </c>
      <c r="B2872" s="4">
        <v>254475</v>
      </c>
      <c r="C2872" s="4" t="s">
        <v>3451</v>
      </c>
      <c r="D2872" s="18" t="s">
        <v>736</v>
      </c>
      <c r="E2872" s="5"/>
      <c r="F2872" s="5"/>
      <c r="G2872" s="19">
        <v>1650</v>
      </c>
      <c r="H2872" s="5">
        <v>100</v>
      </c>
      <c r="I2872" s="19">
        <v>1600</v>
      </c>
      <c r="J2872" s="8">
        <v>45161</v>
      </c>
      <c r="K2872" s="8">
        <v>45177</v>
      </c>
      <c r="L2872" s="7">
        <v>0</v>
      </c>
      <c r="M2872" s="6">
        <f t="shared" si="44"/>
        <v>0</v>
      </c>
      <c r="N2872" s="4" t="s">
        <v>3452</v>
      </c>
    </row>
    <row r="2873" spans="1:14" x14ac:dyDescent="0.35">
      <c r="A2873" s="18" t="s">
        <v>736</v>
      </c>
      <c r="B2873" s="4">
        <v>254476</v>
      </c>
      <c r="C2873" s="4" t="s">
        <v>3862</v>
      </c>
      <c r="D2873" s="18" t="s">
        <v>736</v>
      </c>
      <c r="E2873" s="5"/>
      <c r="F2873" s="5"/>
      <c r="G2873" s="19">
        <v>2450</v>
      </c>
      <c r="H2873" s="5">
        <v>50</v>
      </c>
      <c r="I2873" s="19">
        <v>2380</v>
      </c>
      <c r="J2873" s="8">
        <v>45161</v>
      </c>
      <c r="K2873" s="8">
        <v>45177</v>
      </c>
      <c r="L2873" s="7">
        <v>0</v>
      </c>
      <c r="M2873" s="6">
        <f t="shared" si="44"/>
        <v>0</v>
      </c>
      <c r="N2873" s="4" t="s">
        <v>3453</v>
      </c>
    </row>
    <row r="2874" spans="1:14" x14ac:dyDescent="0.35">
      <c r="A2874" s="18" t="s">
        <v>736</v>
      </c>
      <c r="B2874" s="4">
        <v>193113</v>
      </c>
      <c r="C2874" s="4" t="s">
        <v>5982</v>
      </c>
      <c r="D2874" s="18" t="s">
        <v>736</v>
      </c>
      <c r="E2874" s="5"/>
      <c r="F2874" s="5"/>
      <c r="G2874" s="19">
        <v>2750</v>
      </c>
      <c r="H2874" s="5">
        <v>25</v>
      </c>
      <c r="I2874" s="19">
        <v>2670</v>
      </c>
      <c r="J2874" s="8">
        <v>45161</v>
      </c>
      <c r="K2874" s="8">
        <v>45177</v>
      </c>
      <c r="L2874" s="7">
        <v>0</v>
      </c>
      <c r="M2874" s="6">
        <f t="shared" si="44"/>
        <v>0</v>
      </c>
      <c r="N2874" s="4" t="s">
        <v>5983</v>
      </c>
    </row>
    <row r="2875" spans="1:14" x14ac:dyDescent="0.35">
      <c r="A2875" s="18" t="s">
        <v>736</v>
      </c>
      <c r="B2875" s="4">
        <v>258970</v>
      </c>
      <c r="C2875" s="4" t="s">
        <v>744</v>
      </c>
      <c r="D2875" s="18" t="s">
        <v>736</v>
      </c>
      <c r="E2875" s="5"/>
      <c r="F2875" s="5"/>
      <c r="G2875" s="19">
        <v>12490</v>
      </c>
      <c r="H2875" s="5">
        <v>100</v>
      </c>
      <c r="I2875" s="19">
        <v>11922.5</v>
      </c>
      <c r="J2875" s="8">
        <v>45161</v>
      </c>
      <c r="K2875" s="8">
        <v>45177</v>
      </c>
      <c r="L2875" s="7">
        <v>0</v>
      </c>
      <c r="M2875" s="6">
        <f t="shared" si="44"/>
        <v>0</v>
      </c>
      <c r="N2875" s="4" t="s">
        <v>1427</v>
      </c>
    </row>
    <row r="2876" spans="1:14" x14ac:dyDescent="0.35">
      <c r="A2876" s="18" t="s">
        <v>736</v>
      </c>
      <c r="B2876" s="4">
        <v>258971</v>
      </c>
      <c r="C2876" s="4" t="s">
        <v>745</v>
      </c>
      <c r="D2876" s="18" t="s">
        <v>736</v>
      </c>
      <c r="E2876" s="5"/>
      <c r="F2876" s="5"/>
      <c r="G2876" s="19">
        <v>27245</v>
      </c>
      <c r="H2876" s="5">
        <v>100</v>
      </c>
      <c r="I2876" s="19">
        <v>26430</v>
      </c>
      <c r="J2876" s="8">
        <v>45161</v>
      </c>
      <c r="K2876" s="8">
        <v>45177</v>
      </c>
      <c r="L2876" s="7">
        <v>0</v>
      </c>
      <c r="M2876" s="6">
        <f t="shared" si="44"/>
        <v>0</v>
      </c>
      <c r="N2876" s="4" t="s">
        <v>1428</v>
      </c>
    </row>
    <row r="2877" spans="1:14" x14ac:dyDescent="0.35">
      <c r="A2877" s="18" t="s">
        <v>736</v>
      </c>
      <c r="B2877" s="4">
        <v>225160</v>
      </c>
      <c r="C2877" s="4" t="s">
        <v>4452</v>
      </c>
      <c r="D2877" s="18" t="s">
        <v>736</v>
      </c>
      <c r="E2877" s="5"/>
      <c r="F2877" s="5"/>
      <c r="G2877" s="19">
        <v>5850</v>
      </c>
      <c r="H2877" s="5">
        <v>100</v>
      </c>
      <c r="I2877" s="19">
        <v>5670</v>
      </c>
      <c r="J2877" s="8">
        <v>45161</v>
      </c>
      <c r="K2877" s="8">
        <v>45177</v>
      </c>
      <c r="L2877" s="7">
        <v>0</v>
      </c>
      <c r="M2877" s="6">
        <f t="shared" si="44"/>
        <v>0</v>
      </c>
      <c r="N2877" s="4" t="s">
        <v>4453</v>
      </c>
    </row>
    <row r="2878" spans="1:14" x14ac:dyDescent="0.35">
      <c r="A2878" s="18" t="s">
        <v>736</v>
      </c>
      <c r="B2878" s="4">
        <v>271298</v>
      </c>
      <c r="C2878" s="4" t="s">
        <v>650</v>
      </c>
      <c r="D2878" s="18" t="s">
        <v>736</v>
      </c>
      <c r="E2878" s="5"/>
      <c r="F2878" s="5"/>
      <c r="G2878" s="19">
        <v>5890</v>
      </c>
      <c r="H2878" s="5">
        <v>100</v>
      </c>
      <c r="I2878" s="19">
        <v>5710</v>
      </c>
      <c r="J2878" s="8">
        <v>45161</v>
      </c>
      <c r="K2878" s="8">
        <v>45177</v>
      </c>
      <c r="L2878" s="7">
        <v>0</v>
      </c>
      <c r="M2878" s="6">
        <f t="shared" si="44"/>
        <v>0</v>
      </c>
      <c r="N2878" s="4" t="s">
        <v>1347</v>
      </c>
    </row>
    <row r="2879" spans="1:14" x14ac:dyDescent="0.35">
      <c r="A2879" s="18" t="s">
        <v>736</v>
      </c>
      <c r="B2879" s="4">
        <v>271297</v>
      </c>
      <c r="C2879" s="4" t="s">
        <v>746</v>
      </c>
      <c r="D2879" s="18" t="s">
        <v>736</v>
      </c>
      <c r="E2879" s="5"/>
      <c r="F2879" s="5"/>
      <c r="G2879" s="19">
        <v>5550</v>
      </c>
      <c r="H2879" s="5">
        <v>100</v>
      </c>
      <c r="I2879" s="19">
        <v>5380</v>
      </c>
      <c r="J2879" s="8">
        <v>45161</v>
      </c>
      <c r="K2879" s="8">
        <v>45177</v>
      </c>
      <c r="L2879" s="7">
        <v>0</v>
      </c>
      <c r="M2879" s="6">
        <f t="shared" si="44"/>
        <v>0</v>
      </c>
      <c r="N2879" s="4" t="s">
        <v>1429</v>
      </c>
    </row>
    <row r="2880" spans="1:14" x14ac:dyDescent="0.35">
      <c r="A2880" s="18" t="s">
        <v>736</v>
      </c>
      <c r="B2880" s="4">
        <v>193084</v>
      </c>
      <c r="C2880" s="4" t="s">
        <v>2912</v>
      </c>
      <c r="D2880" s="18" t="s">
        <v>736</v>
      </c>
      <c r="E2880" s="5"/>
      <c r="F2880" s="5"/>
      <c r="G2880" s="19">
        <v>1990</v>
      </c>
      <c r="H2880" s="5">
        <v>20</v>
      </c>
      <c r="I2880" s="19">
        <v>1930</v>
      </c>
      <c r="J2880" s="8">
        <v>45161</v>
      </c>
      <c r="K2880" s="8">
        <v>45177</v>
      </c>
      <c r="L2880" s="7">
        <v>0</v>
      </c>
      <c r="M2880" s="6">
        <f t="shared" si="44"/>
        <v>0</v>
      </c>
      <c r="N2880" s="4" t="s">
        <v>2913</v>
      </c>
    </row>
    <row r="2881" spans="1:14" x14ac:dyDescent="0.35">
      <c r="A2881" s="18" t="s">
        <v>736</v>
      </c>
      <c r="B2881" s="4">
        <v>193024</v>
      </c>
      <c r="C2881" s="4" t="s">
        <v>5328</v>
      </c>
      <c r="D2881" s="18" t="s">
        <v>736</v>
      </c>
      <c r="E2881" s="5"/>
      <c r="F2881" s="5"/>
      <c r="G2881" s="19">
        <v>6290</v>
      </c>
      <c r="H2881" s="5">
        <v>100</v>
      </c>
      <c r="I2881" s="19">
        <v>6100</v>
      </c>
      <c r="J2881" s="8">
        <v>45161</v>
      </c>
      <c r="K2881" s="8">
        <v>45177</v>
      </c>
      <c r="L2881" s="7">
        <v>0</v>
      </c>
      <c r="M2881" s="6">
        <f t="shared" si="44"/>
        <v>0</v>
      </c>
      <c r="N2881" s="4" t="s">
        <v>5329</v>
      </c>
    </row>
    <row r="2882" spans="1:14" x14ac:dyDescent="0.35">
      <c r="A2882" s="18" t="s">
        <v>736</v>
      </c>
      <c r="B2882" s="4">
        <v>193026</v>
      </c>
      <c r="C2882" s="4" t="s">
        <v>5984</v>
      </c>
      <c r="D2882" s="18" t="s">
        <v>736</v>
      </c>
      <c r="E2882" s="5"/>
      <c r="F2882" s="5"/>
      <c r="G2882" s="19">
        <v>2190</v>
      </c>
      <c r="H2882" s="5">
        <v>35</v>
      </c>
      <c r="I2882" s="19">
        <v>2120</v>
      </c>
      <c r="J2882" s="8">
        <v>45161</v>
      </c>
      <c r="K2882" s="8">
        <v>45177</v>
      </c>
      <c r="L2882" s="7">
        <v>0</v>
      </c>
      <c r="M2882" s="6">
        <f t="shared" si="44"/>
        <v>0</v>
      </c>
      <c r="N2882" s="4" t="s">
        <v>5985</v>
      </c>
    </row>
    <row r="2883" spans="1:14" x14ac:dyDescent="0.35">
      <c r="A2883" s="18" t="s">
        <v>736</v>
      </c>
      <c r="B2883" s="4">
        <v>193025</v>
      </c>
      <c r="C2883" s="4" t="s">
        <v>3998</v>
      </c>
      <c r="D2883" s="18" t="s">
        <v>736</v>
      </c>
      <c r="E2883" s="5"/>
      <c r="F2883" s="5"/>
      <c r="G2883" s="19">
        <v>2150</v>
      </c>
      <c r="H2883" s="5">
        <v>36</v>
      </c>
      <c r="I2883" s="19">
        <v>2090</v>
      </c>
      <c r="J2883" s="8">
        <v>45161</v>
      </c>
      <c r="K2883" s="8">
        <v>45177</v>
      </c>
      <c r="L2883" s="7">
        <v>0</v>
      </c>
      <c r="M2883" s="6">
        <f t="shared" si="44"/>
        <v>0</v>
      </c>
      <c r="N2883" s="4" t="s">
        <v>3999</v>
      </c>
    </row>
    <row r="2884" spans="1:14" x14ac:dyDescent="0.35">
      <c r="A2884" s="18" t="s">
        <v>736</v>
      </c>
      <c r="B2884" s="4">
        <v>193032</v>
      </c>
      <c r="C2884" s="4" t="s">
        <v>747</v>
      </c>
      <c r="D2884" s="18" t="s">
        <v>736</v>
      </c>
      <c r="E2884" s="5"/>
      <c r="F2884" s="5"/>
      <c r="G2884" s="19">
        <v>600</v>
      </c>
      <c r="H2884" s="5">
        <v>200</v>
      </c>
      <c r="I2884" s="19">
        <v>580</v>
      </c>
      <c r="J2884" s="8">
        <v>45161</v>
      </c>
      <c r="K2884" s="8">
        <v>45177</v>
      </c>
      <c r="L2884" s="7">
        <v>0</v>
      </c>
      <c r="M2884" s="6">
        <f t="shared" si="44"/>
        <v>0</v>
      </c>
      <c r="N2884" s="4" t="s">
        <v>1818</v>
      </c>
    </row>
    <row r="2885" spans="1:14" x14ac:dyDescent="0.35">
      <c r="A2885" s="18" t="s">
        <v>736</v>
      </c>
      <c r="B2885" s="4">
        <v>292568</v>
      </c>
      <c r="C2885" s="4" t="s">
        <v>2326</v>
      </c>
      <c r="D2885" s="18" t="s">
        <v>736</v>
      </c>
      <c r="E2885" s="5"/>
      <c r="F2885" s="5"/>
      <c r="G2885" s="19">
        <v>4790</v>
      </c>
      <c r="H2885" s="5">
        <v>20</v>
      </c>
      <c r="I2885" s="19">
        <v>4650</v>
      </c>
      <c r="J2885" s="8">
        <v>45161</v>
      </c>
      <c r="K2885" s="8">
        <v>45177</v>
      </c>
      <c r="L2885" s="7">
        <v>0</v>
      </c>
      <c r="M2885" s="6">
        <f t="shared" si="44"/>
        <v>0</v>
      </c>
      <c r="N2885" s="4" t="s">
        <v>2327</v>
      </c>
    </row>
    <row r="2886" spans="1:14" x14ac:dyDescent="0.35">
      <c r="A2886" s="18" t="s">
        <v>736</v>
      </c>
      <c r="B2886" s="4">
        <v>260677</v>
      </c>
      <c r="C2886" s="4" t="s">
        <v>2487</v>
      </c>
      <c r="D2886" s="18" t="s">
        <v>736</v>
      </c>
      <c r="E2886" s="5"/>
      <c r="F2886" s="5"/>
      <c r="G2886" s="19">
        <v>300</v>
      </c>
      <c r="H2886" s="5">
        <v>150</v>
      </c>
      <c r="I2886" s="19">
        <v>290</v>
      </c>
      <c r="J2886" s="8">
        <v>45161</v>
      </c>
      <c r="K2886" s="8">
        <v>45177</v>
      </c>
      <c r="L2886" s="7">
        <v>0</v>
      </c>
      <c r="M2886" s="6">
        <f t="shared" si="44"/>
        <v>0</v>
      </c>
      <c r="N2886" s="4" t="s">
        <v>2488</v>
      </c>
    </row>
    <row r="2887" spans="1:14" x14ac:dyDescent="0.35">
      <c r="A2887" s="18" t="s">
        <v>736</v>
      </c>
      <c r="B2887" s="4">
        <v>193118</v>
      </c>
      <c r="C2887" s="4" t="s">
        <v>2363</v>
      </c>
      <c r="D2887" s="18" t="s">
        <v>736</v>
      </c>
      <c r="E2887" s="5"/>
      <c r="F2887" s="5"/>
      <c r="G2887" s="19">
        <v>3150</v>
      </c>
      <c r="H2887" s="5">
        <v>25</v>
      </c>
      <c r="I2887" s="19">
        <v>3060</v>
      </c>
      <c r="J2887" s="8">
        <v>45161</v>
      </c>
      <c r="K2887" s="8">
        <v>45177</v>
      </c>
      <c r="L2887" s="7">
        <v>0</v>
      </c>
      <c r="M2887" s="6">
        <f t="shared" si="44"/>
        <v>0</v>
      </c>
      <c r="N2887" s="4" t="s">
        <v>2364</v>
      </c>
    </row>
    <row r="2888" spans="1:14" x14ac:dyDescent="0.35">
      <c r="A2888" s="18" t="s">
        <v>736</v>
      </c>
      <c r="B2888" s="4">
        <v>193119</v>
      </c>
      <c r="C2888" s="4" t="s">
        <v>2886</v>
      </c>
      <c r="D2888" s="18" t="s">
        <v>736</v>
      </c>
      <c r="E2888" s="5"/>
      <c r="F2888" s="5"/>
      <c r="G2888" s="19">
        <v>5890</v>
      </c>
      <c r="H2888" s="5">
        <v>25</v>
      </c>
      <c r="I2888" s="19">
        <v>5710</v>
      </c>
      <c r="J2888" s="8">
        <v>45161</v>
      </c>
      <c r="K2888" s="8">
        <v>45177</v>
      </c>
      <c r="L2888" s="7">
        <v>0</v>
      </c>
      <c r="M2888" s="6">
        <f t="shared" si="44"/>
        <v>0</v>
      </c>
      <c r="N2888" s="4" t="s">
        <v>2887</v>
      </c>
    </row>
    <row r="2889" spans="1:14" x14ac:dyDescent="0.35">
      <c r="A2889" s="18" t="s">
        <v>736</v>
      </c>
      <c r="B2889" s="4">
        <v>266765</v>
      </c>
      <c r="C2889" s="4" t="s">
        <v>2956</v>
      </c>
      <c r="D2889" s="18" t="s">
        <v>736</v>
      </c>
      <c r="E2889" s="5"/>
      <c r="F2889" s="5"/>
      <c r="G2889" s="19">
        <v>1290</v>
      </c>
      <c r="H2889" s="5">
        <v>25</v>
      </c>
      <c r="I2889" s="19">
        <v>1250</v>
      </c>
      <c r="J2889" s="8">
        <v>45161</v>
      </c>
      <c r="K2889" s="8">
        <v>45177</v>
      </c>
      <c r="L2889" s="7">
        <v>0</v>
      </c>
      <c r="M2889" s="6">
        <f t="shared" ref="M2889:M2917" si="45">IF(H2889=0,L2889*G2889,IF(L2889&gt;=H2889,L2889*I2889,L2889*G2889))</f>
        <v>0</v>
      </c>
      <c r="N2889" s="4" t="s">
        <v>2957</v>
      </c>
    </row>
    <row r="2890" spans="1:14" x14ac:dyDescent="0.35">
      <c r="A2890" s="18" t="s">
        <v>736</v>
      </c>
      <c r="B2890" s="4">
        <v>193120</v>
      </c>
      <c r="C2890" s="4" t="s">
        <v>2627</v>
      </c>
      <c r="D2890" s="18" t="s">
        <v>736</v>
      </c>
      <c r="E2890" s="5"/>
      <c r="F2890" s="5"/>
      <c r="G2890" s="19">
        <v>3750</v>
      </c>
      <c r="H2890" s="5">
        <v>25</v>
      </c>
      <c r="I2890" s="19">
        <v>3640</v>
      </c>
      <c r="J2890" s="8">
        <v>45161</v>
      </c>
      <c r="K2890" s="8">
        <v>45177</v>
      </c>
      <c r="L2890" s="7">
        <v>0</v>
      </c>
      <c r="M2890" s="6">
        <f t="shared" si="45"/>
        <v>0</v>
      </c>
      <c r="N2890" s="4" t="s">
        <v>2628</v>
      </c>
    </row>
    <row r="2891" spans="1:14" x14ac:dyDescent="0.35">
      <c r="A2891" s="18" t="s">
        <v>736</v>
      </c>
      <c r="B2891" s="4">
        <v>193127</v>
      </c>
      <c r="C2891" s="4" t="s">
        <v>2483</v>
      </c>
      <c r="D2891" s="18" t="s">
        <v>736</v>
      </c>
      <c r="E2891" s="5"/>
      <c r="F2891" s="5"/>
      <c r="G2891" s="19">
        <v>460</v>
      </c>
      <c r="H2891" s="5">
        <v>150</v>
      </c>
      <c r="I2891" s="19">
        <v>450</v>
      </c>
      <c r="J2891" s="8">
        <v>45161</v>
      </c>
      <c r="K2891" s="8">
        <v>45177</v>
      </c>
      <c r="L2891" s="7">
        <v>0</v>
      </c>
      <c r="M2891" s="6">
        <f t="shared" si="45"/>
        <v>0</v>
      </c>
      <c r="N2891" s="4" t="s">
        <v>2484</v>
      </c>
    </row>
    <row r="2892" spans="1:14" x14ac:dyDescent="0.35">
      <c r="A2892" s="18" t="s">
        <v>736</v>
      </c>
      <c r="B2892" s="4">
        <v>193115</v>
      </c>
      <c r="C2892" s="4" t="s">
        <v>748</v>
      </c>
      <c r="D2892" s="18" t="s">
        <v>736</v>
      </c>
      <c r="E2892" s="5"/>
      <c r="F2892" s="5"/>
      <c r="G2892" s="19">
        <v>1150</v>
      </c>
      <c r="H2892" s="5">
        <v>750</v>
      </c>
      <c r="I2892" s="19">
        <v>1120</v>
      </c>
      <c r="J2892" s="8">
        <v>45161</v>
      </c>
      <c r="K2892" s="8">
        <v>45177</v>
      </c>
      <c r="L2892" s="7">
        <v>0</v>
      </c>
      <c r="M2892" s="6">
        <f t="shared" si="45"/>
        <v>0</v>
      </c>
      <c r="N2892" s="4" t="s">
        <v>1430</v>
      </c>
    </row>
    <row r="2893" spans="1:14" x14ac:dyDescent="0.35">
      <c r="A2893" s="18" t="s">
        <v>5986</v>
      </c>
      <c r="B2893" s="4">
        <v>172004</v>
      </c>
      <c r="C2893" s="4" t="s">
        <v>287</v>
      </c>
      <c r="D2893" s="18" t="s">
        <v>5986</v>
      </c>
      <c r="E2893" s="5"/>
      <c r="F2893" s="5"/>
      <c r="G2893" s="19">
        <v>23955</v>
      </c>
      <c r="H2893" s="5"/>
      <c r="I2893" s="19"/>
      <c r="J2893" s="8">
        <v>45161</v>
      </c>
      <c r="K2893" s="8">
        <v>45177</v>
      </c>
      <c r="L2893" s="7">
        <v>0</v>
      </c>
      <c r="M2893" s="6">
        <f t="shared" si="45"/>
        <v>0</v>
      </c>
      <c r="N2893" s="4" t="s">
        <v>1007</v>
      </c>
    </row>
    <row r="2894" spans="1:14" x14ac:dyDescent="0.35">
      <c r="A2894" s="18" t="s">
        <v>5986</v>
      </c>
      <c r="B2894" s="4">
        <v>68037</v>
      </c>
      <c r="C2894" s="4" t="s">
        <v>5330</v>
      </c>
      <c r="D2894" s="18" t="s">
        <v>5986</v>
      </c>
      <c r="E2894" s="5"/>
      <c r="F2894" s="5"/>
      <c r="G2894" s="19">
        <v>20952</v>
      </c>
      <c r="H2894" s="5"/>
      <c r="I2894" s="19"/>
      <c r="J2894" s="8">
        <v>45161</v>
      </c>
      <c r="K2894" s="8">
        <v>45177</v>
      </c>
      <c r="L2894" s="7">
        <v>0</v>
      </c>
      <c r="M2894" s="6">
        <f t="shared" si="45"/>
        <v>0</v>
      </c>
      <c r="N2894" s="4" t="s">
        <v>5331</v>
      </c>
    </row>
    <row r="2895" spans="1:14" x14ac:dyDescent="0.35">
      <c r="A2895" s="18" t="s">
        <v>5986</v>
      </c>
      <c r="B2895" s="4">
        <v>267221</v>
      </c>
      <c r="C2895" s="4" t="s">
        <v>1747</v>
      </c>
      <c r="D2895" s="18" t="s">
        <v>5986</v>
      </c>
      <c r="E2895" s="5"/>
      <c r="F2895" s="5"/>
      <c r="G2895" s="19">
        <v>16590</v>
      </c>
      <c r="H2895" s="5"/>
      <c r="I2895" s="19"/>
      <c r="J2895" s="8">
        <v>45161</v>
      </c>
      <c r="K2895" s="8">
        <v>45177</v>
      </c>
      <c r="L2895" s="7">
        <v>0</v>
      </c>
      <c r="M2895" s="6">
        <f t="shared" si="45"/>
        <v>0</v>
      </c>
      <c r="N2895" s="4" t="s">
        <v>1748</v>
      </c>
    </row>
    <row r="2896" spans="1:14" x14ac:dyDescent="0.35">
      <c r="A2896" s="18" t="s">
        <v>5986</v>
      </c>
      <c r="B2896" s="4">
        <v>526629</v>
      </c>
      <c r="C2896" s="4" t="s">
        <v>4924</v>
      </c>
      <c r="D2896" s="18" t="s">
        <v>5986</v>
      </c>
      <c r="E2896" s="5"/>
      <c r="F2896" s="5"/>
      <c r="G2896" s="19">
        <v>17500</v>
      </c>
      <c r="H2896" s="5"/>
      <c r="I2896" s="19"/>
      <c r="J2896" s="8">
        <v>45161</v>
      </c>
      <c r="K2896" s="8">
        <v>45177</v>
      </c>
      <c r="L2896" s="7">
        <v>0</v>
      </c>
      <c r="M2896" s="6">
        <f t="shared" si="45"/>
        <v>0</v>
      </c>
      <c r="N2896" s="4" t="s">
        <v>4925</v>
      </c>
    </row>
    <row r="2897" spans="1:14" x14ac:dyDescent="0.35">
      <c r="A2897" s="18" t="s">
        <v>5986</v>
      </c>
      <c r="B2897" s="4">
        <v>4535</v>
      </c>
      <c r="C2897" s="4" t="s">
        <v>3523</v>
      </c>
      <c r="D2897" s="18" t="s">
        <v>5986</v>
      </c>
      <c r="E2897" s="5"/>
      <c r="F2897" s="5"/>
      <c r="G2897" s="19">
        <v>23370.114942528737</v>
      </c>
      <c r="H2897" s="5"/>
      <c r="I2897" s="19"/>
      <c r="J2897" s="8">
        <v>45161</v>
      </c>
      <c r="K2897" s="8">
        <v>45177</v>
      </c>
      <c r="L2897" s="7">
        <v>0</v>
      </c>
      <c r="M2897" s="6">
        <f t="shared" si="45"/>
        <v>0</v>
      </c>
      <c r="N2897" s="4" t="s">
        <v>3524</v>
      </c>
    </row>
    <row r="2898" spans="1:14" x14ac:dyDescent="0.35">
      <c r="A2898" s="18" t="s">
        <v>5986</v>
      </c>
      <c r="B2898" s="4">
        <v>172011</v>
      </c>
      <c r="C2898" s="4" t="s">
        <v>3525</v>
      </c>
      <c r="D2898" s="18" t="s">
        <v>5986</v>
      </c>
      <c r="E2898" s="5"/>
      <c r="F2898" s="5"/>
      <c r="G2898" s="19">
        <v>22988.505747126437</v>
      </c>
      <c r="H2898" s="5"/>
      <c r="I2898" s="19"/>
      <c r="J2898" s="8">
        <v>45161</v>
      </c>
      <c r="K2898" s="8">
        <v>45177</v>
      </c>
      <c r="L2898" s="7">
        <v>0</v>
      </c>
      <c r="M2898" s="6">
        <f t="shared" si="45"/>
        <v>0</v>
      </c>
      <c r="N2898" s="4" t="s">
        <v>3526</v>
      </c>
    </row>
    <row r="2899" spans="1:14" x14ac:dyDescent="0.35">
      <c r="A2899" s="18" t="s">
        <v>5986</v>
      </c>
      <c r="B2899" s="4">
        <v>172088</v>
      </c>
      <c r="C2899" s="4" t="s">
        <v>4318</v>
      </c>
      <c r="D2899" s="18" t="s">
        <v>5986</v>
      </c>
      <c r="E2899" s="5"/>
      <c r="F2899" s="5"/>
      <c r="G2899" s="19">
        <v>42250</v>
      </c>
      <c r="H2899" s="5"/>
      <c r="I2899" s="19"/>
      <c r="J2899" s="8">
        <v>45161</v>
      </c>
      <c r="K2899" s="8">
        <v>45177</v>
      </c>
      <c r="L2899" s="7">
        <v>0</v>
      </c>
      <c r="M2899" s="6">
        <f t="shared" si="45"/>
        <v>0</v>
      </c>
      <c r="N2899" s="4" t="s">
        <v>4319</v>
      </c>
    </row>
    <row r="2900" spans="1:14" x14ac:dyDescent="0.35">
      <c r="A2900" s="18" t="s">
        <v>5986</v>
      </c>
      <c r="B2900" s="4">
        <v>32289</v>
      </c>
      <c r="C2900" s="4" t="s">
        <v>5386</v>
      </c>
      <c r="D2900" s="18" t="s">
        <v>5986</v>
      </c>
      <c r="E2900" s="5"/>
      <c r="F2900" s="5"/>
      <c r="G2900" s="19">
        <v>13091.954022988506</v>
      </c>
      <c r="H2900" s="5"/>
      <c r="I2900" s="19"/>
      <c r="J2900" s="8">
        <v>45161</v>
      </c>
      <c r="K2900" s="8">
        <v>45177</v>
      </c>
      <c r="L2900" s="7">
        <v>0</v>
      </c>
      <c r="M2900" s="6">
        <f t="shared" si="45"/>
        <v>0</v>
      </c>
      <c r="N2900" s="4" t="s">
        <v>5387</v>
      </c>
    </row>
    <row r="2901" spans="1:14" x14ac:dyDescent="0.35">
      <c r="A2901" s="18" t="s">
        <v>5986</v>
      </c>
      <c r="B2901" s="4">
        <v>258139</v>
      </c>
      <c r="C2901" s="4" t="s">
        <v>5430</v>
      </c>
      <c r="D2901" s="18" t="s">
        <v>5986</v>
      </c>
      <c r="E2901" s="5"/>
      <c r="F2901" s="5"/>
      <c r="G2901" s="19">
        <v>13990</v>
      </c>
      <c r="H2901" s="5"/>
      <c r="I2901" s="19"/>
      <c r="J2901" s="8">
        <v>45161</v>
      </c>
      <c r="K2901" s="8">
        <v>45177</v>
      </c>
      <c r="L2901" s="7">
        <v>0</v>
      </c>
      <c r="M2901" s="6">
        <f t="shared" si="45"/>
        <v>0</v>
      </c>
      <c r="N2901" s="4" t="s">
        <v>5431</v>
      </c>
    </row>
    <row r="2902" spans="1:14" x14ac:dyDescent="0.35">
      <c r="A2902" s="18" t="s">
        <v>5986</v>
      </c>
      <c r="B2902" s="4">
        <v>6342</v>
      </c>
      <c r="C2902" s="4" t="s">
        <v>5360</v>
      </c>
      <c r="D2902" s="18" t="s">
        <v>5986</v>
      </c>
      <c r="E2902" s="5"/>
      <c r="F2902" s="5"/>
      <c r="G2902" s="19">
        <v>11719.800000000001</v>
      </c>
      <c r="H2902" s="5"/>
      <c r="I2902" s="19"/>
      <c r="J2902" s="8">
        <v>45161</v>
      </c>
      <c r="K2902" s="8">
        <v>45177</v>
      </c>
      <c r="L2902" s="7">
        <v>0</v>
      </c>
      <c r="M2902" s="6">
        <f t="shared" si="45"/>
        <v>0</v>
      </c>
      <c r="N2902" s="4" t="s">
        <v>5361</v>
      </c>
    </row>
    <row r="2903" spans="1:14" x14ac:dyDescent="0.35">
      <c r="A2903" s="18" t="s">
        <v>5986</v>
      </c>
      <c r="B2903" s="4">
        <v>297972</v>
      </c>
      <c r="C2903" s="4" t="s">
        <v>5041</v>
      </c>
      <c r="D2903" s="18" t="s">
        <v>5986</v>
      </c>
      <c r="E2903" s="5"/>
      <c r="F2903" s="5"/>
      <c r="G2903" s="19">
        <v>18195.402298850575</v>
      </c>
      <c r="H2903" s="5"/>
      <c r="I2903" s="19"/>
      <c r="J2903" s="8">
        <v>45161</v>
      </c>
      <c r="K2903" s="8">
        <v>45177</v>
      </c>
      <c r="L2903" s="7">
        <v>0</v>
      </c>
      <c r="M2903" s="6">
        <f t="shared" si="45"/>
        <v>0</v>
      </c>
      <c r="N2903" s="4" t="s">
        <v>5042</v>
      </c>
    </row>
    <row r="2904" spans="1:14" x14ac:dyDescent="0.35">
      <c r="A2904" s="18" t="s">
        <v>5986</v>
      </c>
      <c r="B2904" s="4">
        <v>256511</v>
      </c>
      <c r="C2904" s="4" t="s">
        <v>3527</v>
      </c>
      <c r="D2904" s="18" t="s">
        <v>5986</v>
      </c>
      <c r="E2904" s="5"/>
      <c r="F2904" s="5"/>
      <c r="G2904" s="19">
        <v>87875</v>
      </c>
      <c r="H2904" s="5"/>
      <c r="I2904" s="19"/>
      <c r="J2904" s="8">
        <v>45161</v>
      </c>
      <c r="K2904" s="8">
        <v>45177</v>
      </c>
      <c r="L2904" s="7">
        <v>0</v>
      </c>
      <c r="M2904" s="6">
        <f t="shared" si="45"/>
        <v>0</v>
      </c>
      <c r="N2904" s="4" t="s">
        <v>3528</v>
      </c>
    </row>
    <row r="2905" spans="1:14" x14ac:dyDescent="0.35">
      <c r="A2905" s="18" t="s">
        <v>5986</v>
      </c>
      <c r="B2905" s="4">
        <v>161143</v>
      </c>
      <c r="C2905" s="4" t="s">
        <v>5043</v>
      </c>
      <c r="D2905" s="18" t="s">
        <v>5986</v>
      </c>
      <c r="E2905" s="5"/>
      <c r="F2905" s="5"/>
      <c r="G2905" s="19">
        <v>12100</v>
      </c>
      <c r="H2905" s="5"/>
      <c r="I2905" s="19"/>
      <c r="J2905" s="8">
        <v>45161</v>
      </c>
      <c r="K2905" s="8">
        <v>45177</v>
      </c>
      <c r="L2905" s="7">
        <v>0</v>
      </c>
      <c r="M2905" s="6">
        <f t="shared" si="45"/>
        <v>0</v>
      </c>
      <c r="N2905" s="4" t="s">
        <v>5044</v>
      </c>
    </row>
    <row r="2906" spans="1:14" x14ac:dyDescent="0.35">
      <c r="A2906" s="18" t="s">
        <v>5986</v>
      </c>
      <c r="B2906" s="4">
        <v>262325</v>
      </c>
      <c r="C2906" s="4" t="s">
        <v>5045</v>
      </c>
      <c r="D2906" s="18" t="s">
        <v>5986</v>
      </c>
      <c r="E2906" s="5"/>
      <c r="F2906" s="5"/>
      <c r="G2906" s="19">
        <v>10990</v>
      </c>
      <c r="H2906" s="5"/>
      <c r="I2906" s="19"/>
      <c r="J2906" s="8">
        <v>45161</v>
      </c>
      <c r="K2906" s="8">
        <v>45177</v>
      </c>
      <c r="L2906" s="7">
        <v>0</v>
      </c>
      <c r="M2906" s="6">
        <f t="shared" si="45"/>
        <v>0</v>
      </c>
      <c r="N2906" s="4" t="s">
        <v>5046</v>
      </c>
    </row>
    <row r="2907" spans="1:14" x14ac:dyDescent="0.35">
      <c r="A2907" s="18" t="s">
        <v>5986</v>
      </c>
      <c r="B2907" s="4">
        <v>252682</v>
      </c>
      <c r="C2907" s="4" t="s">
        <v>5332</v>
      </c>
      <c r="D2907" s="18" t="s">
        <v>5986</v>
      </c>
      <c r="E2907" s="5"/>
      <c r="F2907" s="5"/>
      <c r="G2907" s="19">
        <v>59625</v>
      </c>
      <c r="H2907" s="5"/>
      <c r="I2907" s="19"/>
      <c r="J2907" s="8">
        <v>45161</v>
      </c>
      <c r="K2907" s="8">
        <v>45177</v>
      </c>
      <c r="L2907" s="7">
        <v>0</v>
      </c>
      <c r="M2907" s="6">
        <f t="shared" si="45"/>
        <v>0</v>
      </c>
      <c r="N2907" s="4" t="s">
        <v>5333</v>
      </c>
    </row>
    <row r="2908" spans="1:14" x14ac:dyDescent="0.35">
      <c r="A2908" s="18" t="s">
        <v>5986</v>
      </c>
      <c r="B2908" s="4">
        <v>253082</v>
      </c>
      <c r="C2908" s="4" t="s">
        <v>5987</v>
      </c>
      <c r="D2908" s="18" t="s">
        <v>5986</v>
      </c>
      <c r="E2908" s="5"/>
      <c r="F2908" s="5"/>
      <c r="G2908" s="19">
        <v>32500</v>
      </c>
      <c r="H2908" s="5"/>
      <c r="I2908" s="19"/>
      <c r="J2908" s="8">
        <v>45161</v>
      </c>
      <c r="K2908" s="8">
        <v>45177</v>
      </c>
      <c r="L2908" s="7">
        <v>0</v>
      </c>
      <c r="M2908" s="6">
        <f t="shared" si="45"/>
        <v>0</v>
      </c>
      <c r="N2908" s="4" t="s">
        <v>5988</v>
      </c>
    </row>
    <row r="2909" spans="1:14" x14ac:dyDescent="0.35">
      <c r="A2909" s="18" t="s">
        <v>5986</v>
      </c>
      <c r="B2909" s="4">
        <v>255906</v>
      </c>
      <c r="C2909" s="4" t="s">
        <v>3529</v>
      </c>
      <c r="D2909" s="18" t="s">
        <v>5986</v>
      </c>
      <c r="E2909" s="5"/>
      <c r="F2909" s="5"/>
      <c r="G2909" s="19">
        <v>59750</v>
      </c>
      <c r="H2909" s="5"/>
      <c r="I2909" s="19"/>
      <c r="J2909" s="8">
        <v>45161</v>
      </c>
      <c r="K2909" s="8">
        <v>45177</v>
      </c>
      <c r="L2909" s="7">
        <v>0</v>
      </c>
      <c r="M2909" s="6">
        <f t="shared" si="45"/>
        <v>0</v>
      </c>
      <c r="N2909" s="4" t="s">
        <v>3530</v>
      </c>
    </row>
    <row r="2910" spans="1:14" x14ac:dyDescent="0.35">
      <c r="A2910" s="18" t="s">
        <v>5986</v>
      </c>
      <c r="B2910" s="4">
        <v>172094</v>
      </c>
      <c r="C2910" s="4" t="s">
        <v>5989</v>
      </c>
      <c r="D2910" s="18" t="s">
        <v>5986</v>
      </c>
      <c r="E2910" s="5"/>
      <c r="F2910" s="5"/>
      <c r="G2910" s="19">
        <v>51995</v>
      </c>
      <c r="H2910" s="5"/>
      <c r="I2910" s="19"/>
      <c r="J2910" s="8">
        <v>45161</v>
      </c>
      <c r="K2910" s="8">
        <v>45177</v>
      </c>
      <c r="L2910" s="7">
        <v>0</v>
      </c>
      <c r="M2910" s="6">
        <f t="shared" si="45"/>
        <v>0</v>
      </c>
      <c r="N2910" s="4" t="s">
        <v>5990</v>
      </c>
    </row>
    <row r="2911" spans="1:14" x14ac:dyDescent="0.35">
      <c r="A2911" s="18" t="s">
        <v>5986</v>
      </c>
      <c r="B2911" s="4">
        <v>58066</v>
      </c>
      <c r="C2911" s="4" t="s">
        <v>448</v>
      </c>
      <c r="D2911" s="18" t="s">
        <v>5986</v>
      </c>
      <c r="E2911" s="5"/>
      <c r="F2911" s="5"/>
      <c r="G2911" s="19">
        <v>14790</v>
      </c>
      <c r="H2911" s="5"/>
      <c r="I2911" s="19"/>
      <c r="J2911" s="8">
        <v>45161</v>
      </c>
      <c r="K2911" s="8">
        <v>45177</v>
      </c>
      <c r="L2911" s="7">
        <v>0</v>
      </c>
      <c r="M2911" s="6">
        <f t="shared" si="45"/>
        <v>0</v>
      </c>
      <c r="N2911" s="4" t="s">
        <v>1168</v>
      </c>
    </row>
    <row r="2912" spans="1:14" x14ac:dyDescent="0.35">
      <c r="A2912" s="18" t="s">
        <v>5986</v>
      </c>
      <c r="B2912" s="4">
        <v>285962</v>
      </c>
      <c r="C2912" s="4" t="s">
        <v>3410</v>
      </c>
      <c r="D2912" s="18" t="s">
        <v>5986</v>
      </c>
      <c r="E2912" s="5"/>
      <c r="F2912" s="5"/>
      <c r="G2912" s="19">
        <v>177011.49425287356</v>
      </c>
      <c r="H2912" s="5"/>
      <c r="I2912" s="19"/>
      <c r="J2912" s="8">
        <v>45161</v>
      </c>
      <c r="K2912" s="8">
        <v>45177</v>
      </c>
      <c r="L2912" s="7">
        <v>0</v>
      </c>
      <c r="M2912" s="6">
        <f t="shared" si="45"/>
        <v>0</v>
      </c>
      <c r="N2912" s="4" t="s">
        <v>3411</v>
      </c>
    </row>
    <row r="2913" spans="1:14" x14ac:dyDescent="0.35">
      <c r="A2913" s="18" t="s">
        <v>5986</v>
      </c>
      <c r="B2913" s="4">
        <v>271486</v>
      </c>
      <c r="C2913" s="4" t="s">
        <v>5991</v>
      </c>
      <c r="D2913" s="18" t="s">
        <v>5986</v>
      </c>
      <c r="E2913" s="5"/>
      <c r="F2913" s="5"/>
      <c r="G2913" s="19">
        <v>20975</v>
      </c>
      <c r="H2913" s="5"/>
      <c r="I2913" s="19"/>
      <c r="J2913" s="8">
        <v>45161</v>
      </c>
      <c r="K2913" s="8">
        <v>45177</v>
      </c>
      <c r="L2913" s="7">
        <v>0</v>
      </c>
      <c r="M2913" s="6">
        <f t="shared" si="45"/>
        <v>0</v>
      </c>
      <c r="N2913" s="4" t="s">
        <v>5992</v>
      </c>
    </row>
    <row r="2914" spans="1:14" x14ac:dyDescent="0.35">
      <c r="A2914" s="18" t="s">
        <v>5986</v>
      </c>
      <c r="B2914" s="4">
        <v>21081</v>
      </c>
      <c r="C2914" s="4" t="s">
        <v>5993</v>
      </c>
      <c r="D2914" s="18" t="s">
        <v>5986</v>
      </c>
      <c r="E2914" s="5"/>
      <c r="F2914" s="5"/>
      <c r="G2914" s="19">
        <v>29750</v>
      </c>
      <c r="H2914" s="5"/>
      <c r="I2914" s="19"/>
      <c r="J2914" s="8">
        <v>45161</v>
      </c>
      <c r="K2914" s="8">
        <v>45177</v>
      </c>
      <c r="L2914" s="7">
        <v>0</v>
      </c>
      <c r="M2914" s="6">
        <f t="shared" si="45"/>
        <v>0</v>
      </c>
      <c r="N2914" s="4" t="s">
        <v>5994</v>
      </c>
    </row>
    <row r="2915" spans="1:14" x14ac:dyDescent="0.35">
      <c r="A2915" s="18" t="s">
        <v>5986</v>
      </c>
      <c r="B2915" s="4">
        <v>268066</v>
      </c>
      <c r="C2915" s="4" t="s">
        <v>5450</v>
      </c>
      <c r="D2915" s="18" t="s">
        <v>5986</v>
      </c>
      <c r="E2915" s="5"/>
      <c r="F2915" s="5"/>
      <c r="G2915" s="19">
        <v>66065</v>
      </c>
      <c r="H2915" s="5"/>
      <c r="I2915" s="19"/>
      <c r="J2915" s="8">
        <v>45161</v>
      </c>
      <c r="K2915" s="8">
        <v>45177</v>
      </c>
      <c r="L2915" s="7">
        <v>0</v>
      </c>
      <c r="M2915" s="6">
        <f t="shared" si="45"/>
        <v>0</v>
      </c>
      <c r="N2915" s="4" t="s">
        <v>5451</v>
      </c>
    </row>
    <row r="2916" spans="1:14" x14ac:dyDescent="0.35">
      <c r="A2916" s="18" t="s">
        <v>5986</v>
      </c>
      <c r="B2916" s="4">
        <v>18174</v>
      </c>
      <c r="C2916" s="4" t="s">
        <v>3297</v>
      </c>
      <c r="D2916" s="18" t="s">
        <v>5986</v>
      </c>
      <c r="E2916" s="5"/>
      <c r="F2916" s="5"/>
      <c r="G2916" s="19">
        <v>33710</v>
      </c>
      <c r="H2916" s="5"/>
      <c r="I2916" s="19"/>
      <c r="J2916" s="8">
        <v>45161</v>
      </c>
      <c r="K2916" s="8">
        <v>45177</v>
      </c>
      <c r="L2916" s="7">
        <v>0</v>
      </c>
      <c r="M2916" s="6">
        <f t="shared" si="45"/>
        <v>0</v>
      </c>
      <c r="N2916" s="4" t="s">
        <v>3298</v>
      </c>
    </row>
    <row r="2917" spans="1:14" x14ac:dyDescent="0.35">
      <c r="A2917" s="18" t="s">
        <v>5986</v>
      </c>
      <c r="B2917" s="4">
        <v>18152</v>
      </c>
      <c r="C2917" s="4" t="s">
        <v>3534</v>
      </c>
      <c r="D2917" s="18" t="s">
        <v>5986</v>
      </c>
      <c r="E2917" s="5"/>
      <c r="F2917" s="5"/>
      <c r="G2917" s="19">
        <v>30015</v>
      </c>
      <c r="H2917" s="5"/>
      <c r="I2917" s="19"/>
      <c r="J2917" s="8">
        <v>45161</v>
      </c>
      <c r="K2917" s="8">
        <v>45177</v>
      </c>
      <c r="L2917" s="7">
        <v>0</v>
      </c>
      <c r="M2917" s="6">
        <f t="shared" si="45"/>
        <v>0</v>
      </c>
      <c r="N2917" s="4" t="s">
        <v>3535</v>
      </c>
    </row>
  </sheetData>
  <autoFilter ref="A8:N2917" xr:uid="{00000000-0001-0000-0000-000000000000}"/>
  <mergeCells count="5">
    <mergeCell ref="K4:L4"/>
    <mergeCell ref="K5:L5"/>
    <mergeCell ref="K6:L6"/>
    <mergeCell ref="C1:M1"/>
    <mergeCell ref="C2:M2"/>
  </mergeCells>
  <conditionalFormatting sqref="M9:M2917">
    <cfRule type="cellIs" dxfId="7" priority="197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FD29-2073-43E5-917E-D6221E1871BD}">
  <sheetPr filterMode="1"/>
  <dimension ref="A1:O2910"/>
  <sheetViews>
    <sheetView workbookViewId="0">
      <selection activeCell="D1" sqref="D1"/>
    </sheetView>
  </sheetViews>
  <sheetFormatPr baseColWidth="10" defaultRowHeight="14.5" x14ac:dyDescent="0.35"/>
  <cols>
    <col min="2" max="2" width="31.6328125" hidden="1" customWidth="1"/>
    <col min="3" max="3" width="8.7265625" hidden="1" customWidth="1"/>
    <col min="4" max="4" width="41.7265625" bestFit="1" customWidth="1"/>
    <col min="5" max="5" width="30.1796875" bestFit="1" customWidth="1"/>
    <col min="6" max="7" width="9" bestFit="1" customWidth="1"/>
    <col min="8" max="8" width="8.36328125" bestFit="1" customWidth="1"/>
    <col min="9" max="9" width="9.54296875" bestFit="1" customWidth="1"/>
    <col min="10" max="10" width="8.6328125" bestFit="1" customWidth="1"/>
    <col min="11" max="12" width="10.08984375" bestFit="1" customWidth="1"/>
    <col min="13" max="13" width="9.54296875" bestFit="1" customWidth="1"/>
    <col min="14" max="14" width="6.1796875" bestFit="1" customWidth="1"/>
    <col min="15" max="15" width="86.6328125" bestFit="1" customWidth="1"/>
  </cols>
  <sheetData>
    <row r="1" spans="1:15" ht="29" x14ac:dyDescent="0.35">
      <c r="A1" s="15" t="s">
        <v>5996</v>
      </c>
      <c r="B1" s="15" t="s">
        <v>1458</v>
      </c>
      <c r="C1" s="15" t="s">
        <v>0</v>
      </c>
      <c r="D1" s="15" t="s">
        <v>1</v>
      </c>
      <c r="E1" s="15" t="s">
        <v>3</v>
      </c>
      <c r="F1" s="15" t="s">
        <v>6</v>
      </c>
      <c r="G1" s="15" t="s">
        <v>7</v>
      </c>
      <c r="H1" s="16" t="s">
        <v>4</v>
      </c>
      <c r="I1" s="15" t="s">
        <v>1463</v>
      </c>
      <c r="J1" s="16" t="s">
        <v>1464</v>
      </c>
      <c r="K1" s="17" t="s">
        <v>9</v>
      </c>
      <c r="L1" s="17" t="s">
        <v>10</v>
      </c>
      <c r="M1" s="15" t="s">
        <v>5</v>
      </c>
      <c r="N1" s="16" t="s">
        <v>8</v>
      </c>
      <c r="O1" s="15" t="s">
        <v>2</v>
      </c>
    </row>
    <row r="2" spans="1:15" hidden="1" x14ac:dyDescent="0.35">
      <c r="A2" t="s">
        <v>5997</v>
      </c>
      <c r="B2" s="18" t="s">
        <v>5528</v>
      </c>
      <c r="C2" s="4">
        <v>6148</v>
      </c>
      <c r="D2" s="4" t="s">
        <v>5354</v>
      </c>
      <c r="E2" s="18" t="s">
        <v>5528</v>
      </c>
      <c r="F2" s="5"/>
      <c r="G2" s="5"/>
      <c r="H2" s="19">
        <v>10845</v>
      </c>
      <c r="I2" s="5"/>
      <c r="J2" s="19"/>
      <c r="K2" s="8">
        <v>45161</v>
      </c>
      <c r="L2" s="8">
        <v>45177</v>
      </c>
      <c r="M2" s="7">
        <v>0</v>
      </c>
      <c r="N2" s="6">
        <f t="shared" ref="N2:N65" si="0">IF(I2=0,M2*H2,IF(M2&gt;=I2,M2*J2,M2*H2))</f>
        <v>0</v>
      </c>
      <c r="O2" s="4" t="s">
        <v>5355</v>
      </c>
    </row>
    <row r="3" spans="1:15" hidden="1" x14ac:dyDescent="0.35">
      <c r="A3" t="s">
        <v>5997</v>
      </c>
      <c r="B3" s="18" t="s">
        <v>5528</v>
      </c>
      <c r="C3" s="4">
        <v>6125</v>
      </c>
      <c r="D3" s="4" t="s">
        <v>5350</v>
      </c>
      <c r="E3" s="18" t="s">
        <v>5528</v>
      </c>
      <c r="F3" s="5"/>
      <c r="G3" s="5"/>
      <c r="H3" s="19">
        <v>13820</v>
      </c>
      <c r="I3" s="5"/>
      <c r="J3" s="19"/>
      <c r="K3" s="8">
        <v>45161</v>
      </c>
      <c r="L3" s="8">
        <v>45177</v>
      </c>
      <c r="M3" s="7">
        <v>0</v>
      </c>
      <c r="N3" s="6">
        <f t="shared" si="0"/>
        <v>0</v>
      </c>
      <c r="O3" s="4" t="s">
        <v>5351</v>
      </c>
    </row>
    <row r="4" spans="1:15" hidden="1" x14ac:dyDescent="0.35">
      <c r="A4" t="s">
        <v>5997</v>
      </c>
      <c r="B4" s="18" t="s">
        <v>5528</v>
      </c>
      <c r="C4" s="4">
        <v>199264</v>
      </c>
      <c r="D4" s="4" t="s">
        <v>675</v>
      </c>
      <c r="E4" s="18" t="s">
        <v>5528</v>
      </c>
      <c r="F4" s="5"/>
      <c r="G4" s="5"/>
      <c r="H4" s="19">
        <v>450</v>
      </c>
      <c r="I4" s="5">
        <v>100</v>
      </c>
      <c r="J4" s="19">
        <v>440</v>
      </c>
      <c r="K4" s="8">
        <v>45161</v>
      </c>
      <c r="L4" s="8">
        <v>45177</v>
      </c>
      <c r="M4" s="7">
        <v>0</v>
      </c>
      <c r="N4" s="6">
        <f t="shared" si="0"/>
        <v>0</v>
      </c>
      <c r="O4" s="4" t="s">
        <v>1361</v>
      </c>
    </row>
    <row r="5" spans="1:15" hidden="1" x14ac:dyDescent="0.35">
      <c r="A5" t="s">
        <v>5997</v>
      </c>
      <c r="B5" s="18" t="s">
        <v>5528</v>
      </c>
      <c r="C5" s="4">
        <v>87064</v>
      </c>
      <c r="D5" s="4" t="s">
        <v>1799</v>
      </c>
      <c r="E5" s="18" t="s">
        <v>5528</v>
      </c>
      <c r="F5" s="5"/>
      <c r="G5" s="5"/>
      <c r="H5" s="19">
        <v>14750</v>
      </c>
      <c r="I5" s="5"/>
      <c r="J5" s="19"/>
      <c r="K5" s="8">
        <v>45161</v>
      </c>
      <c r="L5" s="8">
        <v>45177</v>
      </c>
      <c r="M5" s="7">
        <v>0</v>
      </c>
      <c r="N5" s="6">
        <f t="shared" si="0"/>
        <v>0</v>
      </c>
      <c r="O5" s="4" t="s">
        <v>1645</v>
      </c>
    </row>
    <row r="6" spans="1:15" hidden="1" x14ac:dyDescent="0.35">
      <c r="A6" t="s">
        <v>5997</v>
      </c>
      <c r="B6" s="18" t="s">
        <v>5528</v>
      </c>
      <c r="C6" s="4">
        <v>6127</v>
      </c>
      <c r="D6" s="4" t="s">
        <v>5352</v>
      </c>
      <c r="E6" s="18" t="s">
        <v>5528</v>
      </c>
      <c r="F6" s="5"/>
      <c r="G6" s="5"/>
      <c r="H6" s="19">
        <v>18096.551724137931</v>
      </c>
      <c r="I6" s="5"/>
      <c r="J6" s="19"/>
      <c r="K6" s="8">
        <v>45161</v>
      </c>
      <c r="L6" s="8">
        <v>45177</v>
      </c>
      <c r="M6" s="7">
        <v>0</v>
      </c>
      <c r="N6" s="6">
        <f t="shared" si="0"/>
        <v>0</v>
      </c>
      <c r="O6" s="4" t="s">
        <v>5353</v>
      </c>
    </row>
    <row r="7" spans="1:15" hidden="1" x14ac:dyDescent="0.35">
      <c r="A7">
        <v>142902</v>
      </c>
      <c r="B7" s="18" t="s">
        <v>5528</v>
      </c>
      <c r="C7" s="4">
        <v>267085</v>
      </c>
      <c r="D7" s="4" t="s">
        <v>5334</v>
      </c>
      <c r="E7" s="18" t="s">
        <v>5528</v>
      </c>
      <c r="F7" s="5"/>
      <c r="G7" s="5"/>
      <c r="H7" s="19">
        <v>4580</v>
      </c>
      <c r="I7" s="5"/>
      <c r="J7" s="19"/>
      <c r="K7" s="8">
        <v>45161</v>
      </c>
      <c r="L7" s="8">
        <v>45177</v>
      </c>
      <c r="M7" s="7">
        <v>0</v>
      </c>
      <c r="N7" s="6">
        <f t="shared" si="0"/>
        <v>0</v>
      </c>
      <c r="O7" s="4" t="s">
        <v>5446</v>
      </c>
    </row>
    <row r="8" spans="1:15" hidden="1" x14ac:dyDescent="0.35">
      <c r="A8">
        <v>142901</v>
      </c>
      <c r="B8" s="18" t="s">
        <v>5528</v>
      </c>
      <c r="C8" s="4">
        <v>267262</v>
      </c>
      <c r="D8" s="4" t="s">
        <v>5335</v>
      </c>
      <c r="E8" s="18" t="s">
        <v>5528</v>
      </c>
      <c r="F8" s="5"/>
      <c r="G8" s="5"/>
      <c r="H8" s="19">
        <v>2390</v>
      </c>
      <c r="I8" s="5"/>
      <c r="J8" s="19"/>
      <c r="K8" s="8">
        <v>45161</v>
      </c>
      <c r="L8" s="8">
        <v>45177</v>
      </c>
      <c r="M8" s="7">
        <v>0</v>
      </c>
      <c r="N8" s="6">
        <f t="shared" si="0"/>
        <v>0</v>
      </c>
      <c r="O8" s="4" t="s">
        <v>5447</v>
      </c>
    </row>
    <row r="9" spans="1:15" hidden="1" x14ac:dyDescent="0.35">
      <c r="A9" t="s">
        <v>5997</v>
      </c>
      <c r="B9" s="18" t="s">
        <v>3430</v>
      </c>
      <c r="C9" s="4">
        <v>400514</v>
      </c>
      <c r="D9" s="4" t="s">
        <v>3926</v>
      </c>
      <c r="E9" s="18" t="s">
        <v>1822</v>
      </c>
      <c r="F9" s="5"/>
      <c r="G9" s="5"/>
      <c r="H9" s="19">
        <v>5450</v>
      </c>
      <c r="I9" s="5"/>
      <c r="J9" s="19"/>
      <c r="K9" s="8">
        <v>45161</v>
      </c>
      <c r="L9" s="8">
        <v>45177</v>
      </c>
      <c r="M9" s="7">
        <v>0</v>
      </c>
      <c r="N9" s="6">
        <f>IF(I9=0,M9*H9,IF(M9&gt;=I9,M9*J9,M9*H9))</f>
        <v>0</v>
      </c>
      <c r="O9" s="4" t="s">
        <v>3197</v>
      </c>
    </row>
    <row r="10" spans="1:15" hidden="1" x14ac:dyDescent="0.35">
      <c r="A10">
        <v>179525</v>
      </c>
      <c r="B10" s="18" t="s">
        <v>3430</v>
      </c>
      <c r="C10" s="4">
        <v>23182</v>
      </c>
      <c r="D10" s="4" t="s">
        <v>3431</v>
      </c>
      <c r="E10" s="18" t="s">
        <v>2000</v>
      </c>
      <c r="F10" s="5"/>
      <c r="G10" s="5"/>
      <c r="H10" s="19">
        <v>15760</v>
      </c>
      <c r="I10" s="5"/>
      <c r="J10" s="19"/>
      <c r="K10" s="8">
        <v>45161</v>
      </c>
      <c r="L10" s="8">
        <v>45177</v>
      </c>
      <c r="M10" s="7">
        <v>0</v>
      </c>
      <c r="N10" s="6">
        <f>IF(I10=0,M10*H10,IF(M10&gt;=I10,M10*J10,M10*H10))</f>
        <v>0</v>
      </c>
      <c r="O10" s="4" t="s">
        <v>3432</v>
      </c>
    </row>
    <row r="11" spans="1:15" hidden="1" x14ac:dyDescent="0.35">
      <c r="A11">
        <v>179503</v>
      </c>
      <c r="B11" s="18" t="s">
        <v>3430</v>
      </c>
      <c r="C11" s="4">
        <v>541864</v>
      </c>
      <c r="D11" s="4" t="s">
        <v>5711</v>
      </c>
      <c r="E11" s="18" t="s">
        <v>2000</v>
      </c>
      <c r="F11" s="5"/>
      <c r="G11" s="5"/>
      <c r="H11" s="19">
        <v>11600</v>
      </c>
      <c r="I11" s="5"/>
      <c r="J11" s="19"/>
      <c r="K11" s="8">
        <v>45161</v>
      </c>
      <c r="L11" s="8">
        <v>45177</v>
      </c>
      <c r="M11" s="7">
        <v>0</v>
      </c>
      <c r="N11" s="6">
        <f>IF(I11=0,M11*H11,IF(M11&gt;=I11,M11*J11,M11*H11))</f>
        <v>0</v>
      </c>
      <c r="O11" s="4" t="s">
        <v>5712</v>
      </c>
    </row>
    <row r="12" spans="1:15" hidden="1" x14ac:dyDescent="0.35">
      <c r="A12" t="s">
        <v>5997</v>
      </c>
      <c r="B12" s="18" t="s">
        <v>3430</v>
      </c>
      <c r="C12" s="4">
        <v>6005</v>
      </c>
      <c r="D12" s="4" t="s">
        <v>4417</v>
      </c>
      <c r="E12" s="18" t="s">
        <v>1844</v>
      </c>
      <c r="F12" s="5"/>
      <c r="G12" s="5"/>
      <c r="H12" s="19">
        <v>6550</v>
      </c>
      <c r="I12" s="5"/>
      <c r="J12" s="19"/>
      <c r="K12" s="8">
        <v>45161</v>
      </c>
      <c r="L12" s="8">
        <v>45177</v>
      </c>
      <c r="M12" s="7">
        <v>0</v>
      </c>
      <c r="N12" s="6">
        <f>IF(I12=0,M12*H12,IF(M12&gt;=I12,M12*J12,M12*H12))</f>
        <v>0</v>
      </c>
      <c r="O12" s="4" t="s">
        <v>4418</v>
      </c>
    </row>
    <row r="13" spans="1:15" hidden="1" x14ac:dyDescent="0.35">
      <c r="A13" t="s">
        <v>5997</v>
      </c>
      <c r="B13" s="18" t="s">
        <v>736</v>
      </c>
      <c r="C13" s="4">
        <v>260997</v>
      </c>
      <c r="D13" s="4" t="s">
        <v>2340</v>
      </c>
      <c r="E13" s="18" t="s">
        <v>736</v>
      </c>
      <c r="F13" s="5"/>
      <c r="G13" s="5"/>
      <c r="H13" s="19">
        <v>1690</v>
      </c>
      <c r="I13" s="5">
        <v>60</v>
      </c>
      <c r="J13" s="19">
        <v>1640</v>
      </c>
      <c r="K13" s="8">
        <v>45161</v>
      </c>
      <c r="L13" s="8">
        <v>45177</v>
      </c>
      <c r="M13" s="7">
        <v>0</v>
      </c>
      <c r="N13" s="6">
        <f>IF(I13=0,M13*H13,IF(M13&gt;=I13,M13*J13,M13*H13))</f>
        <v>0</v>
      </c>
      <c r="O13" s="4" t="s">
        <v>2341</v>
      </c>
    </row>
    <row r="14" spans="1:15" hidden="1" x14ac:dyDescent="0.35">
      <c r="A14" t="s">
        <v>5997</v>
      </c>
      <c r="B14" s="18" t="s">
        <v>3430</v>
      </c>
      <c r="C14" s="4">
        <v>1159</v>
      </c>
      <c r="D14" s="4" t="s">
        <v>3558</v>
      </c>
      <c r="E14" s="18" t="s">
        <v>1805</v>
      </c>
      <c r="F14" s="5"/>
      <c r="G14" s="5"/>
      <c r="H14" s="19">
        <v>5990</v>
      </c>
      <c r="I14" s="5"/>
      <c r="J14" s="19"/>
      <c r="K14" s="8">
        <v>45161</v>
      </c>
      <c r="L14" s="8">
        <v>45177</v>
      </c>
      <c r="M14" s="7">
        <v>0</v>
      </c>
      <c r="N14" s="6">
        <f>IF(I14=0,M14*H14,IF(M14&gt;=I14,M14*J14,M14*H14))</f>
        <v>0</v>
      </c>
      <c r="O14" s="4" t="s">
        <v>3559</v>
      </c>
    </row>
    <row r="15" spans="1:15" hidden="1" x14ac:dyDescent="0.35">
      <c r="A15" t="s">
        <v>5997</v>
      </c>
      <c r="B15" s="18" t="s">
        <v>3430</v>
      </c>
      <c r="C15" s="4">
        <v>1409</v>
      </c>
      <c r="D15" s="4" t="s">
        <v>2342</v>
      </c>
      <c r="E15" s="18" t="s">
        <v>1805</v>
      </c>
      <c r="F15" s="5"/>
      <c r="G15" s="5"/>
      <c r="H15" s="19">
        <v>5990</v>
      </c>
      <c r="I15" s="5"/>
      <c r="J15" s="19"/>
      <c r="K15" s="8">
        <v>45161</v>
      </c>
      <c r="L15" s="8">
        <v>45177</v>
      </c>
      <c r="M15" s="7">
        <v>0</v>
      </c>
      <c r="N15" s="6">
        <f>IF(I15=0,M15*H15,IF(M15&gt;=I15,M15*J15,M15*H15))</f>
        <v>0</v>
      </c>
      <c r="O15" s="4" t="s">
        <v>2343</v>
      </c>
    </row>
    <row r="16" spans="1:15" hidden="1" x14ac:dyDescent="0.35">
      <c r="A16" t="s">
        <v>5997</v>
      </c>
      <c r="B16" s="18" t="s">
        <v>3430</v>
      </c>
      <c r="C16" s="4">
        <v>27130</v>
      </c>
      <c r="D16" s="4" t="s">
        <v>2159</v>
      </c>
      <c r="E16" s="18" t="s">
        <v>1844</v>
      </c>
      <c r="F16" s="5"/>
      <c r="G16" s="5"/>
      <c r="H16" s="19">
        <v>3240</v>
      </c>
      <c r="I16" s="5"/>
      <c r="J16" s="19"/>
      <c r="K16" s="8">
        <v>45161</v>
      </c>
      <c r="L16" s="8">
        <v>45177</v>
      </c>
      <c r="M16" s="7">
        <v>0</v>
      </c>
      <c r="N16" s="6">
        <f>IF(I16=0,M16*H16,IF(M16&gt;=I16,M16*J16,M16*H16))</f>
        <v>0</v>
      </c>
      <c r="O16" s="4" t="s">
        <v>2160</v>
      </c>
    </row>
    <row r="17" spans="1:15" hidden="1" x14ac:dyDescent="0.35">
      <c r="A17">
        <v>177005</v>
      </c>
      <c r="B17" s="18" t="s">
        <v>3430</v>
      </c>
      <c r="C17" s="4">
        <v>60150</v>
      </c>
      <c r="D17" s="4" t="s">
        <v>3319</v>
      </c>
      <c r="E17" s="18" t="s">
        <v>1805</v>
      </c>
      <c r="F17" s="5"/>
      <c r="G17" s="5"/>
      <c r="H17" s="19">
        <v>14850</v>
      </c>
      <c r="I17" s="5"/>
      <c r="J17" s="19"/>
      <c r="K17" s="8">
        <v>45161</v>
      </c>
      <c r="L17" s="8">
        <v>45177</v>
      </c>
      <c r="M17" s="7">
        <v>0</v>
      </c>
      <c r="N17" s="6">
        <f>IF(I17=0,M17*H17,IF(M17&gt;=I17,M17*J17,M17*H17))</f>
        <v>0</v>
      </c>
      <c r="O17" s="4" t="s">
        <v>3320</v>
      </c>
    </row>
    <row r="18" spans="1:15" hidden="1" x14ac:dyDescent="0.35">
      <c r="A18" t="s">
        <v>5997</v>
      </c>
      <c r="B18" s="18" t="s">
        <v>3430</v>
      </c>
      <c r="C18" s="4">
        <v>263701</v>
      </c>
      <c r="D18" s="4" t="s">
        <v>2557</v>
      </c>
      <c r="E18" s="18" t="s">
        <v>1805</v>
      </c>
      <c r="F18" s="5"/>
      <c r="G18" s="5"/>
      <c r="H18" s="19">
        <v>5990</v>
      </c>
      <c r="I18" s="5"/>
      <c r="J18" s="19"/>
      <c r="K18" s="8">
        <v>45161</v>
      </c>
      <c r="L18" s="8">
        <v>45177</v>
      </c>
      <c r="M18" s="7">
        <v>0</v>
      </c>
      <c r="N18" s="6">
        <f>IF(I18=0,M18*H18,IF(M18&gt;=I18,M18*J18,M18*H18))</f>
        <v>0</v>
      </c>
      <c r="O18" s="4" t="s">
        <v>2558</v>
      </c>
    </row>
    <row r="19" spans="1:15" hidden="1" x14ac:dyDescent="0.35">
      <c r="A19" t="s">
        <v>5997</v>
      </c>
      <c r="B19" s="18" t="s">
        <v>3866</v>
      </c>
      <c r="C19" s="4">
        <v>252686</v>
      </c>
      <c r="D19" s="4" t="s">
        <v>471</v>
      </c>
      <c r="E19" s="18" t="s">
        <v>16</v>
      </c>
      <c r="F19" s="5"/>
      <c r="G19" s="5"/>
      <c r="H19" s="19">
        <v>14502</v>
      </c>
      <c r="I19" s="5"/>
      <c r="J19" s="19"/>
      <c r="K19" s="8">
        <v>45161</v>
      </c>
      <c r="L19" s="8">
        <v>45177</v>
      </c>
      <c r="M19" s="7">
        <v>0</v>
      </c>
      <c r="N19" s="6">
        <f>IF(I19=0,M19*H19,IF(M19&gt;=I19,M19*J19,M19*H19))</f>
        <v>0</v>
      </c>
      <c r="O19" s="4" t="s">
        <v>1190</v>
      </c>
    </row>
    <row r="20" spans="1:15" hidden="1" x14ac:dyDescent="0.35">
      <c r="A20" t="s">
        <v>5997</v>
      </c>
      <c r="B20" s="18" t="s">
        <v>3866</v>
      </c>
      <c r="C20" s="4">
        <v>41003</v>
      </c>
      <c r="D20" s="4" t="s">
        <v>3958</v>
      </c>
      <c r="E20" s="18" t="s">
        <v>17</v>
      </c>
      <c r="F20" s="5"/>
      <c r="G20" s="5"/>
      <c r="H20" s="19">
        <v>1690</v>
      </c>
      <c r="I20" s="5"/>
      <c r="J20" s="19"/>
      <c r="K20" s="8">
        <v>45161</v>
      </c>
      <c r="L20" s="8">
        <v>45177</v>
      </c>
      <c r="M20" s="7">
        <v>0</v>
      </c>
      <c r="N20" s="6">
        <f>IF(I20=0,M20*H20,IF(M20&gt;=I20,M20*J20,M20*H20))</f>
        <v>0</v>
      </c>
      <c r="O20" s="4" t="s">
        <v>3959</v>
      </c>
    </row>
    <row r="21" spans="1:15" hidden="1" x14ac:dyDescent="0.35">
      <c r="A21" t="s">
        <v>5997</v>
      </c>
      <c r="B21" s="18" t="s">
        <v>3866</v>
      </c>
      <c r="C21" s="4">
        <v>12004</v>
      </c>
      <c r="D21" s="4" t="s">
        <v>528</v>
      </c>
      <c r="E21" s="18" t="s">
        <v>17</v>
      </c>
      <c r="F21" s="5"/>
      <c r="G21" s="5"/>
      <c r="H21" s="19">
        <v>1495</v>
      </c>
      <c r="I21" s="5"/>
      <c r="J21" s="19"/>
      <c r="K21" s="8">
        <v>45161</v>
      </c>
      <c r="L21" s="8">
        <v>45177</v>
      </c>
      <c r="M21" s="7">
        <v>0</v>
      </c>
      <c r="N21" s="6">
        <f>IF(I21=0,M21*H21,IF(M21&gt;=I21,M21*J21,M21*H21))</f>
        <v>0</v>
      </c>
      <c r="O21" s="4" t="s">
        <v>528</v>
      </c>
    </row>
    <row r="22" spans="1:15" hidden="1" x14ac:dyDescent="0.35">
      <c r="A22">
        <v>120601</v>
      </c>
      <c r="B22" s="18" t="s">
        <v>5528</v>
      </c>
      <c r="C22" s="4">
        <v>266858</v>
      </c>
      <c r="D22" s="4" t="s">
        <v>5444</v>
      </c>
      <c r="E22" s="18" t="s">
        <v>5528</v>
      </c>
      <c r="F22" s="5"/>
      <c r="G22" s="5"/>
      <c r="H22" s="19">
        <v>16764.367816091955</v>
      </c>
      <c r="I22" s="5"/>
      <c r="J22" s="19"/>
      <c r="K22" s="8">
        <v>45161</v>
      </c>
      <c r="L22" s="8">
        <v>45177</v>
      </c>
      <c r="M22" s="7">
        <v>0</v>
      </c>
      <c r="N22" s="6">
        <f>IF(I22=0,M22*H22,IF(M22&gt;=I22,M22*J22,M22*H22))</f>
        <v>0</v>
      </c>
      <c r="O22" s="4" t="s">
        <v>5445</v>
      </c>
    </row>
    <row r="23" spans="1:15" hidden="1" x14ac:dyDescent="0.35">
      <c r="A23" t="s">
        <v>5997</v>
      </c>
      <c r="B23" s="18" t="s">
        <v>3430</v>
      </c>
      <c r="C23" s="4">
        <v>179167</v>
      </c>
      <c r="D23" s="4" t="s">
        <v>5795</v>
      </c>
      <c r="E23" s="18" t="s">
        <v>1844</v>
      </c>
      <c r="F23" s="5"/>
      <c r="G23" s="5"/>
      <c r="H23" s="19">
        <v>1190</v>
      </c>
      <c r="I23" s="5"/>
      <c r="J23" s="19"/>
      <c r="K23" s="8">
        <v>45161</v>
      </c>
      <c r="L23" s="8">
        <v>45177</v>
      </c>
      <c r="M23" s="7">
        <v>0</v>
      </c>
      <c r="N23" s="6">
        <f>IF(I23=0,M23*H23,IF(M23&gt;=I23,M23*J23,M23*H23))</f>
        <v>0</v>
      </c>
      <c r="O23" s="4" t="s">
        <v>5795</v>
      </c>
    </row>
    <row r="24" spans="1:15" hidden="1" x14ac:dyDescent="0.35">
      <c r="A24" t="s">
        <v>5997</v>
      </c>
      <c r="B24" s="18" t="s">
        <v>3866</v>
      </c>
      <c r="C24" s="4">
        <v>272931</v>
      </c>
      <c r="D24" s="4" t="s">
        <v>4144</v>
      </c>
      <c r="E24" s="18" t="s">
        <v>15</v>
      </c>
      <c r="F24" s="5"/>
      <c r="G24" s="5"/>
      <c r="H24" s="19">
        <v>9879.3218390804595</v>
      </c>
      <c r="I24" s="5"/>
      <c r="J24" s="19"/>
      <c r="K24" s="8">
        <v>45161</v>
      </c>
      <c r="L24" s="8">
        <v>45177</v>
      </c>
      <c r="M24" s="7">
        <v>0</v>
      </c>
      <c r="N24" s="6">
        <f>IF(I24=0,M24*H24,IF(M24&gt;=I24,M24*J24,M24*H24))</f>
        <v>0</v>
      </c>
      <c r="O24" s="4" t="s">
        <v>4145</v>
      </c>
    </row>
    <row r="25" spans="1:15" hidden="1" x14ac:dyDescent="0.35">
      <c r="A25">
        <v>692501</v>
      </c>
      <c r="B25" s="18" t="s">
        <v>3430</v>
      </c>
      <c r="C25" s="4">
        <v>541857</v>
      </c>
      <c r="D25" s="4" t="s">
        <v>5856</v>
      </c>
      <c r="E25" s="18" t="s">
        <v>1805</v>
      </c>
      <c r="F25" s="5"/>
      <c r="G25" s="5"/>
      <c r="H25" s="19">
        <v>38270</v>
      </c>
      <c r="I25" s="5"/>
      <c r="J25" s="19"/>
      <c r="K25" s="8">
        <v>45161</v>
      </c>
      <c r="L25" s="8">
        <v>45177</v>
      </c>
      <c r="M25" s="7">
        <v>0</v>
      </c>
      <c r="N25" s="6">
        <f>IF(I25=0,M25*H25,IF(M25&gt;=I25,M25*J25,M25*H25))</f>
        <v>0</v>
      </c>
      <c r="O25" s="4" t="s">
        <v>5857</v>
      </c>
    </row>
    <row r="26" spans="1:15" hidden="1" x14ac:dyDescent="0.35">
      <c r="A26" t="s">
        <v>5997</v>
      </c>
      <c r="B26" s="18" t="s">
        <v>736</v>
      </c>
      <c r="C26" s="4">
        <v>287971</v>
      </c>
      <c r="D26" s="4" t="s">
        <v>3731</v>
      </c>
      <c r="E26" s="18" t="s">
        <v>736</v>
      </c>
      <c r="F26" s="5"/>
      <c r="G26" s="5"/>
      <c r="H26" s="19">
        <v>6690</v>
      </c>
      <c r="I26" s="5">
        <v>140</v>
      </c>
      <c r="J26" s="19">
        <v>6490</v>
      </c>
      <c r="K26" s="8">
        <v>45161</v>
      </c>
      <c r="L26" s="8">
        <v>45177</v>
      </c>
      <c r="M26" s="7">
        <v>0</v>
      </c>
      <c r="N26" s="6">
        <f>IF(I26=0,M26*H26,IF(M26&gt;=I26,M26*J26,M26*H26))</f>
        <v>0</v>
      </c>
      <c r="O26" s="4" t="s">
        <v>3732</v>
      </c>
    </row>
    <row r="27" spans="1:15" hidden="1" x14ac:dyDescent="0.35">
      <c r="A27" t="s">
        <v>5997</v>
      </c>
      <c r="B27" s="18" t="s">
        <v>736</v>
      </c>
      <c r="C27" s="4">
        <v>287972</v>
      </c>
      <c r="D27" s="4" t="s">
        <v>3725</v>
      </c>
      <c r="E27" s="18" t="s">
        <v>736</v>
      </c>
      <c r="F27" s="5"/>
      <c r="G27" s="5"/>
      <c r="H27" s="19">
        <v>5990</v>
      </c>
      <c r="I27" s="5">
        <v>140</v>
      </c>
      <c r="J27" s="19">
        <v>5810</v>
      </c>
      <c r="K27" s="8">
        <v>45161</v>
      </c>
      <c r="L27" s="8">
        <v>45177</v>
      </c>
      <c r="M27" s="7">
        <v>0</v>
      </c>
      <c r="N27" s="6">
        <f>IF(I27=0,M27*H27,IF(M27&gt;=I27,M27*J27,M27*H27))</f>
        <v>0</v>
      </c>
      <c r="O27" s="4" t="s">
        <v>3726</v>
      </c>
    </row>
    <row r="28" spans="1:15" hidden="1" x14ac:dyDescent="0.35">
      <c r="A28" t="s">
        <v>5997</v>
      </c>
      <c r="B28" s="18" t="s">
        <v>736</v>
      </c>
      <c r="C28" s="4">
        <v>275702</v>
      </c>
      <c r="D28" s="4" t="s">
        <v>5972</v>
      </c>
      <c r="E28" s="18" t="s">
        <v>736</v>
      </c>
      <c r="F28" s="5"/>
      <c r="G28" s="5"/>
      <c r="H28" s="19">
        <v>8450</v>
      </c>
      <c r="I28" s="5">
        <v>10</v>
      </c>
      <c r="J28" s="19">
        <v>8200</v>
      </c>
      <c r="K28" s="8">
        <v>45161</v>
      </c>
      <c r="L28" s="8">
        <v>45177</v>
      </c>
      <c r="M28" s="7">
        <v>0</v>
      </c>
      <c r="N28" s="6">
        <f>IF(I28=0,M28*H28,IF(M28&gt;=I28,M28*J28,M28*H28))</f>
        <v>0</v>
      </c>
      <c r="O28" s="4" t="s">
        <v>5973</v>
      </c>
    </row>
    <row r="29" spans="1:15" hidden="1" x14ac:dyDescent="0.35">
      <c r="A29" t="s">
        <v>5997</v>
      </c>
      <c r="B29" s="18" t="s">
        <v>3866</v>
      </c>
      <c r="C29" s="4">
        <v>290283</v>
      </c>
      <c r="D29" s="4" t="s">
        <v>280</v>
      </c>
      <c r="E29" s="18" t="s">
        <v>13</v>
      </c>
      <c r="F29" s="5"/>
      <c r="G29" s="5"/>
      <c r="H29" s="19">
        <v>82371.264367816097</v>
      </c>
      <c r="I29" s="5"/>
      <c r="J29" s="19"/>
      <c r="K29" s="8">
        <v>45161</v>
      </c>
      <c r="L29" s="8">
        <v>45177</v>
      </c>
      <c r="M29" s="7">
        <v>0</v>
      </c>
      <c r="N29" s="6">
        <f>IF(I29=0,M29*H29,IF(M29&gt;=I29,M29*J29,M29*H29))</f>
        <v>0</v>
      </c>
      <c r="O29" s="4" t="s">
        <v>3249</v>
      </c>
    </row>
    <row r="30" spans="1:15" hidden="1" x14ac:dyDescent="0.35">
      <c r="A30" t="s">
        <v>5997</v>
      </c>
      <c r="B30" s="18" t="s">
        <v>3866</v>
      </c>
      <c r="C30" s="4">
        <v>253085</v>
      </c>
      <c r="D30" s="4" t="s">
        <v>1620</v>
      </c>
      <c r="E30" s="18" t="s">
        <v>15</v>
      </c>
      <c r="F30" s="5"/>
      <c r="G30" s="5"/>
      <c r="H30" s="19">
        <v>9490</v>
      </c>
      <c r="I30" s="5"/>
      <c r="J30" s="19"/>
      <c r="K30" s="8">
        <v>45161</v>
      </c>
      <c r="L30" s="8">
        <v>45177</v>
      </c>
      <c r="M30" s="7">
        <v>0</v>
      </c>
      <c r="N30" s="6">
        <f>IF(I30=0,M30*H30,IF(M30&gt;=I30,M30*J30,M30*H30))</f>
        <v>0</v>
      </c>
      <c r="O30" s="4" t="s">
        <v>1621</v>
      </c>
    </row>
    <row r="31" spans="1:15" hidden="1" x14ac:dyDescent="0.35">
      <c r="A31">
        <v>144202</v>
      </c>
      <c r="B31" s="18" t="s">
        <v>5528</v>
      </c>
      <c r="C31" s="4">
        <v>269023</v>
      </c>
      <c r="D31" s="4" t="s">
        <v>5454</v>
      </c>
      <c r="E31" s="18" t="s">
        <v>5528</v>
      </c>
      <c r="F31" s="5"/>
      <c r="G31" s="5"/>
      <c r="H31" s="19">
        <v>5210</v>
      </c>
      <c r="I31" s="5"/>
      <c r="J31" s="19"/>
      <c r="K31" s="8">
        <v>45161</v>
      </c>
      <c r="L31" s="8">
        <v>45177</v>
      </c>
      <c r="M31" s="7">
        <v>0</v>
      </c>
      <c r="N31" s="6">
        <f>IF(I31=0,M31*H31,IF(M31&gt;=I31,M31*J31,M31*H31))</f>
        <v>0</v>
      </c>
      <c r="O31" s="4" t="s">
        <v>5455</v>
      </c>
    </row>
    <row r="32" spans="1:15" hidden="1" x14ac:dyDescent="0.35">
      <c r="A32">
        <v>144201</v>
      </c>
      <c r="B32" s="18" t="s">
        <v>5528</v>
      </c>
      <c r="C32" s="4">
        <v>269024</v>
      </c>
      <c r="D32" s="4" t="s">
        <v>5456</v>
      </c>
      <c r="E32" s="18" t="s">
        <v>5528</v>
      </c>
      <c r="F32" s="5"/>
      <c r="G32" s="5"/>
      <c r="H32" s="19">
        <v>9990</v>
      </c>
      <c r="I32" s="5"/>
      <c r="J32" s="19"/>
      <c r="K32" s="8">
        <v>45161</v>
      </c>
      <c r="L32" s="8">
        <v>45177</v>
      </c>
      <c r="M32" s="7">
        <v>0</v>
      </c>
      <c r="N32" s="6">
        <f>IF(I32=0,M32*H32,IF(M32&gt;=I32,M32*J32,M32*H32))</f>
        <v>0</v>
      </c>
      <c r="O32" s="4" t="s">
        <v>5457</v>
      </c>
    </row>
    <row r="33" spans="1:15" hidden="1" x14ac:dyDescent="0.35">
      <c r="A33">
        <v>63801</v>
      </c>
      <c r="B33" s="18" t="s">
        <v>3430</v>
      </c>
      <c r="C33" s="4">
        <v>261431</v>
      </c>
      <c r="D33" s="4" t="s">
        <v>5858</v>
      </c>
      <c r="E33" s="18" t="s">
        <v>1805</v>
      </c>
      <c r="F33" s="5"/>
      <c r="G33" s="5"/>
      <c r="H33" s="19">
        <v>12250</v>
      </c>
      <c r="I33" s="5"/>
      <c r="J33" s="19"/>
      <c r="K33" s="8">
        <v>45161</v>
      </c>
      <c r="L33" s="8">
        <v>45177</v>
      </c>
      <c r="M33" s="7">
        <v>0</v>
      </c>
      <c r="N33" s="6">
        <f>IF(I33=0,M33*H33,IF(M33&gt;=I33,M33*J33,M33*H33))</f>
        <v>0</v>
      </c>
      <c r="O33" s="4" t="s">
        <v>5859</v>
      </c>
    </row>
    <row r="34" spans="1:15" hidden="1" x14ac:dyDescent="0.35">
      <c r="A34" t="s">
        <v>5997</v>
      </c>
      <c r="B34" s="18" t="s">
        <v>3866</v>
      </c>
      <c r="C34" s="4">
        <v>296424</v>
      </c>
      <c r="D34" s="4" t="s">
        <v>472</v>
      </c>
      <c r="E34" s="18" t="s">
        <v>16</v>
      </c>
      <c r="F34" s="5"/>
      <c r="G34" s="5"/>
      <c r="H34" s="19">
        <v>14485</v>
      </c>
      <c r="I34" s="5"/>
      <c r="J34" s="19"/>
      <c r="K34" s="8">
        <v>45161</v>
      </c>
      <c r="L34" s="8">
        <v>45177</v>
      </c>
      <c r="M34" s="7">
        <v>0</v>
      </c>
      <c r="N34" s="6">
        <f>IF(I34=0,M34*H34,IF(M34&gt;=I34,M34*J34,M34*H34))</f>
        <v>0</v>
      </c>
      <c r="O34" s="4" t="s">
        <v>1191</v>
      </c>
    </row>
    <row r="35" spans="1:15" hidden="1" x14ac:dyDescent="0.35">
      <c r="A35">
        <v>259760</v>
      </c>
      <c r="B35" s="18" t="s">
        <v>3866</v>
      </c>
      <c r="C35" s="4">
        <v>253851</v>
      </c>
      <c r="D35" s="4" t="s">
        <v>5414</v>
      </c>
      <c r="E35" s="18" t="s">
        <v>17</v>
      </c>
      <c r="F35" s="5"/>
      <c r="G35" s="5"/>
      <c r="H35" s="19">
        <v>19129.885057471263</v>
      </c>
      <c r="I35" s="5"/>
      <c r="J35" s="19"/>
      <c r="K35" s="8">
        <v>45161</v>
      </c>
      <c r="L35" s="8">
        <v>45177</v>
      </c>
      <c r="M35" s="7">
        <v>0</v>
      </c>
      <c r="N35" s="6">
        <f>IF(I35=0,M35*H35,IF(M35&gt;=I35,M35*J35,M35*H35))</f>
        <v>0</v>
      </c>
      <c r="O35" s="4" t="s">
        <v>5415</v>
      </c>
    </row>
    <row r="36" spans="1:15" hidden="1" x14ac:dyDescent="0.35">
      <c r="A36">
        <v>624401</v>
      </c>
      <c r="B36" s="18" t="s">
        <v>3430</v>
      </c>
      <c r="C36" s="4">
        <v>537131</v>
      </c>
      <c r="D36" s="4" t="s">
        <v>2812</v>
      </c>
      <c r="E36" s="18" t="s">
        <v>2000</v>
      </c>
      <c r="F36" s="5"/>
      <c r="G36" s="5"/>
      <c r="H36" s="19">
        <v>14990</v>
      </c>
      <c r="I36" s="5"/>
      <c r="J36" s="19"/>
      <c r="K36" s="8">
        <v>45161</v>
      </c>
      <c r="L36" s="8">
        <v>45177</v>
      </c>
      <c r="M36" s="7">
        <v>0</v>
      </c>
      <c r="N36" s="6">
        <f>IF(I36=0,M36*H36,IF(M36&gt;=I36,M36*J36,M36*H36))</f>
        <v>0</v>
      </c>
      <c r="O36" s="4" t="s">
        <v>2813</v>
      </c>
    </row>
    <row r="37" spans="1:15" hidden="1" x14ac:dyDescent="0.35">
      <c r="A37">
        <v>624501</v>
      </c>
      <c r="B37" s="18" t="s">
        <v>3430</v>
      </c>
      <c r="C37" s="4">
        <v>537132</v>
      </c>
      <c r="D37" s="4" t="s">
        <v>2594</v>
      </c>
      <c r="E37" s="18" t="s">
        <v>2000</v>
      </c>
      <c r="F37" s="5"/>
      <c r="G37" s="5"/>
      <c r="H37" s="19">
        <v>14500</v>
      </c>
      <c r="I37" s="5"/>
      <c r="J37" s="19"/>
      <c r="K37" s="8">
        <v>45161</v>
      </c>
      <c r="L37" s="8">
        <v>45177</v>
      </c>
      <c r="M37" s="7">
        <v>0</v>
      </c>
      <c r="N37" s="6">
        <f>IF(I37=0,M37*H37,IF(M37&gt;=I37,M37*J37,M37*H37))</f>
        <v>0</v>
      </c>
      <c r="O37" s="4" t="s">
        <v>2595</v>
      </c>
    </row>
    <row r="38" spans="1:15" hidden="1" x14ac:dyDescent="0.35">
      <c r="A38" t="s">
        <v>5997</v>
      </c>
      <c r="B38" s="18" t="s">
        <v>3430</v>
      </c>
      <c r="C38" s="4">
        <v>6289</v>
      </c>
      <c r="D38" s="4" t="s">
        <v>2810</v>
      </c>
      <c r="E38" s="18" t="s">
        <v>2000</v>
      </c>
      <c r="F38" s="5"/>
      <c r="G38" s="5"/>
      <c r="H38" s="19">
        <v>16790</v>
      </c>
      <c r="I38" s="5"/>
      <c r="J38" s="19"/>
      <c r="K38" s="8">
        <v>45161</v>
      </c>
      <c r="L38" s="8">
        <v>45177</v>
      </c>
      <c r="M38" s="7">
        <v>0</v>
      </c>
      <c r="N38" s="6">
        <f>IF(I38=0,M38*H38,IF(M38&gt;=I38,M38*J38,M38*H38))</f>
        <v>0</v>
      </c>
      <c r="O38" s="4" t="s">
        <v>2811</v>
      </c>
    </row>
    <row r="39" spans="1:15" hidden="1" x14ac:dyDescent="0.35">
      <c r="A39" t="s">
        <v>5997</v>
      </c>
      <c r="B39" s="18" t="s">
        <v>3430</v>
      </c>
      <c r="C39" s="4">
        <v>6395</v>
      </c>
      <c r="D39" s="4" t="s">
        <v>3850</v>
      </c>
      <c r="E39" s="18" t="s">
        <v>2000</v>
      </c>
      <c r="F39" s="5"/>
      <c r="G39" s="5"/>
      <c r="H39" s="19">
        <v>10800</v>
      </c>
      <c r="I39" s="5"/>
      <c r="J39" s="19"/>
      <c r="K39" s="8">
        <v>45161</v>
      </c>
      <c r="L39" s="8">
        <v>45177</v>
      </c>
      <c r="M39" s="7">
        <v>0</v>
      </c>
      <c r="N39" s="6">
        <f>IF(I39=0,M39*H39,IF(M39&gt;=I39,M39*J39,M39*H39))</f>
        <v>0</v>
      </c>
      <c r="O39" s="4" t="s">
        <v>3851</v>
      </c>
    </row>
    <row r="40" spans="1:15" hidden="1" x14ac:dyDescent="0.35">
      <c r="A40" t="s">
        <v>5997</v>
      </c>
      <c r="B40" s="18" t="s">
        <v>3430</v>
      </c>
      <c r="C40" s="4">
        <v>251066</v>
      </c>
      <c r="D40" s="4" t="s">
        <v>4836</v>
      </c>
      <c r="E40" s="18" t="s">
        <v>2000</v>
      </c>
      <c r="F40" s="5"/>
      <c r="G40" s="5"/>
      <c r="H40" s="19">
        <v>15630</v>
      </c>
      <c r="I40" s="5"/>
      <c r="J40" s="19"/>
      <c r="K40" s="8">
        <v>45161</v>
      </c>
      <c r="L40" s="8">
        <v>45177</v>
      </c>
      <c r="M40" s="7">
        <v>0</v>
      </c>
      <c r="N40" s="6">
        <f>IF(I40=0,M40*H40,IF(M40&gt;=I40,M40*J40,M40*H40))</f>
        <v>0</v>
      </c>
      <c r="O40" s="4" t="s">
        <v>4837</v>
      </c>
    </row>
    <row r="41" spans="1:15" hidden="1" x14ac:dyDescent="0.35">
      <c r="A41" t="s">
        <v>5997</v>
      </c>
      <c r="B41" s="18" t="s">
        <v>3866</v>
      </c>
      <c r="C41" s="4">
        <v>293835</v>
      </c>
      <c r="D41" s="4" t="s">
        <v>4161</v>
      </c>
      <c r="E41" s="18" t="s">
        <v>17</v>
      </c>
      <c r="F41" s="5"/>
      <c r="G41" s="5"/>
      <c r="H41" s="19">
        <v>2950</v>
      </c>
      <c r="I41" s="5"/>
      <c r="J41" s="19"/>
      <c r="K41" s="8">
        <v>45161</v>
      </c>
      <c r="L41" s="8">
        <v>45177</v>
      </c>
      <c r="M41" s="7">
        <v>0</v>
      </c>
      <c r="N41" s="6">
        <f>IF(I41=0,M41*H41,IF(M41&gt;=I41,M41*J41,M41*H41))</f>
        <v>0</v>
      </c>
      <c r="O41" s="4" t="s">
        <v>4162</v>
      </c>
    </row>
    <row r="42" spans="1:15" hidden="1" x14ac:dyDescent="0.35">
      <c r="A42" t="s">
        <v>5997</v>
      </c>
      <c r="B42" s="18" t="s">
        <v>3430</v>
      </c>
      <c r="C42" s="4">
        <v>537281</v>
      </c>
      <c r="D42" s="4" t="s">
        <v>3321</v>
      </c>
      <c r="E42" s="18" t="s">
        <v>2000</v>
      </c>
      <c r="F42" s="5"/>
      <c r="G42" s="5"/>
      <c r="H42" s="19">
        <v>10590</v>
      </c>
      <c r="I42" s="5"/>
      <c r="J42" s="19"/>
      <c r="K42" s="8">
        <v>45161</v>
      </c>
      <c r="L42" s="8">
        <v>45177</v>
      </c>
      <c r="M42" s="7">
        <v>0</v>
      </c>
      <c r="N42" s="6">
        <f>IF(I42=0,M42*H42,IF(M42&gt;=I42,M42*J42,M42*H42))</f>
        <v>0</v>
      </c>
      <c r="O42" s="4" t="s">
        <v>3322</v>
      </c>
    </row>
    <row r="43" spans="1:15" hidden="1" x14ac:dyDescent="0.35">
      <c r="A43" t="s">
        <v>5997</v>
      </c>
      <c r="B43" s="18" t="s">
        <v>3430</v>
      </c>
      <c r="C43" s="4">
        <v>384064</v>
      </c>
      <c r="D43" s="4" t="s">
        <v>2592</v>
      </c>
      <c r="E43" s="18" t="s">
        <v>2000</v>
      </c>
      <c r="F43" s="5"/>
      <c r="G43" s="5"/>
      <c r="H43" s="19">
        <v>10890</v>
      </c>
      <c r="I43" s="5"/>
      <c r="J43" s="19"/>
      <c r="K43" s="8">
        <v>45161</v>
      </c>
      <c r="L43" s="8">
        <v>45177</v>
      </c>
      <c r="M43" s="7">
        <v>0</v>
      </c>
      <c r="N43" s="6">
        <f>IF(I43=0,M43*H43,IF(M43&gt;=I43,M43*J43,M43*H43))</f>
        <v>0</v>
      </c>
      <c r="O43" s="4" t="s">
        <v>2593</v>
      </c>
    </row>
    <row r="44" spans="1:15" hidden="1" x14ac:dyDescent="0.35">
      <c r="A44">
        <v>306301</v>
      </c>
      <c r="B44" s="18" t="s">
        <v>3430</v>
      </c>
      <c r="C44" s="4">
        <v>292500</v>
      </c>
      <c r="D44" s="4" t="s">
        <v>2139</v>
      </c>
      <c r="E44" s="18" t="s">
        <v>1844</v>
      </c>
      <c r="F44" s="5"/>
      <c r="G44" s="5"/>
      <c r="H44" s="19">
        <v>16975</v>
      </c>
      <c r="I44" s="5"/>
      <c r="J44" s="19"/>
      <c r="K44" s="8">
        <v>45161</v>
      </c>
      <c r="L44" s="8">
        <v>45177</v>
      </c>
      <c r="M44" s="7">
        <v>0</v>
      </c>
      <c r="N44" s="6">
        <f>IF(I44=0,M44*H44,IF(M44&gt;=I44,M44*J44,M44*H44))</f>
        <v>0</v>
      </c>
      <c r="O44" s="4" t="s">
        <v>2140</v>
      </c>
    </row>
    <row r="45" spans="1:15" hidden="1" x14ac:dyDescent="0.35">
      <c r="A45">
        <v>413101</v>
      </c>
      <c r="B45" s="18" t="s">
        <v>3430</v>
      </c>
      <c r="C45" s="4">
        <v>296087</v>
      </c>
      <c r="D45" s="4" t="s">
        <v>4252</v>
      </c>
      <c r="E45" s="18" t="s">
        <v>1805</v>
      </c>
      <c r="F45" s="5"/>
      <c r="G45" s="5"/>
      <c r="H45" s="19">
        <v>11150</v>
      </c>
      <c r="I45" s="5"/>
      <c r="J45" s="19"/>
      <c r="K45" s="8">
        <v>45161</v>
      </c>
      <c r="L45" s="8">
        <v>45177</v>
      </c>
      <c r="M45" s="7">
        <v>0</v>
      </c>
      <c r="N45" s="6">
        <f>IF(I45=0,M45*H45,IF(M45&gt;=I45,M45*J45,M45*H45))</f>
        <v>0</v>
      </c>
      <c r="O45" s="4" t="s">
        <v>4253</v>
      </c>
    </row>
    <row r="46" spans="1:15" hidden="1" x14ac:dyDescent="0.35">
      <c r="A46">
        <v>77401</v>
      </c>
      <c r="B46" s="18" t="s">
        <v>5528</v>
      </c>
      <c r="C46" s="4">
        <v>262656</v>
      </c>
      <c r="D46" s="4" t="s">
        <v>5545</v>
      </c>
      <c r="E46" s="18" t="s">
        <v>5528</v>
      </c>
      <c r="F46" s="5"/>
      <c r="G46" s="5"/>
      <c r="H46" s="19">
        <v>17781.6091954023</v>
      </c>
      <c r="I46" s="5"/>
      <c r="J46" s="19"/>
      <c r="K46" s="8">
        <v>45161</v>
      </c>
      <c r="L46" s="8">
        <v>45177</v>
      </c>
      <c r="M46" s="7">
        <v>0</v>
      </c>
      <c r="N46" s="6">
        <f>IF(I46=0,M46*H46,IF(M46&gt;=I46,M46*J46,M46*H46))</f>
        <v>0</v>
      </c>
      <c r="O46" s="4" t="s">
        <v>5546</v>
      </c>
    </row>
    <row r="47" spans="1:15" hidden="1" x14ac:dyDescent="0.35">
      <c r="A47">
        <v>413103</v>
      </c>
      <c r="B47" s="18" t="s">
        <v>3430</v>
      </c>
      <c r="C47" s="4">
        <v>296083</v>
      </c>
      <c r="D47" s="4" t="s">
        <v>2958</v>
      </c>
      <c r="E47" s="18" t="s">
        <v>1805</v>
      </c>
      <c r="F47" s="5"/>
      <c r="G47" s="5"/>
      <c r="H47" s="19">
        <v>8750</v>
      </c>
      <c r="I47" s="5"/>
      <c r="J47" s="19"/>
      <c r="K47" s="8">
        <v>45161</v>
      </c>
      <c r="L47" s="8">
        <v>45177</v>
      </c>
      <c r="M47" s="7">
        <v>0</v>
      </c>
      <c r="N47" s="6">
        <f>IF(I47=0,M47*H47,IF(M47&gt;=I47,M47*J47,M47*H47))</f>
        <v>0</v>
      </c>
      <c r="O47" s="4" t="s">
        <v>2959</v>
      </c>
    </row>
    <row r="48" spans="1:15" hidden="1" x14ac:dyDescent="0.35">
      <c r="A48">
        <v>87803</v>
      </c>
      <c r="B48" s="18" t="s">
        <v>668</v>
      </c>
      <c r="C48" s="4">
        <v>253841</v>
      </c>
      <c r="D48" s="4" t="s">
        <v>669</v>
      </c>
      <c r="E48" s="18" t="s">
        <v>668</v>
      </c>
      <c r="F48" s="5"/>
      <c r="G48" s="5"/>
      <c r="H48" s="19">
        <v>3990</v>
      </c>
      <c r="I48" s="5">
        <v>100</v>
      </c>
      <c r="J48" s="19">
        <v>3870</v>
      </c>
      <c r="K48" s="8">
        <v>45161</v>
      </c>
      <c r="L48" s="8">
        <v>45177</v>
      </c>
      <c r="M48" s="7">
        <v>0</v>
      </c>
      <c r="N48" s="6">
        <f>IF(I48=0,M48*H48,IF(M48&gt;=I48,M48*J48,M48*H48))</f>
        <v>0</v>
      </c>
      <c r="O48" s="4" t="s">
        <v>1357</v>
      </c>
    </row>
    <row r="49" spans="1:15" hidden="1" x14ac:dyDescent="0.35">
      <c r="A49">
        <v>87804</v>
      </c>
      <c r="B49" s="18" t="s">
        <v>668</v>
      </c>
      <c r="C49" s="4">
        <v>253840</v>
      </c>
      <c r="D49" s="4" t="s">
        <v>670</v>
      </c>
      <c r="E49" s="18" t="s">
        <v>668</v>
      </c>
      <c r="F49" s="5"/>
      <c r="G49" s="5"/>
      <c r="H49" s="19">
        <v>4870</v>
      </c>
      <c r="I49" s="5">
        <v>100</v>
      </c>
      <c r="J49" s="19">
        <v>4720</v>
      </c>
      <c r="K49" s="8">
        <v>45161</v>
      </c>
      <c r="L49" s="8">
        <v>45177</v>
      </c>
      <c r="M49" s="7">
        <v>0</v>
      </c>
      <c r="N49" s="6">
        <f>IF(I49=0,M49*H49,IF(M49&gt;=I49,M49*J49,M49*H49))</f>
        <v>0</v>
      </c>
      <c r="O49" s="4" t="s">
        <v>1358</v>
      </c>
    </row>
    <row r="50" spans="1:15" hidden="1" x14ac:dyDescent="0.35">
      <c r="A50" t="s">
        <v>5997</v>
      </c>
      <c r="B50" s="18" t="s">
        <v>668</v>
      </c>
      <c r="C50" s="4">
        <v>264669</v>
      </c>
      <c r="D50" s="4" t="s">
        <v>671</v>
      </c>
      <c r="E50" s="18" t="s">
        <v>668</v>
      </c>
      <c r="F50" s="5"/>
      <c r="G50" s="5"/>
      <c r="H50" s="19">
        <v>820</v>
      </c>
      <c r="I50" s="5">
        <v>120</v>
      </c>
      <c r="J50" s="19">
        <v>800</v>
      </c>
      <c r="K50" s="8">
        <v>45161</v>
      </c>
      <c r="L50" s="8">
        <v>45177</v>
      </c>
      <c r="M50" s="7">
        <v>0</v>
      </c>
      <c r="N50" s="6">
        <f>IF(I50=0,M50*H50,IF(M50&gt;=I50,M50*J50,M50*H50))</f>
        <v>0</v>
      </c>
      <c r="O50" s="4" t="s">
        <v>2449</v>
      </c>
    </row>
    <row r="51" spans="1:15" hidden="1" x14ac:dyDescent="0.35">
      <c r="A51" t="s">
        <v>5997</v>
      </c>
      <c r="B51" s="18" t="s">
        <v>668</v>
      </c>
      <c r="C51" s="4">
        <v>199224</v>
      </c>
      <c r="D51" s="4" t="s">
        <v>651</v>
      </c>
      <c r="E51" s="18" t="s">
        <v>668</v>
      </c>
      <c r="F51" s="5"/>
      <c r="G51" s="5"/>
      <c r="H51" s="19">
        <v>345</v>
      </c>
      <c r="I51" s="5">
        <v>300</v>
      </c>
      <c r="J51" s="19">
        <v>330</v>
      </c>
      <c r="K51" s="8">
        <v>45161</v>
      </c>
      <c r="L51" s="8">
        <v>45177</v>
      </c>
      <c r="M51" s="7">
        <v>0</v>
      </c>
      <c r="N51" s="6">
        <f>IF(I51=0,M51*H51,IF(M51&gt;=I51,M51*J51,M51*H51))</f>
        <v>0</v>
      </c>
      <c r="O51" s="4" t="s">
        <v>2134</v>
      </c>
    </row>
    <row r="52" spans="1:15" hidden="1" x14ac:dyDescent="0.35">
      <c r="A52" t="s">
        <v>5997</v>
      </c>
      <c r="B52" s="18" t="s">
        <v>668</v>
      </c>
      <c r="C52" s="4">
        <v>31037</v>
      </c>
      <c r="D52" s="4" t="s">
        <v>4660</v>
      </c>
      <c r="E52" s="18" t="s">
        <v>668</v>
      </c>
      <c r="F52" s="5"/>
      <c r="G52" s="5"/>
      <c r="H52" s="19">
        <v>975</v>
      </c>
      <c r="I52" s="5">
        <v>20</v>
      </c>
      <c r="J52" s="19">
        <v>950</v>
      </c>
      <c r="K52" s="8">
        <v>45161</v>
      </c>
      <c r="L52" s="8">
        <v>45177</v>
      </c>
      <c r="M52" s="7">
        <v>0</v>
      </c>
      <c r="N52" s="6">
        <f>IF(I52=0,M52*H52,IF(M52&gt;=I52,M52*J52,M52*H52))</f>
        <v>0</v>
      </c>
      <c r="O52" s="4" t="s">
        <v>4661</v>
      </c>
    </row>
    <row r="53" spans="1:15" hidden="1" x14ac:dyDescent="0.35">
      <c r="A53" t="s">
        <v>5997</v>
      </c>
      <c r="B53" s="18" t="s">
        <v>668</v>
      </c>
      <c r="C53" s="4">
        <v>31036</v>
      </c>
      <c r="D53" s="4" t="s">
        <v>3376</v>
      </c>
      <c r="E53" s="18" t="s">
        <v>668</v>
      </c>
      <c r="F53" s="5"/>
      <c r="G53" s="5"/>
      <c r="H53" s="19">
        <v>1000</v>
      </c>
      <c r="I53" s="5">
        <v>20</v>
      </c>
      <c r="J53" s="19">
        <v>970</v>
      </c>
      <c r="K53" s="8">
        <v>45161</v>
      </c>
      <c r="L53" s="8">
        <v>45177</v>
      </c>
      <c r="M53" s="7">
        <v>0</v>
      </c>
      <c r="N53" s="6">
        <f>IF(I53=0,M53*H53,IF(M53&gt;=I53,M53*J53,M53*H53))</f>
        <v>0</v>
      </c>
      <c r="O53" s="4" t="s">
        <v>3377</v>
      </c>
    </row>
    <row r="54" spans="1:15" hidden="1" x14ac:dyDescent="0.35">
      <c r="A54" t="s">
        <v>5997</v>
      </c>
      <c r="B54" s="18" t="s">
        <v>668</v>
      </c>
      <c r="C54" s="4">
        <v>31035</v>
      </c>
      <c r="D54" s="4" t="s">
        <v>3016</v>
      </c>
      <c r="E54" s="18" t="s">
        <v>668</v>
      </c>
      <c r="F54" s="5"/>
      <c r="G54" s="5"/>
      <c r="H54" s="19">
        <v>1000</v>
      </c>
      <c r="I54" s="5">
        <v>20</v>
      </c>
      <c r="J54" s="19">
        <v>970</v>
      </c>
      <c r="K54" s="8">
        <v>45161</v>
      </c>
      <c r="L54" s="8">
        <v>45177</v>
      </c>
      <c r="M54" s="7">
        <v>0</v>
      </c>
      <c r="N54" s="6">
        <f>IF(I54=0,M54*H54,IF(M54&gt;=I54,M54*J54,M54*H54))</f>
        <v>0</v>
      </c>
      <c r="O54" s="4" t="s">
        <v>3017</v>
      </c>
    </row>
    <row r="55" spans="1:15" hidden="1" x14ac:dyDescent="0.35">
      <c r="A55" t="s">
        <v>5997</v>
      </c>
      <c r="B55" s="18" t="s">
        <v>668</v>
      </c>
      <c r="C55" s="4">
        <v>199415</v>
      </c>
      <c r="D55" s="4" t="s">
        <v>5547</v>
      </c>
      <c r="E55" s="18" t="s">
        <v>668</v>
      </c>
      <c r="F55" s="5"/>
      <c r="G55" s="5"/>
      <c r="H55" s="19">
        <v>2100</v>
      </c>
      <c r="I55" s="5">
        <v>100</v>
      </c>
      <c r="J55" s="19">
        <v>2040</v>
      </c>
      <c r="K55" s="8">
        <v>45161</v>
      </c>
      <c r="L55" s="8">
        <v>45177</v>
      </c>
      <c r="M55" s="7">
        <v>0</v>
      </c>
      <c r="N55" s="6">
        <f>IF(I55=0,M55*H55,IF(M55&gt;=I55,M55*J55,M55*H55))</f>
        <v>0</v>
      </c>
      <c r="O55" s="4" t="s">
        <v>5548</v>
      </c>
    </row>
    <row r="56" spans="1:15" hidden="1" x14ac:dyDescent="0.35">
      <c r="A56" t="s">
        <v>5997</v>
      </c>
      <c r="B56" s="18" t="s">
        <v>668</v>
      </c>
      <c r="C56" s="4">
        <v>274380</v>
      </c>
      <c r="D56" s="4" t="s">
        <v>652</v>
      </c>
      <c r="E56" s="18" t="s">
        <v>668</v>
      </c>
      <c r="F56" s="5"/>
      <c r="G56" s="5"/>
      <c r="H56" s="19">
        <v>1150</v>
      </c>
      <c r="I56" s="5">
        <v>100</v>
      </c>
      <c r="J56" s="19">
        <v>1092.5</v>
      </c>
      <c r="K56" s="8">
        <v>45161</v>
      </c>
      <c r="L56" s="8">
        <v>45177</v>
      </c>
      <c r="M56" s="7">
        <v>0</v>
      </c>
      <c r="N56" s="6">
        <f>IF(I56=0,M56*H56,IF(M56&gt;=I56,M56*J56,M56*H56))</f>
        <v>0</v>
      </c>
      <c r="O56" s="4" t="s">
        <v>1348</v>
      </c>
    </row>
    <row r="57" spans="1:15" hidden="1" x14ac:dyDescent="0.35">
      <c r="A57" t="s">
        <v>5997</v>
      </c>
      <c r="B57" s="18" t="s">
        <v>668</v>
      </c>
      <c r="C57" s="4">
        <v>288697</v>
      </c>
      <c r="D57" s="4" t="s">
        <v>3860</v>
      </c>
      <c r="E57" s="18" t="s">
        <v>668</v>
      </c>
      <c r="F57" s="5"/>
      <c r="G57" s="5"/>
      <c r="H57" s="19">
        <v>3290</v>
      </c>
      <c r="I57" s="5">
        <v>100</v>
      </c>
      <c r="J57" s="19">
        <v>3190</v>
      </c>
      <c r="K57" s="8">
        <v>45161</v>
      </c>
      <c r="L57" s="8">
        <v>45177</v>
      </c>
      <c r="M57" s="7">
        <v>0</v>
      </c>
      <c r="N57" s="6">
        <f>IF(I57=0,M57*H57,IF(M57&gt;=I57,M57*J57,M57*H57))</f>
        <v>0</v>
      </c>
      <c r="O57" s="4" t="s">
        <v>3912</v>
      </c>
    </row>
    <row r="58" spans="1:15" hidden="1" x14ac:dyDescent="0.35">
      <c r="A58" t="s">
        <v>5997</v>
      </c>
      <c r="B58" s="18" t="s">
        <v>668</v>
      </c>
      <c r="C58" s="4">
        <v>2368</v>
      </c>
      <c r="D58" s="4" t="s">
        <v>672</v>
      </c>
      <c r="E58" s="18" t="s">
        <v>668</v>
      </c>
      <c r="F58" s="5"/>
      <c r="G58" s="5"/>
      <c r="H58" s="19">
        <v>420</v>
      </c>
      <c r="I58" s="5">
        <v>120</v>
      </c>
      <c r="J58" s="19">
        <v>410</v>
      </c>
      <c r="K58" s="8">
        <v>45161</v>
      </c>
      <c r="L58" s="8">
        <v>45177</v>
      </c>
      <c r="M58" s="7">
        <v>0</v>
      </c>
      <c r="N58" s="6">
        <f>IF(I58=0,M58*H58,IF(M58&gt;=I58,M58*J58,M58*H58))</f>
        <v>0</v>
      </c>
      <c r="O58" s="4" t="s">
        <v>2948</v>
      </c>
    </row>
    <row r="59" spans="1:15" hidden="1" x14ac:dyDescent="0.35">
      <c r="A59" t="s">
        <v>5997</v>
      </c>
      <c r="B59" s="18" t="s">
        <v>668</v>
      </c>
      <c r="C59" s="4">
        <v>199002</v>
      </c>
      <c r="D59" s="4" t="s">
        <v>2763</v>
      </c>
      <c r="E59" s="18" t="s">
        <v>668</v>
      </c>
      <c r="F59" s="5"/>
      <c r="G59" s="5"/>
      <c r="H59" s="19">
        <v>480</v>
      </c>
      <c r="I59" s="5">
        <v>100</v>
      </c>
      <c r="J59" s="19">
        <v>470</v>
      </c>
      <c r="K59" s="8">
        <v>45161</v>
      </c>
      <c r="L59" s="8">
        <v>45177</v>
      </c>
      <c r="M59" s="7">
        <v>0</v>
      </c>
      <c r="N59" s="6">
        <f>IF(I59=0,M59*H59,IF(M59&gt;=I59,M59*J59,M59*H59))</f>
        <v>0</v>
      </c>
      <c r="O59" s="4" t="s">
        <v>2764</v>
      </c>
    </row>
    <row r="60" spans="1:15" hidden="1" x14ac:dyDescent="0.35">
      <c r="A60">
        <v>413102</v>
      </c>
      <c r="B60" s="18" t="s">
        <v>3430</v>
      </c>
      <c r="C60" s="4">
        <v>296085</v>
      </c>
      <c r="D60" s="4" t="s">
        <v>2898</v>
      </c>
      <c r="E60" s="18" t="s">
        <v>1805</v>
      </c>
      <c r="F60" s="5"/>
      <c r="G60" s="5"/>
      <c r="H60" s="19">
        <v>9990</v>
      </c>
      <c r="I60" s="5"/>
      <c r="J60" s="19"/>
      <c r="K60" s="8">
        <v>45161</v>
      </c>
      <c r="L60" s="8">
        <v>45177</v>
      </c>
      <c r="M60" s="7">
        <v>0</v>
      </c>
      <c r="N60" s="6">
        <f>IF(I60=0,M60*H60,IF(M60&gt;=I60,M60*J60,M60*H60))</f>
        <v>0</v>
      </c>
      <c r="O60" s="4" t="s">
        <v>2899</v>
      </c>
    </row>
    <row r="61" spans="1:15" x14ac:dyDescent="0.35">
      <c r="B61" s="18" t="s">
        <v>3430</v>
      </c>
      <c r="C61" s="4">
        <v>541879</v>
      </c>
      <c r="D61" s="4" t="s">
        <v>3522</v>
      </c>
      <c r="E61" s="18" t="s">
        <v>1812</v>
      </c>
      <c r="F61" s="5"/>
      <c r="G61" s="5"/>
      <c r="H61" s="19">
        <v>1990</v>
      </c>
      <c r="I61" s="5"/>
      <c r="J61" s="19"/>
      <c r="K61" s="8">
        <v>45161</v>
      </c>
      <c r="L61" s="8">
        <v>45177</v>
      </c>
      <c r="M61" s="7">
        <v>0</v>
      </c>
      <c r="N61" s="6">
        <f>IF(I61=0,M61*H61,IF(M61&gt;=I61,M61*J61,M61*H61))</f>
        <v>0</v>
      </c>
      <c r="O61" s="4" t="s">
        <v>3537</v>
      </c>
    </row>
    <row r="62" spans="1:15" x14ac:dyDescent="0.35">
      <c r="B62" s="18" t="s">
        <v>3430</v>
      </c>
      <c r="C62" s="4">
        <v>536642</v>
      </c>
      <c r="D62" s="4" t="s">
        <v>3865</v>
      </c>
      <c r="E62" s="18" t="s">
        <v>1812</v>
      </c>
      <c r="F62" s="5"/>
      <c r="G62" s="5"/>
      <c r="H62" s="19">
        <v>340</v>
      </c>
      <c r="I62" s="5"/>
      <c r="J62" s="19"/>
      <c r="K62" s="8">
        <v>45161</v>
      </c>
      <c r="L62" s="8">
        <v>45177</v>
      </c>
      <c r="M62" s="7">
        <v>0</v>
      </c>
      <c r="N62" s="6">
        <f>IF(I62=0,M62*H62,IF(M62&gt;=I62,M62*J62,M62*H62))</f>
        <v>0</v>
      </c>
      <c r="O62" s="4" t="s">
        <v>1998</v>
      </c>
    </row>
    <row r="63" spans="1:15" x14ac:dyDescent="0.35">
      <c r="B63" s="18" t="s">
        <v>3866</v>
      </c>
      <c r="C63" s="4">
        <v>393258</v>
      </c>
      <c r="D63" s="4" t="s">
        <v>5633</v>
      </c>
      <c r="E63" s="18" t="s">
        <v>15</v>
      </c>
      <c r="F63" s="5"/>
      <c r="G63" s="5"/>
      <c r="H63" s="19">
        <v>10815</v>
      </c>
      <c r="I63" s="5"/>
      <c r="J63" s="19"/>
      <c r="K63" s="8">
        <v>45161</v>
      </c>
      <c r="L63" s="8">
        <v>45177</v>
      </c>
      <c r="M63" s="7">
        <v>0</v>
      </c>
      <c r="N63" s="6">
        <f>IF(I63=0,M63*H63,IF(M63&gt;=I63,M63*J63,M63*H63))</f>
        <v>0</v>
      </c>
      <c r="O63" s="4" t="s">
        <v>5634</v>
      </c>
    </row>
    <row r="64" spans="1:15" x14ac:dyDescent="0.35">
      <c r="B64" s="18" t="s">
        <v>3866</v>
      </c>
      <c r="C64" s="4">
        <v>393257</v>
      </c>
      <c r="D64" s="4" t="s">
        <v>3403</v>
      </c>
      <c r="E64" s="18" t="s">
        <v>15</v>
      </c>
      <c r="F64" s="5"/>
      <c r="G64" s="5"/>
      <c r="H64" s="19">
        <v>10880</v>
      </c>
      <c r="I64" s="5"/>
      <c r="J64" s="19"/>
      <c r="K64" s="8">
        <v>45161</v>
      </c>
      <c r="L64" s="8">
        <v>45177</v>
      </c>
      <c r="M64" s="7">
        <v>0</v>
      </c>
      <c r="N64" s="6">
        <f>IF(I64=0,M64*H64,IF(M64&gt;=I64,M64*J64,M64*H64))</f>
        <v>0</v>
      </c>
      <c r="O64" s="4" t="s">
        <v>3404</v>
      </c>
    </row>
    <row r="65" spans="2:15" x14ac:dyDescent="0.35">
      <c r="B65" s="18" t="s">
        <v>3866</v>
      </c>
      <c r="C65" s="4">
        <v>272602</v>
      </c>
      <c r="D65" s="4" t="s">
        <v>142</v>
      </c>
      <c r="E65" s="18" t="s">
        <v>11</v>
      </c>
      <c r="F65" s="5"/>
      <c r="G65" s="5"/>
      <c r="H65" s="19">
        <v>5490</v>
      </c>
      <c r="I65" s="5"/>
      <c r="J65" s="19"/>
      <c r="K65" s="8">
        <v>45161</v>
      </c>
      <c r="L65" s="8">
        <v>45177</v>
      </c>
      <c r="M65" s="7">
        <v>0</v>
      </c>
      <c r="N65" s="6">
        <f>IF(I65=0,M65*H65,IF(M65&gt;=I65,M65*J65,M65*H65))</f>
        <v>0</v>
      </c>
      <c r="O65" s="4" t="s">
        <v>871</v>
      </c>
    </row>
    <row r="66" spans="2:15" x14ac:dyDescent="0.35">
      <c r="B66" s="18" t="s">
        <v>3866</v>
      </c>
      <c r="C66" s="4">
        <v>527028</v>
      </c>
      <c r="D66" s="4" t="s">
        <v>5069</v>
      </c>
      <c r="E66" s="18" t="s">
        <v>11</v>
      </c>
      <c r="F66" s="5"/>
      <c r="G66" s="5"/>
      <c r="H66" s="19">
        <v>3190</v>
      </c>
      <c r="I66" s="5"/>
      <c r="J66" s="19"/>
      <c r="K66" s="8">
        <v>45161</v>
      </c>
      <c r="L66" s="8">
        <v>45177</v>
      </c>
      <c r="M66" s="7">
        <v>0</v>
      </c>
      <c r="N66" s="6">
        <f>IF(I66=0,M66*H66,IF(M66&gt;=I66,M66*J66,M66*H66))</f>
        <v>0</v>
      </c>
      <c r="O66" s="4" t="s">
        <v>5070</v>
      </c>
    </row>
    <row r="67" spans="2:15" x14ac:dyDescent="0.35">
      <c r="B67" s="18" t="s">
        <v>3866</v>
      </c>
      <c r="C67" s="4">
        <v>276489</v>
      </c>
      <c r="D67" s="4" t="s">
        <v>5478</v>
      </c>
      <c r="E67" s="18" t="s">
        <v>11</v>
      </c>
      <c r="F67" s="5"/>
      <c r="G67" s="5"/>
      <c r="H67" s="19">
        <v>4390</v>
      </c>
      <c r="I67" s="5"/>
      <c r="J67" s="19"/>
      <c r="K67" s="8">
        <v>45161</v>
      </c>
      <c r="L67" s="8">
        <v>45177</v>
      </c>
      <c r="M67" s="7">
        <v>0</v>
      </c>
      <c r="N67" s="6">
        <f>IF(I67=0,M67*H67,IF(M67&gt;=I67,M67*J67,M67*H67))</f>
        <v>0</v>
      </c>
      <c r="O67" s="4" t="s">
        <v>5479</v>
      </c>
    </row>
    <row r="68" spans="2:15" x14ac:dyDescent="0.35">
      <c r="B68" s="18" t="s">
        <v>3430</v>
      </c>
      <c r="C68" s="4">
        <v>111022</v>
      </c>
      <c r="D68" s="4" t="s">
        <v>2535</v>
      </c>
      <c r="E68" s="18" t="s">
        <v>2000</v>
      </c>
      <c r="F68" s="5"/>
      <c r="G68" s="5"/>
      <c r="H68" s="19">
        <v>3490</v>
      </c>
      <c r="I68" s="5"/>
      <c r="J68" s="19"/>
      <c r="K68" s="8">
        <v>45161</v>
      </c>
      <c r="L68" s="8">
        <v>45177</v>
      </c>
      <c r="M68" s="7">
        <v>0</v>
      </c>
      <c r="N68" s="6">
        <f>IF(I68=0,M68*H68,IF(M68&gt;=I68,M68*J68,M68*H68))</f>
        <v>0</v>
      </c>
      <c r="O68" s="4" t="s">
        <v>2536</v>
      </c>
    </row>
    <row r="69" spans="2:15" x14ac:dyDescent="0.35">
      <c r="B69" s="18" t="s">
        <v>3430</v>
      </c>
      <c r="C69" s="4">
        <v>250887</v>
      </c>
      <c r="D69" s="4" t="s">
        <v>3323</v>
      </c>
      <c r="E69" s="18" t="s">
        <v>2000</v>
      </c>
      <c r="F69" s="5"/>
      <c r="G69" s="5"/>
      <c r="H69" s="19">
        <v>5490</v>
      </c>
      <c r="I69" s="5"/>
      <c r="J69" s="19"/>
      <c r="K69" s="8">
        <v>45161</v>
      </c>
      <c r="L69" s="8">
        <v>45177</v>
      </c>
      <c r="M69" s="7">
        <v>0</v>
      </c>
      <c r="N69" s="6">
        <f>IF(I69=0,M69*H69,IF(M69&gt;=I69,M69*J69,M69*H69))</f>
        <v>0</v>
      </c>
      <c r="O69" s="4" t="s">
        <v>3324</v>
      </c>
    </row>
    <row r="70" spans="2:15" x14ac:dyDescent="0.35">
      <c r="B70" s="18" t="s">
        <v>3430</v>
      </c>
      <c r="C70" s="4">
        <v>111160</v>
      </c>
      <c r="D70" s="4" t="s">
        <v>3830</v>
      </c>
      <c r="E70" s="18" t="s">
        <v>2000</v>
      </c>
      <c r="F70" s="5"/>
      <c r="G70" s="5"/>
      <c r="H70" s="19">
        <v>3580</v>
      </c>
      <c r="I70" s="5"/>
      <c r="J70" s="19"/>
      <c r="K70" s="8">
        <v>45161</v>
      </c>
      <c r="L70" s="8">
        <v>45177</v>
      </c>
      <c r="M70" s="7">
        <v>0</v>
      </c>
      <c r="N70" s="6">
        <f>IF(I70=0,M70*H70,IF(M70&gt;=I70,M70*J70,M70*H70))</f>
        <v>0</v>
      </c>
      <c r="O70" s="4" t="s">
        <v>3831</v>
      </c>
    </row>
    <row r="71" spans="2:15" x14ac:dyDescent="0.35">
      <c r="B71" s="18" t="s">
        <v>3430</v>
      </c>
      <c r="C71" s="4">
        <v>32237</v>
      </c>
      <c r="D71" s="4" t="s">
        <v>4838</v>
      </c>
      <c r="E71" s="18" t="s">
        <v>2000</v>
      </c>
      <c r="F71" s="5"/>
      <c r="G71" s="5"/>
      <c r="H71" s="19">
        <v>16790</v>
      </c>
      <c r="I71" s="5"/>
      <c r="J71" s="19"/>
      <c r="K71" s="8">
        <v>45161</v>
      </c>
      <c r="L71" s="8">
        <v>45177</v>
      </c>
      <c r="M71" s="7">
        <v>0</v>
      </c>
      <c r="N71" s="6">
        <f>IF(I71=0,M71*H71,IF(M71&gt;=I71,M71*J71,M71*H71))</f>
        <v>0</v>
      </c>
      <c r="O71" s="4" t="s">
        <v>4839</v>
      </c>
    </row>
    <row r="72" spans="2:15" x14ac:dyDescent="0.35">
      <c r="B72" s="18" t="s">
        <v>3430</v>
      </c>
      <c r="C72" s="4">
        <v>262683</v>
      </c>
      <c r="D72" s="4" t="s">
        <v>5713</v>
      </c>
      <c r="E72" s="18" t="s">
        <v>2000</v>
      </c>
      <c r="F72" s="5"/>
      <c r="G72" s="5"/>
      <c r="H72" s="19">
        <v>19150</v>
      </c>
      <c r="I72" s="5"/>
      <c r="J72" s="19"/>
      <c r="K72" s="8">
        <v>45161</v>
      </c>
      <c r="L72" s="8">
        <v>45177</v>
      </c>
      <c r="M72" s="7">
        <v>0</v>
      </c>
      <c r="N72" s="6">
        <f>IF(I72=0,M72*H72,IF(M72&gt;=I72,M72*J72,M72*H72))</f>
        <v>0</v>
      </c>
      <c r="O72" s="4" t="s">
        <v>5714</v>
      </c>
    </row>
    <row r="73" spans="2:15" x14ac:dyDescent="0.35">
      <c r="B73" s="18" t="s">
        <v>3430</v>
      </c>
      <c r="C73" s="4">
        <v>258076</v>
      </c>
      <c r="D73" s="4" t="s">
        <v>3852</v>
      </c>
      <c r="E73" s="18" t="s">
        <v>2000</v>
      </c>
      <c r="F73" s="5"/>
      <c r="G73" s="5"/>
      <c r="H73" s="19">
        <v>9850</v>
      </c>
      <c r="I73" s="5"/>
      <c r="J73" s="19"/>
      <c r="K73" s="8">
        <v>45161</v>
      </c>
      <c r="L73" s="8">
        <v>45177</v>
      </c>
      <c r="M73" s="7">
        <v>0</v>
      </c>
      <c r="N73" s="6">
        <f>IF(I73=0,M73*H73,IF(M73&gt;=I73,M73*J73,M73*H73))</f>
        <v>0</v>
      </c>
      <c r="O73" s="4" t="s">
        <v>3853</v>
      </c>
    </row>
    <row r="74" spans="2:15" x14ac:dyDescent="0.35">
      <c r="B74" s="18" t="s">
        <v>736</v>
      </c>
      <c r="C74" s="4">
        <v>275680</v>
      </c>
      <c r="D74" s="4" t="s">
        <v>1704</v>
      </c>
      <c r="E74" s="18" t="s">
        <v>736</v>
      </c>
      <c r="F74" s="5"/>
      <c r="G74" s="5"/>
      <c r="H74" s="19">
        <v>15150</v>
      </c>
      <c r="I74" s="5">
        <v>100</v>
      </c>
      <c r="J74" s="19">
        <v>14700</v>
      </c>
      <c r="K74" s="8">
        <v>45161</v>
      </c>
      <c r="L74" s="8">
        <v>45177</v>
      </c>
      <c r="M74" s="7">
        <v>0</v>
      </c>
      <c r="N74" s="6">
        <f>IF(I74=0,M74*H74,IF(M74&gt;=I74,M74*J74,M74*H74))</f>
        <v>0</v>
      </c>
      <c r="O74" s="4" t="s">
        <v>1704</v>
      </c>
    </row>
    <row r="75" spans="2:15" x14ac:dyDescent="0.35">
      <c r="B75" s="18" t="s">
        <v>736</v>
      </c>
      <c r="C75" s="4">
        <v>273041</v>
      </c>
      <c r="D75" s="4" t="s">
        <v>3894</v>
      </c>
      <c r="E75" s="18" t="s">
        <v>736</v>
      </c>
      <c r="F75" s="5"/>
      <c r="G75" s="5"/>
      <c r="H75" s="19">
        <v>12759</v>
      </c>
      <c r="I75" s="5">
        <v>100</v>
      </c>
      <c r="J75" s="19">
        <v>12380</v>
      </c>
      <c r="K75" s="8">
        <v>45161</v>
      </c>
      <c r="L75" s="8">
        <v>45177</v>
      </c>
      <c r="M75" s="7">
        <v>0</v>
      </c>
      <c r="N75" s="6">
        <f>IF(I75=0,M75*H75,IF(M75&gt;=I75,M75*J75,M75*H75))</f>
        <v>0</v>
      </c>
      <c r="O75" s="4" t="s">
        <v>3895</v>
      </c>
    </row>
    <row r="76" spans="2:15" x14ac:dyDescent="0.35">
      <c r="B76" s="18" t="s">
        <v>3430</v>
      </c>
      <c r="C76" s="4">
        <v>276256</v>
      </c>
      <c r="D76" s="4" t="s">
        <v>2951</v>
      </c>
      <c r="E76" s="18" t="s">
        <v>1844</v>
      </c>
      <c r="F76" s="5"/>
      <c r="G76" s="5"/>
      <c r="H76" s="19">
        <v>2990</v>
      </c>
      <c r="I76" s="5"/>
      <c r="J76" s="19"/>
      <c r="K76" s="8">
        <v>45161</v>
      </c>
      <c r="L76" s="8">
        <v>45177</v>
      </c>
      <c r="M76" s="7">
        <v>0</v>
      </c>
      <c r="N76" s="6">
        <f>IF(I76=0,M76*H76,IF(M76&gt;=I76,M76*J76,M76*H76))</f>
        <v>0</v>
      </c>
      <c r="O76" s="4" t="s">
        <v>2952</v>
      </c>
    </row>
    <row r="77" spans="2:15" x14ac:dyDescent="0.35">
      <c r="B77" s="18" t="s">
        <v>3430</v>
      </c>
      <c r="C77" s="4">
        <v>158043</v>
      </c>
      <c r="D77" s="4" t="s">
        <v>2316</v>
      </c>
      <c r="E77" s="18" t="s">
        <v>1844</v>
      </c>
      <c r="F77" s="5"/>
      <c r="G77" s="5"/>
      <c r="H77" s="19">
        <v>1750</v>
      </c>
      <c r="I77" s="5"/>
      <c r="J77" s="19"/>
      <c r="K77" s="8">
        <v>45161</v>
      </c>
      <c r="L77" s="8">
        <v>45177</v>
      </c>
      <c r="M77" s="7">
        <v>0</v>
      </c>
      <c r="N77" s="6">
        <f>IF(I77=0,M77*H77,IF(M77&gt;=I77,M77*J77,M77*H77))</f>
        <v>0</v>
      </c>
      <c r="O77" s="4" t="s">
        <v>2317</v>
      </c>
    </row>
    <row r="78" spans="2:15" x14ac:dyDescent="0.35">
      <c r="B78" s="18" t="s">
        <v>3430</v>
      </c>
      <c r="C78" s="4">
        <v>251733</v>
      </c>
      <c r="D78" s="4" t="s">
        <v>2391</v>
      </c>
      <c r="E78" s="18" t="s">
        <v>1844</v>
      </c>
      <c r="F78" s="5"/>
      <c r="G78" s="5"/>
      <c r="H78" s="19">
        <v>3350</v>
      </c>
      <c r="I78" s="5"/>
      <c r="J78" s="19"/>
      <c r="K78" s="8">
        <v>45161</v>
      </c>
      <c r="L78" s="8">
        <v>45177</v>
      </c>
      <c r="M78" s="7">
        <v>0</v>
      </c>
      <c r="N78" s="6">
        <f>IF(I78=0,M78*H78,IF(M78&gt;=I78,M78*J78,M78*H78))</f>
        <v>0</v>
      </c>
      <c r="O78" s="4" t="s">
        <v>2392</v>
      </c>
    </row>
    <row r="79" spans="2:15" x14ac:dyDescent="0.35">
      <c r="B79" s="18" t="s">
        <v>3866</v>
      </c>
      <c r="C79" s="4">
        <v>265512</v>
      </c>
      <c r="D79" s="4" t="s">
        <v>372</v>
      </c>
      <c r="E79" s="18" t="s">
        <v>15</v>
      </c>
      <c r="F79" s="5"/>
      <c r="G79" s="5"/>
      <c r="H79" s="19">
        <v>18585</v>
      </c>
      <c r="I79" s="5"/>
      <c r="J79" s="19"/>
      <c r="K79" s="8">
        <v>45161</v>
      </c>
      <c r="L79" s="8">
        <v>45177</v>
      </c>
      <c r="M79" s="7">
        <v>0</v>
      </c>
      <c r="N79" s="6">
        <f>IF(I79=0,M79*H79,IF(M79&gt;=I79,M79*J79,M79*H79))</f>
        <v>0</v>
      </c>
      <c r="O79" s="4" t="s">
        <v>1093</v>
      </c>
    </row>
    <row r="80" spans="2:15" x14ac:dyDescent="0.35">
      <c r="B80" s="18" t="s">
        <v>3430</v>
      </c>
      <c r="C80" s="4">
        <v>290284</v>
      </c>
      <c r="D80" s="4" t="s">
        <v>2511</v>
      </c>
      <c r="E80" s="18" t="s">
        <v>1895</v>
      </c>
      <c r="F80" s="5"/>
      <c r="G80" s="5"/>
      <c r="H80" s="19">
        <v>17730</v>
      </c>
      <c r="I80" s="5"/>
      <c r="J80" s="19"/>
      <c r="K80" s="8">
        <v>45161</v>
      </c>
      <c r="L80" s="8">
        <v>45177</v>
      </c>
      <c r="M80" s="7">
        <v>0</v>
      </c>
      <c r="N80" s="6">
        <f>IF(I80=0,M80*H80,IF(M80&gt;=I80,M80*J80,M80*H80))</f>
        <v>0</v>
      </c>
      <c r="O80" s="4" t="s">
        <v>2512</v>
      </c>
    </row>
    <row r="81" spans="2:15" x14ac:dyDescent="0.35">
      <c r="B81" s="18" t="s">
        <v>3430</v>
      </c>
      <c r="C81" s="4">
        <v>253441</v>
      </c>
      <c r="D81" s="4" t="s">
        <v>2509</v>
      </c>
      <c r="E81" s="18" t="s">
        <v>1895</v>
      </c>
      <c r="F81" s="5"/>
      <c r="G81" s="5"/>
      <c r="H81" s="19">
        <v>10590</v>
      </c>
      <c r="I81" s="5"/>
      <c r="J81" s="19"/>
      <c r="K81" s="8">
        <v>45161</v>
      </c>
      <c r="L81" s="8">
        <v>45177</v>
      </c>
      <c r="M81" s="7">
        <v>0</v>
      </c>
      <c r="N81" s="6">
        <f>IF(I81=0,M81*H81,IF(M81&gt;=I81,M81*J81,M81*H81))</f>
        <v>0</v>
      </c>
      <c r="O81" s="4" t="s">
        <v>2510</v>
      </c>
    </row>
    <row r="82" spans="2:15" x14ac:dyDescent="0.35">
      <c r="B82" s="18" t="s">
        <v>668</v>
      </c>
      <c r="C82" s="4">
        <v>274323</v>
      </c>
      <c r="D82" s="4" t="s">
        <v>673</v>
      </c>
      <c r="E82" s="18" t="s">
        <v>668</v>
      </c>
      <c r="F82" s="5"/>
      <c r="G82" s="5"/>
      <c r="H82" s="19">
        <v>515</v>
      </c>
      <c r="I82" s="5">
        <v>100</v>
      </c>
      <c r="J82" s="19">
        <v>500</v>
      </c>
      <c r="K82" s="8">
        <v>45161</v>
      </c>
      <c r="L82" s="8">
        <v>45177</v>
      </c>
      <c r="M82" s="7">
        <v>0</v>
      </c>
      <c r="N82" s="6">
        <f>IF(I82=0,M82*H82,IF(M82&gt;=I82,M82*J82,M82*H82))</f>
        <v>0</v>
      </c>
      <c r="O82" s="4" t="s">
        <v>1359</v>
      </c>
    </row>
    <row r="83" spans="2:15" x14ac:dyDescent="0.35">
      <c r="B83" s="18" t="s">
        <v>668</v>
      </c>
      <c r="C83" s="4">
        <v>274324</v>
      </c>
      <c r="D83" s="4" t="s">
        <v>674</v>
      </c>
      <c r="E83" s="18" t="s">
        <v>668</v>
      </c>
      <c r="F83" s="5"/>
      <c r="G83" s="5"/>
      <c r="H83" s="19">
        <v>646</v>
      </c>
      <c r="I83" s="5">
        <v>100</v>
      </c>
      <c r="J83" s="19">
        <v>626.62</v>
      </c>
      <c r="K83" s="8">
        <v>45161</v>
      </c>
      <c r="L83" s="8">
        <v>45177</v>
      </c>
      <c r="M83" s="7">
        <v>0</v>
      </c>
      <c r="N83" s="6">
        <f>IF(I83=0,M83*H83,IF(M83&gt;=I83,M83*J83,M83*H83))</f>
        <v>0</v>
      </c>
      <c r="O83" s="4" t="s">
        <v>1360</v>
      </c>
    </row>
    <row r="84" spans="2:15" x14ac:dyDescent="0.35">
      <c r="B84" s="18" t="s">
        <v>3866</v>
      </c>
      <c r="C84" s="4">
        <v>178052</v>
      </c>
      <c r="D84" s="4" t="s">
        <v>473</v>
      </c>
      <c r="E84" s="18" t="s">
        <v>16</v>
      </c>
      <c r="F84" s="5"/>
      <c r="G84" s="5"/>
      <c r="H84" s="19">
        <v>34590</v>
      </c>
      <c r="I84" s="5"/>
      <c r="J84" s="19"/>
      <c r="K84" s="8">
        <v>45161</v>
      </c>
      <c r="L84" s="8">
        <v>45177</v>
      </c>
      <c r="M84" s="7">
        <v>0</v>
      </c>
      <c r="N84" s="6">
        <f>IF(I84=0,M84*H84,IF(M84&gt;=I84,M84*J84,M84*H84))</f>
        <v>0</v>
      </c>
      <c r="O84" s="4" t="s">
        <v>1192</v>
      </c>
    </row>
    <row r="85" spans="2:15" x14ac:dyDescent="0.35">
      <c r="B85" s="18" t="s">
        <v>3430</v>
      </c>
      <c r="C85" s="4">
        <v>258381</v>
      </c>
      <c r="D85" s="4" t="s">
        <v>3510</v>
      </c>
      <c r="E85" s="18" t="s">
        <v>1822</v>
      </c>
      <c r="F85" s="5"/>
      <c r="G85" s="5"/>
      <c r="H85" s="19">
        <v>9650</v>
      </c>
      <c r="I85" s="5"/>
      <c r="J85" s="19"/>
      <c r="K85" s="8">
        <v>45161</v>
      </c>
      <c r="L85" s="8">
        <v>45177</v>
      </c>
      <c r="M85" s="7">
        <v>0</v>
      </c>
      <c r="N85" s="6">
        <f>IF(I85=0,M85*H85,IF(M85&gt;=I85,M85*J85,M85*H85))</f>
        <v>0</v>
      </c>
      <c r="O85" s="4" t="s">
        <v>3511</v>
      </c>
    </row>
    <row r="86" spans="2:15" x14ac:dyDescent="0.35">
      <c r="B86" s="18" t="s">
        <v>3430</v>
      </c>
      <c r="C86" s="4">
        <v>258382</v>
      </c>
      <c r="D86" s="4" t="s">
        <v>2808</v>
      </c>
      <c r="E86" s="18" t="s">
        <v>1822</v>
      </c>
      <c r="F86" s="5"/>
      <c r="G86" s="5"/>
      <c r="H86" s="19">
        <v>9860</v>
      </c>
      <c r="I86" s="5"/>
      <c r="J86" s="19"/>
      <c r="K86" s="8">
        <v>45161</v>
      </c>
      <c r="L86" s="8">
        <v>45177</v>
      </c>
      <c r="M86" s="7">
        <v>0</v>
      </c>
      <c r="N86" s="6">
        <f>IF(I86=0,M86*H86,IF(M86&gt;=I86,M86*J86,M86*H86))</f>
        <v>0</v>
      </c>
      <c r="O86" s="4" t="s">
        <v>2809</v>
      </c>
    </row>
    <row r="87" spans="2:15" x14ac:dyDescent="0.35">
      <c r="B87" s="18" t="s">
        <v>3430</v>
      </c>
      <c r="C87" s="4">
        <v>258380</v>
      </c>
      <c r="D87" s="4" t="s">
        <v>2862</v>
      </c>
      <c r="E87" s="18" t="s">
        <v>1822</v>
      </c>
      <c r="F87" s="5"/>
      <c r="G87" s="5"/>
      <c r="H87" s="19">
        <v>8590</v>
      </c>
      <c r="I87" s="5"/>
      <c r="J87" s="19"/>
      <c r="K87" s="8">
        <v>45161</v>
      </c>
      <c r="L87" s="8">
        <v>45177</v>
      </c>
      <c r="M87" s="7">
        <v>0</v>
      </c>
      <c r="N87" s="6">
        <f>IF(I87=0,M87*H87,IF(M87&gt;=I87,M87*J87,M87*H87))</f>
        <v>0</v>
      </c>
      <c r="O87" s="4" t="s">
        <v>2863</v>
      </c>
    </row>
    <row r="88" spans="2:15" x14ac:dyDescent="0.35">
      <c r="B88" s="18" t="s">
        <v>3866</v>
      </c>
      <c r="C88" s="4">
        <v>6009</v>
      </c>
      <c r="D88" s="4" t="s">
        <v>474</v>
      </c>
      <c r="E88" s="18" t="s">
        <v>16</v>
      </c>
      <c r="F88" s="5"/>
      <c r="G88" s="5"/>
      <c r="H88" s="19">
        <v>9445.9080459770121</v>
      </c>
      <c r="I88" s="5"/>
      <c r="J88" s="19"/>
      <c r="K88" s="8">
        <v>45161</v>
      </c>
      <c r="L88" s="8">
        <v>45177</v>
      </c>
      <c r="M88" s="7">
        <v>0</v>
      </c>
      <c r="N88" s="6">
        <f>IF(I88=0,M88*H88,IF(M88&gt;=I88,M88*J88,M88*H88))</f>
        <v>0</v>
      </c>
      <c r="O88" s="4" t="s">
        <v>1193</v>
      </c>
    </row>
    <row r="89" spans="2:15" x14ac:dyDescent="0.35">
      <c r="B89" s="18" t="s">
        <v>3866</v>
      </c>
      <c r="C89" s="4">
        <v>272593</v>
      </c>
      <c r="D89" s="4" t="s">
        <v>529</v>
      </c>
      <c r="E89" s="18" t="s">
        <v>17</v>
      </c>
      <c r="F89" s="5"/>
      <c r="G89" s="5"/>
      <c r="H89" s="19">
        <v>17990</v>
      </c>
      <c r="I89" s="5"/>
      <c r="J89" s="19"/>
      <c r="K89" s="8">
        <v>45161</v>
      </c>
      <c r="L89" s="8">
        <v>45177</v>
      </c>
      <c r="M89" s="7">
        <v>0</v>
      </c>
      <c r="N89" s="6">
        <f>IF(I89=0,M89*H89,IF(M89&gt;=I89,M89*J89,M89*H89))</f>
        <v>0</v>
      </c>
      <c r="O89" s="4" t="s">
        <v>1243</v>
      </c>
    </row>
    <row r="90" spans="2:15" x14ac:dyDescent="0.35">
      <c r="B90" s="18" t="s">
        <v>3866</v>
      </c>
      <c r="C90" s="4">
        <v>272775</v>
      </c>
      <c r="D90" s="4" t="s">
        <v>530</v>
      </c>
      <c r="E90" s="18" t="s">
        <v>17</v>
      </c>
      <c r="F90" s="5"/>
      <c r="G90" s="5"/>
      <c r="H90" s="19">
        <v>24990</v>
      </c>
      <c r="I90" s="5"/>
      <c r="J90" s="19"/>
      <c r="K90" s="8">
        <v>45161</v>
      </c>
      <c r="L90" s="8">
        <v>45177</v>
      </c>
      <c r="M90" s="7">
        <v>0</v>
      </c>
      <c r="N90" s="6">
        <f>IF(I90=0,M90*H90,IF(M90&gt;=I90,M90*J90,M90*H90))</f>
        <v>0</v>
      </c>
      <c r="O90" s="4" t="s">
        <v>1244</v>
      </c>
    </row>
    <row r="91" spans="2:15" x14ac:dyDescent="0.35">
      <c r="B91" s="18" t="s">
        <v>3866</v>
      </c>
      <c r="C91" s="4">
        <v>259367</v>
      </c>
      <c r="D91" s="4" t="s">
        <v>3215</v>
      </c>
      <c r="E91" s="18" t="s">
        <v>11</v>
      </c>
      <c r="F91" s="5"/>
      <c r="G91" s="5"/>
      <c r="H91" s="19">
        <v>14842.528735632184</v>
      </c>
      <c r="I91" s="5"/>
      <c r="J91" s="19"/>
      <c r="K91" s="8">
        <v>45161</v>
      </c>
      <c r="L91" s="8">
        <v>45177</v>
      </c>
      <c r="M91" s="7">
        <v>0</v>
      </c>
      <c r="N91" s="6">
        <f>IF(I91=0,M91*H91,IF(M91&gt;=I91,M91*J91,M91*H91))</f>
        <v>0</v>
      </c>
      <c r="O91" s="4" t="s">
        <v>3216</v>
      </c>
    </row>
    <row r="92" spans="2:15" x14ac:dyDescent="0.35">
      <c r="B92" s="18" t="s">
        <v>668</v>
      </c>
      <c r="C92" s="4">
        <v>199006</v>
      </c>
      <c r="D92" s="4" t="s">
        <v>4936</v>
      </c>
      <c r="E92" s="18" t="s">
        <v>668</v>
      </c>
      <c r="F92" s="5"/>
      <c r="G92" s="5"/>
      <c r="H92" s="19">
        <v>1090</v>
      </c>
      <c r="I92" s="5">
        <v>60</v>
      </c>
      <c r="J92" s="19">
        <v>1060</v>
      </c>
      <c r="K92" s="8">
        <v>45161</v>
      </c>
      <c r="L92" s="8">
        <v>45177</v>
      </c>
      <c r="M92" s="7">
        <v>0</v>
      </c>
      <c r="N92" s="6">
        <f>IF(I92=0,M92*H92,IF(M92&gt;=I92,M92*J92,M92*H92))</f>
        <v>0</v>
      </c>
      <c r="O92" s="4" t="s">
        <v>4937</v>
      </c>
    </row>
    <row r="93" spans="2:15" x14ac:dyDescent="0.35">
      <c r="B93" s="18" t="s">
        <v>3866</v>
      </c>
      <c r="C93" s="4">
        <v>392380</v>
      </c>
      <c r="D93" s="4" t="s">
        <v>3954</v>
      </c>
      <c r="E93" s="18" t="s">
        <v>15</v>
      </c>
      <c r="F93" s="5"/>
      <c r="G93" s="5"/>
      <c r="H93" s="19">
        <v>6690</v>
      </c>
      <c r="I93" s="5"/>
      <c r="J93" s="19"/>
      <c r="K93" s="8">
        <v>45161</v>
      </c>
      <c r="L93" s="8">
        <v>45177</v>
      </c>
      <c r="M93" s="7">
        <v>0</v>
      </c>
      <c r="N93" s="6">
        <f>IF(I93=0,M93*H93,IF(M93&gt;=I93,M93*J93,M93*H93))</f>
        <v>0</v>
      </c>
      <c r="O93" s="4" t="s">
        <v>3955</v>
      </c>
    </row>
    <row r="94" spans="2:15" x14ac:dyDescent="0.35">
      <c r="B94" s="18" t="s">
        <v>668</v>
      </c>
      <c r="C94" s="4">
        <v>199007</v>
      </c>
      <c r="D94" s="4" t="s">
        <v>676</v>
      </c>
      <c r="E94" s="18" t="s">
        <v>668</v>
      </c>
      <c r="F94" s="5"/>
      <c r="G94" s="5"/>
      <c r="H94" s="19">
        <v>1977</v>
      </c>
      <c r="I94" s="5">
        <v>100</v>
      </c>
      <c r="J94" s="19">
        <v>1917.69</v>
      </c>
      <c r="K94" s="8">
        <v>45161</v>
      </c>
      <c r="L94" s="8">
        <v>45177</v>
      </c>
      <c r="M94" s="7">
        <v>0</v>
      </c>
      <c r="N94" s="6">
        <f>IF(I94=0,M94*H94,IF(M94&gt;=I94,M94*J94,M94*H94))</f>
        <v>0</v>
      </c>
      <c r="O94" s="4" t="s">
        <v>1362</v>
      </c>
    </row>
    <row r="95" spans="2:15" x14ac:dyDescent="0.35">
      <c r="B95" s="18" t="s">
        <v>668</v>
      </c>
      <c r="C95" s="4">
        <v>199010</v>
      </c>
      <c r="D95" s="4" t="s">
        <v>1680</v>
      </c>
      <c r="E95" s="18" t="s">
        <v>668</v>
      </c>
      <c r="F95" s="5"/>
      <c r="G95" s="5"/>
      <c r="H95" s="19">
        <v>1150</v>
      </c>
      <c r="I95" s="5">
        <v>100</v>
      </c>
      <c r="J95" s="19">
        <v>1120</v>
      </c>
      <c r="K95" s="8">
        <v>45161</v>
      </c>
      <c r="L95" s="8">
        <v>45177</v>
      </c>
      <c r="M95" s="7">
        <v>0</v>
      </c>
      <c r="N95" s="6">
        <f>IF(I95=0,M95*H95,IF(M95&gt;=I95,M95*J95,M95*H95))</f>
        <v>0</v>
      </c>
      <c r="O95" s="4" t="s">
        <v>1681</v>
      </c>
    </row>
    <row r="96" spans="2:15" x14ac:dyDescent="0.35">
      <c r="B96" s="18" t="s">
        <v>668</v>
      </c>
      <c r="C96" s="4">
        <v>199009</v>
      </c>
      <c r="D96" s="4" t="s">
        <v>677</v>
      </c>
      <c r="E96" s="18" t="s">
        <v>668</v>
      </c>
      <c r="F96" s="5"/>
      <c r="G96" s="5"/>
      <c r="H96" s="19">
        <v>2750</v>
      </c>
      <c r="I96" s="5">
        <v>100</v>
      </c>
      <c r="J96" s="19">
        <v>2670</v>
      </c>
      <c r="K96" s="8">
        <v>45161</v>
      </c>
      <c r="L96" s="8">
        <v>45177</v>
      </c>
      <c r="M96" s="7">
        <v>0</v>
      </c>
      <c r="N96" s="6">
        <f>IF(I96=0,M96*H96,IF(M96&gt;=I96,M96*J96,M96*H96))</f>
        <v>0</v>
      </c>
      <c r="O96" s="4" t="s">
        <v>1363</v>
      </c>
    </row>
    <row r="97" spans="2:15" x14ac:dyDescent="0.35">
      <c r="B97" s="18" t="s">
        <v>3866</v>
      </c>
      <c r="C97" s="4">
        <v>384149</v>
      </c>
      <c r="D97" s="4" t="s">
        <v>4704</v>
      </c>
      <c r="E97" s="18" t="s">
        <v>12</v>
      </c>
      <c r="F97" s="5"/>
      <c r="G97" s="5"/>
      <c r="H97" s="19">
        <v>8490</v>
      </c>
      <c r="I97" s="5"/>
      <c r="J97" s="19"/>
      <c r="K97" s="8">
        <v>45161</v>
      </c>
      <c r="L97" s="8">
        <v>45177</v>
      </c>
      <c r="M97" s="7">
        <v>0</v>
      </c>
      <c r="N97" s="6">
        <f>IF(I97=0,M97*H97,IF(M97&gt;=I97,M97*J97,M97*H97))</f>
        <v>0</v>
      </c>
      <c r="O97" s="4" t="s">
        <v>4705</v>
      </c>
    </row>
    <row r="98" spans="2:15" x14ac:dyDescent="0.35">
      <c r="B98" s="18" t="s">
        <v>3866</v>
      </c>
      <c r="C98" s="4">
        <v>384150</v>
      </c>
      <c r="D98" s="4" t="s">
        <v>18</v>
      </c>
      <c r="E98" s="18" t="s">
        <v>12</v>
      </c>
      <c r="F98" s="5"/>
      <c r="G98" s="5"/>
      <c r="H98" s="19">
        <v>6950</v>
      </c>
      <c r="I98" s="5"/>
      <c r="J98" s="19"/>
      <c r="K98" s="8">
        <v>45161</v>
      </c>
      <c r="L98" s="8">
        <v>45177</v>
      </c>
      <c r="M98" s="7">
        <v>0</v>
      </c>
      <c r="N98" s="6">
        <f>IF(I98=0,M98*H98,IF(M98&gt;=I98,M98*J98,M98*H98))</f>
        <v>0</v>
      </c>
      <c r="O98" s="4" t="s">
        <v>749</v>
      </c>
    </row>
    <row r="99" spans="2:15" x14ac:dyDescent="0.35">
      <c r="B99" s="18" t="s">
        <v>668</v>
      </c>
      <c r="C99" s="4">
        <v>288078</v>
      </c>
      <c r="D99" s="4" t="s">
        <v>678</v>
      </c>
      <c r="E99" s="18" t="s">
        <v>668</v>
      </c>
      <c r="F99" s="5"/>
      <c r="G99" s="5"/>
      <c r="H99" s="19">
        <v>344</v>
      </c>
      <c r="I99" s="5">
        <v>100</v>
      </c>
      <c r="J99" s="19">
        <v>333.68</v>
      </c>
      <c r="K99" s="8">
        <v>45161</v>
      </c>
      <c r="L99" s="8">
        <v>45177</v>
      </c>
      <c r="M99" s="7">
        <v>0</v>
      </c>
      <c r="N99" s="6">
        <f>IF(I99=0,M99*H99,IF(M99&gt;=I99,M99*J99,M99*H99))</f>
        <v>0</v>
      </c>
      <c r="O99" s="4" t="s">
        <v>1364</v>
      </c>
    </row>
    <row r="100" spans="2:15" x14ac:dyDescent="0.35">
      <c r="B100" s="18" t="s">
        <v>668</v>
      </c>
      <c r="C100" s="4">
        <v>254473</v>
      </c>
      <c r="D100" s="4" t="s">
        <v>679</v>
      </c>
      <c r="E100" s="18" t="s">
        <v>668</v>
      </c>
      <c r="F100" s="5"/>
      <c r="G100" s="5"/>
      <c r="H100" s="19">
        <v>950</v>
      </c>
      <c r="I100" s="5">
        <v>100</v>
      </c>
      <c r="J100" s="19">
        <v>920</v>
      </c>
      <c r="K100" s="8">
        <v>45161</v>
      </c>
      <c r="L100" s="8">
        <v>45177</v>
      </c>
      <c r="M100" s="7">
        <v>0</v>
      </c>
      <c r="N100" s="6">
        <f>IF(I100=0,M100*H100,IF(M100&gt;=I100,M100*J100,M100*H100))</f>
        <v>0</v>
      </c>
      <c r="O100" s="4" t="s">
        <v>1365</v>
      </c>
    </row>
    <row r="101" spans="2:15" x14ac:dyDescent="0.35">
      <c r="B101" s="18" t="s">
        <v>668</v>
      </c>
      <c r="C101" s="4">
        <v>199448</v>
      </c>
      <c r="D101" s="4" t="s">
        <v>680</v>
      </c>
      <c r="E101" s="18" t="s">
        <v>668</v>
      </c>
      <c r="F101" s="5"/>
      <c r="G101" s="5"/>
      <c r="H101" s="19">
        <v>395</v>
      </c>
      <c r="I101" s="5">
        <v>100</v>
      </c>
      <c r="J101" s="19">
        <v>375.25</v>
      </c>
      <c r="K101" s="8">
        <v>45161</v>
      </c>
      <c r="L101" s="8">
        <v>45177</v>
      </c>
      <c r="M101" s="7">
        <v>0</v>
      </c>
      <c r="N101" s="6">
        <f>IF(I101=0,M101*H101,IF(M101&gt;=I101,M101*J101,M101*H101))</f>
        <v>0</v>
      </c>
      <c r="O101" s="4" t="s">
        <v>1366</v>
      </c>
    </row>
    <row r="102" spans="2:15" x14ac:dyDescent="0.35">
      <c r="B102" s="18" t="s">
        <v>668</v>
      </c>
      <c r="C102" s="4">
        <v>254474</v>
      </c>
      <c r="D102" s="4" t="s">
        <v>681</v>
      </c>
      <c r="E102" s="18" t="s">
        <v>668</v>
      </c>
      <c r="F102" s="5"/>
      <c r="G102" s="5"/>
      <c r="H102" s="19">
        <v>1790</v>
      </c>
      <c r="I102" s="5">
        <v>100</v>
      </c>
      <c r="J102" s="19">
        <v>1740</v>
      </c>
      <c r="K102" s="8">
        <v>45161</v>
      </c>
      <c r="L102" s="8">
        <v>45177</v>
      </c>
      <c r="M102" s="7">
        <v>0</v>
      </c>
      <c r="N102" s="6">
        <f>IF(I102=0,M102*H102,IF(M102&gt;=I102,M102*J102,M102*H102))</f>
        <v>0</v>
      </c>
      <c r="O102" s="4" t="s">
        <v>1367</v>
      </c>
    </row>
    <row r="103" spans="2:15" x14ac:dyDescent="0.35">
      <c r="B103" s="18" t="s">
        <v>3866</v>
      </c>
      <c r="C103" s="4">
        <v>1451</v>
      </c>
      <c r="D103" s="4" t="s">
        <v>143</v>
      </c>
      <c r="E103" s="18" t="s">
        <v>11</v>
      </c>
      <c r="F103" s="5"/>
      <c r="G103" s="5"/>
      <c r="H103" s="19">
        <v>7587.3563218390809</v>
      </c>
      <c r="I103" s="5"/>
      <c r="J103" s="19"/>
      <c r="K103" s="8">
        <v>45161</v>
      </c>
      <c r="L103" s="8">
        <v>45177</v>
      </c>
      <c r="M103" s="7">
        <v>0</v>
      </c>
      <c r="N103" s="6">
        <f>IF(I103=0,M103*H103,IF(M103&gt;=I103,M103*J103,M103*H103))</f>
        <v>0</v>
      </c>
      <c r="O103" s="4" t="s">
        <v>872</v>
      </c>
    </row>
    <row r="104" spans="2:15" x14ac:dyDescent="0.35">
      <c r="B104" s="18" t="s">
        <v>3866</v>
      </c>
      <c r="C104" s="4">
        <v>1505</v>
      </c>
      <c r="D104" s="4" t="s">
        <v>3217</v>
      </c>
      <c r="E104" s="18" t="s">
        <v>11</v>
      </c>
      <c r="F104" s="5"/>
      <c r="G104" s="5"/>
      <c r="H104" s="19">
        <v>16250.574712643678</v>
      </c>
      <c r="I104" s="5"/>
      <c r="J104" s="19"/>
      <c r="K104" s="8">
        <v>45161</v>
      </c>
      <c r="L104" s="8">
        <v>45177</v>
      </c>
      <c r="M104" s="7">
        <v>0</v>
      </c>
      <c r="N104" s="6">
        <f>IF(I104=0,M104*H104,IF(M104&gt;=I104,M104*J104,M104*H104))</f>
        <v>0</v>
      </c>
      <c r="O104" s="4" t="s">
        <v>3218</v>
      </c>
    </row>
    <row r="105" spans="2:15" x14ac:dyDescent="0.35">
      <c r="B105" s="18" t="s">
        <v>3866</v>
      </c>
      <c r="C105" s="4">
        <v>6261</v>
      </c>
      <c r="D105" s="4" t="s">
        <v>3219</v>
      </c>
      <c r="E105" s="18" t="s">
        <v>11</v>
      </c>
      <c r="F105" s="5"/>
      <c r="G105" s="5"/>
      <c r="H105" s="19">
        <v>10728.735632183909</v>
      </c>
      <c r="I105" s="5"/>
      <c r="J105" s="19"/>
      <c r="K105" s="8">
        <v>45161</v>
      </c>
      <c r="L105" s="8">
        <v>45177</v>
      </c>
      <c r="M105" s="7">
        <v>0</v>
      </c>
      <c r="N105" s="6">
        <f>IF(I105=0,M105*H105,IF(M105&gt;=I105,M105*J105,M105*H105))</f>
        <v>0</v>
      </c>
      <c r="O105" s="4" t="s">
        <v>3220</v>
      </c>
    </row>
    <row r="106" spans="2:15" x14ac:dyDescent="0.35">
      <c r="B106" s="18" t="s">
        <v>3866</v>
      </c>
      <c r="C106" s="4">
        <v>6376</v>
      </c>
      <c r="D106" s="4" t="s">
        <v>144</v>
      </c>
      <c r="E106" s="18" t="s">
        <v>11</v>
      </c>
      <c r="F106" s="5"/>
      <c r="G106" s="5"/>
      <c r="H106" s="19">
        <v>13290</v>
      </c>
      <c r="I106" s="5"/>
      <c r="J106" s="19"/>
      <c r="K106" s="8">
        <v>45161</v>
      </c>
      <c r="L106" s="8">
        <v>45177</v>
      </c>
      <c r="M106" s="7">
        <v>0</v>
      </c>
      <c r="N106" s="6">
        <f>IF(I106=0,M106*H106,IF(M106&gt;=I106,M106*J106,M106*H106))</f>
        <v>0</v>
      </c>
      <c r="O106" s="4" t="s">
        <v>873</v>
      </c>
    </row>
    <row r="107" spans="2:15" x14ac:dyDescent="0.35">
      <c r="B107" s="18" t="s">
        <v>3866</v>
      </c>
      <c r="C107" s="4">
        <v>6093</v>
      </c>
      <c r="D107" s="4" t="s">
        <v>3609</v>
      </c>
      <c r="E107" s="18" t="s">
        <v>11</v>
      </c>
      <c r="F107" s="5"/>
      <c r="G107" s="5"/>
      <c r="H107" s="19">
        <v>10200</v>
      </c>
      <c r="I107" s="5"/>
      <c r="J107" s="19"/>
      <c r="K107" s="8">
        <v>45161</v>
      </c>
      <c r="L107" s="8">
        <v>45177</v>
      </c>
      <c r="M107" s="7">
        <v>0</v>
      </c>
      <c r="N107" s="6">
        <f>IF(I107=0,M107*H107,IF(M107&gt;=I107,M107*J107,M107*H107))</f>
        <v>0</v>
      </c>
      <c r="O107" s="4" t="s">
        <v>3610</v>
      </c>
    </row>
    <row r="108" spans="2:15" x14ac:dyDescent="0.35">
      <c r="B108" s="18" t="s">
        <v>3866</v>
      </c>
      <c r="C108" s="4">
        <v>6116</v>
      </c>
      <c r="D108" s="4" t="s">
        <v>3380</v>
      </c>
      <c r="E108" s="18" t="s">
        <v>11</v>
      </c>
      <c r="F108" s="5"/>
      <c r="G108" s="5"/>
      <c r="H108" s="19">
        <v>12770</v>
      </c>
      <c r="I108" s="5"/>
      <c r="J108" s="19"/>
      <c r="K108" s="8">
        <v>45161</v>
      </c>
      <c r="L108" s="8">
        <v>45177</v>
      </c>
      <c r="M108" s="7">
        <v>0</v>
      </c>
      <c r="N108" s="6">
        <f>IF(I108=0,M108*H108,IF(M108&gt;=I108,M108*J108,M108*H108))</f>
        <v>0</v>
      </c>
      <c r="O108" s="4" t="s">
        <v>3381</v>
      </c>
    </row>
    <row r="109" spans="2:15" x14ac:dyDescent="0.35">
      <c r="B109" s="18" t="s">
        <v>3866</v>
      </c>
      <c r="C109" s="4">
        <v>253299</v>
      </c>
      <c r="D109" s="4" t="s">
        <v>5573</v>
      </c>
      <c r="E109" s="18" t="s">
        <v>11</v>
      </c>
      <c r="F109" s="5"/>
      <c r="G109" s="5"/>
      <c r="H109" s="19">
        <v>9400</v>
      </c>
      <c r="I109" s="5"/>
      <c r="J109" s="19"/>
      <c r="K109" s="8">
        <v>45161</v>
      </c>
      <c r="L109" s="8">
        <v>45177</v>
      </c>
      <c r="M109" s="7">
        <v>0</v>
      </c>
      <c r="N109" s="6">
        <f>IF(I109=0,M109*H109,IF(M109&gt;=I109,M109*J109,M109*H109))</f>
        <v>0</v>
      </c>
      <c r="O109" s="4" t="s">
        <v>5574</v>
      </c>
    </row>
    <row r="110" spans="2:15" x14ac:dyDescent="0.35">
      <c r="B110" s="18" t="s">
        <v>3866</v>
      </c>
      <c r="C110" s="4">
        <v>253300</v>
      </c>
      <c r="D110" s="4" t="s">
        <v>4098</v>
      </c>
      <c r="E110" s="18" t="s">
        <v>11</v>
      </c>
      <c r="F110" s="5"/>
      <c r="G110" s="5"/>
      <c r="H110" s="19">
        <v>13711.494252873563</v>
      </c>
      <c r="I110" s="5"/>
      <c r="J110" s="19"/>
      <c r="K110" s="8">
        <v>45161</v>
      </c>
      <c r="L110" s="8">
        <v>45177</v>
      </c>
      <c r="M110" s="7">
        <v>0</v>
      </c>
      <c r="N110" s="6">
        <f>IF(I110=0,M110*H110,IF(M110&gt;=I110,M110*J110,M110*H110))</f>
        <v>0</v>
      </c>
      <c r="O110" s="4" t="s">
        <v>4099</v>
      </c>
    </row>
    <row r="111" spans="2:15" x14ac:dyDescent="0.35">
      <c r="B111" s="18" t="s">
        <v>3866</v>
      </c>
      <c r="C111" s="4">
        <v>6308</v>
      </c>
      <c r="D111" s="4" t="s">
        <v>5575</v>
      </c>
      <c r="E111" s="18" t="s">
        <v>11</v>
      </c>
      <c r="F111" s="5"/>
      <c r="G111" s="5"/>
      <c r="H111" s="19">
        <v>7795</v>
      </c>
      <c r="I111" s="5"/>
      <c r="J111" s="19"/>
      <c r="K111" s="8">
        <v>45161</v>
      </c>
      <c r="L111" s="8">
        <v>45177</v>
      </c>
      <c r="M111" s="7">
        <v>0</v>
      </c>
      <c r="N111" s="6">
        <f>IF(I111=0,M111*H111,IF(M111&gt;=I111,M111*J111,M111*H111))</f>
        <v>0</v>
      </c>
      <c r="O111" s="4" t="s">
        <v>5576</v>
      </c>
    </row>
    <row r="112" spans="2:15" x14ac:dyDescent="0.35">
      <c r="B112" s="18" t="s">
        <v>3866</v>
      </c>
      <c r="C112" s="4">
        <v>6349</v>
      </c>
      <c r="D112" s="4" t="s">
        <v>5577</v>
      </c>
      <c r="E112" s="18" t="s">
        <v>11</v>
      </c>
      <c r="F112" s="5"/>
      <c r="G112" s="5"/>
      <c r="H112" s="19">
        <v>10231.034482758621</v>
      </c>
      <c r="I112" s="5"/>
      <c r="J112" s="19"/>
      <c r="K112" s="8">
        <v>45161</v>
      </c>
      <c r="L112" s="8">
        <v>45177</v>
      </c>
      <c r="M112" s="7">
        <v>0</v>
      </c>
      <c r="N112" s="6">
        <f>IF(I112=0,M112*H112,IF(M112&gt;=I112,M112*J112,M112*H112))</f>
        <v>0</v>
      </c>
      <c r="O112" s="4" t="s">
        <v>5578</v>
      </c>
    </row>
    <row r="113" spans="1:15" x14ac:dyDescent="0.35">
      <c r="B113" s="18" t="s">
        <v>3866</v>
      </c>
      <c r="C113" s="4">
        <v>6132</v>
      </c>
      <c r="D113" s="4" t="s">
        <v>3978</v>
      </c>
      <c r="E113" s="18" t="s">
        <v>11</v>
      </c>
      <c r="F113" s="5"/>
      <c r="G113" s="5"/>
      <c r="H113" s="19">
        <v>8690</v>
      </c>
      <c r="I113" s="5"/>
      <c r="J113" s="19"/>
      <c r="K113" s="8">
        <v>45161</v>
      </c>
      <c r="L113" s="8">
        <v>45177</v>
      </c>
      <c r="M113" s="7">
        <v>0</v>
      </c>
      <c r="N113" s="6">
        <f>IF(I113=0,M113*H113,IF(M113&gt;=I113,M113*J113,M113*H113))</f>
        <v>0</v>
      </c>
      <c r="O113" s="4" t="s">
        <v>3979</v>
      </c>
    </row>
    <row r="114" spans="1:15" x14ac:dyDescent="0.35">
      <c r="B114" s="18" t="s">
        <v>668</v>
      </c>
      <c r="C114" s="4">
        <v>297647</v>
      </c>
      <c r="D114" s="4" t="s">
        <v>3910</v>
      </c>
      <c r="E114" s="18" t="s">
        <v>668</v>
      </c>
      <c r="F114" s="5"/>
      <c r="G114" s="5"/>
      <c r="H114" s="19">
        <v>4220.6896551724139</v>
      </c>
      <c r="I114" s="5">
        <v>100</v>
      </c>
      <c r="J114" s="19">
        <v>4137.9310344827591</v>
      </c>
      <c r="K114" s="8">
        <v>45161</v>
      </c>
      <c r="L114" s="8">
        <v>45177</v>
      </c>
      <c r="M114" s="7">
        <v>0</v>
      </c>
      <c r="N114" s="6">
        <f>IF(I114=0,M114*H114,IF(M114&gt;=I114,M114*J114,M114*H114))</f>
        <v>0</v>
      </c>
      <c r="O114" s="4" t="s">
        <v>3911</v>
      </c>
    </row>
    <row r="115" spans="1:15" x14ac:dyDescent="0.35">
      <c r="B115" s="18" t="s">
        <v>668</v>
      </c>
      <c r="C115" s="4">
        <v>275149</v>
      </c>
      <c r="D115" s="4" t="s">
        <v>682</v>
      </c>
      <c r="E115" s="18" t="s">
        <v>668</v>
      </c>
      <c r="F115" s="5"/>
      <c r="G115" s="5"/>
      <c r="H115" s="19">
        <v>3180</v>
      </c>
      <c r="I115" s="5">
        <v>100</v>
      </c>
      <c r="J115" s="19">
        <v>3021</v>
      </c>
      <c r="K115" s="8">
        <v>45161</v>
      </c>
      <c r="L115" s="8">
        <v>45177</v>
      </c>
      <c r="M115" s="7">
        <v>0</v>
      </c>
      <c r="N115" s="6">
        <f>IF(I115=0,M115*H115,IF(M115&gt;=I115,M115*J115,M115*H115))</f>
        <v>0</v>
      </c>
      <c r="O115" s="4" t="s">
        <v>1368</v>
      </c>
    </row>
    <row r="116" spans="1:15" x14ac:dyDescent="0.35">
      <c r="B116" s="18" t="s">
        <v>668</v>
      </c>
      <c r="C116" s="4">
        <v>199013</v>
      </c>
      <c r="D116" s="4" t="s">
        <v>4274</v>
      </c>
      <c r="E116" s="18" t="s">
        <v>668</v>
      </c>
      <c r="F116" s="5"/>
      <c r="G116" s="5"/>
      <c r="H116" s="19">
        <v>850</v>
      </c>
      <c r="I116" s="5">
        <v>100</v>
      </c>
      <c r="J116" s="19">
        <v>791</v>
      </c>
      <c r="K116" s="8">
        <v>45161</v>
      </c>
      <c r="L116" s="8">
        <v>45177</v>
      </c>
      <c r="M116" s="7">
        <v>0</v>
      </c>
      <c r="N116" s="6">
        <f>IF(I116=0,M116*H116,IF(M116&gt;=I116,M116*J116,M116*H116))</f>
        <v>0</v>
      </c>
      <c r="O116" s="4" t="s">
        <v>4275</v>
      </c>
    </row>
    <row r="117" spans="1:15" x14ac:dyDescent="0.35">
      <c r="B117" s="18" t="s">
        <v>668</v>
      </c>
      <c r="C117" s="4">
        <v>296838</v>
      </c>
      <c r="D117" s="4" t="s">
        <v>683</v>
      </c>
      <c r="E117" s="18" t="s">
        <v>668</v>
      </c>
      <c r="F117" s="5"/>
      <c r="G117" s="5"/>
      <c r="H117" s="19">
        <v>990</v>
      </c>
      <c r="I117" s="5">
        <v>500</v>
      </c>
      <c r="J117" s="19">
        <v>967</v>
      </c>
      <c r="K117" s="8">
        <v>45161</v>
      </c>
      <c r="L117" s="8">
        <v>45177</v>
      </c>
      <c r="M117" s="7">
        <v>0</v>
      </c>
      <c r="N117" s="6">
        <f>IF(I117=0,M117*H117,IF(M117&gt;=I117,M117*J117,M117*H117))</f>
        <v>0</v>
      </c>
      <c r="O117" s="4" t="s">
        <v>1369</v>
      </c>
    </row>
    <row r="118" spans="1:15" x14ac:dyDescent="0.35">
      <c r="B118" s="18" t="s">
        <v>668</v>
      </c>
      <c r="C118" s="4">
        <v>199267</v>
      </c>
      <c r="D118" s="4" t="s">
        <v>684</v>
      </c>
      <c r="E118" s="18" t="s">
        <v>668</v>
      </c>
      <c r="F118" s="5"/>
      <c r="G118" s="5"/>
      <c r="H118" s="19">
        <v>980</v>
      </c>
      <c r="I118" s="5">
        <v>100</v>
      </c>
      <c r="J118" s="19">
        <v>950</v>
      </c>
      <c r="K118" s="8">
        <v>45161</v>
      </c>
      <c r="L118" s="8">
        <v>45177</v>
      </c>
      <c r="M118" s="7">
        <v>0</v>
      </c>
      <c r="N118" s="6">
        <f>IF(I118=0,M118*H118,IF(M118&gt;=I118,M118*J118,M118*H118))</f>
        <v>0</v>
      </c>
      <c r="O118" s="4" t="s">
        <v>1370</v>
      </c>
    </row>
    <row r="119" spans="1:15" x14ac:dyDescent="0.35">
      <c r="B119" s="18" t="s">
        <v>668</v>
      </c>
      <c r="C119" s="4">
        <v>199266</v>
      </c>
      <c r="D119" s="4" t="s">
        <v>4457</v>
      </c>
      <c r="E119" s="18" t="s">
        <v>668</v>
      </c>
      <c r="F119" s="5"/>
      <c r="G119" s="5"/>
      <c r="H119" s="19">
        <v>1450</v>
      </c>
      <c r="I119" s="5">
        <v>100</v>
      </c>
      <c r="J119" s="19">
        <v>1410</v>
      </c>
      <c r="K119" s="8">
        <v>45161</v>
      </c>
      <c r="L119" s="8">
        <v>45177</v>
      </c>
      <c r="M119" s="7">
        <v>0</v>
      </c>
      <c r="N119" s="6">
        <f>IF(I119=0,M119*H119,IF(M119&gt;=I119,M119*J119,M119*H119))</f>
        <v>0</v>
      </c>
      <c r="O119" s="4" t="s">
        <v>4458</v>
      </c>
    </row>
    <row r="120" spans="1:15" x14ac:dyDescent="0.35">
      <c r="B120" s="18" t="s">
        <v>3866</v>
      </c>
      <c r="C120" s="4">
        <v>258541</v>
      </c>
      <c r="D120" s="4" t="s">
        <v>531</v>
      </c>
      <c r="E120" s="18" t="s">
        <v>17</v>
      </c>
      <c r="F120" s="5"/>
      <c r="G120" s="5"/>
      <c r="H120" s="19">
        <v>9990</v>
      </c>
      <c r="I120" s="5"/>
      <c r="J120" s="19"/>
      <c r="K120" s="8">
        <v>45161</v>
      </c>
      <c r="L120" s="8">
        <v>45177</v>
      </c>
      <c r="M120" s="7">
        <v>0</v>
      </c>
      <c r="N120" s="6">
        <f>IF(I120=0,M120*H120,IF(M120&gt;=I120,M120*J120,M120*H120))</f>
        <v>0</v>
      </c>
      <c r="O120" s="4" t="s">
        <v>1245</v>
      </c>
    </row>
    <row r="121" spans="1:15" x14ac:dyDescent="0.35">
      <c r="B121" s="18" t="s">
        <v>3866</v>
      </c>
      <c r="C121" s="4">
        <v>258542</v>
      </c>
      <c r="D121" s="4" t="s">
        <v>532</v>
      </c>
      <c r="E121" s="18" t="s">
        <v>17</v>
      </c>
      <c r="F121" s="5"/>
      <c r="G121" s="5"/>
      <c r="H121" s="19">
        <v>13022.988505747126</v>
      </c>
      <c r="I121" s="5"/>
      <c r="J121" s="19"/>
      <c r="K121" s="8">
        <v>45161</v>
      </c>
      <c r="L121" s="8">
        <v>45177</v>
      </c>
      <c r="M121" s="7">
        <v>0</v>
      </c>
      <c r="N121" s="6">
        <f>IF(I121=0,M121*H121,IF(M121&gt;=I121,M121*J121,M121*H121))</f>
        <v>0</v>
      </c>
      <c r="O121" s="4" t="s">
        <v>1246</v>
      </c>
    </row>
    <row r="122" spans="1:15" x14ac:dyDescent="0.35">
      <c r="B122" s="18" t="s">
        <v>3430</v>
      </c>
      <c r="C122" s="4">
        <v>262607</v>
      </c>
      <c r="D122" s="4" t="s">
        <v>5761</v>
      </c>
      <c r="E122" s="18" t="s">
        <v>1895</v>
      </c>
      <c r="F122" s="5"/>
      <c r="G122" s="5"/>
      <c r="H122" s="19">
        <v>13610</v>
      </c>
      <c r="I122" s="5"/>
      <c r="J122" s="19"/>
      <c r="K122" s="8">
        <v>45161</v>
      </c>
      <c r="L122" s="8">
        <v>45177</v>
      </c>
      <c r="M122" s="7">
        <v>0</v>
      </c>
      <c r="N122" s="6">
        <f>IF(I122=0,M122*H122,IF(M122&gt;=I122,M122*J122,M122*H122))</f>
        <v>0</v>
      </c>
      <c r="O122" s="4" t="s">
        <v>5762</v>
      </c>
    </row>
    <row r="123" spans="1:15" hidden="1" x14ac:dyDescent="0.35">
      <c r="A123" t="s">
        <v>5997</v>
      </c>
      <c r="B123" s="18" t="s">
        <v>5986</v>
      </c>
      <c r="C123" s="4">
        <v>68037</v>
      </c>
      <c r="D123" s="4" t="s">
        <v>5330</v>
      </c>
      <c r="E123" s="18" t="s">
        <v>5986</v>
      </c>
      <c r="F123" s="5"/>
      <c r="G123" s="5"/>
      <c r="H123" s="19">
        <v>20952</v>
      </c>
      <c r="I123" s="5"/>
      <c r="J123" s="19"/>
      <c r="K123" s="8">
        <v>45161</v>
      </c>
      <c r="L123" s="8">
        <v>45177</v>
      </c>
      <c r="M123" s="7">
        <v>0</v>
      </c>
      <c r="N123" s="6">
        <f>IF(I123=0,M123*H123,IF(M123&gt;=I123,M123*J123,M123*H123))</f>
        <v>0</v>
      </c>
      <c r="O123" s="4" t="s">
        <v>5331</v>
      </c>
    </row>
    <row r="124" spans="1:15" x14ac:dyDescent="0.35">
      <c r="B124" s="18" t="s">
        <v>3866</v>
      </c>
      <c r="C124" s="4">
        <v>251805</v>
      </c>
      <c r="D124" s="4" t="s">
        <v>3803</v>
      </c>
      <c r="E124" s="18" t="s">
        <v>15</v>
      </c>
      <c r="F124" s="5"/>
      <c r="G124" s="5"/>
      <c r="H124" s="19">
        <v>20690</v>
      </c>
      <c r="I124" s="5"/>
      <c r="J124" s="19"/>
      <c r="K124" s="8">
        <v>45161</v>
      </c>
      <c r="L124" s="8">
        <v>45177</v>
      </c>
      <c r="M124" s="7">
        <v>0</v>
      </c>
      <c r="N124" s="6">
        <f>IF(I124=0,M124*H124,IF(M124&gt;=I124,M124*J124,M124*H124))</f>
        <v>0</v>
      </c>
      <c r="O124" s="4" t="s">
        <v>1619</v>
      </c>
    </row>
    <row r="125" spans="1:15" x14ac:dyDescent="0.35">
      <c r="B125" s="18" t="s">
        <v>3866</v>
      </c>
      <c r="C125" s="4">
        <v>535296</v>
      </c>
      <c r="D125" s="4" t="s">
        <v>3789</v>
      </c>
      <c r="E125" s="18" t="s">
        <v>15</v>
      </c>
      <c r="F125" s="5"/>
      <c r="G125" s="5"/>
      <c r="H125" s="19">
        <v>9950</v>
      </c>
      <c r="I125" s="5"/>
      <c r="J125" s="19"/>
      <c r="K125" s="8">
        <v>45161</v>
      </c>
      <c r="L125" s="8">
        <v>45177</v>
      </c>
      <c r="M125" s="7">
        <v>0</v>
      </c>
      <c r="N125" s="6">
        <f>IF(I125=0,M125*H125,IF(M125&gt;=I125,M125*J125,M125*H125))</f>
        <v>0</v>
      </c>
      <c r="O125" s="4" t="s">
        <v>3790</v>
      </c>
    </row>
    <row r="126" spans="1:15" x14ac:dyDescent="0.35">
      <c r="B126" s="18" t="s">
        <v>3430</v>
      </c>
      <c r="C126" s="4">
        <v>272016</v>
      </c>
      <c r="D126" s="4" t="s">
        <v>3002</v>
      </c>
      <c r="E126" s="18" t="s">
        <v>1805</v>
      </c>
      <c r="F126" s="5"/>
      <c r="G126" s="5"/>
      <c r="H126" s="19">
        <v>42490</v>
      </c>
      <c r="I126" s="5"/>
      <c r="J126" s="19"/>
      <c r="K126" s="8">
        <v>45161</v>
      </c>
      <c r="L126" s="8">
        <v>45177</v>
      </c>
      <c r="M126" s="7">
        <v>0</v>
      </c>
      <c r="N126" s="6">
        <f>IF(I126=0,M126*H126,IF(M126&gt;=I126,M126*J126,M126*H126))</f>
        <v>0</v>
      </c>
      <c r="O126" s="4" t="s">
        <v>3003</v>
      </c>
    </row>
    <row r="127" spans="1:15" x14ac:dyDescent="0.35">
      <c r="B127" s="18" t="s">
        <v>668</v>
      </c>
      <c r="C127" s="4">
        <v>2211</v>
      </c>
      <c r="D127" s="4" t="s">
        <v>685</v>
      </c>
      <c r="E127" s="18" t="s">
        <v>668</v>
      </c>
      <c r="F127" s="5"/>
      <c r="G127" s="5"/>
      <c r="H127" s="19">
        <v>760</v>
      </c>
      <c r="I127" s="5">
        <v>100</v>
      </c>
      <c r="J127" s="19">
        <v>737.19999999999993</v>
      </c>
      <c r="K127" s="8">
        <v>45161</v>
      </c>
      <c r="L127" s="8">
        <v>45177</v>
      </c>
      <c r="M127" s="7">
        <v>0</v>
      </c>
      <c r="N127" s="6">
        <f>IF(I127=0,M127*H127,IF(M127&gt;=I127,M127*J127,M127*H127))</f>
        <v>0</v>
      </c>
      <c r="O127" s="4" t="s">
        <v>1371</v>
      </c>
    </row>
    <row r="128" spans="1:15" x14ac:dyDescent="0.35">
      <c r="B128" s="18" t="s">
        <v>3866</v>
      </c>
      <c r="C128" s="4">
        <v>59147</v>
      </c>
      <c r="D128" s="4" t="s">
        <v>533</v>
      </c>
      <c r="E128" s="18" t="s">
        <v>17</v>
      </c>
      <c r="F128" s="5"/>
      <c r="G128" s="5"/>
      <c r="H128" s="19">
        <v>18985</v>
      </c>
      <c r="I128" s="5"/>
      <c r="J128" s="19"/>
      <c r="K128" s="8">
        <v>45161</v>
      </c>
      <c r="L128" s="8">
        <v>45177</v>
      </c>
      <c r="M128" s="7">
        <v>0</v>
      </c>
      <c r="N128" s="6">
        <f>IF(I128=0,M128*H128,IF(M128&gt;=I128,M128*J128,M128*H128))</f>
        <v>0</v>
      </c>
      <c r="O128" s="4" t="s">
        <v>1247</v>
      </c>
    </row>
    <row r="129" spans="2:15" x14ac:dyDescent="0.35">
      <c r="B129" s="18" t="s">
        <v>3866</v>
      </c>
      <c r="C129" s="4">
        <v>6137</v>
      </c>
      <c r="D129" s="4" t="s">
        <v>4579</v>
      </c>
      <c r="E129" s="18" t="s">
        <v>17</v>
      </c>
      <c r="F129" s="5"/>
      <c r="G129" s="5"/>
      <c r="H129" s="19">
        <v>11066.666666666666</v>
      </c>
      <c r="I129" s="5"/>
      <c r="J129" s="19"/>
      <c r="K129" s="8">
        <v>45161</v>
      </c>
      <c r="L129" s="8">
        <v>45177</v>
      </c>
      <c r="M129" s="7">
        <v>0</v>
      </c>
      <c r="N129" s="6">
        <f>IF(I129=0,M129*H129,IF(M129&gt;=I129,M129*J129,M129*H129))</f>
        <v>0</v>
      </c>
      <c r="O129" s="4" t="s">
        <v>4580</v>
      </c>
    </row>
    <row r="130" spans="2:15" x14ac:dyDescent="0.35">
      <c r="B130" s="18" t="s">
        <v>3430</v>
      </c>
      <c r="C130" s="4">
        <v>6119</v>
      </c>
      <c r="D130" s="4" t="s">
        <v>2714</v>
      </c>
      <c r="E130" s="18" t="s">
        <v>1844</v>
      </c>
      <c r="F130" s="5"/>
      <c r="G130" s="5"/>
      <c r="H130" s="19">
        <v>5990</v>
      </c>
      <c r="I130" s="5"/>
      <c r="J130" s="19"/>
      <c r="K130" s="8">
        <v>45161</v>
      </c>
      <c r="L130" s="8">
        <v>45177</v>
      </c>
      <c r="M130" s="7">
        <v>0</v>
      </c>
      <c r="N130" s="6">
        <f>IF(I130=0,M130*H130,IF(M130&gt;=I130,M130*J130,M130*H130))</f>
        <v>0</v>
      </c>
      <c r="O130" s="4" t="s">
        <v>2715</v>
      </c>
    </row>
    <row r="131" spans="2:15" x14ac:dyDescent="0.35">
      <c r="B131" s="18" t="s">
        <v>3430</v>
      </c>
      <c r="C131" s="4">
        <v>263178</v>
      </c>
      <c r="D131" s="4" t="s">
        <v>2026</v>
      </c>
      <c r="E131" s="18" t="s">
        <v>1844</v>
      </c>
      <c r="F131" s="5"/>
      <c r="G131" s="5"/>
      <c r="H131" s="19">
        <v>890</v>
      </c>
      <c r="I131" s="5"/>
      <c r="J131" s="19"/>
      <c r="K131" s="8">
        <v>45161</v>
      </c>
      <c r="L131" s="8">
        <v>45177</v>
      </c>
      <c r="M131" s="7">
        <v>0</v>
      </c>
      <c r="N131" s="6">
        <f>IF(I131=0,M131*H131,IF(M131&gt;=I131,M131*J131,M131*H131))</f>
        <v>0</v>
      </c>
      <c r="O131" s="4" t="s">
        <v>2027</v>
      </c>
    </row>
    <row r="132" spans="2:15" x14ac:dyDescent="0.35">
      <c r="B132" s="18" t="s">
        <v>3430</v>
      </c>
      <c r="C132" s="4">
        <v>534238</v>
      </c>
      <c r="D132" s="4" t="s">
        <v>3595</v>
      </c>
      <c r="E132" s="18" t="s">
        <v>1844</v>
      </c>
      <c r="F132" s="5"/>
      <c r="G132" s="5"/>
      <c r="H132" s="19">
        <v>9990</v>
      </c>
      <c r="I132" s="5"/>
      <c r="J132" s="19"/>
      <c r="K132" s="8">
        <v>45161</v>
      </c>
      <c r="L132" s="8">
        <v>45177</v>
      </c>
      <c r="M132" s="7">
        <v>0</v>
      </c>
      <c r="N132" s="6">
        <f>IF(I132=0,M132*H132,IF(M132&gt;=I132,M132*J132,M132*H132))</f>
        <v>0</v>
      </c>
      <c r="O132" s="4" t="s">
        <v>3596</v>
      </c>
    </row>
    <row r="133" spans="2:15" x14ac:dyDescent="0.35">
      <c r="B133" s="18" t="s">
        <v>3430</v>
      </c>
      <c r="C133" s="4">
        <v>534240</v>
      </c>
      <c r="D133" s="4" t="s">
        <v>3466</v>
      </c>
      <c r="E133" s="18" t="s">
        <v>1844</v>
      </c>
      <c r="F133" s="5"/>
      <c r="G133" s="5"/>
      <c r="H133" s="19">
        <v>1890</v>
      </c>
      <c r="I133" s="5"/>
      <c r="J133" s="19"/>
      <c r="K133" s="8">
        <v>45161</v>
      </c>
      <c r="L133" s="8">
        <v>45177</v>
      </c>
      <c r="M133" s="7">
        <v>0</v>
      </c>
      <c r="N133" s="6">
        <f>IF(I133=0,M133*H133,IF(M133&gt;=I133,M133*J133,M133*H133))</f>
        <v>0</v>
      </c>
      <c r="O133" s="4" t="s">
        <v>3467</v>
      </c>
    </row>
    <row r="134" spans="2:15" x14ac:dyDescent="0.35">
      <c r="B134" s="18" t="s">
        <v>3866</v>
      </c>
      <c r="C134" s="4">
        <v>298572</v>
      </c>
      <c r="D134" s="4" t="s">
        <v>373</v>
      </c>
      <c r="E134" s="18" t="s">
        <v>15</v>
      </c>
      <c r="F134" s="5"/>
      <c r="G134" s="5"/>
      <c r="H134" s="19">
        <v>15750</v>
      </c>
      <c r="I134" s="5"/>
      <c r="J134" s="19"/>
      <c r="K134" s="8">
        <v>45161</v>
      </c>
      <c r="L134" s="8">
        <v>45177</v>
      </c>
      <c r="M134" s="7">
        <v>0</v>
      </c>
      <c r="N134" s="6">
        <f>IF(I134=0,M134*H134,IF(M134&gt;=I134,M134*J134,M134*H134))</f>
        <v>0</v>
      </c>
      <c r="O134" s="4" t="s">
        <v>1094</v>
      </c>
    </row>
    <row r="135" spans="2:15" x14ac:dyDescent="0.35">
      <c r="B135" s="18" t="s">
        <v>3866</v>
      </c>
      <c r="C135" s="4">
        <v>87125</v>
      </c>
      <c r="D135" s="4" t="s">
        <v>374</v>
      </c>
      <c r="E135" s="18" t="s">
        <v>15</v>
      </c>
      <c r="F135" s="5"/>
      <c r="G135" s="5"/>
      <c r="H135" s="19">
        <v>16985</v>
      </c>
      <c r="I135" s="5"/>
      <c r="J135" s="19"/>
      <c r="K135" s="8">
        <v>45161</v>
      </c>
      <c r="L135" s="8">
        <v>45177</v>
      </c>
      <c r="M135" s="7">
        <v>0</v>
      </c>
      <c r="N135" s="6">
        <f>IF(I135=0,M135*H135,IF(M135&gt;=I135,M135*J135,M135*H135))</f>
        <v>0</v>
      </c>
      <c r="O135" s="4" t="s">
        <v>1095</v>
      </c>
    </row>
    <row r="136" spans="2:15" x14ac:dyDescent="0.35">
      <c r="B136" s="18" t="s">
        <v>3866</v>
      </c>
      <c r="C136" s="4">
        <v>256622</v>
      </c>
      <c r="D136" s="4" t="s">
        <v>3882</v>
      </c>
      <c r="E136" s="18" t="s">
        <v>15</v>
      </c>
      <c r="F136" s="5"/>
      <c r="G136" s="5"/>
      <c r="H136" s="19">
        <v>8190</v>
      </c>
      <c r="I136" s="5"/>
      <c r="J136" s="19"/>
      <c r="K136" s="8">
        <v>45161</v>
      </c>
      <c r="L136" s="8">
        <v>45177</v>
      </c>
      <c r="M136" s="7">
        <v>0</v>
      </c>
      <c r="N136" s="6">
        <f>IF(I136=0,M136*H136,IF(M136&gt;=I136,M136*J136,M136*H136))</f>
        <v>0</v>
      </c>
      <c r="O136" s="4" t="s">
        <v>3883</v>
      </c>
    </row>
    <row r="137" spans="2:15" x14ac:dyDescent="0.35">
      <c r="B137" s="18" t="s">
        <v>3866</v>
      </c>
      <c r="C137" s="4">
        <v>67372</v>
      </c>
      <c r="D137" s="4" t="s">
        <v>375</v>
      </c>
      <c r="E137" s="18" t="s">
        <v>15</v>
      </c>
      <c r="F137" s="5"/>
      <c r="G137" s="5"/>
      <c r="H137" s="19">
        <v>2955</v>
      </c>
      <c r="I137" s="5"/>
      <c r="J137" s="19"/>
      <c r="K137" s="8">
        <v>45161</v>
      </c>
      <c r="L137" s="8">
        <v>45177</v>
      </c>
      <c r="M137" s="7">
        <v>0</v>
      </c>
      <c r="N137" s="6">
        <f>IF(I137=0,M137*H137,IF(M137&gt;=I137,M137*J137,M137*H137))</f>
        <v>0</v>
      </c>
      <c r="O137" s="4" t="s">
        <v>1096</v>
      </c>
    </row>
    <row r="138" spans="2:15" x14ac:dyDescent="0.35">
      <c r="B138" s="18" t="s">
        <v>3866</v>
      </c>
      <c r="C138" s="4">
        <v>67145</v>
      </c>
      <c r="D138" s="4" t="s">
        <v>376</v>
      </c>
      <c r="E138" s="18" t="s">
        <v>15</v>
      </c>
      <c r="F138" s="5"/>
      <c r="G138" s="5"/>
      <c r="H138" s="19">
        <v>8045</v>
      </c>
      <c r="I138" s="5"/>
      <c r="J138" s="19"/>
      <c r="K138" s="8">
        <v>45161</v>
      </c>
      <c r="L138" s="8">
        <v>45177</v>
      </c>
      <c r="M138" s="7">
        <v>0</v>
      </c>
      <c r="N138" s="6">
        <f>IF(I138=0,M138*H138,IF(M138&gt;=I138,M138*J138,M138*H138))</f>
        <v>0</v>
      </c>
      <c r="O138" s="4" t="s">
        <v>1097</v>
      </c>
    </row>
    <row r="139" spans="2:15" x14ac:dyDescent="0.35">
      <c r="B139" s="18" t="s">
        <v>3430</v>
      </c>
      <c r="C139" s="4">
        <v>27132</v>
      </c>
      <c r="D139" s="4" t="s">
        <v>2330</v>
      </c>
      <c r="E139" s="18" t="s">
        <v>1844</v>
      </c>
      <c r="F139" s="5"/>
      <c r="G139" s="5"/>
      <c r="H139" s="19">
        <v>1930</v>
      </c>
      <c r="I139" s="5"/>
      <c r="J139" s="19"/>
      <c r="K139" s="8">
        <v>45161</v>
      </c>
      <c r="L139" s="8">
        <v>45177</v>
      </c>
      <c r="M139" s="7">
        <v>0</v>
      </c>
      <c r="N139" s="6">
        <f>IF(I139=0,M139*H139,IF(M139&gt;=I139,M139*J139,M139*H139))</f>
        <v>0</v>
      </c>
      <c r="O139" s="4" t="s">
        <v>2331</v>
      </c>
    </row>
    <row r="140" spans="2:15" x14ac:dyDescent="0.35">
      <c r="B140" s="18" t="s">
        <v>3866</v>
      </c>
      <c r="C140" s="4">
        <v>545448</v>
      </c>
      <c r="D140" s="4" t="s">
        <v>5647</v>
      </c>
      <c r="E140" s="18" t="s">
        <v>16</v>
      </c>
      <c r="F140" s="5"/>
      <c r="G140" s="5"/>
      <c r="H140" s="19">
        <v>7990</v>
      </c>
      <c r="I140" s="5"/>
      <c r="J140" s="19"/>
      <c r="K140" s="8">
        <v>45161</v>
      </c>
      <c r="L140" s="8">
        <v>45177</v>
      </c>
      <c r="M140" s="7">
        <v>0</v>
      </c>
      <c r="N140" s="6">
        <f>IF(I140=0,M140*H140,IF(M140&gt;=I140,M140*J140,M140*H140))</f>
        <v>0</v>
      </c>
      <c r="O140" s="4" t="s">
        <v>5648</v>
      </c>
    </row>
    <row r="141" spans="2:15" x14ac:dyDescent="0.35">
      <c r="B141" s="18" t="s">
        <v>3430</v>
      </c>
      <c r="C141" s="4">
        <v>290966</v>
      </c>
      <c r="D141" s="4" t="s">
        <v>1920</v>
      </c>
      <c r="E141" s="18" t="s">
        <v>1895</v>
      </c>
      <c r="F141" s="5"/>
      <c r="G141" s="5"/>
      <c r="H141" s="19">
        <v>10650</v>
      </c>
      <c r="I141" s="5"/>
      <c r="J141" s="19"/>
      <c r="K141" s="8">
        <v>45161</v>
      </c>
      <c r="L141" s="8">
        <v>45177</v>
      </c>
      <c r="M141" s="7">
        <v>0</v>
      </c>
      <c r="N141" s="6">
        <f>IF(I141=0,M141*H141,IF(M141&gt;=I141,M141*J141,M141*H141))</f>
        <v>0</v>
      </c>
      <c r="O141" s="4" t="s">
        <v>1921</v>
      </c>
    </row>
    <row r="142" spans="2:15" x14ac:dyDescent="0.35">
      <c r="B142" s="18" t="s">
        <v>3866</v>
      </c>
      <c r="C142" s="4">
        <v>251251</v>
      </c>
      <c r="D142" s="4" t="s">
        <v>4796</v>
      </c>
      <c r="E142" s="18" t="s">
        <v>17</v>
      </c>
      <c r="F142" s="5"/>
      <c r="G142" s="5"/>
      <c r="H142" s="19">
        <v>19085.057471264368</v>
      </c>
      <c r="I142" s="5"/>
      <c r="J142" s="19"/>
      <c r="K142" s="8">
        <v>45161</v>
      </c>
      <c r="L142" s="8">
        <v>45177</v>
      </c>
      <c r="M142" s="7">
        <v>0</v>
      </c>
      <c r="N142" s="6">
        <f>IF(I142=0,M142*H142,IF(M142&gt;=I142,M142*J142,M142*H142))</f>
        <v>0</v>
      </c>
      <c r="O142" s="4" t="s">
        <v>4797</v>
      </c>
    </row>
    <row r="143" spans="2:15" x14ac:dyDescent="0.35">
      <c r="B143" s="18" t="s">
        <v>3430</v>
      </c>
      <c r="C143" s="4">
        <v>268661</v>
      </c>
      <c r="D143" s="4" t="s">
        <v>2636</v>
      </c>
      <c r="E143" s="18" t="s">
        <v>1812</v>
      </c>
      <c r="F143" s="5"/>
      <c r="G143" s="5"/>
      <c r="H143" s="19">
        <v>12150</v>
      </c>
      <c r="I143" s="5"/>
      <c r="J143" s="19"/>
      <c r="K143" s="8">
        <v>45161</v>
      </c>
      <c r="L143" s="8">
        <v>45177</v>
      </c>
      <c r="M143" s="7">
        <v>0</v>
      </c>
      <c r="N143" s="6">
        <f>IF(I143=0,M143*H143,IF(M143&gt;=I143,M143*J143,M143*H143))</f>
        <v>0</v>
      </c>
      <c r="O143" s="4" t="s">
        <v>2637</v>
      </c>
    </row>
    <row r="144" spans="2:15" x14ac:dyDescent="0.35">
      <c r="B144" s="18" t="s">
        <v>3430</v>
      </c>
      <c r="C144" s="4">
        <v>257773</v>
      </c>
      <c r="D144" s="4" t="s">
        <v>2175</v>
      </c>
      <c r="E144" s="18" t="s">
        <v>1812</v>
      </c>
      <c r="F144" s="5"/>
      <c r="G144" s="5"/>
      <c r="H144" s="19">
        <v>9790</v>
      </c>
      <c r="I144" s="5"/>
      <c r="J144" s="19"/>
      <c r="K144" s="8">
        <v>45161</v>
      </c>
      <c r="L144" s="8">
        <v>45177</v>
      </c>
      <c r="M144" s="7">
        <v>0</v>
      </c>
      <c r="N144" s="6">
        <f>IF(I144=0,M144*H144,IF(M144&gt;=I144,M144*J144,M144*H144))</f>
        <v>0</v>
      </c>
      <c r="O144" s="4" t="s">
        <v>2176</v>
      </c>
    </row>
    <row r="145" spans="2:15" x14ac:dyDescent="0.35">
      <c r="B145" s="18" t="s">
        <v>3430</v>
      </c>
      <c r="C145" s="4">
        <v>316134</v>
      </c>
      <c r="D145" s="4" t="s">
        <v>2517</v>
      </c>
      <c r="E145" s="18" t="s">
        <v>1812</v>
      </c>
      <c r="F145" s="5"/>
      <c r="G145" s="5"/>
      <c r="H145" s="19">
        <v>11950</v>
      </c>
      <c r="I145" s="5"/>
      <c r="J145" s="19"/>
      <c r="K145" s="8">
        <v>45161</v>
      </c>
      <c r="L145" s="8">
        <v>45177</v>
      </c>
      <c r="M145" s="7">
        <v>0</v>
      </c>
      <c r="N145" s="6">
        <f>IF(I145=0,M145*H145,IF(M145&gt;=I145,M145*J145,M145*H145))</f>
        <v>0</v>
      </c>
      <c r="O145" s="4" t="s">
        <v>2518</v>
      </c>
    </row>
    <row r="146" spans="2:15" x14ac:dyDescent="0.35">
      <c r="B146" s="18" t="s">
        <v>3866</v>
      </c>
      <c r="C146" s="4">
        <v>534490</v>
      </c>
      <c r="D146" s="4" t="s">
        <v>1756</v>
      </c>
      <c r="E146" s="18" t="s">
        <v>17</v>
      </c>
      <c r="F146" s="5"/>
      <c r="G146" s="5"/>
      <c r="H146" s="19">
        <v>10490</v>
      </c>
      <c r="I146" s="5"/>
      <c r="J146" s="19"/>
      <c r="K146" s="8">
        <v>45161</v>
      </c>
      <c r="L146" s="8">
        <v>45177</v>
      </c>
      <c r="M146" s="7">
        <v>0</v>
      </c>
      <c r="N146" s="6">
        <f>IF(I146=0,M146*H146,IF(M146&gt;=I146,M146*J146,M146*H146))</f>
        <v>0</v>
      </c>
      <c r="O146" s="4" t="s">
        <v>1757</v>
      </c>
    </row>
    <row r="147" spans="2:15" x14ac:dyDescent="0.35">
      <c r="B147" s="18" t="s">
        <v>3866</v>
      </c>
      <c r="C147" s="4">
        <v>534492</v>
      </c>
      <c r="D147" s="4" t="s">
        <v>1758</v>
      </c>
      <c r="E147" s="18" t="s">
        <v>17</v>
      </c>
      <c r="F147" s="5"/>
      <c r="G147" s="5"/>
      <c r="H147" s="19">
        <v>11395</v>
      </c>
      <c r="I147" s="5"/>
      <c r="J147" s="19"/>
      <c r="K147" s="8">
        <v>45161</v>
      </c>
      <c r="L147" s="8">
        <v>45177</v>
      </c>
      <c r="M147" s="7">
        <v>0</v>
      </c>
      <c r="N147" s="6">
        <f>IF(I147=0,M147*H147,IF(M147&gt;=I147,M147*J147,M147*H147))</f>
        <v>0</v>
      </c>
      <c r="O147" s="4" t="s">
        <v>1759</v>
      </c>
    </row>
    <row r="148" spans="2:15" x14ac:dyDescent="0.35">
      <c r="B148" s="18" t="s">
        <v>3866</v>
      </c>
      <c r="C148" s="4">
        <v>297537</v>
      </c>
      <c r="D148" s="4" t="s">
        <v>19</v>
      </c>
      <c r="E148" s="18" t="s">
        <v>17</v>
      </c>
      <c r="F148" s="5"/>
      <c r="G148" s="5"/>
      <c r="H148" s="19">
        <v>11455</v>
      </c>
      <c r="I148" s="5"/>
      <c r="J148" s="19"/>
      <c r="K148" s="8">
        <v>45161</v>
      </c>
      <c r="L148" s="8">
        <v>45177</v>
      </c>
      <c r="M148" s="7">
        <v>0</v>
      </c>
      <c r="N148" s="6">
        <f>IF(I148=0,M148*H148,IF(M148&gt;=I148,M148*J148,M148*H148))</f>
        <v>0</v>
      </c>
      <c r="O148" s="4" t="s">
        <v>750</v>
      </c>
    </row>
    <row r="149" spans="2:15" x14ac:dyDescent="0.35">
      <c r="B149" s="18" t="s">
        <v>3866</v>
      </c>
      <c r="C149" s="4">
        <v>297538</v>
      </c>
      <c r="D149" s="4" t="s">
        <v>4177</v>
      </c>
      <c r="E149" s="18" t="s">
        <v>17</v>
      </c>
      <c r="F149" s="5"/>
      <c r="G149" s="5"/>
      <c r="H149" s="19">
        <v>16215</v>
      </c>
      <c r="I149" s="5"/>
      <c r="J149" s="19"/>
      <c r="K149" s="8">
        <v>45161</v>
      </c>
      <c r="L149" s="8">
        <v>45177</v>
      </c>
      <c r="M149" s="7">
        <v>0</v>
      </c>
      <c r="N149" s="6">
        <f>IF(I149=0,M149*H149,IF(M149&gt;=I149,M149*J149,M149*H149))</f>
        <v>0</v>
      </c>
      <c r="O149" s="4" t="s">
        <v>4178</v>
      </c>
    </row>
    <row r="150" spans="2:15" x14ac:dyDescent="0.35">
      <c r="B150" s="18" t="s">
        <v>3866</v>
      </c>
      <c r="C150" s="4">
        <v>297536</v>
      </c>
      <c r="D150" s="4" t="s">
        <v>5667</v>
      </c>
      <c r="E150" s="18" t="s">
        <v>17</v>
      </c>
      <c r="F150" s="5"/>
      <c r="G150" s="5"/>
      <c r="H150" s="19">
        <v>8950</v>
      </c>
      <c r="I150" s="5"/>
      <c r="J150" s="19"/>
      <c r="K150" s="8">
        <v>45161</v>
      </c>
      <c r="L150" s="8">
        <v>45177</v>
      </c>
      <c r="M150" s="7">
        <v>0</v>
      </c>
      <c r="N150" s="6">
        <f>IF(I150=0,M150*H150,IF(M150&gt;=I150,M150*J150,M150*H150))</f>
        <v>0</v>
      </c>
      <c r="O150" s="4" t="s">
        <v>5668</v>
      </c>
    </row>
    <row r="151" spans="2:15" x14ac:dyDescent="0.35">
      <c r="B151" s="18" t="s">
        <v>3866</v>
      </c>
      <c r="C151" s="4">
        <v>537345</v>
      </c>
      <c r="D151" s="4" t="s">
        <v>5343</v>
      </c>
      <c r="E151" s="18" t="s">
        <v>17</v>
      </c>
      <c r="F151" s="5"/>
      <c r="G151" s="5"/>
      <c r="H151" s="19">
        <v>27920</v>
      </c>
      <c r="I151" s="5"/>
      <c r="J151" s="19"/>
      <c r="K151" s="8">
        <v>45161</v>
      </c>
      <c r="L151" s="8">
        <v>45177</v>
      </c>
      <c r="M151" s="7">
        <v>0</v>
      </c>
      <c r="N151" s="6">
        <f>IF(I151=0,M151*H151,IF(M151&gt;=I151,M151*J151,M151*H151))</f>
        <v>0</v>
      </c>
      <c r="O151" s="4" t="s">
        <v>5520</v>
      </c>
    </row>
    <row r="152" spans="2:15" x14ac:dyDescent="0.35">
      <c r="B152" s="18" t="s">
        <v>3866</v>
      </c>
      <c r="C152" s="4">
        <v>255385</v>
      </c>
      <c r="D152" s="4" t="s">
        <v>5424</v>
      </c>
      <c r="E152" s="18" t="s">
        <v>17</v>
      </c>
      <c r="F152" s="5"/>
      <c r="G152" s="5"/>
      <c r="H152" s="19">
        <v>1383.9080459770114</v>
      </c>
      <c r="I152" s="5"/>
      <c r="J152" s="19"/>
      <c r="K152" s="8">
        <v>45161</v>
      </c>
      <c r="L152" s="8">
        <v>45177</v>
      </c>
      <c r="M152" s="7">
        <v>0</v>
      </c>
      <c r="N152" s="6">
        <f>IF(I152=0,M152*H152,IF(M152&gt;=I152,M152*J152,M152*H152))</f>
        <v>0</v>
      </c>
      <c r="O152" s="4" t="s">
        <v>5425</v>
      </c>
    </row>
    <row r="153" spans="2:15" x14ac:dyDescent="0.35">
      <c r="B153" s="18" t="s">
        <v>3866</v>
      </c>
      <c r="C153" s="4">
        <v>265092</v>
      </c>
      <c r="D153" s="4" t="s">
        <v>3900</v>
      </c>
      <c r="E153" s="18" t="s">
        <v>17</v>
      </c>
      <c r="F153" s="5"/>
      <c r="G153" s="5"/>
      <c r="H153" s="19">
        <v>2317.2413793103447</v>
      </c>
      <c r="I153" s="5"/>
      <c r="J153" s="19"/>
      <c r="K153" s="8">
        <v>45161</v>
      </c>
      <c r="L153" s="8">
        <v>45177</v>
      </c>
      <c r="M153" s="7">
        <v>0</v>
      </c>
      <c r="N153" s="6">
        <f>IF(I153=0,M153*H153,IF(M153&gt;=I153,M153*J153,M153*H153))</f>
        <v>0</v>
      </c>
      <c r="O153" s="4" t="s">
        <v>3901</v>
      </c>
    </row>
    <row r="154" spans="2:15" x14ac:dyDescent="0.35">
      <c r="B154" s="18" t="s">
        <v>3866</v>
      </c>
      <c r="C154" s="4">
        <v>263332</v>
      </c>
      <c r="D154" s="4" t="s">
        <v>534</v>
      </c>
      <c r="E154" s="18" t="s">
        <v>17</v>
      </c>
      <c r="F154" s="5"/>
      <c r="G154" s="5"/>
      <c r="H154" s="19">
        <v>1140</v>
      </c>
      <c r="I154" s="5"/>
      <c r="J154" s="19"/>
      <c r="K154" s="8">
        <v>45161</v>
      </c>
      <c r="L154" s="8">
        <v>45177</v>
      </c>
      <c r="M154" s="7">
        <v>0</v>
      </c>
      <c r="N154" s="6">
        <f>IF(I154=0,M154*H154,IF(M154&gt;=I154,M154*J154,M154*H154))</f>
        <v>0</v>
      </c>
      <c r="O154" s="4" t="s">
        <v>1248</v>
      </c>
    </row>
    <row r="155" spans="2:15" x14ac:dyDescent="0.35">
      <c r="B155" s="18" t="s">
        <v>3866</v>
      </c>
      <c r="C155" s="4">
        <v>72066</v>
      </c>
      <c r="D155" s="4" t="s">
        <v>535</v>
      </c>
      <c r="E155" s="18" t="s">
        <v>17</v>
      </c>
      <c r="F155" s="5"/>
      <c r="G155" s="5"/>
      <c r="H155" s="19">
        <v>1415</v>
      </c>
      <c r="I155" s="5"/>
      <c r="J155" s="19"/>
      <c r="K155" s="8">
        <v>45161</v>
      </c>
      <c r="L155" s="8">
        <v>45177</v>
      </c>
      <c r="M155" s="7">
        <v>0</v>
      </c>
      <c r="N155" s="6">
        <f>IF(I155=0,M155*H155,IF(M155&gt;=I155,M155*J155,M155*H155))</f>
        <v>0</v>
      </c>
      <c r="O155" s="4" t="s">
        <v>1249</v>
      </c>
    </row>
    <row r="156" spans="2:15" x14ac:dyDescent="0.35">
      <c r="B156" s="18" t="s">
        <v>3866</v>
      </c>
      <c r="C156" s="4">
        <v>268069</v>
      </c>
      <c r="D156" s="4" t="s">
        <v>536</v>
      </c>
      <c r="E156" s="18" t="s">
        <v>17</v>
      </c>
      <c r="F156" s="5"/>
      <c r="G156" s="5"/>
      <c r="H156" s="19">
        <v>1290</v>
      </c>
      <c r="I156" s="5"/>
      <c r="J156" s="19"/>
      <c r="K156" s="8">
        <v>45161</v>
      </c>
      <c r="L156" s="8">
        <v>45177</v>
      </c>
      <c r="M156" s="7">
        <v>0</v>
      </c>
      <c r="N156" s="6">
        <f>IF(I156=0,M156*H156,IF(M156&gt;=I156,M156*J156,M156*H156))</f>
        <v>0</v>
      </c>
      <c r="O156" s="4" t="s">
        <v>1250</v>
      </c>
    </row>
    <row r="157" spans="2:15" x14ac:dyDescent="0.35">
      <c r="B157" s="18" t="s">
        <v>3866</v>
      </c>
      <c r="C157" s="4">
        <v>393265</v>
      </c>
      <c r="D157" s="4" t="s">
        <v>1599</v>
      </c>
      <c r="E157" s="18" t="s">
        <v>17</v>
      </c>
      <c r="F157" s="5"/>
      <c r="G157" s="5"/>
      <c r="H157" s="19">
        <v>2317.3592617241379</v>
      </c>
      <c r="I157" s="5"/>
      <c r="J157" s="19"/>
      <c r="K157" s="8">
        <v>45161</v>
      </c>
      <c r="L157" s="8">
        <v>45177</v>
      </c>
      <c r="M157" s="7">
        <v>0</v>
      </c>
      <c r="N157" s="6">
        <f>IF(I157=0,M157*H157,IF(M157&gt;=I157,M157*J157,M157*H157))</f>
        <v>0</v>
      </c>
      <c r="O157" s="4" t="s">
        <v>1600</v>
      </c>
    </row>
    <row r="158" spans="2:15" x14ac:dyDescent="0.35">
      <c r="B158" s="18" t="s">
        <v>3430</v>
      </c>
      <c r="C158" s="4">
        <v>296130</v>
      </c>
      <c r="D158" s="4" t="s">
        <v>1916</v>
      </c>
      <c r="E158" s="18" t="s">
        <v>1812</v>
      </c>
      <c r="F158" s="5"/>
      <c r="G158" s="5"/>
      <c r="H158" s="19">
        <v>3050</v>
      </c>
      <c r="I158" s="5"/>
      <c r="J158" s="19"/>
      <c r="K158" s="8">
        <v>45161</v>
      </c>
      <c r="L158" s="8">
        <v>45177</v>
      </c>
      <c r="M158" s="7">
        <v>0</v>
      </c>
      <c r="N158" s="6">
        <f>IF(I158=0,M158*H158,IF(M158&gt;=I158,M158*J158,M158*H158))</f>
        <v>0</v>
      </c>
      <c r="O158" s="4" t="s">
        <v>1917</v>
      </c>
    </row>
    <row r="159" spans="2:15" x14ac:dyDescent="0.35">
      <c r="B159" s="18" t="s">
        <v>3430</v>
      </c>
      <c r="C159" s="4">
        <v>158023</v>
      </c>
      <c r="D159" s="4" t="s">
        <v>2028</v>
      </c>
      <c r="E159" s="18" t="s">
        <v>1812</v>
      </c>
      <c r="F159" s="5"/>
      <c r="G159" s="5"/>
      <c r="H159" s="19">
        <v>3050</v>
      </c>
      <c r="I159" s="5"/>
      <c r="J159" s="19"/>
      <c r="K159" s="8">
        <v>45161</v>
      </c>
      <c r="L159" s="8">
        <v>45177</v>
      </c>
      <c r="M159" s="7">
        <v>0</v>
      </c>
      <c r="N159" s="6">
        <f>IF(I159=0,M159*H159,IF(M159&gt;=I159,M159*J159,M159*H159))</f>
        <v>0</v>
      </c>
      <c r="O159" s="4" t="s">
        <v>2029</v>
      </c>
    </row>
    <row r="160" spans="2:15" x14ac:dyDescent="0.35">
      <c r="B160" s="18" t="s">
        <v>3866</v>
      </c>
      <c r="C160" s="4">
        <v>288622</v>
      </c>
      <c r="D160" s="4" t="s">
        <v>537</v>
      </c>
      <c r="E160" s="18" t="s">
        <v>17</v>
      </c>
      <c r="F160" s="5"/>
      <c r="G160" s="5"/>
      <c r="H160" s="19">
        <v>4825</v>
      </c>
      <c r="I160" s="5"/>
      <c r="J160" s="19"/>
      <c r="K160" s="8">
        <v>45161</v>
      </c>
      <c r="L160" s="8">
        <v>45177</v>
      </c>
      <c r="M160" s="7">
        <v>0</v>
      </c>
      <c r="N160" s="6">
        <f>IF(I160=0,M160*H160,IF(M160&gt;=I160,M160*J160,M160*H160))</f>
        <v>0</v>
      </c>
      <c r="O160" s="4" t="s">
        <v>1251</v>
      </c>
    </row>
    <row r="161" spans="2:15" x14ac:dyDescent="0.35">
      <c r="B161" s="18" t="s">
        <v>3866</v>
      </c>
      <c r="C161" s="4">
        <v>26078</v>
      </c>
      <c r="D161" s="4" t="s">
        <v>4068</v>
      </c>
      <c r="E161" s="18" t="s">
        <v>17</v>
      </c>
      <c r="F161" s="5"/>
      <c r="G161" s="5"/>
      <c r="H161" s="19">
        <v>34550</v>
      </c>
      <c r="I161" s="5"/>
      <c r="J161" s="19"/>
      <c r="K161" s="8">
        <v>45161</v>
      </c>
      <c r="L161" s="8">
        <v>45177</v>
      </c>
      <c r="M161" s="7">
        <v>0</v>
      </c>
      <c r="N161" s="6">
        <f>IF(I161=0,M161*H161,IF(M161&gt;=I161,M161*J161,M161*H161))</f>
        <v>0</v>
      </c>
      <c r="O161" s="4" t="s">
        <v>4069</v>
      </c>
    </row>
    <row r="162" spans="2:15" x14ac:dyDescent="0.35">
      <c r="B162" s="18" t="s">
        <v>3866</v>
      </c>
      <c r="C162" s="4">
        <v>60183</v>
      </c>
      <c r="D162" s="4" t="s">
        <v>538</v>
      </c>
      <c r="E162" s="18" t="s">
        <v>17</v>
      </c>
      <c r="F162" s="5"/>
      <c r="G162" s="5"/>
      <c r="H162" s="19">
        <v>28610</v>
      </c>
      <c r="I162" s="5"/>
      <c r="J162" s="19"/>
      <c r="K162" s="8">
        <v>45161</v>
      </c>
      <c r="L162" s="8">
        <v>45177</v>
      </c>
      <c r="M162" s="7">
        <v>0</v>
      </c>
      <c r="N162" s="6">
        <f>IF(I162=0,M162*H162,IF(M162&gt;=I162,M162*J162,M162*H162))</f>
        <v>0</v>
      </c>
      <c r="O162" s="4" t="s">
        <v>1252</v>
      </c>
    </row>
    <row r="163" spans="2:15" x14ac:dyDescent="0.35">
      <c r="B163" s="18" t="s">
        <v>3866</v>
      </c>
      <c r="C163" s="4">
        <v>60184</v>
      </c>
      <c r="D163" s="4" t="s">
        <v>539</v>
      </c>
      <c r="E163" s="18" t="s">
        <v>17</v>
      </c>
      <c r="F163" s="5"/>
      <c r="G163" s="5"/>
      <c r="H163" s="19">
        <v>39775</v>
      </c>
      <c r="I163" s="5"/>
      <c r="J163" s="19"/>
      <c r="K163" s="8">
        <v>45161</v>
      </c>
      <c r="L163" s="8">
        <v>45177</v>
      </c>
      <c r="M163" s="7">
        <v>0</v>
      </c>
      <c r="N163" s="6">
        <f>IF(I163=0,M163*H163,IF(M163&gt;=I163,M163*J163,M163*H163))</f>
        <v>0</v>
      </c>
      <c r="O163" s="4" t="s">
        <v>1253</v>
      </c>
    </row>
    <row r="164" spans="2:15" x14ac:dyDescent="0.35">
      <c r="B164" s="18" t="s">
        <v>3430</v>
      </c>
      <c r="C164" s="4">
        <v>266806</v>
      </c>
      <c r="D164" s="4" t="s">
        <v>3010</v>
      </c>
      <c r="E164" s="18" t="s">
        <v>2000</v>
      </c>
      <c r="F164" s="5"/>
      <c r="G164" s="5"/>
      <c r="H164" s="19">
        <v>16920</v>
      </c>
      <c r="I164" s="5"/>
      <c r="J164" s="19"/>
      <c r="K164" s="8">
        <v>45161</v>
      </c>
      <c r="L164" s="8">
        <v>45177</v>
      </c>
      <c r="M164" s="7">
        <v>0</v>
      </c>
      <c r="N164" s="6">
        <f>IF(I164=0,M164*H164,IF(M164&gt;=I164,M164*J164,M164*H164))</f>
        <v>0</v>
      </c>
      <c r="O164" s="4" t="s">
        <v>3011</v>
      </c>
    </row>
    <row r="165" spans="2:15" x14ac:dyDescent="0.35">
      <c r="B165" s="18" t="s">
        <v>3430</v>
      </c>
      <c r="C165" s="4">
        <v>266807</v>
      </c>
      <c r="D165" s="4" t="s">
        <v>2966</v>
      </c>
      <c r="E165" s="18" t="s">
        <v>2000</v>
      </c>
      <c r="F165" s="5"/>
      <c r="G165" s="5"/>
      <c r="H165" s="19">
        <v>32410</v>
      </c>
      <c r="I165" s="5"/>
      <c r="J165" s="19"/>
      <c r="K165" s="8">
        <v>45161</v>
      </c>
      <c r="L165" s="8">
        <v>45177</v>
      </c>
      <c r="M165" s="7">
        <v>0</v>
      </c>
      <c r="N165" s="6">
        <f>IF(I165=0,M165*H165,IF(M165&gt;=I165,M165*J165,M165*H165))</f>
        <v>0</v>
      </c>
      <c r="O165" s="4" t="s">
        <v>2967</v>
      </c>
    </row>
    <row r="166" spans="2:15" x14ac:dyDescent="0.35">
      <c r="B166" s="18" t="s">
        <v>3430</v>
      </c>
      <c r="C166" s="4">
        <v>290091</v>
      </c>
      <c r="D166" s="4" t="s">
        <v>3443</v>
      </c>
      <c r="E166" s="18" t="s">
        <v>1812</v>
      </c>
      <c r="F166" s="5"/>
      <c r="G166" s="5"/>
      <c r="H166" s="19">
        <v>120000</v>
      </c>
      <c r="I166" s="5"/>
      <c r="J166" s="19"/>
      <c r="K166" s="8">
        <v>45161</v>
      </c>
      <c r="L166" s="8">
        <v>45177</v>
      </c>
      <c r="M166" s="7">
        <v>0</v>
      </c>
      <c r="N166" s="6">
        <f>IF(I166=0,M166*H166,IF(M166&gt;=I166,M166*J166,M166*H166))</f>
        <v>0</v>
      </c>
      <c r="O166" s="4" t="s">
        <v>3444</v>
      </c>
    </row>
    <row r="167" spans="2:15" x14ac:dyDescent="0.35">
      <c r="B167" s="18" t="s">
        <v>3430</v>
      </c>
      <c r="C167" s="4">
        <v>258501</v>
      </c>
      <c r="D167" s="4" t="s">
        <v>2792</v>
      </c>
      <c r="E167" s="18" t="s">
        <v>1812</v>
      </c>
      <c r="F167" s="5"/>
      <c r="G167" s="5"/>
      <c r="H167" s="19">
        <v>39990</v>
      </c>
      <c r="I167" s="5"/>
      <c r="J167" s="19"/>
      <c r="K167" s="8">
        <v>45161</v>
      </c>
      <c r="L167" s="8">
        <v>45177</v>
      </c>
      <c r="M167" s="7">
        <v>0</v>
      </c>
      <c r="N167" s="6">
        <f>IF(I167=0,M167*H167,IF(M167&gt;=I167,M167*J167,M167*H167))</f>
        <v>0</v>
      </c>
      <c r="O167" s="4" t="s">
        <v>2793</v>
      </c>
    </row>
    <row r="168" spans="2:15" x14ac:dyDescent="0.35">
      <c r="B168" s="18" t="s">
        <v>3430</v>
      </c>
      <c r="C168" s="4">
        <v>273919</v>
      </c>
      <c r="D168" s="4" t="s">
        <v>2205</v>
      </c>
      <c r="E168" s="18" t="s">
        <v>1812</v>
      </c>
      <c r="F168" s="5"/>
      <c r="G168" s="5"/>
      <c r="H168" s="19">
        <v>7150</v>
      </c>
      <c r="I168" s="5"/>
      <c r="J168" s="19"/>
      <c r="K168" s="8">
        <v>45161</v>
      </c>
      <c r="L168" s="8">
        <v>45177</v>
      </c>
      <c r="M168" s="7">
        <v>0</v>
      </c>
      <c r="N168" s="6">
        <f>IF(I168=0,M168*H168,IF(M168&gt;=I168,M168*J168,M168*H168))</f>
        <v>0</v>
      </c>
      <c r="O168" s="4" t="s">
        <v>2206</v>
      </c>
    </row>
    <row r="169" spans="2:15" x14ac:dyDescent="0.35">
      <c r="B169" s="18" t="s">
        <v>3866</v>
      </c>
      <c r="C169" s="4">
        <v>266713</v>
      </c>
      <c r="D169" s="4" t="s">
        <v>540</v>
      </c>
      <c r="E169" s="18" t="s">
        <v>17</v>
      </c>
      <c r="F169" s="5"/>
      <c r="G169" s="5"/>
      <c r="H169" s="19">
        <v>26485</v>
      </c>
      <c r="I169" s="5"/>
      <c r="J169" s="19"/>
      <c r="K169" s="8">
        <v>45161</v>
      </c>
      <c r="L169" s="8">
        <v>45177</v>
      </c>
      <c r="M169" s="7">
        <v>0</v>
      </c>
      <c r="N169" s="6">
        <f>IF(I169=0,M169*H169,IF(M169&gt;=I169,M169*J169,M169*H169))</f>
        <v>0</v>
      </c>
      <c r="O169" s="4" t="s">
        <v>1254</v>
      </c>
    </row>
    <row r="170" spans="2:15" x14ac:dyDescent="0.35">
      <c r="B170" s="18" t="s">
        <v>3430</v>
      </c>
      <c r="C170" s="4">
        <v>398610</v>
      </c>
      <c r="D170" s="4" t="s">
        <v>4856</v>
      </c>
      <c r="E170" s="18" t="s">
        <v>1895</v>
      </c>
      <c r="F170" s="5"/>
      <c r="G170" s="5"/>
      <c r="H170" s="19">
        <v>10450</v>
      </c>
      <c r="I170" s="5"/>
      <c r="J170" s="19"/>
      <c r="K170" s="8">
        <v>45161</v>
      </c>
      <c r="L170" s="8">
        <v>45177</v>
      </c>
      <c r="M170" s="7">
        <v>0</v>
      </c>
      <c r="N170" s="6">
        <f>IF(I170=0,M170*H170,IF(M170&gt;=I170,M170*J170,M170*H170))</f>
        <v>0</v>
      </c>
      <c r="O170" s="4" t="s">
        <v>4857</v>
      </c>
    </row>
    <row r="171" spans="2:15" x14ac:dyDescent="0.35">
      <c r="B171" s="18" t="s">
        <v>736</v>
      </c>
      <c r="C171" s="4">
        <v>262866</v>
      </c>
      <c r="D171" s="4" t="s">
        <v>1830</v>
      </c>
      <c r="E171" s="18" t="s">
        <v>736</v>
      </c>
      <c r="F171" s="5"/>
      <c r="G171" s="5"/>
      <c r="H171" s="19">
        <v>2850</v>
      </c>
      <c r="I171" s="5">
        <v>25</v>
      </c>
      <c r="J171" s="19">
        <v>2760</v>
      </c>
      <c r="K171" s="8">
        <v>45161</v>
      </c>
      <c r="L171" s="8">
        <v>45177</v>
      </c>
      <c r="M171" s="7">
        <v>0</v>
      </c>
      <c r="N171" s="6">
        <f>IF(I171=0,M171*H171,IF(M171&gt;=I171,M171*J171,M171*H171))</f>
        <v>0</v>
      </c>
      <c r="O171" s="4" t="s">
        <v>1831</v>
      </c>
    </row>
    <row r="172" spans="2:15" x14ac:dyDescent="0.35">
      <c r="B172" s="18" t="s">
        <v>736</v>
      </c>
      <c r="C172" s="4">
        <v>193086</v>
      </c>
      <c r="D172" s="4" t="s">
        <v>4919</v>
      </c>
      <c r="E172" s="18" t="s">
        <v>736</v>
      </c>
      <c r="F172" s="5"/>
      <c r="G172" s="5"/>
      <c r="H172" s="19">
        <v>3690</v>
      </c>
      <c r="I172" s="5">
        <v>25</v>
      </c>
      <c r="J172" s="19">
        <v>3580</v>
      </c>
      <c r="K172" s="8">
        <v>45161</v>
      </c>
      <c r="L172" s="8">
        <v>45177</v>
      </c>
      <c r="M172" s="7">
        <v>0</v>
      </c>
      <c r="N172" s="6">
        <f>IF(I172=0,M172*H172,IF(M172&gt;=I172,M172*J172,M172*H172))</f>
        <v>0</v>
      </c>
      <c r="O172" s="4" t="s">
        <v>4920</v>
      </c>
    </row>
    <row r="173" spans="2:15" x14ac:dyDescent="0.35">
      <c r="B173" s="18" t="s">
        <v>3866</v>
      </c>
      <c r="C173" s="4">
        <v>273739</v>
      </c>
      <c r="D173" s="4" t="s">
        <v>541</v>
      </c>
      <c r="E173" s="18" t="s">
        <v>17</v>
      </c>
      <c r="F173" s="5"/>
      <c r="G173" s="5"/>
      <c r="H173" s="19">
        <v>9440</v>
      </c>
      <c r="I173" s="5"/>
      <c r="J173" s="19"/>
      <c r="K173" s="8">
        <v>45161</v>
      </c>
      <c r="L173" s="8">
        <v>45177</v>
      </c>
      <c r="M173" s="7">
        <v>0</v>
      </c>
      <c r="N173" s="6">
        <f>IF(I173=0,M173*H173,IF(M173&gt;=I173,M173*J173,M173*H173))</f>
        <v>0</v>
      </c>
      <c r="O173" s="4" t="s">
        <v>1255</v>
      </c>
    </row>
    <row r="174" spans="2:15" x14ac:dyDescent="0.35">
      <c r="B174" s="18" t="s">
        <v>3430</v>
      </c>
      <c r="C174" s="4">
        <v>262006</v>
      </c>
      <c r="D174" s="4" t="s">
        <v>2612</v>
      </c>
      <c r="E174" s="18" t="s">
        <v>1812</v>
      </c>
      <c r="F174" s="5"/>
      <c r="G174" s="5"/>
      <c r="H174" s="19">
        <v>3290</v>
      </c>
      <c r="I174" s="5"/>
      <c r="J174" s="19"/>
      <c r="K174" s="8">
        <v>45161</v>
      </c>
      <c r="L174" s="8">
        <v>45177</v>
      </c>
      <c r="M174" s="7">
        <v>0</v>
      </c>
      <c r="N174" s="6">
        <f>IF(I174=0,M174*H174,IF(M174&gt;=I174,M174*J174,M174*H174))</f>
        <v>0</v>
      </c>
      <c r="O174" s="4" t="s">
        <v>2613</v>
      </c>
    </row>
    <row r="175" spans="2:15" x14ac:dyDescent="0.35">
      <c r="B175" s="18" t="s">
        <v>3430</v>
      </c>
      <c r="C175" s="4">
        <v>253352</v>
      </c>
      <c r="D175" s="4" t="s">
        <v>2371</v>
      </c>
      <c r="E175" s="18" t="s">
        <v>1812</v>
      </c>
      <c r="F175" s="5"/>
      <c r="G175" s="5"/>
      <c r="H175" s="19">
        <v>770</v>
      </c>
      <c r="I175" s="5"/>
      <c r="J175" s="19"/>
      <c r="K175" s="8">
        <v>45161</v>
      </c>
      <c r="L175" s="8">
        <v>45177</v>
      </c>
      <c r="M175" s="7">
        <v>0</v>
      </c>
      <c r="N175" s="6">
        <f>IF(I175=0,M175*H175,IF(M175&gt;=I175,M175*J175,M175*H175))</f>
        <v>0</v>
      </c>
      <c r="O175" s="4" t="s">
        <v>2372</v>
      </c>
    </row>
    <row r="176" spans="2:15" x14ac:dyDescent="0.35">
      <c r="B176" s="18" t="s">
        <v>3430</v>
      </c>
      <c r="C176" s="4">
        <v>3111</v>
      </c>
      <c r="D176" s="4" t="s">
        <v>2373</v>
      </c>
      <c r="E176" s="18" t="s">
        <v>1812</v>
      </c>
      <c r="F176" s="5"/>
      <c r="G176" s="5"/>
      <c r="H176" s="19">
        <v>2295</v>
      </c>
      <c r="I176" s="5"/>
      <c r="J176" s="19"/>
      <c r="K176" s="8">
        <v>45161</v>
      </c>
      <c r="L176" s="8">
        <v>45177</v>
      </c>
      <c r="M176" s="7">
        <v>0</v>
      </c>
      <c r="N176" s="6">
        <f>IF(I176=0,M176*H176,IF(M176&gt;=I176,M176*J176,M176*H176))</f>
        <v>0</v>
      </c>
      <c r="O176" s="4" t="s">
        <v>2374</v>
      </c>
    </row>
    <row r="177" spans="2:15" x14ac:dyDescent="0.35">
      <c r="B177" s="18" t="s">
        <v>3430</v>
      </c>
      <c r="C177" s="4">
        <v>3143</v>
      </c>
      <c r="D177" s="4" t="s">
        <v>4844</v>
      </c>
      <c r="E177" s="18" t="s">
        <v>1812</v>
      </c>
      <c r="F177" s="5"/>
      <c r="G177" s="5"/>
      <c r="H177" s="19">
        <v>5650</v>
      </c>
      <c r="I177" s="5"/>
      <c r="J177" s="19"/>
      <c r="K177" s="8">
        <v>45161</v>
      </c>
      <c r="L177" s="8">
        <v>45177</v>
      </c>
      <c r="M177" s="7">
        <v>0</v>
      </c>
      <c r="N177" s="6">
        <f>IF(I177=0,M177*H177,IF(M177&gt;=I177,M177*J177,M177*H177))</f>
        <v>0</v>
      </c>
      <c r="O177" s="4" t="s">
        <v>4845</v>
      </c>
    </row>
    <row r="178" spans="2:15" x14ac:dyDescent="0.35">
      <c r="B178" s="18" t="s">
        <v>3430</v>
      </c>
      <c r="C178" s="4">
        <v>296392</v>
      </c>
      <c r="D178" s="4" t="s">
        <v>3325</v>
      </c>
      <c r="E178" s="18" t="s">
        <v>1805</v>
      </c>
      <c r="F178" s="5"/>
      <c r="G178" s="5"/>
      <c r="H178" s="19">
        <v>23790</v>
      </c>
      <c r="I178" s="5"/>
      <c r="J178" s="19"/>
      <c r="K178" s="8">
        <v>45161</v>
      </c>
      <c r="L178" s="8">
        <v>45177</v>
      </c>
      <c r="M178" s="7">
        <v>0</v>
      </c>
      <c r="N178" s="6">
        <f>IF(I178=0,M178*H178,IF(M178&gt;=I178,M178*J178,M178*H178))</f>
        <v>0</v>
      </c>
      <c r="O178" s="4" t="s">
        <v>3326</v>
      </c>
    </row>
    <row r="179" spans="2:15" x14ac:dyDescent="0.35">
      <c r="B179" s="18" t="s">
        <v>3430</v>
      </c>
      <c r="C179" s="4">
        <v>254856</v>
      </c>
      <c r="D179" s="4" t="s">
        <v>2896</v>
      </c>
      <c r="E179" s="18" t="s">
        <v>1805</v>
      </c>
      <c r="F179" s="5"/>
      <c r="G179" s="5"/>
      <c r="H179" s="19">
        <v>23990</v>
      </c>
      <c r="I179" s="5"/>
      <c r="J179" s="19"/>
      <c r="K179" s="8">
        <v>45161</v>
      </c>
      <c r="L179" s="8">
        <v>45177</v>
      </c>
      <c r="M179" s="7">
        <v>0</v>
      </c>
      <c r="N179" s="6">
        <f>IF(I179=0,M179*H179,IF(M179&gt;=I179,M179*J179,M179*H179))</f>
        <v>0</v>
      </c>
      <c r="O179" s="4" t="s">
        <v>2897</v>
      </c>
    </row>
    <row r="180" spans="2:15" x14ac:dyDescent="0.35">
      <c r="B180" s="18" t="s">
        <v>3430</v>
      </c>
      <c r="C180" s="4">
        <v>254857</v>
      </c>
      <c r="D180" s="4" t="s">
        <v>2588</v>
      </c>
      <c r="E180" s="18" t="s">
        <v>1805</v>
      </c>
      <c r="F180" s="5"/>
      <c r="G180" s="5"/>
      <c r="H180" s="19">
        <v>27990</v>
      </c>
      <c r="I180" s="5"/>
      <c r="J180" s="19"/>
      <c r="K180" s="8">
        <v>45161</v>
      </c>
      <c r="L180" s="8">
        <v>45177</v>
      </c>
      <c r="M180" s="7">
        <v>0</v>
      </c>
      <c r="N180" s="6">
        <f>IF(I180=0,M180*H180,IF(M180&gt;=I180,M180*J180,M180*H180))</f>
        <v>0</v>
      </c>
      <c r="O180" s="4" t="s">
        <v>2589</v>
      </c>
    </row>
    <row r="181" spans="2:15" x14ac:dyDescent="0.35">
      <c r="B181" s="18" t="s">
        <v>3866</v>
      </c>
      <c r="C181" s="4">
        <v>11123</v>
      </c>
      <c r="D181" s="4" t="s">
        <v>3227</v>
      </c>
      <c r="E181" s="18" t="s">
        <v>12</v>
      </c>
      <c r="F181" s="5"/>
      <c r="G181" s="5"/>
      <c r="H181" s="19">
        <v>27060</v>
      </c>
      <c r="I181" s="5"/>
      <c r="J181" s="19"/>
      <c r="K181" s="8">
        <v>45161</v>
      </c>
      <c r="L181" s="8">
        <v>45177</v>
      </c>
      <c r="M181" s="7">
        <v>0</v>
      </c>
      <c r="N181" s="6">
        <f>IF(I181=0,M181*H181,IF(M181&gt;=I181,M181*J181,M181*H181))</f>
        <v>0</v>
      </c>
      <c r="O181" s="4" t="s">
        <v>3228</v>
      </c>
    </row>
    <row r="182" spans="2:15" x14ac:dyDescent="0.35">
      <c r="B182" s="18" t="s">
        <v>3866</v>
      </c>
      <c r="C182" s="4">
        <v>11125</v>
      </c>
      <c r="D182" s="4" t="s">
        <v>3229</v>
      </c>
      <c r="E182" s="18" t="s">
        <v>12</v>
      </c>
      <c r="F182" s="5"/>
      <c r="G182" s="5"/>
      <c r="H182" s="19">
        <v>30335</v>
      </c>
      <c r="I182" s="5"/>
      <c r="J182" s="19"/>
      <c r="K182" s="8">
        <v>45161</v>
      </c>
      <c r="L182" s="8">
        <v>45177</v>
      </c>
      <c r="M182" s="7">
        <v>0</v>
      </c>
      <c r="N182" s="6">
        <f>IF(I182=0,M182*H182,IF(M182&gt;=I182,M182*J182,M182*H182))</f>
        <v>0</v>
      </c>
      <c r="O182" s="4" t="s">
        <v>3230</v>
      </c>
    </row>
    <row r="183" spans="2:15" x14ac:dyDescent="0.35">
      <c r="B183" s="18" t="s">
        <v>3866</v>
      </c>
      <c r="C183" s="4">
        <v>255936</v>
      </c>
      <c r="D183" s="4" t="s">
        <v>5077</v>
      </c>
      <c r="E183" s="18" t="s">
        <v>12</v>
      </c>
      <c r="F183" s="5"/>
      <c r="G183" s="5"/>
      <c r="H183" s="19">
        <v>33335</v>
      </c>
      <c r="I183" s="5"/>
      <c r="J183" s="19"/>
      <c r="K183" s="8">
        <v>45161</v>
      </c>
      <c r="L183" s="8">
        <v>45177</v>
      </c>
      <c r="M183" s="7">
        <v>0</v>
      </c>
      <c r="N183" s="6">
        <f>IF(I183=0,M183*H183,IF(M183&gt;=I183,M183*J183,M183*H183))</f>
        <v>0</v>
      </c>
      <c r="O183" s="4" t="s">
        <v>5078</v>
      </c>
    </row>
    <row r="184" spans="2:15" x14ac:dyDescent="0.35">
      <c r="B184" s="18" t="s">
        <v>3866</v>
      </c>
      <c r="C184" s="4">
        <v>4458</v>
      </c>
      <c r="D184" s="4" t="s">
        <v>4798</v>
      </c>
      <c r="E184" s="18" t="s">
        <v>17</v>
      </c>
      <c r="F184" s="5"/>
      <c r="G184" s="5"/>
      <c r="H184" s="19">
        <v>8509</v>
      </c>
      <c r="I184" s="5"/>
      <c r="J184" s="19"/>
      <c r="K184" s="8">
        <v>45161</v>
      </c>
      <c r="L184" s="8">
        <v>45177</v>
      </c>
      <c r="M184" s="7">
        <v>0</v>
      </c>
      <c r="N184" s="6">
        <f>IF(I184=0,M184*H184,IF(M184&gt;=I184,M184*J184,M184*H184))</f>
        <v>0</v>
      </c>
      <c r="O184" s="4" t="s">
        <v>4799</v>
      </c>
    </row>
    <row r="185" spans="2:15" x14ac:dyDescent="0.35">
      <c r="B185" s="18" t="s">
        <v>3866</v>
      </c>
      <c r="C185" s="4">
        <v>255343</v>
      </c>
      <c r="D185" s="4" t="s">
        <v>5669</v>
      </c>
      <c r="E185" s="18" t="s">
        <v>17</v>
      </c>
      <c r="F185" s="5"/>
      <c r="G185" s="5"/>
      <c r="H185" s="19">
        <v>21302</v>
      </c>
      <c r="I185" s="5"/>
      <c r="J185" s="19"/>
      <c r="K185" s="8">
        <v>45161</v>
      </c>
      <c r="L185" s="8">
        <v>45177</v>
      </c>
      <c r="M185" s="7">
        <v>0</v>
      </c>
      <c r="N185" s="6">
        <f>IF(I185=0,M185*H185,IF(M185&gt;=I185,M185*J185,M185*H185))</f>
        <v>0</v>
      </c>
      <c r="O185" s="4" t="s">
        <v>5670</v>
      </c>
    </row>
    <row r="186" spans="2:15" x14ac:dyDescent="0.35">
      <c r="B186" s="18" t="s">
        <v>3866</v>
      </c>
      <c r="C186" s="4">
        <v>4105</v>
      </c>
      <c r="D186" s="4" t="s">
        <v>4346</v>
      </c>
      <c r="E186" s="18" t="s">
        <v>17</v>
      </c>
      <c r="F186" s="5"/>
      <c r="G186" s="5"/>
      <c r="H186" s="19">
        <v>12055</v>
      </c>
      <c r="I186" s="5"/>
      <c r="J186" s="19"/>
      <c r="K186" s="8">
        <v>45161</v>
      </c>
      <c r="L186" s="8">
        <v>45177</v>
      </c>
      <c r="M186" s="7">
        <v>0</v>
      </c>
      <c r="N186" s="6">
        <f>IF(I186=0,M186*H186,IF(M186&gt;=I186,M186*J186,M186*H186))</f>
        <v>0</v>
      </c>
      <c r="O186" s="4" t="s">
        <v>4347</v>
      </c>
    </row>
    <row r="187" spans="2:15" x14ac:dyDescent="0.35">
      <c r="B187" s="18" t="s">
        <v>3866</v>
      </c>
      <c r="C187" s="4">
        <v>4459</v>
      </c>
      <c r="D187" s="4" t="s">
        <v>5346</v>
      </c>
      <c r="E187" s="18" t="s">
        <v>17</v>
      </c>
      <c r="F187" s="5"/>
      <c r="G187" s="5"/>
      <c r="H187" s="19">
        <v>15190</v>
      </c>
      <c r="I187" s="5"/>
      <c r="J187" s="19"/>
      <c r="K187" s="8">
        <v>45161</v>
      </c>
      <c r="L187" s="8">
        <v>45177</v>
      </c>
      <c r="M187" s="7">
        <v>0</v>
      </c>
      <c r="N187" s="6">
        <f>IF(I187=0,M187*H187,IF(M187&gt;=I187,M187*J187,M187*H187))</f>
        <v>0</v>
      </c>
      <c r="O187" s="4" t="s">
        <v>5347</v>
      </c>
    </row>
    <row r="188" spans="2:15" x14ac:dyDescent="0.35">
      <c r="B188" s="18" t="s">
        <v>3866</v>
      </c>
      <c r="C188" s="4">
        <v>266494</v>
      </c>
      <c r="D188" s="4" t="s">
        <v>4124</v>
      </c>
      <c r="E188" s="18" t="s">
        <v>17</v>
      </c>
      <c r="F188" s="5"/>
      <c r="G188" s="5"/>
      <c r="H188" s="19">
        <v>32204.597701149425</v>
      </c>
      <c r="I188" s="5"/>
      <c r="J188" s="19"/>
      <c r="K188" s="8">
        <v>45161</v>
      </c>
      <c r="L188" s="8">
        <v>45177</v>
      </c>
      <c r="M188" s="7">
        <v>0</v>
      </c>
      <c r="N188" s="6">
        <f>IF(I188=0,M188*H188,IF(M188&gt;=I188,M188*J188,M188*H188))</f>
        <v>0</v>
      </c>
      <c r="O188" s="4" t="s">
        <v>4125</v>
      </c>
    </row>
    <row r="189" spans="2:15" x14ac:dyDescent="0.35">
      <c r="B189" s="18" t="s">
        <v>3866</v>
      </c>
      <c r="C189" s="4">
        <v>4552</v>
      </c>
      <c r="D189" s="4" t="s">
        <v>542</v>
      </c>
      <c r="E189" s="18" t="s">
        <v>17</v>
      </c>
      <c r="F189" s="5"/>
      <c r="G189" s="5"/>
      <c r="H189" s="19">
        <v>11745.977011494253</v>
      </c>
      <c r="I189" s="5"/>
      <c r="J189" s="19"/>
      <c r="K189" s="8">
        <v>45161</v>
      </c>
      <c r="L189" s="8">
        <v>45177</v>
      </c>
      <c r="M189" s="7">
        <v>0</v>
      </c>
      <c r="N189" s="6">
        <f>IF(I189=0,M189*H189,IF(M189&gt;=I189,M189*J189,M189*H189))</f>
        <v>0</v>
      </c>
      <c r="O189" s="4" t="s">
        <v>1256</v>
      </c>
    </row>
    <row r="190" spans="2:15" x14ac:dyDescent="0.35">
      <c r="B190" s="18" t="s">
        <v>668</v>
      </c>
      <c r="C190" s="4">
        <v>199152</v>
      </c>
      <c r="D190" s="4" t="s">
        <v>686</v>
      </c>
      <c r="E190" s="18" t="s">
        <v>668</v>
      </c>
      <c r="F190" s="5"/>
      <c r="G190" s="5"/>
      <c r="H190" s="19">
        <v>280</v>
      </c>
      <c r="I190" s="5">
        <v>100</v>
      </c>
      <c r="J190" s="19">
        <v>270</v>
      </c>
      <c r="K190" s="8">
        <v>45161</v>
      </c>
      <c r="L190" s="8">
        <v>45177</v>
      </c>
      <c r="M190" s="7">
        <v>0</v>
      </c>
      <c r="N190" s="6">
        <f>IF(I190=0,M190*H190,IF(M190&gt;=I190,M190*J190,M190*H190))</f>
        <v>0</v>
      </c>
      <c r="O190" s="4" t="s">
        <v>1372</v>
      </c>
    </row>
    <row r="191" spans="2:15" x14ac:dyDescent="0.35">
      <c r="B191" s="18" t="s">
        <v>668</v>
      </c>
      <c r="C191" s="4">
        <v>199153</v>
      </c>
      <c r="D191" s="4" t="s">
        <v>687</v>
      </c>
      <c r="E191" s="18" t="s">
        <v>668</v>
      </c>
      <c r="F191" s="5"/>
      <c r="G191" s="5"/>
      <c r="H191" s="19">
        <v>595</v>
      </c>
      <c r="I191" s="5">
        <v>100</v>
      </c>
      <c r="J191" s="19">
        <v>580</v>
      </c>
      <c r="K191" s="8">
        <v>45161</v>
      </c>
      <c r="L191" s="8">
        <v>45177</v>
      </c>
      <c r="M191" s="7">
        <v>0</v>
      </c>
      <c r="N191" s="6">
        <f>IF(I191=0,M191*H191,IF(M191&gt;=I191,M191*J191,M191*H191))</f>
        <v>0</v>
      </c>
      <c r="O191" s="4" t="s">
        <v>1373</v>
      </c>
    </row>
    <row r="192" spans="2:15" x14ac:dyDescent="0.35">
      <c r="B192" s="18" t="s">
        <v>3866</v>
      </c>
      <c r="C192" s="4">
        <v>161003</v>
      </c>
      <c r="D192" s="4" t="s">
        <v>4706</v>
      </c>
      <c r="E192" s="18" t="s">
        <v>12</v>
      </c>
      <c r="F192" s="5"/>
      <c r="G192" s="5"/>
      <c r="H192" s="19">
        <v>6455</v>
      </c>
      <c r="I192" s="5"/>
      <c r="J192" s="19"/>
      <c r="K192" s="8">
        <v>45161</v>
      </c>
      <c r="L192" s="8">
        <v>45177</v>
      </c>
      <c r="M192" s="7">
        <v>0</v>
      </c>
      <c r="N192" s="6">
        <f>IF(I192=0,M192*H192,IF(M192&gt;=I192,M192*J192,M192*H192))</f>
        <v>0</v>
      </c>
      <c r="O192" s="4" t="s">
        <v>4707</v>
      </c>
    </row>
    <row r="193" spans="2:15" x14ac:dyDescent="0.35">
      <c r="B193" s="18" t="s">
        <v>3866</v>
      </c>
      <c r="C193" s="4">
        <v>161024</v>
      </c>
      <c r="D193" s="4" t="s">
        <v>181</v>
      </c>
      <c r="E193" s="18" t="s">
        <v>12</v>
      </c>
      <c r="F193" s="5"/>
      <c r="G193" s="5"/>
      <c r="H193" s="19">
        <v>13132.183908045978</v>
      </c>
      <c r="I193" s="5"/>
      <c r="J193" s="19"/>
      <c r="K193" s="8">
        <v>45161</v>
      </c>
      <c r="L193" s="8">
        <v>45177</v>
      </c>
      <c r="M193" s="7">
        <v>0</v>
      </c>
      <c r="N193" s="6">
        <f>IF(I193=0,M193*H193,IF(M193&gt;=I193,M193*J193,M193*H193))</f>
        <v>0</v>
      </c>
      <c r="O193" s="4" t="s">
        <v>910</v>
      </c>
    </row>
    <row r="194" spans="2:15" x14ac:dyDescent="0.35">
      <c r="B194" s="18" t="s">
        <v>668</v>
      </c>
      <c r="C194" s="4">
        <v>270459</v>
      </c>
      <c r="D194" s="4" t="s">
        <v>688</v>
      </c>
      <c r="E194" s="18" t="s">
        <v>668</v>
      </c>
      <c r="F194" s="5"/>
      <c r="G194" s="5"/>
      <c r="H194" s="19">
        <v>450</v>
      </c>
      <c r="I194" s="5">
        <v>100</v>
      </c>
      <c r="J194" s="19">
        <v>440</v>
      </c>
      <c r="K194" s="8">
        <v>45161</v>
      </c>
      <c r="L194" s="8">
        <v>45177</v>
      </c>
      <c r="M194" s="7">
        <v>0</v>
      </c>
      <c r="N194" s="6">
        <f>IF(I194=0,M194*H194,IF(M194&gt;=I194,M194*J194,M194*H194))</f>
        <v>0</v>
      </c>
      <c r="O194" s="4" t="s">
        <v>1374</v>
      </c>
    </row>
    <row r="195" spans="2:15" x14ac:dyDescent="0.35">
      <c r="B195" s="18" t="s">
        <v>668</v>
      </c>
      <c r="C195" s="4">
        <v>252923</v>
      </c>
      <c r="D195" s="4" t="s">
        <v>3987</v>
      </c>
      <c r="E195" s="18" t="s">
        <v>668</v>
      </c>
      <c r="F195" s="5"/>
      <c r="G195" s="5"/>
      <c r="H195" s="19">
        <v>2150</v>
      </c>
      <c r="I195" s="5">
        <v>100</v>
      </c>
      <c r="J195" s="19">
        <v>2090</v>
      </c>
      <c r="K195" s="8">
        <v>45161</v>
      </c>
      <c r="L195" s="8">
        <v>45177</v>
      </c>
      <c r="M195" s="7">
        <v>0</v>
      </c>
      <c r="N195" s="6">
        <f>IF(I195=0,M195*H195,IF(M195&gt;=I195,M195*J195,M195*H195))</f>
        <v>0</v>
      </c>
      <c r="O195" s="4" t="s">
        <v>3988</v>
      </c>
    </row>
    <row r="196" spans="2:15" x14ac:dyDescent="0.35">
      <c r="B196" s="18" t="s">
        <v>668</v>
      </c>
      <c r="C196" s="4">
        <v>270458</v>
      </c>
      <c r="D196" s="4" t="s">
        <v>689</v>
      </c>
      <c r="E196" s="18" t="s">
        <v>668</v>
      </c>
      <c r="F196" s="5"/>
      <c r="G196" s="5"/>
      <c r="H196" s="19">
        <v>495</v>
      </c>
      <c r="I196" s="5">
        <v>100</v>
      </c>
      <c r="J196" s="19">
        <v>480</v>
      </c>
      <c r="K196" s="8">
        <v>45161</v>
      </c>
      <c r="L196" s="8">
        <v>45177</v>
      </c>
      <c r="M196" s="7">
        <v>0</v>
      </c>
      <c r="N196" s="6">
        <f>IF(I196=0,M196*H196,IF(M196&gt;=I196,M196*J196,M196*H196))</f>
        <v>0</v>
      </c>
      <c r="O196" s="4" t="s">
        <v>1375</v>
      </c>
    </row>
    <row r="197" spans="2:15" x14ac:dyDescent="0.35">
      <c r="B197" s="18" t="s">
        <v>668</v>
      </c>
      <c r="C197" s="4">
        <v>544407</v>
      </c>
      <c r="D197" s="4" t="s">
        <v>5051</v>
      </c>
      <c r="E197" s="18" t="s">
        <v>668</v>
      </c>
      <c r="F197" s="5"/>
      <c r="G197" s="5"/>
      <c r="H197" s="19">
        <v>8257</v>
      </c>
      <c r="I197" s="5">
        <v>100</v>
      </c>
      <c r="J197" s="19">
        <v>8009.29</v>
      </c>
      <c r="K197" s="8">
        <v>45161</v>
      </c>
      <c r="L197" s="8">
        <v>45177</v>
      </c>
      <c r="M197" s="7">
        <v>0</v>
      </c>
      <c r="N197" s="6">
        <f>IF(I197=0,M197*H197,IF(M197&gt;=I197,M197*J197,M197*H197))</f>
        <v>0</v>
      </c>
      <c r="O197" s="4" t="s">
        <v>5052</v>
      </c>
    </row>
    <row r="198" spans="2:15" x14ac:dyDescent="0.35">
      <c r="B198" s="18" t="s">
        <v>668</v>
      </c>
      <c r="C198" s="4">
        <v>6016</v>
      </c>
      <c r="D198" s="4" t="s">
        <v>1682</v>
      </c>
      <c r="E198" s="18" t="s">
        <v>668</v>
      </c>
      <c r="F198" s="5"/>
      <c r="G198" s="5"/>
      <c r="H198" s="19">
        <v>10547.034482758621</v>
      </c>
      <c r="I198" s="5">
        <v>100</v>
      </c>
      <c r="J198" s="19">
        <v>10340.229885057472</v>
      </c>
      <c r="K198" s="8">
        <v>45161</v>
      </c>
      <c r="L198" s="8">
        <v>45177</v>
      </c>
      <c r="M198" s="7">
        <v>0</v>
      </c>
      <c r="N198" s="6">
        <f>IF(I198=0,M198*H198,IF(M198&gt;=I198,M198*J198,M198*H198))</f>
        <v>0</v>
      </c>
      <c r="O198" s="4" t="s">
        <v>1683</v>
      </c>
    </row>
    <row r="199" spans="2:15" x14ac:dyDescent="0.35">
      <c r="B199" s="18" t="s">
        <v>3430</v>
      </c>
      <c r="C199" s="4">
        <v>253575</v>
      </c>
      <c r="D199" s="4" t="s">
        <v>2419</v>
      </c>
      <c r="E199" s="18" t="s">
        <v>1805</v>
      </c>
      <c r="F199" s="5"/>
      <c r="G199" s="5"/>
      <c r="H199" s="19">
        <v>16790</v>
      </c>
      <c r="I199" s="5"/>
      <c r="J199" s="19"/>
      <c r="K199" s="8">
        <v>45161</v>
      </c>
      <c r="L199" s="8">
        <v>45177</v>
      </c>
      <c r="M199" s="7">
        <v>0</v>
      </c>
      <c r="N199" s="6">
        <f>IF(I199=0,M199*H199,IF(M199&gt;=I199,M199*J199,M199*H199))</f>
        <v>0</v>
      </c>
      <c r="O199" s="4" t="s">
        <v>2420</v>
      </c>
    </row>
    <row r="200" spans="2:15" x14ac:dyDescent="0.35">
      <c r="B200" s="18" t="s">
        <v>3866</v>
      </c>
      <c r="C200" s="4">
        <v>1415</v>
      </c>
      <c r="D200" s="4" t="s">
        <v>4053</v>
      </c>
      <c r="E200" s="18" t="s">
        <v>17</v>
      </c>
      <c r="F200" s="5"/>
      <c r="G200" s="5"/>
      <c r="H200" s="19">
        <v>17715</v>
      </c>
      <c r="I200" s="5"/>
      <c r="J200" s="19"/>
      <c r="K200" s="8">
        <v>45161</v>
      </c>
      <c r="L200" s="8">
        <v>45177</v>
      </c>
      <c r="M200" s="7">
        <v>0</v>
      </c>
      <c r="N200" s="6">
        <f>IF(I200=0,M200*H200,IF(M200&gt;=I200,M200*J200,M200*H200))</f>
        <v>0</v>
      </c>
      <c r="O200" s="4" t="s">
        <v>4054</v>
      </c>
    </row>
    <row r="201" spans="2:15" x14ac:dyDescent="0.35">
      <c r="B201" s="18" t="s">
        <v>3866</v>
      </c>
      <c r="C201" s="4">
        <v>267166</v>
      </c>
      <c r="D201" s="4" t="s">
        <v>3898</v>
      </c>
      <c r="E201" s="18" t="s">
        <v>17</v>
      </c>
      <c r="F201" s="5"/>
      <c r="G201" s="5"/>
      <c r="H201" s="19">
        <v>37227.586206896551</v>
      </c>
      <c r="I201" s="5"/>
      <c r="J201" s="19"/>
      <c r="K201" s="8">
        <v>45161</v>
      </c>
      <c r="L201" s="8">
        <v>45177</v>
      </c>
      <c r="M201" s="7">
        <v>0</v>
      </c>
      <c r="N201" s="6">
        <f>IF(I201=0,M201*H201,IF(M201&gt;=I201,M201*J201,M201*H201))</f>
        <v>0</v>
      </c>
      <c r="O201" s="4" t="s">
        <v>3899</v>
      </c>
    </row>
    <row r="202" spans="2:15" x14ac:dyDescent="0.35">
      <c r="B202" s="18" t="s">
        <v>3866</v>
      </c>
      <c r="C202" s="4">
        <v>1493</v>
      </c>
      <c r="D202" s="4" t="s">
        <v>3801</v>
      </c>
      <c r="E202" s="18" t="s">
        <v>11</v>
      </c>
      <c r="F202" s="5"/>
      <c r="G202" s="5"/>
      <c r="H202" s="19">
        <v>17910.402298850575</v>
      </c>
      <c r="I202" s="5"/>
      <c r="J202" s="19"/>
      <c r="K202" s="8">
        <v>45161</v>
      </c>
      <c r="L202" s="8">
        <v>45177</v>
      </c>
      <c r="M202" s="7">
        <v>0</v>
      </c>
      <c r="N202" s="6">
        <f>IF(I202=0,M202*H202,IF(M202&gt;=I202,M202*J202,M202*H202))</f>
        <v>0</v>
      </c>
      <c r="O202" s="4" t="s">
        <v>3802</v>
      </c>
    </row>
    <row r="203" spans="2:15" x14ac:dyDescent="0.35">
      <c r="B203" s="18" t="s">
        <v>3866</v>
      </c>
      <c r="C203" s="4">
        <v>1438</v>
      </c>
      <c r="D203" s="4" t="s">
        <v>145</v>
      </c>
      <c r="E203" s="18" t="s">
        <v>11</v>
      </c>
      <c r="F203" s="5"/>
      <c r="G203" s="5"/>
      <c r="H203" s="19">
        <v>26693.632183908045</v>
      </c>
      <c r="I203" s="5"/>
      <c r="J203" s="19"/>
      <c r="K203" s="8">
        <v>45161</v>
      </c>
      <c r="L203" s="8">
        <v>45177</v>
      </c>
      <c r="M203" s="7">
        <v>0</v>
      </c>
      <c r="N203" s="6">
        <f>IF(I203=0,M203*H203,IF(M203&gt;=I203,M203*J203,M203*H203))</f>
        <v>0</v>
      </c>
      <c r="O203" s="4" t="s">
        <v>874</v>
      </c>
    </row>
    <row r="204" spans="2:15" x14ac:dyDescent="0.35">
      <c r="B204" s="18" t="s">
        <v>3866</v>
      </c>
      <c r="C204" s="4">
        <v>253097</v>
      </c>
      <c r="D204" s="4" t="s">
        <v>3221</v>
      </c>
      <c r="E204" s="18" t="s">
        <v>11</v>
      </c>
      <c r="F204" s="5"/>
      <c r="G204" s="5"/>
      <c r="H204" s="19">
        <v>13895</v>
      </c>
      <c r="I204" s="5"/>
      <c r="J204" s="19"/>
      <c r="K204" s="8">
        <v>45161</v>
      </c>
      <c r="L204" s="8">
        <v>45177</v>
      </c>
      <c r="M204" s="7">
        <v>0</v>
      </c>
      <c r="N204" s="6">
        <f>IF(I204=0,M204*H204,IF(M204&gt;=I204,M204*J204,M204*H204))</f>
        <v>0</v>
      </c>
      <c r="O204" s="4" t="s">
        <v>3222</v>
      </c>
    </row>
    <row r="205" spans="2:15" x14ac:dyDescent="0.35">
      <c r="B205" s="18" t="s">
        <v>3866</v>
      </c>
      <c r="C205" s="4">
        <v>259802</v>
      </c>
      <c r="D205" s="4" t="s">
        <v>146</v>
      </c>
      <c r="E205" s="18" t="s">
        <v>11</v>
      </c>
      <c r="F205" s="5"/>
      <c r="G205" s="5"/>
      <c r="H205" s="19">
        <v>14750</v>
      </c>
      <c r="I205" s="5"/>
      <c r="J205" s="19"/>
      <c r="K205" s="8">
        <v>45161</v>
      </c>
      <c r="L205" s="8">
        <v>45177</v>
      </c>
      <c r="M205" s="7">
        <v>0</v>
      </c>
      <c r="N205" s="6">
        <f>IF(I205=0,M205*H205,IF(M205&gt;=I205,M205*J205,M205*H205))</f>
        <v>0</v>
      </c>
      <c r="O205" s="4" t="s">
        <v>875</v>
      </c>
    </row>
    <row r="206" spans="2:15" x14ac:dyDescent="0.35">
      <c r="B206" s="18" t="s">
        <v>3430</v>
      </c>
      <c r="C206" s="4">
        <v>257185</v>
      </c>
      <c r="D206" s="4" t="s">
        <v>2151</v>
      </c>
      <c r="E206" s="18" t="s">
        <v>1805</v>
      </c>
      <c r="F206" s="5"/>
      <c r="G206" s="5"/>
      <c r="H206" s="19">
        <v>12490</v>
      </c>
      <c r="I206" s="5"/>
      <c r="J206" s="19"/>
      <c r="K206" s="8">
        <v>45161</v>
      </c>
      <c r="L206" s="8">
        <v>45177</v>
      </c>
      <c r="M206" s="7">
        <v>0</v>
      </c>
      <c r="N206" s="6">
        <f>IF(I206=0,M206*H206,IF(M206&gt;=I206,M206*J206,M206*H206))</f>
        <v>0</v>
      </c>
      <c r="O206" s="4" t="s">
        <v>2152</v>
      </c>
    </row>
    <row r="207" spans="2:15" x14ac:dyDescent="0.35">
      <c r="B207" s="18" t="s">
        <v>3866</v>
      </c>
      <c r="C207" s="4">
        <v>7193</v>
      </c>
      <c r="D207" s="4" t="s">
        <v>5370</v>
      </c>
      <c r="E207" s="18" t="s">
        <v>11</v>
      </c>
      <c r="F207" s="5"/>
      <c r="G207" s="5"/>
      <c r="H207" s="19">
        <v>47706.896551724138</v>
      </c>
      <c r="I207" s="5"/>
      <c r="J207" s="19"/>
      <c r="K207" s="8">
        <v>45161</v>
      </c>
      <c r="L207" s="8">
        <v>45177</v>
      </c>
      <c r="M207" s="7">
        <v>0</v>
      </c>
      <c r="N207" s="6">
        <f>IF(I207=0,M207*H207,IF(M207&gt;=I207,M207*J207,M207*H207))</f>
        <v>0</v>
      </c>
      <c r="O207" s="4" t="s">
        <v>5371</v>
      </c>
    </row>
    <row r="208" spans="2:15" x14ac:dyDescent="0.35">
      <c r="B208" s="18" t="s">
        <v>3430</v>
      </c>
      <c r="C208" s="4">
        <v>270911</v>
      </c>
      <c r="D208" s="4" t="s">
        <v>5860</v>
      </c>
      <c r="E208" s="18" t="s">
        <v>1805</v>
      </c>
      <c r="F208" s="5"/>
      <c r="G208" s="5"/>
      <c r="H208" s="19">
        <v>3750</v>
      </c>
      <c r="I208" s="5"/>
      <c r="J208" s="19"/>
      <c r="K208" s="8">
        <v>45161</v>
      </c>
      <c r="L208" s="8">
        <v>45177</v>
      </c>
      <c r="M208" s="7">
        <v>0</v>
      </c>
      <c r="N208" s="6">
        <f>IF(I208=0,M208*H208,IF(M208&gt;=I208,M208*J208,M208*H208))</f>
        <v>0</v>
      </c>
      <c r="O208" s="4" t="s">
        <v>5861</v>
      </c>
    </row>
    <row r="209" spans="1:15" x14ac:dyDescent="0.35">
      <c r="B209" s="18" t="s">
        <v>3430</v>
      </c>
      <c r="C209" s="4">
        <v>275196</v>
      </c>
      <c r="D209" s="4" t="s">
        <v>3456</v>
      </c>
      <c r="E209" s="18" t="s">
        <v>1895</v>
      </c>
      <c r="F209" s="5"/>
      <c r="G209" s="5"/>
      <c r="H209" s="19">
        <v>22750</v>
      </c>
      <c r="I209" s="5"/>
      <c r="J209" s="19"/>
      <c r="K209" s="8">
        <v>45161</v>
      </c>
      <c r="L209" s="8">
        <v>45177</v>
      </c>
      <c r="M209" s="7">
        <v>0</v>
      </c>
      <c r="N209" s="6">
        <f>IF(I209=0,M209*H209,IF(M209&gt;=I209,M209*J209,M209*H209))</f>
        <v>0</v>
      </c>
      <c r="O209" s="4" t="s">
        <v>3457</v>
      </c>
    </row>
    <row r="210" spans="1:15" x14ac:dyDescent="0.35">
      <c r="B210" s="18" t="s">
        <v>736</v>
      </c>
      <c r="C210" s="4">
        <v>33035</v>
      </c>
      <c r="D210" s="4" t="s">
        <v>5974</v>
      </c>
      <c r="E210" s="18" t="s">
        <v>736</v>
      </c>
      <c r="F210" s="5"/>
      <c r="G210" s="5"/>
      <c r="H210" s="19">
        <v>5990</v>
      </c>
      <c r="I210" s="5">
        <v>10</v>
      </c>
      <c r="J210" s="19">
        <v>5810</v>
      </c>
      <c r="K210" s="8">
        <v>45161</v>
      </c>
      <c r="L210" s="8">
        <v>45177</v>
      </c>
      <c r="M210" s="7">
        <v>0</v>
      </c>
      <c r="N210" s="6">
        <f>IF(I210=0,M210*H210,IF(M210&gt;=I210,M210*J210,M210*H210))</f>
        <v>0</v>
      </c>
      <c r="O210" s="4" t="s">
        <v>5975</v>
      </c>
    </row>
    <row r="211" spans="1:15" x14ac:dyDescent="0.35">
      <c r="B211" s="18" t="s">
        <v>3866</v>
      </c>
      <c r="C211" s="4">
        <v>260994</v>
      </c>
      <c r="D211" s="4" t="s">
        <v>5432</v>
      </c>
      <c r="E211" s="18" t="s">
        <v>16</v>
      </c>
      <c r="F211" s="5"/>
      <c r="G211" s="5"/>
      <c r="H211" s="19">
        <v>25567.816091954024</v>
      </c>
      <c r="I211" s="5"/>
      <c r="J211" s="19"/>
      <c r="K211" s="8">
        <v>45161</v>
      </c>
      <c r="L211" s="8">
        <v>45177</v>
      </c>
      <c r="M211" s="7">
        <v>0</v>
      </c>
      <c r="N211" s="6">
        <f>IF(I211=0,M211*H211,IF(M211&gt;=I211,M211*J211,M211*H211))</f>
        <v>0</v>
      </c>
      <c r="O211" s="4" t="s">
        <v>5433</v>
      </c>
    </row>
    <row r="212" spans="1:15" x14ac:dyDescent="0.35">
      <c r="B212" s="18" t="s">
        <v>668</v>
      </c>
      <c r="C212" s="4">
        <v>287844</v>
      </c>
      <c r="D212" s="4" t="s">
        <v>690</v>
      </c>
      <c r="E212" s="18" t="s">
        <v>668</v>
      </c>
      <c r="F212" s="5"/>
      <c r="G212" s="5"/>
      <c r="H212" s="19">
        <v>12903</v>
      </c>
      <c r="I212" s="5">
        <v>100</v>
      </c>
      <c r="J212" s="19">
        <v>12515.91</v>
      </c>
      <c r="K212" s="8">
        <v>45161</v>
      </c>
      <c r="L212" s="8">
        <v>45177</v>
      </c>
      <c r="M212" s="7">
        <v>0</v>
      </c>
      <c r="N212" s="6">
        <f>IF(I212=0,M212*H212,IF(M212&gt;=I212,M212*J212,M212*H212))</f>
        <v>0</v>
      </c>
      <c r="O212" s="4" t="s">
        <v>1376</v>
      </c>
    </row>
    <row r="213" spans="1:15" x14ac:dyDescent="0.35">
      <c r="B213" s="18" t="s">
        <v>3866</v>
      </c>
      <c r="C213" s="4">
        <v>297222</v>
      </c>
      <c r="D213" s="4" t="s">
        <v>20</v>
      </c>
      <c r="E213" s="18" t="s">
        <v>11</v>
      </c>
      <c r="F213" s="5"/>
      <c r="G213" s="5"/>
      <c r="H213" s="19">
        <v>7490</v>
      </c>
      <c r="I213" s="5"/>
      <c r="J213" s="19"/>
      <c r="K213" s="8">
        <v>45161</v>
      </c>
      <c r="L213" s="8">
        <v>45177</v>
      </c>
      <c r="M213" s="7">
        <v>0</v>
      </c>
      <c r="N213" s="6">
        <f>IF(I213=0,M213*H213,IF(M213&gt;=I213,M213*J213,M213*H213))</f>
        <v>0</v>
      </c>
      <c r="O213" s="4" t="s">
        <v>751</v>
      </c>
    </row>
    <row r="214" spans="1:15" x14ac:dyDescent="0.35">
      <c r="B214" s="18" t="s">
        <v>3866</v>
      </c>
      <c r="C214" s="4">
        <v>300299</v>
      </c>
      <c r="D214" s="4" t="s">
        <v>3382</v>
      </c>
      <c r="E214" s="18" t="s">
        <v>11</v>
      </c>
      <c r="F214" s="5"/>
      <c r="G214" s="5"/>
      <c r="H214" s="19">
        <v>15878.160919540231</v>
      </c>
      <c r="I214" s="5"/>
      <c r="J214" s="19"/>
      <c r="K214" s="8">
        <v>45161</v>
      </c>
      <c r="L214" s="8">
        <v>45177</v>
      </c>
      <c r="M214" s="7">
        <v>0</v>
      </c>
      <c r="N214" s="6">
        <f>IF(I214=0,M214*H214,IF(M214&gt;=I214,M214*J214,M214*H214))</f>
        <v>0</v>
      </c>
      <c r="O214" s="4" t="s">
        <v>3383</v>
      </c>
    </row>
    <row r="215" spans="1:15" x14ac:dyDescent="0.35">
      <c r="B215" s="18" t="s">
        <v>668</v>
      </c>
      <c r="C215" s="4">
        <v>289839</v>
      </c>
      <c r="D215" s="4" t="s">
        <v>5482</v>
      </c>
      <c r="E215" s="18" t="s">
        <v>668</v>
      </c>
      <c r="F215" s="5"/>
      <c r="G215" s="5"/>
      <c r="H215" s="19">
        <v>2790</v>
      </c>
      <c r="I215" s="5">
        <v>100</v>
      </c>
      <c r="J215" s="19">
        <v>2710</v>
      </c>
      <c r="K215" s="8">
        <v>45161</v>
      </c>
      <c r="L215" s="8">
        <v>45177</v>
      </c>
      <c r="M215" s="7">
        <v>0</v>
      </c>
      <c r="N215" s="6">
        <f>IF(I215=0,M215*H215,IF(M215&gt;=I215,M215*J215,M215*H215))</f>
        <v>0</v>
      </c>
      <c r="O215" s="4" t="s">
        <v>5483</v>
      </c>
    </row>
    <row r="216" spans="1:15" x14ac:dyDescent="0.35">
      <c r="B216" s="18" t="s">
        <v>668</v>
      </c>
      <c r="C216" s="4">
        <v>199414</v>
      </c>
      <c r="D216" s="4" t="s">
        <v>5406</v>
      </c>
      <c r="E216" s="18" t="s">
        <v>668</v>
      </c>
      <c r="F216" s="5"/>
      <c r="G216" s="5"/>
      <c r="H216" s="19">
        <v>2090</v>
      </c>
      <c r="I216" s="5">
        <v>100</v>
      </c>
      <c r="J216" s="19">
        <v>2030</v>
      </c>
      <c r="K216" s="8">
        <v>45161</v>
      </c>
      <c r="L216" s="8">
        <v>45177</v>
      </c>
      <c r="M216" s="7">
        <v>0</v>
      </c>
      <c r="N216" s="6">
        <f>IF(I216=0,M216*H216,IF(M216&gt;=I216,M216*J216,M216*H216))</f>
        <v>0</v>
      </c>
      <c r="O216" s="4" t="s">
        <v>5407</v>
      </c>
    </row>
    <row r="217" spans="1:15" x14ac:dyDescent="0.35">
      <c r="B217" s="18" t="s">
        <v>668</v>
      </c>
      <c r="C217" s="4">
        <v>274327</v>
      </c>
      <c r="D217" s="4" t="s">
        <v>653</v>
      </c>
      <c r="E217" s="18" t="s">
        <v>668</v>
      </c>
      <c r="F217" s="5"/>
      <c r="G217" s="5"/>
      <c r="H217" s="19">
        <v>505</v>
      </c>
      <c r="I217" s="5">
        <v>100</v>
      </c>
      <c r="J217" s="19">
        <v>490</v>
      </c>
      <c r="K217" s="8">
        <v>45161</v>
      </c>
      <c r="L217" s="8">
        <v>45177</v>
      </c>
      <c r="M217" s="7">
        <v>0</v>
      </c>
      <c r="N217" s="6">
        <f>IF(I217=0,M217*H217,IF(M217&gt;=I217,M217*J217,M217*H217))</f>
        <v>0</v>
      </c>
      <c r="O217" s="4" t="s">
        <v>1349</v>
      </c>
    </row>
    <row r="218" spans="1:15" x14ac:dyDescent="0.35">
      <c r="B218" s="18" t="s">
        <v>668</v>
      </c>
      <c r="C218" s="4">
        <v>274326</v>
      </c>
      <c r="D218" s="4" t="s">
        <v>691</v>
      </c>
      <c r="E218" s="18" t="s">
        <v>668</v>
      </c>
      <c r="F218" s="5"/>
      <c r="G218" s="5"/>
      <c r="H218" s="19">
        <v>990</v>
      </c>
      <c r="I218" s="5">
        <v>100</v>
      </c>
      <c r="J218" s="19">
        <v>960</v>
      </c>
      <c r="K218" s="8">
        <v>45161</v>
      </c>
      <c r="L218" s="8">
        <v>45177</v>
      </c>
      <c r="M218" s="7">
        <v>0</v>
      </c>
      <c r="N218" s="6">
        <f>IF(I218=0,M218*H218,IF(M218&gt;=I218,M218*J218,M218*H218))</f>
        <v>0</v>
      </c>
      <c r="O218" s="4" t="s">
        <v>1377</v>
      </c>
    </row>
    <row r="219" spans="1:15" x14ac:dyDescent="0.35">
      <c r="B219" s="18" t="s">
        <v>3866</v>
      </c>
      <c r="C219" s="4">
        <v>68068</v>
      </c>
      <c r="D219" s="4" t="s">
        <v>5132</v>
      </c>
      <c r="E219" s="18" t="s">
        <v>16</v>
      </c>
      <c r="F219" s="5"/>
      <c r="G219" s="5"/>
      <c r="H219" s="19">
        <v>23740</v>
      </c>
      <c r="I219" s="5"/>
      <c r="J219" s="19"/>
      <c r="K219" s="8">
        <v>45161</v>
      </c>
      <c r="L219" s="8">
        <v>45177</v>
      </c>
      <c r="M219" s="7">
        <v>0</v>
      </c>
      <c r="N219" s="6">
        <f>IF(I219=0,M219*H219,IF(M219&gt;=I219,M219*J219,M219*H219))</f>
        <v>0</v>
      </c>
      <c r="O219" s="4" t="s">
        <v>5133</v>
      </c>
    </row>
    <row r="220" spans="1:15" x14ac:dyDescent="0.35">
      <c r="B220" s="18" t="s">
        <v>668</v>
      </c>
      <c r="C220" s="4">
        <v>199022</v>
      </c>
      <c r="D220" s="4" t="s">
        <v>1684</v>
      </c>
      <c r="E220" s="18" t="s">
        <v>668</v>
      </c>
      <c r="F220" s="5"/>
      <c r="G220" s="5"/>
      <c r="H220" s="19">
        <v>1139.5862068965519</v>
      </c>
      <c r="I220" s="5">
        <v>100</v>
      </c>
      <c r="J220" s="19">
        <v>1117.2413793103449</v>
      </c>
      <c r="K220" s="8">
        <v>45161</v>
      </c>
      <c r="L220" s="8">
        <v>45177</v>
      </c>
      <c r="M220" s="7">
        <v>0</v>
      </c>
      <c r="N220" s="6">
        <f>IF(I220=0,M220*H220,IF(M220&gt;=I220,M220*J220,M220*H220))</f>
        <v>0</v>
      </c>
      <c r="O220" s="4" t="s">
        <v>1684</v>
      </c>
    </row>
    <row r="221" spans="1:15" x14ac:dyDescent="0.35">
      <c r="B221" s="18" t="s">
        <v>3430</v>
      </c>
      <c r="C221" s="4">
        <v>18089</v>
      </c>
      <c r="D221" s="4" t="s">
        <v>4625</v>
      </c>
      <c r="E221" s="18" t="s">
        <v>1844</v>
      </c>
      <c r="F221" s="5"/>
      <c r="G221" s="5"/>
      <c r="H221" s="19">
        <v>71435</v>
      </c>
      <c r="I221" s="5"/>
      <c r="J221" s="19"/>
      <c r="K221" s="8">
        <v>45161</v>
      </c>
      <c r="L221" s="8">
        <v>45177</v>
      </c>
      <c r="M221" s="7">
        <v>0</v>
      </c>
      <c r="N221" s="6">
        <f>IF(I221=0,M221*H221,IF(M221&gt;=I221,M221*J221,M221*H221))</f>
        <v>0</v>
      </c>
      <c r="O221" s="4" t="s">
        <v>4626</v>
      </c>
    </row>
    <row r="222" spans="1:15" x14ac:dyDescent="0.35">
      <c r="B222" s="18" t="s">
        <v>3430</v>
      </c>
      <c r="C222" s="4">
        <v>18172</v>
      </c>
      <c r="D222" s="4" t="s">
        <v>3327</v>
      </c>
      <c r="E222" s="18" t="s">
        <v>1812</v>
      </c>
      <c r="F222" s="5"/>
      <c r="G222" s="5"/>
      <c r="H222" s="19">
        <v>72165</v>
      </c>
      <c r="I222" s="5"/>
      <c r="J222" s="19"/>
      <c r="K222" s="8">
        <v>45161</v>
      </c>
      <c r="L222" s="8">
        <v>45177</v>
      </c>
      <c r="M222" s="7">
        <v>0</v>
      </c>
      <c r="N222" s="6">
        <f>IF(I222=0,M222*H222,IF(M222&gt;=I222,M222*J222,M222*H222))</f>
        <v>0</v>
      </c>
      <c r="O222" s="4" t="s">
        <v>3328</v>
      </c>
    </row>
    <row r="223" spans="1:15" hidden="1" x14ac:dyDescent="0.35">
      <c r="A223" t="s">
        <v>5997</v>
      </c>
      <c r="B223" s="18" t="s">
        <v>5986</v>
      </c>
      <c r="C223" s="4">
        <v>267221</v>
      </c>
      <c r="D223" s="4" t="s">
        <v>1747</v>
      </c>
      <c r="E223" s="18" t="s">
        <v>5986</v>
      </c>
      <c r="F223" s="5"/>
      <c r="G223" s="5"/>
      <c r="H223" s="19">
        <v>16590</v>
      </c>
      <c r="I223" s="5"/>
      <c r="J223" s="19"/>
      <c r="K223" s="8">
        <v>45161</v>
      </c>
      <c r="L223" s="8">
        <v>45177</v>
      </c>
      <c r="M223" s="7">
        <v>0</v>
      </c>
      <c r="N223" s="6">
        <f>IF(I223=0,M223*H223,IF(M223&gt;=I223,M223*J223,M223*H223))</f>
        <v>0</v>
      </c>
      <c r="O223" s="4" t="s">
        <v>1748</v>
      </c>
    </row>
    <row r="224" spans="1:15" x14ac:dyDescent="0.35">
      <c r="B224" s="18" t="s">
        <v>668</v>
      </c>
      <c r="C224" s="4">
        <v>225015</v>
      </c>
      <c r="D224" s="4" t="s">
        <v>5408</v>
      </c>
      <c r="E224" s="18" t="s">
        <v>668</v>
      </c>
      <c r="F224" s="5"/>
      <c r="G224" s="5"/>
      <c r="H224" s="19">
        <v>780</v>
      </c>
      <c r="I224" s="5">
        <v>100</v>
      </c>
      <c r="J224" s="19">
        <v>756.6</v>
      </c>
      <c r="K224" s="8">
        <v>45161</v>
      </c>
      <c r="L224" s="8">
        <v>45177</v>
      </c>
      <c r="M224" s="7">
        <v>0</v>
      </c>
      <c r="N224" s="6">
        <f>IF(I224=0,M224*H224,IF(M224&gt;=I224,M224*J224,M224*H224))</f>
        <v>0</v>
      </c>
      <c r="O224" s="4" t="s">
        <v>5409</v>
      </c>
    </row>
    <row r="225" spans="1:15" x14ac:dyDescent="0.35">
      <c r="B225" s="18" t="s">
        <v>3430</v>
      </c>
      <c r="C225" s="4">
        <v>257306</v>
      </c>
      <c r="D225" s="4" t="s">
        <v>2834</v>
      </c>
      <c r="E225" s="18" t="s">
        <v>1895</v>
      </c>
      <c r="F225" s="5"/>
      <c r="G225" s="5"/>
      <c r="H225" s="19">
        <v>14150</v>
      </c>
      <c r="I225" s="5"/>
      <c r="J225" s="19"/>
      <c r="K225" s="8">
        <v>45161</v>
      </c>
      <c r="L225" s="8">
        <v>45177</v>
      </c>
      <c r="M225" s="7">
        <v>0</v>
      </c>
      <c r="N225" s="6">
        <f>IF(I225=0,M225*H225,IF(M225&gt;=I225,M225*J225,M225*H225))</f>
        <v>0</v>
      </c>
      <c r="O225" s="4" t="s">
        <v>2835</v>
      </c>
    </row>
    <row r="226" spans="1:15" x14ac:dyDescent="0.35">
      <c r="B226" s="18" t="s">
        <v>3430</v>
      </c>
      <c r="C226" s="4">
        <v>257307</v>
      </c>
      <c r="D226" s="4" t="s">
        <v>3737</v>
      </c>
      <c r="E226" s="18" t="s">
        <v>1895</v>
      </c>
      <c r="F226" s="5"/>
      <c r="G226" s="5"/>
      <c r="H226" s="19">
        <v>24650</v>
      </c>
      <c r="I226" s="5"/>
      <c r="J226" s="19"/>
      <c r="K226" s="8">
        <v>45161</v>
      </c>
      <c r="L226" s="8">
        <v>45177</v>
      </c>
      <c r="M226" s="7">
        <v>0</v>
      </c>
      <c r="N226" s="6">
        <f>IF(I226=0,M226*H226,IF(M226&gt;=I226,M226*J226,M226*H226))</f>
        <v>0</v>
      </c>
      <c r="O226" s="4" t="s">
        <v>3738</v>
      </c>
    </row>
    <row r="227" spans="1:15" x14ac:dyDescent="0.35">
      <c r="B227" s="18" t="s">
        <v>3430</v>
      </c>
      <c r="C227" s="4">
        <v>257308</v>
      </c>
      <c r="D227" s="4" t="s">
        <v>2757</v>
      </c>
      <c r="E227" s="18" t="s">
        <v>1895</v>
      </c>
      <c r="F227" s="5"/>
      <c r="G227" s="5"/>
      <c r="H227" s="19">
        <v>13200</v>
      </c>
      <c r="I227" s="5"/>
      <c r="J227" s="19"/>
      <c r="K227" s="8">
        <v>45161</v>
      </c>
      <c r="L227" s="8">
        <v>45177</v>
      </c>
      <c r="M227" s="7">
        <v>0</v>
      </c>
      <c r="N227" s="6">
        <f>IF(I227=0,M227*H227,IF(M227&gt;=I227,M227*J227,M227*H227))</f>
        <v>0</v>
      </c>
      <c r="O227" s="4" t="s">
        <v>2758</v>
      </c>
    </row>
    <row r="228" spans="1:15" x14ac:dyDescent="0.35">
      <c r="B228" s="18" t="s">
        <v>3430</v>
      </c>
      <c r="C228" s="4">
        <v>260783</v>
      </c>
      <c r="D228" s="4" t="s">
        <v>2918</v>
      </c>
      <c r="E228" s="18" t="s">
        <v>1812</v>
      </c>
      <c r="F228" s="5"/>
      <c r="G228" s="5"/>
      <c r="H228" s="19">
        <v>3100</v>
      </c>
      <c r="I228" s="5"/>
      <c r="J228" s="19"/>
      <c r="K228" s="8">
        <v>45161</v>
      </c>
      <c r="L228" s="8">
        <v>45177</v>
      </c>
      <c r="M228" s="7">
        <v>0</v>
      </c>
      <c r="N228" s="6">
        <f>IF(I228=0,M228*H228,IF(M228&gt;=I228,M228*J228,M228*H228))</f>
        <v>0</v>
      </c>
      <c r="O228" s="4" t="s">
        <v>2919</v>
      </c>
    </row>
    <row r="229" spans="1:15" x14ac:dyDescent="0.35">
      <c r="B229" s="18" t="s">
        <v>3430</v>
      </c>
      <c r="C229" s="4">
        <v>260777</v>
      </c>
      <c r="D229" s="4" t="s">
        <v>2128</v>
      </c>
      <c r="E229" s="18" t="s">
        <v>1812</v>
      </c>
      <c r="F229" s="5"/>
      <c r="G229" s="5"/>
      <c r="H229" s="19">
        <v>6990</v>
      </c>
      <c r="I229" s="5"/>
      <c r="J229" s="19"/>
      <c r="K229" s="8">
        <v>45161</v>
      </c>
      <c r="L229" s="8">
        <v>45177</v>
      </c>
      <c r="M229" s="7">
        <v>0</v>
      </c>
      <c r="N229" s="6">
        <f>IF(I229=0,M229*H229,IF(M229&gt;=I229,M229*J229,M229*H229))</f>
        <v>0</v>
      </c>
      <c r="O229" s="4" t="s">
        <v>2129</v>
      </c>
    </row>
    <row r="230" spans="1:15" x14ac:dyDescent="0.35">
      <c r="B230" s="18" t="s">
        <v>3430</v>
      </c>
      <c r="C230" s="4">
        <v>9022</v>
      </c>
      <c r="D230" s="4" t="s">
        <v>5763</v>
      </c>
      <c r="E230" s="18" t="s">
        <v>1895</v>
      </c>
      <c r="F230" s="5"/>
      <c r="G230" s="5"/>
      <c r="H230" s="19">
        <v>6490</v>
      </c>
      <c r="I230" s="5"/>
      <c r="J230" s="19"/>
      <c r="K230" s="8">
        <v>45161</v>
      </c>
      <c r="L230" s="8">
        <v>45177</v>
      </c>
      <c r="M230" s="7">
        <v>0</v>
      </c>
      <c r="N230" s="6">
        <f>IF(I230=0,M230*H230,IF(M230&gt;=I230,M230*J230,M230*H230))</f>
        <v>0</v>
      </c>
      <c r="O230" s="4" t="s">
        <v>5764</v>
      </c>
    </row>
    <row r="231" spans="1:15" x14ac:dyDescent="0.35">
      <c r="B231" s="18" t="s">
        <v>3430</v>
      </c>
      <c r="C231" s="4">
        <v>258544</v>
      </c>
      <c r="D231" s="4" t="s">
        <v>2732</v>
      </c>
      <c r="E231" s="18" t="s">
        <v>1895</v>
      </c>
      <c r="F231" s="5"/>
      <c r="G231" s="5"/>
      <c r="H231" s="19">
        <v>7320</v>
      </c>
      <c r="I231" s="5"/>
      <c r="J231" s="19"/>
      <c r="K231" s="8">
        <v>45161</v>
      </c>
      <c r="L231" s="8">
        <v>45177</v>
      </c>
      <c r="M231" s="7">
        <v>0</v>
      </c>
      <c r="N231" s="6">
        <f>IF(I231=0,M231*H231,IF(M231&gt;=I231,M231*J231,M231*H231))</f>
        <v>0</v>
      </c>
      <c r="O231" s="4" t="s">
        <v>2733</v>
      </c>
    </row>
    <row r="232" spans="1:15" x14ac:dyDescent="0.35">
      <c r="B232" s="18" t="s">
        <v>3866</v>
      </c>
      <c r="C232" s="4">
        <v>7190</v>
      </c>
      <c r="D232" s="4" t="s">
        <v>3384</v>
      </c>
      <c r="E232" s="18" t="s">
        <v>11</v>
      </c>
      <c r="F232" s="5"/>
      <c r="G232" s="5"/>
      <c r="H232" s="19">
        <v>28855</v>
      </c>
      <c r="I232" s="5"/>
      <c r="J232" s="19"/>
      <c r="K232" s="8">
        <v>45161</v>
      </c>
      <c r="L232" s="8">
        <v>45177</v>
      </c>
      <c r="M232" s="7">
        <v>0</v>
      </c>
      <c r="N232" s="6">
        <f>IF(I232=0,M232*H232,IF(M232&gt;=I232,M232*J232,M232*H232))</f>
        <v>0</v>
      </c>
      <c r="O232" s="4" t="s">
        <v>3385</v>
      </c>
    </row>
    <row r="233" spans="1:15" hidden="1" x14ac:dyDescent="0.35">
      <c r="A233" t="s">
        <v>5997</v>
      </c>
      <c r="B233" s="18" t="s">
        <v>3430</v>
      </c>
      <c r="C233" s="4">
        <v>292353</v>
      </c>
      <c r="D233" s="4" t="s">
        <v>3686</v>
      </c>
      <c r="E233" s="18" t="s">
        <v>3685</v>
      </c>
      <c r="F233" s="5"/>
      <c r="G233" s="5"/>
      <c r="H233" s="19">
        <v>17890</v>
      </c>
      <c r="I233" s="5"/>
      <c r="J233" s="19"/>
      <c r="K233" s="8">
        <v>45161</v>
      </c>
      <c r="L233" s="8">
        <v>45177</v>
      </c>
      <c r="M233" s="7">
        <v>0</v>
      </c>
      <c r="N233" s="6">
        <f>IF(I233=0,M233*H233,IF(M233&gt;=I233,M233*J233,M233*H233))</f>
        <v>0</v>
      </c>
      <c r="O233" s="4" t="s">
        <v>3687</v>
      </c>
    </row>
    <row r="234" spans="1:15" hidden="1" x14ac:dyDescent="0.35">
      <c r="A234" t="s">
        <v>5997</v>
      </c>
      <c r="B234" s="18" t="s">
        <v>3430</v>
      </c>
      <c r="C234" s="4">
        <v>706299</v>
      </c>
      <c r="D234" s="4" t="s">
        <v>3753</v>
      </c>
      <c r="E234" s="18" t="s">
        <v>3685</v>
      </c>
      <c r="F234" s="5"/>
      <c r="G234" s="5"/>
      <c r="H234" s="19">
        <v>17890</v>
      </c>
      <c r="I234" s="5"/>
      <c r="J234" s="19"/>
      <c r="K234" s="8">
        <v>45161</v>
      </c>
      <c r="L234" s="8">
        <v>45177</v>
      </c>
      <c r="M234" s="7">
        <v>0</v>
      </c>
      <c r="N234" s="6">
        <f>IF(I234=0,M234*H234,IF(M234&gt;=I234,M234*J234,M234*H234))</f>
        <v>0</v>
      </c>
      <c r="O234" s="4" t="s">
        <v>3754</v>
      </c>
    </row>
    <row r="235" spans="1:15" hidden="1" x14ac:dyDescent="0.35">
      <c r="A235" t="s">
        <v>5997</v>
      </c>
      <c r="B235" s="18" t="s">
        <v>3430</v>
      </c>
      <c r="C235" s="4">
        <v>136065</v>
      </c>
      <c r="D235" s="4" t="s">
        <v>5834</v>
      </c>
      <c r="E235" s="18" t="s">
        <v>3685</v>
      </c>
      <c r="F235" s="5"/>
      <c r="G235" s="5"/>
      <c r="H235" s="19">
        <v>17890</v>
      </c>
      <c r="I235" s="5"/>
      <c r="J235" s="19"/>
      <c r="K235" s="8">
        <v>45161</v>
      </c>
      <c r="L235" s="8">
        <v>45177</v>
      </c>
      <c r="M235" s="7">
        <v>0</v>
      </c>
      <c r="N235" s="6">
        <f>IF(I235=0,M235*H235,IF(M235&gt;=I235,M235*J235,M235*H235))</f>
        <v>0</v>
      </c>
      <c r="O235" s="4" t="s">
        <v>5835</v>
      </c>
    </row>
    <row r="236" spans="1:15" hidden="1" x14ac:dyDescent="0.35">
      <c r="A236" t="s">
        <v>5997</v>
      </c>
      <c r="B236" s="18" t="s">
        <v>3430</v>
      </c>
      <c r="C236" s="4">
        <v>325448</v>
      </c>
      <c r="D236" s="4" t="s">
        <v>5836</v>
      </c>
      <c r="E236" s="18" t="s">
        <v>3685</v>
      </c>
      <c r="F236" s="5"/>
      <c r="G236" s="5"/>
      <c r="H236" s="19">
        <v>8998.6666666666661</v>
      </c>
      <c r="I236" s="5"/>
      <c r="J236" s="19"/>
      <c r="K236" s="8">
        <v>45161</v>
      </c>
      <c r="L236" s="8">
        <v>45177</v>
      </c>
      <c r="M236" s="7">
        <v>0</v>
      </c>
      <c r="N236" s="6">
        <f>IF(I236=0,M236*H236,IF(M236&gt;=I236,M236*J236,M236*H236))</f>
        <v>0</v>
      </c>
      <c r="O236" s="4" t="s">
        <v>5837</v>
      </c>
    </row>
    <row r="237" spans="1:15" x14ac:dyDescent="0.35">
      <c r="B237" s="18" t="s">
        <v>3866</v>
      </c>
      <c r="C237" s="4">
        <v>287229</v>
      </c>
      <c r="D237" s="4" t="s">
        <v>378</v>
      </c>
      <c r="E237" s="18" t="s">
        <v>15</v>
      </c>
      <c r="F237" s="5"/>
      <c r="G237" s="5"/>
      <c r="H237" s="19">
        <v>5890</v>
      </c>
      <c r="I237" s="5"/>
      <c r="J237" s="19"/>
      <c r="K237" s="8">
        <v>45161</v>
      </c>
      <c r="L237" s="8">
        <v>45177</v>
      </c>
      <c r="M237" s="7">
        <v>0</v>
      </c>
      <c r="N237" s="6">
        <f>IF(I237=0,M237*H237,IF(M237&gt;=I237,M237*J237,M237*H237))</f>
        <v>0</v>
      </c>
      <c r="O237" s="4" t="s">
        <v>3272</v>
      </c>
    </row>
    <row r="238" spans="1:15" x14ac:dyDescent="0.35">
      <c r="B238" s="18" t="s">
        <v>3430</v>
      </c>
      <c r="C238" s="4">
        <v>293717</v>
      </c>
      <c r="D238" s="4" t="s">
        <v>1898</v>
      </c>
      <c r="E238" s="18" t="s">
        <v>1812</v>
      </c>
      <c r="F238" s="5"/>
      <c r="G238" s="5"/>
      <c r="H238" s="19">
        <v>6750</v>
      </c>
      <c r="I238" s="5"/>
      <c r="J238" s="19"/>
      <c r="K238" s="8">
        <v>45161</v>
      </c>
      <c r="L238" s="8">
        <v>45177</v>
      </c>
      <c r="M238" s="7">
        <v>0</v>
      </c>
      <c r="N238" s="6">
        <f>IF(I238=0,M238*H238,IF(M238&gt;=I238,M238*J238,M238*H238))</f>
        <v>0</v>
      </c>
      <c r="O238" s="4" t="s">
        <v>1899</v>
      </c>
    </row>
    <row r="239" spans="1:15" x14ac:dyDescent="0.35">
      <c r="B239" s="18" t="s">
        <v>3866</v>
      </c>
      <c r="C239" s="4">
        <v>66169</v>
      </c>
      <c r="D239" s="4" t="s">
        <v>545</v>
      </c>
      <c r="E239" s="18" t="s">
        <v>17</v>
      </c>
      <c r="F239" s="5"/>
      <c r="G239" s="5"/>
      <c r="H239" s="19">
        <v>19984</v>
      </c>
      <c r="I239" s="5"/>
      <c r="J239" s="19"/>
      <c r="K239" s="8">
        <v>45161</v>
      </c>
      <c r="L239" s="8">
        <v>45177</v>
      </c>
      <c r="M239" s="7">
        <v>0</v>
      </c>
      <c r="N239" s="6">
        <f>IF(I239=0,M239*H239,IF(M239&gt;=I239,M239*J239,M239*H239))</f>
        <v>0</v>
      </c>
      <c r="O239" s="4" t="s">
        <v>1259</v>
      </c>
    </row>
    <row r="240" spans="1:15" x14ac:dyDescent="0.35">
      <c r="B240" s="18" t="s">
        <v>3430</v>
      </c>
      <c r="C240" s="4">
        <v>276072</v>
      </c>
      <c r="D240" s="4" t="s">
        <v>3014</v>
      </c>
      <c r="E240" s="18" t="s">
        <v>1822</v>
      </c>
      <c r="F240" s="5"/>
      <c r="G240" s="5"/>
      <c r="H240" s="19">
        <v>7600</v>
      </c>
      <c r="I240" s="5"/>
      <c r="J240" s="19"/>
      <c r="K240" s="8">
        <v>45161</v>
      </c>
      <c r="L240" s="8">
        <v>45177</v>
      </c>
      <c r="M240" s="7">
        <v>0</v>
      </c>
      <c r="N240" s="6">
        <f>IF(I240=0,M240*H240,IF(M240&gt;=I240,M240*J240,M240*H240))</f>
        <v>0</v>
      </c>
      <c r="O240" s="4" t="s">
        <v>3015</v>
      </c>
    </row>
    <row r="241" spans="2:15" x14ac:dyDescent="0.35">
      <c r="B241" s="18" t="s">
        <v>3430</v>
      </c>
      <c r="C241" s="4">
        <v>276073</v>
      </c>
      <c r="D241" s="4" t="s">
        <v>3148</v>
      </c>
      <c r="E241" s="18" t="s">
        <v>1822</v>
      </c>
      <c r="F241" s="5"/>
      <c r="G241" s="5"/>
      <c r="H241" s="19">
        <v>7490</v>
      </c>
      <c r="I241" s="5"/>
      <c r="J241" s="19"/>
      <c r="K241" s="8">
        <v>45161</v>
      </c>
      <c r="L241" s="8">
        <v>45177</v>
      </c>
      <c r="M241" s="7">
        <v>0</v>
      </c>
      <c r="N241" s="6">
        <f>IF(I241=0,M241*H241,IF(M241&gt;=I241,M241*J241,M241*H241))</f>
        <v>0</v>
      </c>
      <c r="O241" s="4" t="s">
        <v>3149</v>
      </c>
    </row>
    <row r="242" spans="2:15" x14ac:dyDescent="0.35">
      <c r="B242" s="18" t="s">
        <v>3430</v>
      </c>
      <c r="C242" s="4">
        <v>276074</v>
      </c>
      <c r="D242" s="4" t="s">
        <v>4264</v>
      </c>
      <c r="E242" s="18" t="s">
        <v>1822</v>
      </c>
      <c r="F242" s="5"/>
      <c r="G242" s="5"/>
      <c r="H242" s="19">
        <v>8890</v>
      </c>
      <c r="I242" s="5"/>
      <c r="J242" s="19"/>
      <c r="K242" s="8">
        <v>45161</v>
      </c>
      <c r="L242" s="8">
        <v>45177</v>
      </c>
      <c r="M242" s="7">
        <v>0</v>
      </c>
      <c r="N242" s="6">
        <f>IF(I242=0,M242*H242,IF(M242&gt;=I242,M242*J242,M242*H242))</f>
        <v>0</v>
      </c>
      <c r="O242" s="4" t="s">
        <v>4265</v>
      </c>
    </row>
    <row r="243" spans="2:15" x14ac:dyDescent="0.35">
      <c r="B243" s="18" t="s">
        <v>3430</v>
      </c>
      <c r="C243" s="4">
        <v>54231</v>
      </c>
      <c r="D243" s="4" t="s">
        <v>5221</v>
      </c>
      <c r="E243" s="18" t="s">
        <v>1844</v>
      </c>
      <c r="F243" s="5"/>
      <c r="G243" s="5"/>
      <c r="H243" s="19">
        <v>4700</v>
      </c>
      <c r="I243" s="5"/>
      <c r="J243" s="19"/>
      <c r="K243" s="8">
        <v>45161</v>
      </c>
      <c r="L243" s="8">
        <v>45177</v>
      </c>
      <c r="M243" s="7">
        <v>0</v>
      </c>
      <c r="N243" s="6">
        <f>IF(I243=0,M243*H243,IF(M243&gt;=I243,M243*J243,M243*H243))</f>
        <v>0</v>
      </c>
      <c r="O243" s="4" t="s">
        <v>5222</v>
      </c>
    </row>
    <row r="244" spans="2:15" x14ac:dyDescent="0.35">
      <c r="B244" s="18" t="s">
        <v>3866</v>
      </c>
      <c r="C244" s="4">
        <v>289437</v>
      </c>
      <c r="D244" s="4" t="s">
        <v>379</v>
      </c>
      <c r="E244" s="18" t="s">
        <v>15</v>
      </c>
      <c r="F244" s="5"/>
      <c r="G244" s="5"/>
      <c r="H244" s="19">
        <v>15105</v>
      </c>
      <c r="I244" s="5"/>
      <c r="J244" s="19"/>
      <c r="K244" s="8">
        <v>45161</v>
      </c>
      <c r="L244" s="8">
        <v>45177</v>
      </c>
      <c r="M244" s="7">
        <v>0</v>
      </c>
      <c r="N244" s="6">
        <f>IF(I244=0,M244*H244,IF(M244&gt;=I244,M244*J244,M244*H244))</f>
        <v>0</v>
      </c>
      <c r="O244" s="4" t="s">
        <v>1099</v>
      </c>
    </row>
    <row r="245" spans="2:15" x14ac:dyDescent="0.35">
      <c r="B245" s="18" t="s">
        <v>3866</v>
      </c>
      <c r="C245" s="4">
        <v>19242</v>
      </c>
      <c r="D245" s="4" t="s">
        <v>380</v>
      </c>
      <c r="E245" s="18" t="s">
        <v>15</v>
      </c>
      <c r="F245" s="5"/>
      <c r="G245" s="5"/>
      <c r="H245" s="19">
        <v>20760</v>
      </c>
      <c r="I245" s="5"/>
      <c r="J245" s="19"/>
      <c r="K245" s="8">
        <v>45161</v>
      </c>
      <c r="L245" s="8">
        <v>45177</v>
      </c>
      <c r="M245" s="7">
        <v>0</v>
      </c>
      <c r="N245" s="6">
        <f>IF(I245=0,M245*H245,IF(M245&gt;=I245,M245*J245,M245*H245))</f>
        <v>0</v>
      </c>
      <c r="O245" s="4" t="s">
        <v>1100</v>
      </c>
    </row>
    <row r="246" spans="2:15" x14ac:dyDescent="0.35">
      <c r="B246" s="18" t="s">
        <v>3866</v>
      </c>
      <c r="C246" s="4">
        <v>543967</v>
      </c>
      <c r="D246" s="4" t="s">
        <v>4963</v>
      </c>
      <c r="E246" s="18" t="s">
        <v>15</v>
      </c>
      <c r="F246" s="5"/>
      <c r="G246" s="5"/>
      <c r="H246" s="19">
        <v>1090</v>
      </c>
      <c r="I246" s="5"/>
      <c r="J246" s="19"/>
      <c r="K246" s="8">
        <v>45161</v>
      </c>
      <c r="L246" s="8">
        <v>45177</v>
      </c>
      <c r="M246" s="7">
        <v>0</v>
      </c>
      <c r="N246" s="6">
        <f>IF(I246=0,M246*H246,IF(M246&gt;=I246,M246*J246,M246*H246))</f>
        <v>0</v>
      </c>
      <c r="O246" s="4" t="s">
        <v>4964</v>
      </c>
    </row>
    <row r="247" spans="2:15" x14ac:dyDescent="0.35">
      <c r="B247" s="18" t="s">
        <v>3430</v>
      </c>
      <c r="C247" s="4">
        <v>277477</v>
      </c>
      <c r="D247" s="4" t="s">
        <v>3727</v>
      </c>
      <c r="E247" s="18" t="s">
        <v>1865</v>
      </c>
      <c r="F247" s="5"/>
      <c r="G247" s="5"/>
      <c r="H247" s="19">
        <v>3390</v>
      </c>
      <c r="I247" s="5"/>
      <c r="J247" s="19"/>
      <c r="K247" s="8">
        <v>45161</v>
      </c>
      <c r="L247" s="8">
        <v>45177</v>
      </c>
      <c r="M247" s="7">
        <v>0</v>
      </c>
      <c r="N247" s="6">
        <f>IF(I247=0,M247*H247,IF(M247&gt;=I247,M247*J247,M247*H247))</f>
        <v>0</v>
      </c>
      <c r="O247" s="4" t="s">
        <v>3728</v>
      </c>
    </row>
    <row r="248" spans="2:15" x14ac:dyDescent="0.35">
      <c r="B248" s="18" t="s">
        <v>3866</v>
      </c>
      <c r="C248" s="4">
        <v>290306</v>
      </c>
      <c r="D248" s="4" t="s">
        <v>3755</v>
      </c>
      <c r="E248" s="18" t="s">
        <v>15</v>
      </c>
      <c r="F248" s="5"/>
      <c r="G248" s="5"/>
      <c r="H248" s="19">
        <v>3490</v>
      </c>
      <c r="I248" s="5"/>
      <c r="J248" s="19"/>
      <c r="K248" s="8">
        <v>45161</v>
      </c>
      <c r="L248" s="8">
        <v>45177</v>
      </c>
      <c r="M248" s="7">
        <v>0</v>
      </c>
      <c r="N248" s="6">
        <f>IF(I248=0,M248*H248,IF(M248&gt;=I248,M248*J248,M248*H248))</f>
        <v>0</v>
      </c>
      <c r="O248" s="4" t="s">
        <v>1602</v>
      </c>
    </row>
    <row r="249" spans="2:15" x14ac:dyDescent="0.35">
      <c r="B249" s="18" t="s">
        <v>3866</v>
      </c>
      <c r="C249" s="4">
        <v>273494</v>
      </c>
      <c r="D249" s="4" t="s">
        <v>381</v>
      </c>
      <c r="E249" s="18" t="s">
        <v>15</v>
      </c>
      <c r="F249" s="5"/>
      <c r="G249" s="5"/>
      <c r="H249" s="19">
        <v>2240</v>
      </c>
      <c r="I249" s="5"/>
      <c r="J249" s="19"/>
      <c r="K249" s="8">
        <v>45161</v>
      </c>
      <c r="L249" s="8">
        <v>45177</v>
      </c>
      <c r="M249" s="7">
        <v>0</v>
      </c>
      <c r="N249" s="6">
        <f>IF(I249=0,M249*H249,IF(M249&gt;=I249,M249*J249,M249*H249))</f>
        <v>0</v>
      </c>
      <c r="O249" s="4" t="s">
        <v>1101</v>
      </c>
    </row>
    <row r="250" spans="2:15" x14ac:dyDescent="0.35">
      <c r="B250" s="18" t="s">
        <v>3866</v>
      </c>
      <c r="C250" s="4">
        <v>538585</v>
      </c>
      <c r="D250" s="4" t="s">
        <v>3781</v>
      </c>
      <c r="E250" s="18" t="s">
        <v>15</v>
      </c>
      <c r="F250" s="5"/>
      <c r="G250" s="5"/>
      <c r="H250" s="19">
        <v>3690</v>
      </c>
      <c r="I250" s="5"/>
      <c r="J250" s="19"/>
      <c r="K250" s="8">
        <v>45161</v>
      </c>
      <c r="L250" s="8">
        <v>45177</v>
      </c>
      <c r="M250" s="7">
        <v>0</v>
      </c>
      <c r="N250" s="6">
        <f>IF(I250=0,M250*H250,IF(M250&gt;=I250,M250*J250,M250*H250))</f>
        <v>0</v>
      </c>
      <c r="O250" s="4" t="s">
        <v>3782</v>
      </c>
    </row>
    <row r="251" spans="2:15" x14ac:dyDescent="0.35">
      <c r="B251" s="18" t="s">
        <v>3866</v>
      </c>
      <c r="C251" s="4">
        <v>297098</v>
      </c>
      <c r="D251" s="4" t="s">
        <v>382</v>
      </c>
      <c r="E251" s="18" t="s">
        <v>15</v>
      </c>
      <c r="F251" s="5"/>
      <c r="G251" s="5"/>
      <c r="H251" s="19">
        <v>2440</v>
      </c>
      <c r="I251" s="5"/>
      <c r="J251" s="19"/>
      <c r="K251" s="8">
        <v>45161</v>
      </c>
      <c r="L251" s="8">
        <v>45177</v>
      </c>
      <c r="M251" s="7">
        <v>0</v>
      </c>
      <c r="N251" s="6">
        <f>IF(I251=0,M251*H251,IF(M251&gt;=I251,M251*J251,M251*H251))</f>
        <v>0</v>
      </c>
      <c r="O251" s="4" t="s">
        <v>1102</v>
      </c>
    </row>
    <row r="252" spans="2:15" x14ac:dyDescent="0.35">
      <c r="B252" s="18" t="s">
        <v>3866</v>
      </c>
      <c r="C252" s="4">
        <v>297095</v>
      </c>
      <c r="D252" s="4" t="s">
        <v>383</v>
      </c>
      <c r="E252" s="18" t="s">
        <v>15</v>
      </c>
      <c r="F252" s="5"/>
      <c r="G252" s="5"/>
      <c r="H252" s="19">
        <v>2440</v>
      </c>
      <c r="I252" s="5"/>
      <c r="J252" s="19"/>
      <c r="K252" s="8">
        <v>45161</v>
      </c>
      <c r="L252" s="8">
        <v>45177</v>
      </c>
      <c r="M252" s="7">
        <v>0</v>
      </c>
      <c r="N252" s="6">
        <f>IF(I252=0,M252*H252,IF(M252&gt;=I252,M252*J252,M252*H252))</f>
        <v>0</v>
      </c>
      <c r="O252" s="4" t="s">
        <v>1103</v>
      </c>
    </row>
    <row r="253" spans="2:15" x14ac:dyDescent="0.35">
      <c r="B253" s="18" t="s">
        <v>3866</v>
      </c>
      <c r="C253" s="4">
        <v>297094</v>
      </c>
      <c r="D253" s="4" t="s">
        <v>384</v>
      </c>
      <c r="E253" s="18" t="s">
        <v>15</v>
      </c>
      <c r="F253" s="5"/>
      <c r="G253" s="5"/>
      <c r="H253" s="19">
        <v>2490</v>
      </c>
      <c r="I253" s="5"/>
      <c r="J253" s="19"/>
      <c r="K253" s="8">
        <v>45161</v>
      </c>
      <c r="L253" s="8">
        <v>45177</v>
      </c>
      <c r="M253" s="7">
        <v>0</v>
      </c>
      <c r="N253" s="6">
        <f>IF(I253=0,M253*H253,IF(M253&gt;=I253,M253*J253,M253*H253))</f>
        <v>0</v>
      </c>
      <c r="O253" s="4" t="s">
        <v>1104</v>
      </c>
    </row>
    <row r="254" spans="2:15" x14ac:dyDescent="0.35">
      <c r="B254" s="18" t="s">
        <v>3866</v>
      </c>
      <c r="C254" s="4">
        <v>297092</v>
      </c>
      <c r="D254" s="4" t="s">
        <v>385</v>
      </c>
      <c r="E254" s="18" t="s">
        <v>15</v>
      </c>
      <c r="F254" s="5"/>
      <c r="G254" s="5"/>
      <c r="H254" s="19">
        <v>3440</v>
      </c>
      <c r="I254" s="5"/>
      <c r="J254" s="19"/>
      <c r="K254" s="8">
        <v>45161</v>
      </c>
      <c r="L254" s="8">
        <v>45177</v>
      </c>
      <c r="M254" s="7">
        <v>0</v>
      </c>
      <c r="N254" s="6">
        <f>IF(I254=0,M254*H254,IF(M254&gt;=I254,M254*J254,M254*H254))</f>
        <v>0</v>
      </c>
      <c r="O254" s="4" t="s">
        <v>1105</v>
      </c>
    </row>
    <row r="255" spans="2:15" x14ac:dyDescent="0.35">
      <c r="B255" s="18" t="s">
        <v>3866</v>
      </c>
      <c r="C255" s="4">
        <v>111139</v>
      </c>
      <c r="D255" s="4" t="s">
        <v>386</v>
      </c>
      <c r="E255" s="18" t="s">
        <v>15</v>
      </c>
      <c r="F255" s="5"/>
      <c r="G255" s="5"/>
      <c r="H255" s="19">
        <v>1590</v>
      </c>
      <c r="I255" s="5"/>
      <c r="J255" s="19"/>
      <c r="K255" s="8">
        <v>45161</v>
      </c>
      <c r="L255" s="8">
        <v>45177</v>
      </c>
      <c r="M255" s="7">
        <v>0</v>
      </c>
      <c r="N255" s="6">
        <f>IF(I255=0,M255*H255,IF(M255&gt;=I255,M255*J255,M255*H255))</f>
        <v>0</v>
      </c>
      <c r="O255" s="4" t="s">
        <v>1106</v>
      </c>
    </row>
    <row r="256" spans="2:15" x14ac:dyDescent="0.35">
      <c r="B256" s="18" t="s">
        <v>3430</v>
      </c>
      <c r="C256" s="4">
        <v>269817</v>
      </c>
      <c r="D256" s="4" t="s">
        <v>4006</v>
      </c>
      <c r="E256" s="18" t="s">
        <v>1865</v>
      </c>
      <c r="F256" s="5"/>
      <c r="G256" s="5"/>
      <c r="H256" s="19">
        <v>3950</v>
      </c>
      <c r="I256" s="5"/>
      <c r="J256" s="19"/>
      <c r="K256" s="8">
        <v>45161</v>
      </c>
      <c r="L256" s="8">
        <v>45177</v>
      </c>
      <c r="M256" s="7">
        <v>0</v>
      </c>
      <c r="N256" s="6">
        <f>IF(I256=0,M256*H256,IF(M256&gt;=I256,M256*J256,M256*H256))</f>
        <v>0</v>
      </c>
      <c r="O256" s="4" t="s">
        <v>4007</v>
      </c>
    </row>
    <row r="257" spans="1:15" x14ac:dyDescent="0.35">
      <c r="B257" s="18" t="s">
        <v>3430</v>
      </c>
      <c r="C257" s="4">
        <v>277221</v>
      </c>
      <c r="D257" s="4" t="s">
        <v>4615</v>
      </c>
      <c r="E257" s="18" t="s">
        <v>1895</v>
      </c>
      <c r="F257" s="5"/>
      <c r="G257" s="5"/>
      <c r="H257" s="19">
        <v>10190</v>
      </c>
      <c r="I257" s="5"/>
      <c r="J257" s="19"/>
      <c r="K257" s="8">
        <v>45161</v>
      </c>
      <c r="L257" s="8">
        <v>45177</v>
      </c>
      <c r="M257" s="7">
        <v>0</v>
      </c>
      <c r="N257" s="6">
        <f>IF(I257=0,M257*H257,IF(M257&gt;=I257,M257*J257,M257*H257))</f>
        <v>0</v>
      </c>
      <c r="O257" s="4" t="s">
        <v>4616</v>
      </c>
    </row>
    <row r="258" spans="1:15" x14ac:dyDescent="0.35">
      <c r="B258" s="18" t="s">
        <v>3430</v>
      </c>
      <c r="C258" s="4">
        <v>375553</v>
      </c>
      <c r="D258" s="4" t="s">
        <v>5765</v>
      </c>
      <c r="E258" s="18" t="s">
        <v>1895</v>
      </c>
      <c r="F258" s="5"/>
      <c r="G258" s="5"/>
      <c r="H258" s="19">
        <v>16650</v>
      </c>
      <c r="I258" s="5"/>
      <c r="J258" s="19"/>
      <c r="K258" s="8">
        <v>45161</v>
      </c>
      <c r="L258" s="8">
        <v>45177</v>
      </c>
      <c r="M258" s="7">
        <v>0</v>
      </c>
      <c r="N258" s="6">
        <f>IF(I258=0,M258*H258,IF(M258&gt;=I258,M258*J258,M258*H258))</f>
        <v>0</v>
      </c>
      <c r="O258" s="4" t="s">
        <v>5766</v>
      </c>
    </row>
    <row r="259" spans="1:15" x14ac:dyDescent="0.35">
      <c r="B259" s="18" t="s">
        <v>3430</v>
      </c>
      <c r="C259" s="4">
        <v>21025</v>
      </c>
      <c r="D259" s="4" t="s">
        <v>4397</v>
      </c>
      <c r="E259" s="18" t="s">
        <v>1895</v>
      </c>
      <c r="F259" s="5"/>
      <c r="G259" s="5"/>
      <c r="H259" s="19">
        <v>17410</v>
      </c>
      <c r="I259" s="5"/>
      <c r="J259" s="19"/>
      <c r="K259" s="8">
        <v>45161</v>
      </c>
      <c r="L259" s="8">
        <v>45177</v>
      </c>
      <c r="M259" s="7">
        <v>0</v>
      </c>
      <c r="N259" s="6">
        <f>IF(I259=0,M259*H259,IF(M259&gt;=I259,M259*J259,M259*H259))</f>
        <v>0</v>
      </c>
      <c r="O259" s="4" t="s">
        <v>4398</v>
      </c>
    </row>
    <row r="260" spans="1:15" x14ac:dyDescent="0.35">
      <c r="B260" s="18" t="s">
        <v>3866</v>
      </c>
      <c r="C260" s="4">
        <v>6145</v>
      </c>
      <c r="D260" s="4" t="s">
        <v>4967</v>
      </c>
      <c r="E260" s="18" t="s">
        <v>16</v>
      </c>
      <c r="F260" s="5"/>
      <c r="G260" s="5"/>
      <c r="H260" s="19">
        <v>13985</v>
      </c>
      <c r="I260" s="5"/>
      <c r="J260" s="19"/>
      <c r="K260" s="8">
        <v>45161</v>
      </c>
      <c r="L260" s="8">
        <v>45177</v>
      </c>
      <c r="M260" s="7">
        <v>0</v>
      </c>
      <c r="N260" s="6">
        <f>IF(I260=0,M260*H260,IF(M260&gt;=I260,M260*J260,M260*H260))</f>
        <v>0</v>
      </c>
      <c r="O260" s="4" t="s">
        <v>4968</v>
      </c>
    </row>
    <row r="261" spans="1:15" x14ac:dyDescent="0.35">
      <c r="B261" s="18" t="s">
        <v>3430</v>
      </c>
      <c r="C261" s="4">
        <v>57089</v>
      </c>
      <c r="D261" s="4" t="s">
        <v>2061</v>
      </c>
      <c r="E261" s="18" t="s">
        <v>1895</v>
      </c>
      <c r="F261" s="5"/>
      <c r="G261" s="5"/>
      <c r="H261" s="19">
        <v>3590</v>
      </c>
      <c r="I261" s="5"/>
      <c r="J261" s="19"/>
      <c r="K261" s="8">
        <v>45161</v>
      </c>
      <c r="L261" s="8">
        <v>45177</v>
      </c>
      <c r="M261" s="7">
        <v>0</v>
      </c>
      <c r="N261" s="6">
        <f>IF(I261=0,M261*H261,IF(M261&gt;=I261,M261*J261,M261*H261))</f>
        <v>0</v>
      </c>
      <c r="O261" s="4" t="s">
        <v>2062</v>
      </c>
    </row>
    <row r="262" spans="1:15" x14ac:dyDescent="0.35">
      <c r="B262" s="18" t="s">
        <v>3430</v>
      </c>
      <c r="C262" s="4">
        <v>296361</v>
      </c>
      <c r="D262" s="4" t="s">
        <v>2059</v>
      </c>
      <c r="E262" s="18" t="s">
        <v>1895</v>
      </c>
      <c r="F262" s="5"/>
      <c r="G262" s="5"/>
      <c r="H262" s="19">
        <v>3690</v>
      </c>
      <c r="I262" s="5"/>
      <c r="J262" s="19"/>
      <c r="K262" s="8">
        <v>45161</v>
      </c>
      <c r="L262" s="8">
        <v>45177</v>
      </c>
      <c r="M262" s="7">
        <v>0</v>
      </c>
      <c r="N262" s="6">
        <f>IF(I262=0,M262*H262,IF(M262&gt;=I262,M262*J262,M262*H262))</f>
        <v>0</v>
      </c>
      <c r="O262" s="4" t="s">
        <v>2060</v>
      </c>
    </row>
    <row r="263" spans="1:15" x14ac:dyDescent="0.35">
      <c r="B263" s="18" t="s">
        <v>3430</v>
      </c>
      <c r="C263" s="4">
        <v>6231</v>
      </c>
      <c r="D263" s="4" t="s">
        <v>3480</v>
      </c>
      <c r="E263" s="18" t="s">
        <v>1805</v>
      </c>
      <c r="F263" s="5"/>
      <c r="G263" s="5"/>
      <c r="H263" s="19">
        <v>10490</v>
      </c>
      <c r="I263" s="5"/>
      <c r="J263" s="19"/>
      <c r="K263" s="8">
        <v>45161</v>
      </c>
      <c r="L263" s="8">
        <v>45177</v>
      </c>
      <c r="M263" s="7">
        <v>0</v>
      </c>
      <c r="N263" s="6">
        <f>IF(I263=0,M263*H263,IF(M263&gt;=I263,M263*J263,M263*H263))</f>
        <v>0</v>
      </c>
      <c r="O263" s="4" t="s">
        <v>3481</v>
      </c>
    </row>
    <row r="264" spans="1:15" x14ac:dyDescent="0.35">
      <c r="B264" s="18" t="s">
        <v>3430</v>
      </c>
      <c r="C264" s="4">
        <v>57131</v>
      </c>
      <c r="D264" s="4" t="s">
        <v>3749</v>
      </c>
      <c r="E264" s="18" t="s">
        <v>1822</v>
      </c>
      <c r="F264" s="5"/>
      <c r="G264" s="5"/>
      <c r="H264" s="19">
        <v>11890</v>
      </c>
      <c r="I264" s="5"/>
      <c r="J264" s="19"/>
      <c r="K264" s="8">
        <v>45161</v>
      </c>
      <c r="L264" s="8">
        <v>45177</v>
      </c>
      <c r="M264" s="7">
        <v>0</v>
      </c>
      <c r="N264" s="6">
        <f>IF(I264=0,M264*H264,IF(M264&gt;=I264,M264*J264,M264*H264))</f>
        <v>0</v>
      </c>
      <c r="O264" s="4" t="s">
        <v>3750</v>
      </c>
    </row>
    <row r="265" spans="1:15" x14ac:dyDescent="0.35">
      <c r="B265" s="18" t="s">
        <v>3430</v>
      </c>
      <c r="C265" s="4">
        <v>253221</v>
      </c>
      <c r="D265" s="4" t="s">
        <v>3166</v>
      </c>
      <c r="E265" s="18" t="s">
        <v>1822</v>
      </c>
      <c r="F265" s="5"/>
      <c r="G265" s="5"/>
      <c r="H265" s="19">
        <v>14990</v>
      </c>
      <c r="I265" s="5"/>
      <c r="J265" s="19"/>
      <c r="K265" s="8">
        <v>45161</v>
      </c>
      <c r="L265" s="8">
        <v>45177</v>
      </c>
      <c r="M265" s="7">
        <v>0</v>
      </c>
      <c r="N265" s="6">
        <f>IF(I265=0,M265*H265,IF(M265&gt;=I265,M265*J265,M265*H265))</f>
        <v>0</v>
      </c>
      <c r="O265" s="4" t="s">
        <v>3167</v>
      </c>
    </row>
    <row r="266" spans="1:15" x14ac:dyDescent="0.35">
      <c r="B266" s="18" t="s">
        <v>3430</v>
      </c>
      <c r="C266" s="4">
        <v>253574</v>
      </c>
      <c r="D266" s="4" t="s">
        <v>2332</v>
      </c>
      <c r="E266" s="18" t="s">
        <v>1805</v>
      </c>
      <c r="F266" s="5"/>
      <c r="G266" s="5"/>
      <c r="H266" s="19">
        <v>15890</v>
      </c>
      <c r="I266" s="5"/>
      <c r="J266" s="19"/>
      <c r="K266" s="8">
        <v>45161</v>
      </c>
      <c r="L266" s="8">
        <v>45177</v>
      </c>
      <c r="M266" s="7">
        <v>0</v>
      </c>
      <c r="N266" s="6">
        <f>IF(I266=0,M266*H266,IF(M266&gt;=I266,M266*J266,M266*H266))</f>
        <v>0</v>
      </c>
      <c r="O266" s="4" t="s">
        <v>2333</v>
      </c>
    </row>
    <row r="267" spans="1:15" x14ac:dyDescent="0.35">
      <c r="B267" s="18" t="s">
        <v>3430</v>
      </c>
      <c r="C267" s="4">
        <v>78072</v>
      </c>
      <c r="D267" s="4" t="s">
        <v>2880</v>
      </c>
      <c r="E267" s="18" t="s">
        <v>1805</v>
      </c>
      <c r="F267" s="5"/>
      <c r="G267" s="5"/>
      <c r="H267" s="19">
        <v>16120</v>
      </c>
      <c r="I267" s="5"/>
      <c r="J267" s="19"/>
      <c r="K267" s="8">
        <v>45161</v>
      </c>
      <c r="L267" s="8">
        <v>45177</v>
      </c>
      <c r="M267" s="7">
        <v>0</v>
      </c>
      <c r="N267" s="6">
        <f>IF(I267=0,M267*H267,IF(M267&gt;=I267,M267*J267,M267*H267))</f>
        <v>0</v>
      </c>
      <c r="O267" s="4" t="s">
        <v>2881</v>
      </c>
    </row>
    <row r="268" spans="1:15" x14ac:dyDescent="0.35">
      <c r="B268" s="18" t="s">
        <v>3430</v>
      </c>
      <c r="C268" s="4">
        <v>41022</v>
      </c>
      <c r="D268" s="4" t="s">
        <v>2379</v>
      </c>
      <c r="E268" s="18" t="s">
        <v>2000</v>
      </c>
      <c r="F268" s="5"/>
      <c r="G268" s="5"/>
      <c r="H268" s="19">
        <v>4550</v>
      </c>
      <c r="I268" s="5"/>
      <c r="J268" s="19"/>
      <c r="K268" s="8">
        <v>45161</v>
      </c>
      <c r="L268" s="8">
        <v>45177</v>
      </c>
      <c r="M268" s="7">
        <v>0</v>
      </c>
      <c r="N268" s="6">
        <f>IF(I268=0,M268*H268,IF(M268&gt;=I268,M268*J268,M268*H268))</f>
        <v>0</v>
      </c>
      <c r="O268" s="4" t="s">
        <v>2380</v>
      </c>
    </row>
    <row r="269" spans="1:15" x14ac:dyDescent="0.35">
      <c r="B269" s="18" t="s">
        <v>3866</v>
      </c>
      <c r="C269" s="4">
        <v>263363</v>
      </c>
      <c r="D269" s="4" t="s">
        <v>182</v>
      </c>
      <c r="E269" s="18" t="s">
        <v>12</v>
      </c>
      <c r="F269" s="5"/>
      <c r="G269" s="5"/>
      <c r="H269" s="19">
        <v>14175</v>
      </c>
      <c r="I269" s="5"/>
      <c r="J269" s="19"/>
      <c r="K269" s="8">
        <v>45161</v>
      </c>
      <c r="L269" s="8">
        <v>45177</v>
      </c>
      <c r="M269" s="7">
        <v>0</v>
      </c>
      <c r="N269" s="6">
        <f>IF(I269=0,M269*H269,IF(M269&gt;=I269,M269*J269,M269*H269))</f>
        <v>0</v>
      </c>
      <c r="O269" s="4" t="s">
        <v>911</v>
      </c>
    </row>
    <row r="270" spans="1:15" x14ac:dyDescent="0.35">
      <c r="B270" s="18" t="s">
        <v>3866</v>
      </c>
      <c r="C270" s="4">
        <v>264794</v>
      </c>
      <c r="D270" s="4" t="s">
        <v>183</v>
      </c>
      <c r="E270" s="18" t="s">
        <v>12</v>
      </c>
      <c r="F270" s="5"/>
      <c r="G270" s="5"/>
      <c r="H270" s="19">
        <v>27245</v>
      </c>
      <c r="I270" s="5"/>
      <c r="J270" s="19"/>
      <c r="K270" s="8">
        <v>45161</v>
      </c>
      <c r="L270" s="8">
        <v>45177</v>
      </c>
      <c r="M270" s="7">
        <v>0</v>
      </c>
      <c r="N270" s="6">
        <f>IF(I270=0,M270*H270,IF(M270&gt;=I270,M270*J270,M270*H270))</f>
        <v>0</v>
      </c>
      <c r="O270" s="4" t="s">
        <v>912</v>
      </c>
    </row>
    <row r="271" spans="1:15" hidden="1" x14ac:dyDescent="0.35">
      <c r="A271" t="s">
        <v>5997</v>
      </c>
      <c r="B271" s="18" t="s">
        <v>3866</v>
      </c>
      <c r="C271" s="4">
        <v>1205</v>
      </c>
      <c r="D271" s="4" t="s">
        <v>3213</v>
      </c>
      <c r="E271" s="18" t="s">
        <v>11</v>
      </c>
      <c r="F271" s="5"/>
      <c r="G271" s="5"/>
      <c r="H271" s="19">
        <v>28840</v>
      </c>
      <c r="I271" s="5"/>
      <c r="J271" s="19"/>
      <c r="K271" s="8">
        <v>45161</v>
      </c>
      <c r="L271" s="8">
        <v>45177</v>
      </c>
      <c r="M271" s="7">
        <v>0</v>
      </c>
      <c r="N271" s="6">
        <f>IF(I271=0,M271*H271,IF(M271&gt;=I271,M271*J271,M271*H271))</f>
        <v>0</v>
      </c>
      <c r="O271" s="4" t="s">
        <v>3214</v>
      </c>
    </row>
    <row r="272" spans="1:15" hidden="1" x14ac:dyDescent="0.35">
      <c r="A272" t="s">
        <v>5997</v>
      </c>
      <c r="B272" s="18" t="s">
        <v>3866</v>
      </c>
      <c r="C272" s="4">
        <v>1261</v>
      </c>
      <c r="D272" s="4" t="s">
        <v>140</v>
      </c>
      <c r="E272" s="18" t="s">
        <v>11</v>
      </c>
      <c r="F272" s="5"/>
      <c r="G272" s="5"/>
      <c r="H272" s="19">
        <v>22570</v>
      </c>
      <c r="I272" s="5"/>
      <c r="J272" s="19"/>
      <c r="K272" s="8">
        <v>45161</v>
      </c>
      <c r="L272" s="8">
        <v>45177</v>
      </c>
      <c r="M272" s="7">
        <v>0</v>
      </c>
      <c r="N272" s="6">
        <f>IF(I272=0,M272*H272,IF(M272&gt;=I272,M272*J272,M272*H272))</f>
        <v>0</v>
      </c>
      <c r="O272" s="4" t="s">
        <v>869</v>
      </c>
    </row>
    <row r="273" spans="1:15" hidden="1" x14ac:dyDescent="0.35">
      <c r="A273" t="s">
        <v>5997</v>
      </c>
      <c r="B273" s="18" t="s">
        <v>3866</v>
      </c>
      <c r="C273" s="4">
        <v>1490</v>
      </c>
      <c r="D273" s="4" t="s">
        <v>141</v>
      </c>
      <c r="E273" s="18" t="s">
        <v>11</v>
      </c>
      <c r="F273" s="5"/>
      <c r="G273" s="5"/>
      <c r="H273" s="19">
        <v>28990</v>
      </c>
      <c r="I273" s="5"/>
      <c r="J273" s="19"/>
      <c r="K273" s="8">
        <v>45161</v>
      </c>
      <c r="L273" s="8">
        <v>45177</v>
      </c>
      <c r="M273" s="7">
        <v>0</v>
      </c>
      <c r="N273" s="6">
        <f>IF(I273=0,M273*H273,IF(M273&gt;=I273,M273*J273,M273*H273))</f>
        <v>0</v>
      </c>
      <c r="O273" s="4" t="s">
        <v>870</v>
      </c>
    </row>
    <row r="274" spans="1:15" x14ac:dyDescent="0.35">
      <c r="B274" s="18" t="s">
        <v>3866</v>
      </c>
      <c r="C274" s="4">
        <v>264793</v>
      </c>
      <c r="D274" s="4" t="s">
        <v>184</v>
      </c>
      <c r="E274" s="18" t="s">
        <v>12</v>
      </c>
      <c r="F274" s="5"/>
      <c r="G274" s="5"/>
      <c r="H274" s="19">
        <v>18610</v>
      </c>
      <c r="I274" s="5"/>
      <c r="J274" s="19"/>
      <c r="K274" s="8">
        <v>45161</v>
      </c>
      <c r="L274" s="8">
        <v>45177</v>
      </c>
      <c r="M274" s="7">
        <v>0</v>
      </c>
      <c r="N274" s="6">
        <f>IF(I274=0,M274*H274,IF(M274&gt;=I274,M274*J274,M274*H274))</f>
        <v>0</v>
      </c>
      <c r="O274" s="4" t="s">
        <v>913</v>
      </c>
    </row>
    <row r="275" spans="1:15" x14ac:dyDescent="0.35">
      <c r="B275" s="18" t="s">
        <v>668</v>
      </c>
      <c r="C275" s="4">
        <v>2372</v>
      </c>
      <c r="D275" s="4" t="s">
        <v>5549</v>
      </c>
      <c r="E275" s="18" t="s">
        <v>668</v>
      </c>
      <c r="F275" s="5"/>
      <c r="G275" s="5"/>
      <c r="H275" s="19">
        <v>2130</v>
      </c>
      <c r="I275" s="5">
        <v>30</v>
      </c>
      <c r="J275" s="19">
        <v>2070</v>
      </c>
      <c r="K275" s="8">
        <v>45161</v>
      </c>
      <c r="L275" s="8">
        <v>45177</v>
      </c>
      <c r="M275" s="7">
        <v>0</v>
      </c>
      <c r="N275" s="6">
        <f>IF(I275=0,M275*H275,IF(M275&gt;=I275,M275*J275,M275*H275))</f>
        <v>0</v>
      </c>
      <c r="O275" s="4" t="s">
        <v>5550</v>
      </c>
    </row>
    <row r="276" spans="1:15" x14ac:dyDescent="0.35">
      <c r="B276" s="18" t="s">
        <v>668</v>
      </c>
      <c r="C276" s="4">
        <v>260574</v>
      </c>
      <c r="D276" s="4" t="s">
        <v>3329</v>
      </c>
      <c r="E276" s="18" t="s">
        <v>668</v>
      </c>
      <c r="F276" s="5"/>
      <c r="G276" s="5"/>
      <c r="H276" s="19">
        <v>6050</v>
      </c>
      <c r="I276" s="5">
        <v>20</v>
      </c>
      <c r="J276" s="19">
        <v>5870</v>
      </c>
      <c r="K276" s="8">
        <v>45161</v>
      </c>
      <c r="L276" s="8">
        <v>45177</v>
      </c>
      <c r="M276" s="7">
        <v>0</v>
      </c>
      <c r="N276" s="6">
        <f>IF(I276=0,M276*H276,IF(M276&gt;=I276,M276*J276,M276*H276))</f>
        <v>0</v>
      </c>
      <c r="O276" s="4" t="s">
        <v>3330</v>
      </c>
    </row>
    <row r="277" spans="1:15" x14ac:dyDescent="0.35">
      <c r="B277" s="18" t="s">
        <v>668</v>
      </c>
      <c r="C277" s="4">
        <v>199023</v>
      </c>
      <c r="D277" s="4" t="s">
        <v>2606</v>
      </c>
      <c r="E277" s="18" t="s">
        <v>668</v>
      </c>
      <c r="F277" s="5"/>
      <c r="G277" s="5"/>
      <c r="H277" s="19">
        <v>310</v>
      </c>
      <c r="I277" s="5">
        <v>300</v>
      </c>
      <c r="J277" s="19">
        <v>300</v>
      </c>
      <c r="K277" s="8">
        <v>45161</v>
      </c>
      <c r="L277" s="8">
        <v>45177</v>
      </c>
      <c r="M277" s="7">
        <v>0</v>
      </c>
      <c r="N277" s="6">
        <f>IF(I277=0,M277*H277,IF(M277&gt;=I277,M277*J277,M277*H277))</f>
        <v>0</v>
      </c>
      <c r="O277" s="4" t="s">
        <v>2607</v>
      </c>
    </row>
    <row r="278" spans="1:15" x14ac:dyDescent="0.35">
      <c r="B278" s="18" t="s">
        <v>668</v>
      </c>
      <c r="C278" s="4">
        <v>2374</v>
      </c>
      <c r="D278" s="4" t="s">
        <v>2608</v>
      </c>
      <c r="E278" s="18" t="s">
        <v>668</v>
      </c>
      <c r="F278" s="5"/>
      <c r="G278" s="5"/>
      <c r="H278" s="19">
        <v>1390</v>
      </c>
      <c r="I278" s="5">
        <v>48</v>
      </c>
      <c r="J278" s="19">
        <v>1350</v>
      </c>
      <c r="K278" s="8">
        <v>45161</v>
      </c>
      <c r="L278" s="8">
        <v>45177</v>
      </c>
      <c r="M278" s="7">
        <v>0</v>
      </c>
      <c r="N278" s="6">
        <f>IF(I278=0,M278*H278,IF(M278&gt;=I278,M278*J278,M278*H278))</f>
        <v>0</v>
      </c>
      <c r="O278" s="4" t="s">
        <v>2609</v>
      </c>
    </row>
    <row r="279" spans="1:15" x14ac:dyDescent="0.35">
      <c r="B279" s="18" t="s">
        <v>3430</v>
      </c>
      <c r="C279" s="4">
        <v>272218</v>
      </c>
      <c r="D279" s="4" t="s">
        <v>2569</v>
      </c>
      <c r="E279" s="18" t="s">
        <v>2000</v>
      </c>
      <c r="F279" s="5"/>
      <c r="G279" s="5"/>
      <c r="H279" s="19">
        <v>7850</v>
      </c>
      <c r="I279" s="5"/>
      <c r="J279" s="19"/>
      <c r="K279" s="8">
        <v>45161</v>
      </c>
      <c r="L279" s="8">
        <v>45177</v>
      </c>
      <c r="M279" s="7">
        <v>0</v>
      </c>
      <c r="N279" s="6">
        <f>IF(I279=0,M279*H279,IF(M279&gt;=I279,M279*J279,M279*H279))</f>
        <v>0</v>
      </c>
      <c r="O279" s="4" t="s">
        <v>2570</v>
      </c>
    </row>
    <row r="280" spans="1:15" x14ac:dyDescent="0.35">
      <c r="B280" s="18" t="s">
        <v>3430</v>
      </c>
      <c r="C280" s="4">
        <v>275394</v>
      </c>
      <c r="D280" s="4" t="s">
        <v>2527</v>
      </c>
      <c r="E280" s="18" t="s">
        <v>1844</v>
      </c>
      <c r="F280" s="5"/>
      <c r="G280" s="5"/>
      <c r="H280" s="19">
        <v>11450</v>
      </c>
      <c r="I280" s="5"/>
      <c r="J280" s="19"/>
      <c r="K280" s="8">
        <v>45161</v>
      </c>
      <c r="L280" s="8">
        <v>45177</v>
      </c>
      <c r="M280" s="7">
        <v>0</v>
      </c>
      <c r="N280" s="6">
        <f>IF(I280=0,M280*H280,IF(M280&gt;=I280,M280*J280,M280*H280))</f>
        <v>0</v>
      </c>
      <c r="O280" s="4" t="s">
        <v>2528</v>
      </c>
    </row>
    <row r="281" spans="1:15" x14ac:dyDescent="0.35">
      <c r="B281" s="18" t="s">
        <v>3430</v>
      </c>
      <c r="C281" s="4">
        <v>275395</v>
      </c>
      <c r="D281" s="4" t="s">
        <v>2659</v>
      </c>
      <c r="E281" s="18" t="s">
        <v>1844</v>
      </c>
      <c r="F281" s="5"/>
      <c r="G281" s="5"/>
      <c r="H281" s="19">
        <v>12990</v>
      </c>
      <c r="I281" s="5"/>
      <c r="J281" s="19"/>
      <c r="K281" s="8">
        <v>45161</v>
      </c>
      <c r="L281" s="8">
        <v>45177</v>
      </c>
      <c r="M281" s="7">
        <v>0</v>
      </c>
      <c r="N281" s="6">
        <f>IF(I281=0,M281*H281,IF(M281&gt;=I281,M281*J281,M281*H281))</f>
        <v>0</v>
      </c>
      <c r="O281" s="4" t="s">
        <v>2660</v>
      </c>
    </row>
    <row r="282" spans="1:15" hidden="1" x14ac:dyDescent="0.35">
      <c r="A282" t="s">
        <v>5997</v>
      </c>
      <c r="B282" s="18" t="s">
        <v>3430</v>
      </c>
      <c r="C282" s="4">
        <v>549086</v>
      </c>
      <c r="D282" s="4" t="s">
        <v>5838</v>
      </c>
      <c r="E282" s="18" t="s">
        <v>3685</v>
      </c>
      <c r="F282" s="5"/>
      <c r="G282" s="5"/>
      <c r="H282" s="19">
        <v>21530</v>
      </c>
      <c r="I282" s="5"/>
      <c r="J282" s="19"/>
      <c r="K282" s="8">
        <v>45161</v>
      </c>
      <c r="L282" s="8">
        <v>45177</v>
      </c>
      <c r="M282" s="7">
        <v>0</v>
      </c>
      <c r="N282" s="6">
        <f>IF(I282=0,M282*H282,IF(M282&gt;=I282,M282*J282,M282*H282))</f>
        <v>0</v>
      </c>
      <c r="O282" s="4" t="s">
        <v>5839</v>
      </c>
    </row>
    <row r="283" spans="1:15" x14ac:dyDescent="0.35">
      <c r="B283" s="18" t="s">
        <v>3430</v>
      </c>
      <c r="C283" s="4">
        <v>288121</v>
      </c>
      <c r="D283" s="4" t="s">
        <v>2824</v>
      </c>
      <c r="E283" s="18" t="s">
        <v>1844</v>
      </c>
      <c r="F283" s="5"/>
      <c r="G283" s="5"/>
      <c r="H283" s="19">
        <v>2150</v>
      </c>
      <c r="I283" s="5"/>
      <c r="J283" s="19"/>
      <c r="K283" s="8">
        <v>45161</v>
      </c>
      <c r="L283" s="8">
        <v>45177</v>
      </c>
      <c r="M283" s="7">
        <v>0</v>
      </c>
      <c r="N283" s="6">
        <f>IF(I283=0,M283*H283,IF(M283&gt;=I283,M283*J283,M283*H283))</f>
        <v>0</v>
      </c>
      <c r="O283" s="4" t="s">
        <v>2825</v>
      </c>
    </row>
    <row r="284" spans="1:15" x14ac:dyDescent="0.35">
      <c r="B284" s="18" t="s">
        <v>3430</v>
      </c>
      <c r="C284" s="4">
        <v>252693</v>
      </c>
      <c r="D284" s="4" t="s">
        <v>1847</v>
      </c>
      <c r="E284" s="18" t="s">
        <v>1844</v>
      </c>
      <c r="F284" s="5"/>
      <c r="G284" s="5"/>
      <c r="H284" s="19">
        <v>1710</v>
      </c>
      <c r="I284" s="5"/>
      <c r="J284" s="19"/>
      <c r="K284" s="8">
        <v>45161</v>
      </c>
      <c r="L284" s="8">
        <v>45177</v>
      </c>
      <c r="M284" s="7">
        <v>0</v>
      </c>
      <c r="N284" s="6">
        <f>IF(I284=0,M284*H284,IF(M284&gt;=I284,M284*J284,M284*H284))</f>
        <v>0</v>
      </c>
      <c r="O284" s="4" t="s">
        <v>1848</v>
      </c>
    </row>
    <row r="285" spans="1:15" x14ac:dyDescent="0.35">
      <c r="B285" s="18" t="s">
        <v>3430</v>
      </c>
      <c r="C285" s="4">
        <v>252692</v>
      </c>
      <c r="D285" s="4" t="s">
        <v>1882</v>
      </c>
      <c r="E285" s="18" t="s">
        <v>1844</v>
      </c>
      <c r="F285" s="5"/>
      <c r="G285" s="5"/>
      <c r="H285" s="19">
        <v>1750</v>
      </c>
      <c r="I285" s="5"/>
      <c r="J285" s="19"/>
      <c r="K285" s="8">
        <v>45161</v>
      </c>
      <c r="L285" s="8">
        <v>45177</v>
      </c>
      <c r="M285" s="7">
        <v>0</v>
      </c>
      <c r="N285" s="6">
        <f>IF(I285=0,M285*H285,IF(M285&gt;=I285,M285*J285,M285*H285))</f>
        <v>0</v>
      </c>
      <c r="O285" s="4" t="s">
        <v>1883</v>
      </c>
    </row>
    <row r="286" spans="1:15" x14ac:dyDescent="0.35">
      <c r="B286" s="18" t="s">
        <v>3866</v>
      </c>
      <c r="C286" s="4">
        <v>297326</v>
      </c>
      <c r="D286" s="4" t="s">
        <v>4958</v>
      </c>
      <c r="E286" s="18" t="s">
        <v>13</v>
      </c>
      <c r="F286" s="5"/>
      <c r="G286" s="5"/>
      <c r="H286" s="19">
        <v>99990</v>
      </c>
      <c r="I286" s="5"/>
      <c r="J286" s="19"/>
      <c r="K286" s="8">
        <v>45161</v>
      </c>
      <c r="L286" s="8">
        <v>45177</v>
      </c>
      <c r="M286" s="7">
        <v>0</v>
      </c>
      <c r="N286" s="6">
        <f>IF(I286=0,M286*H286,IF(M286&gt;=I286,M286*J286,M286*H286))</f>
        <v>0</v>
      </c>
      <c r="O286" s="4" t="s">
        <v>4959</v>
      </c>
    </row>
    <row r="287" spans="1:15" x14ac:dyDescent="0.35">
      <c r="B287" s="18" t="s">
        <v>3866</v>
      </c>
      <c r="C287" s="4">
        <v>254693</v>
      </c>
      <c r="D287" s="4" t="s">
        <v>185</v>
      </c>
      <c r="E287" s="18" t="s">
        <v>12</v>
      </c>
      <c r="F287" s="5"/>
      <c r="G287" s="5"/>
      <c r="H287" s="19">
        <v>9110</v>
      </c>
      <c r="I287" s="5"/>
      <c r="J287" s="19"/>
      <c r="K287" s="8">
        <v>45161</v>
      </c>
      <c r="L287" s="8">
        <v>45177</v>
      </c>
      <c r="M287" s="7">
        <v>0</v>
      </c>
      <c r="N287" s="6">
        <f>IF(I287=0,M287*H287,IF(M287&gt;=I287,M287*J287,M287*H287))</f>
        <v>0</v>
      </c>
      <c r="O287" s="4" t="s">
        <v>914</v>
      </c>
    </row>
    <row r="288" spans="1:15" x14ac:dyDescent="0.35">
      <c r="B288" s="18" t="s">
        <v>3430</v>
      </c>
      <c r="C288" s="4">
        <v>57229</v>
      </c>
      <c r="D288" s="4" t="s">
        <v>2892</v>
      </c>
      <c r="E288" s="18" t="s">
        <v>1844</v>
      </c>
      <c r="F288" s="5"/>
      <c r="G288" s="5"/>
      <c r="H288" s="19">
        <v>20390</v>
      </c>
      <c r="I288" s="5"/>
      <c r="J288" s="19"/>
      <c r="K288" s="8">
        <v>45161</v>
      </c>
      <c r="L288" s="8">
        <v>45177</v>
      </c>
      <c r="M288" s="7">
        <v>0</v>
      </c>
      <c r="N288" s="6">
        <f>IF(I288=0,M288*H288,IF(M288&gt;=I288,M288*J288,M288*H288))</f>
        <v>0</v>
      </c>
      <c r="O288" s="4" t="s">
        <v>2893</v>
      </c>
    </row>
    <row r="289" spans="1:15" x14ac:dyDescent="0.35">
      <c r="B289" s="18" t="s">
        <v>3430</v>
      </c>
      <c r="C289" s="4">
        <v>265519</v>
      </c>
      <c r="D289" s="4" t="s">
        <v>4195</v>
      </c>
      <c r="E289" s="18" t="s">
        <v>2000</v>
      </c>
      <c r="F289" s="5"/>
      <c r="G289" s="5"/>
      <c r="H289" s="19">
        <v>11750</v>
      </c>
      <c r="I289" s="5"/>
      <c r="J289" s="19"/>
      <c r="K289" s="8">
        <v>45161</v>
      </c>
      <c r="L289" s="8">
        <v>45177</v>
      </c>
      <c r="M289" s="7">
        <v>0</v>
      </c>
      <c r="N289" s="6">
        <f>IF(I289=0,M289*H289,IF(M289&gt;=I289,M289*J289,M289*H289))</f>
        <v>0</v>
      </c>
      <c r="O289" s="4" t="s">
        <v>4196</v>
      </c>
    </row>
    <row r="290" spans="1:15" x14ac:dyDescent="0.35">
      <c r="B290" s="18" t="s">
        <v>3430</v>
      </c>
      <c r="C290" s="4">
        <v>385959</v>
      </c>
      <c r="D290" s="4" t="s">
        <v>3433</v>
      </c>
      <c r="E290" s="18" t="s">
        <v>2000</v>
      </c>
      <c r="F290" s="5"/>
      <c r="G290" s="5"/>
      <c r="H290" s="19">
        <v>11250</v>
      </c>
      <c r="I290" s="5"/>
      <c r="J290" s="19"/>
      <c r="K290" s="8">
        <v>45161</v>
      </c>
      <c r="L290" s="8">
        <v>45177</v>
      </c>
      <c r="M290" s="7">
        <v>0</v>
      </c>
      <c r="N290" s="6">
        <f>IF(I290=0,M290*H290,IF(M290&gt;=I290,M290*J290,M290*H290))</f>
        <v>0</v>
      </c>
      <c r="O290" s="4" t="s">
        <v>3434</v>
      </c>
    </row>
    <row r="291" spans="1:15" x14ac:dyDescent="0.35">
      <c r="B291" s="18" t="s">
        <v>3866</v>
      </c>
      <c r="C291" s="4">
        <v>265441</v>
      </c>
      <c r="D291" s="4" t="s">
        <v>3950</v>
      </c>
      <c r="E291" s="18" t="s">
        <v>16</v>
      </c>
      <c r="F291" s="5"/>
      <c r="G291" s="5"/>
      <c r="H291" s="19">
        <v>3340</v>
      </c>
      <c r="I291" s="5"/>
      <c r="J291" s="19"/>
      <c r="K291" s="8">
        <v>45161</v>
      </c>
      <c r="L291" s="8">
        <v>45177</v>
      </c>
      <c r="M291" s="7">
        <v>0</v>
      </c>
      <c r="N291" s="6">
        <f>IF(I291=0,M291*H291,IF(M291&gt;=I291,M291*J291,M291*H291))</f>
        <v>0</v>
      </c>
      <c r="O291" s="4" t="s">
        <v>3951</v>
      </c>
    </row>
    <row r="292" spans="1:15" x14ac:dyDescent="0.35">
      <c r="B292" s="18" t="s">
        <v>3866</v>
      </c>
      <c r="C292" s="4">
        <v>265440</v>
      </c>
      <c r="D292" s="4" t="s">
        <v>4776</v>
      </c>
      <c r="E292" s="18" t="s">
        <v>16</v>
      </c>
      <c r="F292" s="5"/>
      <c r="G292" s="5"/>
      <c r="H292" s="19">
        <v>2065</v>
      </c>
      <c r="I292" s="5"/>
      <c r="J292" s="19"/>
      <c r="K292" s="8">
        <v>45161</v>
      </c>
      <c r="L292" s="8">
        <v>45177</v>
      </c>
      <c r="M292" s="7">
        <v>0</v>
      </c>
      <c r="N292" s="6">
        <f>IF(I292=0,M292*H292,IF(M292&gt;=I292,M292*J292,M292*H292))</f>
        <v>0</v>
      </c>
      <c r="O292" s="4" t="s">
        <v>4777</v>
      </c>
    </row>
    <row r="293" spans="1:15" hidden="1" x14ac:dyDescent="0.35">
      <c r="A293" t="s">
        <v>5997</v>
      </c>
      <c r="B293" s="18" t="s">
        <v>5986</v>
      </c>
      <c r="C293" s="4">
        <v>526629</v>
      </c>
      <c r="D293" s="4" t="s">
        <v>4924</v>
      </c>
      <c r="E293" s="18" t="s">
        <v>5986</v>
      </c>
      <c r="F293" s="5"/>
      <c r="G293" s="5"/>
      <c r="H293" s="19">
        <v>17500</v>
      </c>
      <c r="I293" s="5"/>
      <c r="J293" s="19"/>
      <c r="K293" s="8">
        <v>45161</v>
      </c>
      <c r="L293" s="8">
        <v>45177</v>
      </c>
      <c r="M293" s="7">
        <v>0</v>
      </c>
      <c r="N293" s="6">
        <f>IF(I293=0,M293*H293,IF(M293&gt;=I293,M293*J293,M293*H293))</f>
        <v>0</v>
      </c>
      <c r="O293" s="4" t="s">
        <v>4925</v>
      </c>
    </row>
    <row r="294" spans="1:15" x14ac:dyDescent="0.35">
      <c r="B294" s="18" t="s">
        <v>3430</v>
      </c>
      <c r="C294" s="4">
        <v>289732</v>
      </c>
      <c r="D294" s="4" t="s">
        <v>2974</v>
      </c>
      <c r="E294" s="18" t="s">
        <v>1822</v>
      </c>
      <c r="F294" s="5"/>
      <c r="G294" s="5"/>
      <c r="H294" s="19">
        <v>6990</v>
      </c>
      <c r="I294" s="5"/>
      <c r="J294" s="19"/>
      <c r="K294" s="8">
        <v>45161</v>
      </c>
      <c r="L294" s="8">
        <v>45177</v>
      </c>
      <c r="M294" s="7">
        <v>0</v>
      </c>
      <c r="N294" s="6">
        <f>IF(I294=0,M294*H294,IF(M294&gt;=I294,M294*J294,M294*H294))</f>
        <v>0</v>
      </c>
      <c r="O294" s="4" t="s">
        <v>2975</v>
      </c>
    </row>
    <row r="295" spans="1:15" x14ac:dyDescent="0.35">
      <c r="B295" s="18" t="s">
        <v>3430</v>
      </c>
      <c r="C295" s="4">
        <v>277284</v>
      </c>
      <c r="D295" s="4" t="s">
        <v>5796</v>
      </c>
      <c r="E295" s="18" t="s">
        <v>1844</v>
      </c>
      <c r="F295" s="5"/>
      <c r="G295" s="5"/>
      <c r="H295" s="19">
        <v>4290</v>
      </c>
      <c r="I295" s="5"/>
      <c r="J295" s="19"/>
      <c r="K295" s="8">
        <v>45161</v>
      </c>
      <c r="L295" s="8">
        <v>45177</v>
      </c>
      <c r="M295" s="7">
        <v>0</v>
      </c>
      <c r="N295" s="6">
        <f>IF(I295=0,M295*H295,IF(M295&gt;=I295,M295*J295,M295*H295))</f>
        <v>0</v>
      </c>
      <c r="O295" s="4" t="s">
        <v>5797</v>
      </c>
    </row>
    <row r="296" spans="1:15" hidden="1" x14ac:dyDescent="0.35">
      <c r="A296">
        <v>808030</v>
      </c>
      <c r="B296" s="18" t="s">
        <v>3866</v>
      </c>
      <c r="C296" s="4">
        <v>4271</v>
      </c>
      <c r="D296" s="4" t="s">
        <v>3223</v>
      </c>
      <c r="E296" s="18" t="s">
        <v>11</v>
      </c>
      <c r="F296" s="5"/>
      <c r="G296" s="5"/>
      <c r="H296" s="19">
        <v>9235</v>
      </c>
      <c r="I296" s="5"/>
      <c r="J296" s="19"/>
      <c r="K296" s="8">
        <v>45161</v>
      </c>
      <c r="L296" s="8">
        <v>45177</v>
      </c>
      <c r="M296" s="7">
        <v>0</v>
      </c>
      <c r="N296" s="6">
        <f>IF(I296=0,M296*H296,IF(M296&gt;=I296,M296*J296,M296*H296))</f>
        <v>0</v>
      </c>
      <c r="O296" s="4" t="s">
        <v>3224</v>
      </c>
    </row>
    <row r="297" spans="1:15" hidden="1" x14ac:dyDescent="0.35">
      <c r="A297">
        <v>808005</v>
      </c>
      <c r="B297" s="18" t="s">
        <v>3866</v>
      </c>
      <c r="C297" s="4">
        <v>4270</v>
      </c>
      <c r="D297" s="4" t="s">
        <v>4286</v>
      </c>
      <c r="E297" s="18" t="s">
        <v>11</v>
      </c>
      <c r="F297" s="5"/>
      <c r="G297" s="5"/>
      <c r="H297" s="19">
        <v>7180.4597701149423</v>
      </c>
      <c r="I297" s="5"/>
      <c r="J297" s="19"/>
      <c r="K297" s="8">
        <v>45161</v>
      </c>
      <c r="L297" s="8">
        <v>45177</v>
      </c>
      <c r="M297" s="7">
        <v>0</v>
      </c>
      <c r="N297" s="6">
        <f>IF(I297=0,M297*H297,IF(M297&gt;=I297,M297*J297,M297*H297))</f>
        <v>0</v>
      </c>
      <c r="O297" s="4" t="s">
        <v>4287</v>
      </c>
    </row>
    <row r="298" spans="1:15" hidden="1" x14ac:dyDescent="0.35">
      <c r="A298">
        <v>865970</v>
      </c>
      <c r="B298" s="18" t="s">
        <v>3866</v>
      </c>
      <c r="C298" s="4">
        <v>4695</v>
      </c>
      <c r="D298" s="4" t="s">
        <v>1782</v>
      </c>
      <c r="E298" s="18" t="s">
        <v>11</v>
      </c>
      <c r="F298" s="5"/>
      <c r="G298" s="5"/>
      <c r="H298" s="19">
        <v>10590</v>
      </c>
      <c r="I298" s="5"/>
      <c r="J298" s="19"/>
      <c r="K298" s="8">
        <v>45161</v>
      </c>
      <c r="L298" s="8">
        <v>45177</v>
      </c>
      <c r="M298" s="7">
        <v>0</v>
      </c>
      <c r="N298" s="6">
        <f>IF(I298=0,M298*H298,IF(M298&gt;=I298,M298*J298,M298*H298))</f>
        <v>0</v>
      </c>
      <c r="O298" s="4" t="s">
        <v>1783</v>
      </c>
    </row>
    <row r="299" spans="1:15" x14ac:dyDescent="0.35">
      <c r="B299" s="18" t="s">
        <v>3430</v>
      </c>
      <c r="C299" s="4">
        <v>277283</v>
      </c>
      <c r="D299" s="4" t="s">
        <v>5798</v>
      </c>
      <c r="E299" s="18" t="s">
        <v>1844</v>
      </c>
      <c r="F299" s="5"/>
      <c r="G299" s="5"/>
      <c r="H299" s="19">
        <v>4010</v>
      </c>
      <c r="I299" s="5"/>
      <c r="J299" s="19"/>
      <c r="K299" s="8">
        <v>45161</v>
      </c>
      <c r="L299" s="8">
        <v>45177</v>
      </c>
      <c r="M299" s="7">
        <v>0</v>
      </c>
      <c r="N299" s="6">
        <f>IF(I299=0,M299*H299,IF(M299&gt;=I299,M299*J299,M299*H299))</f>
        <v>0</v>
      </c>
      <c r="O299" s="4" t="s">
        <v>5799</v>
      </c>
    </row>
    <row r="300" spans="1:15" x14ac:dyDescent="0.35">
      <c r="B300" s="18" t="s">
        <v>3430</v>
      </c>
      <c r="C300" s="4">
        <v>391157</v>
      </c>
      <c r="D300" s="4" t="s">
        <v>2505</v>
      </c>
      <c r="E300" s="18" t="s">
        <v>1895</v>
      </c>
      <c r="F300" s="5"/>
      <c r="G300" s="5"/>
      <c r="H300" s="19">
        <v>4450</v>
      </c>
      <c r="I300" s="5"/>
      <c r="J300" s="19"/>
      <c r="K300" s="8">
        <v>45161</v>
      </c>
      <c r="L300" s="8">
        <v>45177</v>
      </c>
      <c r="M300" s="7">
        <v>0</v>
      </c>
      <c r="N300" s="6">
        <f>IF(I300=0,M300*H300,IF(M300&gt;=I300,M300*J300,M300*H300))</f>
        <v>0</v>
      </c>
      <c r="O300" s="4" t="s">
        <v>2506</v>
      </c>
    </row>
    <row r="301" spans="1:15" x14ac:dyDescent="0.35">
      <c r="B301" s="18" t="s">
        <v>3430</v>
      </c>
      <c r="C301" s="4">
        <v>111119</v>
      </c>
      <c r="D301" s="4" t="s">
        <v>2381</v>
      </c>
      <c r="E301" s="18" t="s">
        <v>1895</v>
      </c>
      <c r="F301" s="5"/>
      <c r="G301" s="5"/>
      <c r="H301" s="19">
        <v>7490</v>
      </c>
      <c r="I301" s="5"/>
      <c r="J301" s="19"/>
      <c r="K301" s="8">
        <v>45161</v>
      </c>
      <c r="L301" s="8">
        <v>45177</v>
      </c>
      <c r="M301" s="7">
        <v>0</v>
      </c>
      <c r="N301" s="6">
        <f>IF(I301=0,M301*H301,IF(M301&gt;=I301,M301*J301,M301*H301))</f>
        <v>0</v>
      </c>
      <c r="O301" s="4" t="s">
        <v>2382</v>
      </c>
    </row>
    <row r="302" spans="1:15" x14ac:dyDescent="0.35">
      <c r="B302" s="18" t="s">
        <v>3866</v>
      </c>
      <c r="C302" s="4">
        <v>272129</v>
      </c>
      <c r="D302" s="4" t="s">
        <v>4800</v>
      </c>
      <c r="E302" s="18" t="s">
        <v>17</v>
      </c>
      <c r="F302" s="5"/>
      <c r="G302" s="5"/>
      <c r="H302" s="19">
        <v>10755</v>
      </c>
      <c r="I302" s="5"/>
      <c r="J302" s="19"/>
      <c r="K302" s="8">
        <v>45161</v>
      </c>
      <c r="L302" s="8">
        <v>45177</v>
      </c>
      <c r="M302" s="7">
        <v>0</v>
      </c>
      <c r="N302" s="6">
        <f>IF(I302=0,M302*H302,IF(M302&gt;=I302,M302*J302,M302*H302))</f>
        <v>0</v>
      </c>
      <c r="O302" s="4" t="s">
        <v>4801</v>
      </c>
    </row>
    <row r="303" spans="1:15" x14ac:dyDescent="0.35">
      <c r="B303" s="18" t="s">
        <v>3430</v>
      </c>
      <c r="C303" s="4">
        <v>11161</v>
      </c>
      <c r="D303" s="4" t="s">
        <v>1886</v>
      </c>
      <c r="E303" s="18" t="s">
        <v>1822</v>
      </c>
      <c r="F303" s="5"/>
      <c r="G303" s="5"/>
      <c r="H303" s="19">
        <v>8500</v>
      </c>
      <c r="I303" s="5"/>
      <c r="J303" s="19"/>
      <c r="K303" s="8">
        <v>45161</v>
      </c>
      <c r="L303" s="8">
        <v>45177</v>
      </c>
      <c r="M303" s="7">
        <v>0</v>
      </c>
      <c r="N303" s="6">
        <f>IF(I303=0,M303*H303,IF(M303&gt;=I303,M303*J303,M303*H303))</f>
        <v>0</v>
      </c>
      <c r="O303" s="4" t="s">
        <v>1887</v>
      </c>
    </row>
    <row r="304" spans="1:15" x14ac:dyDescent="0.35">
      <c r="B304" s="18" t="s">
        <v>3430</v>
      </c>
      <c r="C304" s="4">
        <v>258595</v>
      </c>
      <c r="D304" s="4" t="s">
        <v>2106</v>
      </c>
      <c r="E304" s="18" t="s">
        <v>1805</v>
      </c>
      <c r="F304" s="5"/>
      <c r="G304" s="5"/>
      <c r="H304" s="19">
        <v>10450</v>
      </c>
      <c r="I304" s="5"/>
      <c r="J304" s="19"/>
      <c r="K304" s="8">
        <v>45161</v>
      </c>
      <c r="L304" s="8">
        <v>45177</v>
      </c>
      <c r="M304" s="7">
        <v>0</v>
      </c>
      <c r="N304" s="6">
        <f>IF(I304=0,M304*H304,IF(M304&gt;=I304,M304*J304,M304*H304))</f>
        <v>0</v>
      </c>
      <c r="O304" s="4" t="s">
        <v>2107</v>
      </c>
    </row>
    <row r="305" spans="2:15" x14ac:dyDescent="0.35">
      <c r="B305" s="18" t="s">
        <v>3430</v>
      </c>
      <c r="C305" s="4">
        <v>277257</v>
      </c>
      <c r="D305" s="4" t="s">
        <v>2102</v>
      </c>
      <c r="E305" s="18" t="s">
        <v>1822</v>
      </c>
      <c r="F305" s="5"/>
      <c r="G305" s="5"/>
      <c r="H305" s="19">
        <v>9950</v>
      </c>
      <c r="I305" s="5"/>
      <c r="J305" s="19"/>
      <c r="K305" s="8">
        <v>45161</v>
      </c>
      <c r="L305" s="8">
        <v>45177</v>
      </c>
      <c r="M305" s="7">
        <v>0</v>
      </c>
      <c r="N305" s="6">
        <f>IF(I305=0,M305*H305,IF(M305&gt;=I305,M305*J305,M305*H305))</f>
        <v>0</v>
      </c>
      <c r="O305" s="4" t="s">
        <v>2103</v>
      </c>
    </row>
    <row r="306" spans="2:15" x14ac:dyDescent="0.35">
      <c r="B306" s="18" t="s">
        <v>3430</v>
      </c>
      <c r="C306" s="4">
        <v>526415</v>
      </c>
      <c r="D306" s="4" t="s">
        <v>2708</v>
      </c>
      <c r="E306" s="18" t="s">
        <v>1822</v>
      </c>
      <c r="F306" s="5"/>
      <c r="G306" s="5"/>
      <c r="H306" s="19">
        <v>13385</v>
      </c>
      <c r="I306" s="5"/>
      <c r="J306" s="19"/>
      <c r="K306" s="8">
        <v>45161</v>
      </c>
      <c r="L306" s="8">
        <v>45177</v>
      </c>
      <c r="M306" s="7">
        <v>0</v>
      </c>
      <c r="N306" s="6">
        <f>IF(I306=0,M306*H306,IF(M306&gt;=I306,M306*J306,M306*H306))</f>
        <v>0</v>
      </c>
      <c r="O306" s="4" t="s">
        <v>2709</v>
      </c>
    </row>
    <row r="307" spans="2:15" x14ac:dyDescent="0.35">
      <c r="B307" s="18" t="s">
        <v>3430</v>
      </c>
      <c r="C307" s="4">
        <v>272596</v>
      </c>
      <c r="D307" s="4" t="s">
        <v>1987</v>
      </c>
      <c r="E307" s="18" t="s">
        <v>1844</v>
      </c>
      <c r="F307" s="5"/>
      <c r="G307" s="5"/>
      <c r="H307" s="19">
        <v>13220</v>
      </c>
      <c r="I307" s="5"/>
      <c r="J307" s="19"/>
      <c r="K307" s="8">
        <v>45161</v>
      </c>
      <c r="L307" s="8">
        <v>45177</v>
      </c>
      <c r="M307" s="7">
        <v>0</v>
      </c>
      <c r="N307" s="6">
        <f>IF(I307=0,M307*H307,IF(M307&gt;=I307,M307*J307,M307*H307))</f>
        <v>0</v>
      </c>
      <c r="O307" s="4" t="s">
        <v>1988</v>
      </c>
    </row>
    <row r="308" spans="2:15" x14ac:dyDescent="0.35">
      <c r="B308" s="18" t="s">
        <v>3430</v>
      </c>
      <c r="C308" s="4">
        <v>276303</v>
      </c>
      <c r="D308" s="4" t="s">
        <v>3546</v>
      </c>
      <c r="E308" s="18" t="s">
        <v>2000</v>
      </c>
      <c r="F308" s="5"/>
      <c r="G308" s="5"/>
      <c r="H308" s="19">
        <v>25990</v>
      </c>
      <c r="I308" s="5"/>
      <c r="J308" s="19"/>
      <c r="K308" s="8">
        <v>45161</v>
      </c>
      <c r="L308" s="8">
        <v>45177</v>
      </c>
      <c r="M308" s="7">
        <v>0</v>
      </c>
      <c r="N308" s="6">
        <f>IF(I308=0,M308*H308,IF(M308&gt;=I308,M308*J308,M308*H308))</f>
        <v>0</v>
      </c>
      <c r="O308" s="4" t="s">
        <v>3547</v>
      </c>
    </row>
    <row r="309" spans="2:15" x14ac:dyDescent="0.35">
      <c r="B309" s="18" t="s">
        <v>3430</v>
      </c>
      <c r="C309" s="4">
        <v>290017</v>
      </c>
      <c r="D309" s="4" t="s">
        <v>3713</v>
      </c>
      <c r="E309" s="18" t="s">
        <v>1812</v>
      </c>
      <c r="F309" s="5"/>
      <c r="G309" s="5"/>
      <c r="H309" s="19">
        <v>9090</v>
      </c>
      <c r="I309" s="5"/>
      <c r="J309" s="19"/>
      <c r="K309" s="8">
        <v>45161</v>
      </c>
      <c r="L309" s="8">
        <v>45177</v>
      </c>
      <c r="M309" s="7">
        <v>0</v>
      </c>
      <c r="N309" s="6">
        <f>IF(I309=0,M309*H309,IF(M309&gt;=I309,M309*J309,M309*H309))</f>
        <v>0</v>
      </c>
      <c r="O309" s="4" t="s">
        <v>3714</v>
      </c>
    </row>
    <row r="310" spans="2:15" x14ac:dyDescent="0.35">
      <c r="B310" s="18" t="s">
        <v>3430</v>
      </c>
      <c r="C310" s="4">
        <v>548011</v>
      </c>
      <c r="D310" s="4" t="s">
        <v>5735</v>
      </c>
      <c r="E310" s="18" t="s">
        <v>1812</v>
      </c>
      <c r="F310" s="5"/>
      <c r="G310" s="5"/>
      <c r="H310" s="19">
        <v>11330</v>
      </c>
      <c r="I310" s="5"/>
      <c r="J310" s="19"/>
      <c r="K310" s="8">
        <v>45161</v>
      </c>
      <c r="L310" s="8">
        <v>45177</v>
      </c>
      <c r="M310" s="7">
        <v>0</v>
      </c>
      <c r="N310" s="6">
        <f>IF(I310=0,M310*H310,IF(M310&gt;=I310,M310*J310,M310*H310))</f>
        <v>0</v>
      </c>
      <c r="O310" s="4" t="s">
        <v>5736</v>
      </c>
    </row>
    <row r="311" spans="2:15" x14ac:dyDescent="0.35">
      <c r="B311" s="18" t="s">
        <v>3866</v>
      </c>
      <c r="C311" s="4">
        <v>386698</v>
      </c>
      <c r="D311" s="4" t="s">
        <v>547</v>
      </c>
      <c r="E311" s="18" t="s">
        <v>17</v>
      </c>
      <c r="F311" s="5"/>
      <c r="G311" s="5"/>
      <c r="H311" s="19">
        <v>4978</v>
      </c>
      <c r="I311" s="5"/>
      <c r="J311" s="19"/>
      <c r="K311" s="8">
        <v>45161</v>
      </c>
      <c r="L311" s="8">
        <v>45177</v>
      </c>
      <c r="M311" s="7">
        <v>0</v>
      </c>
      <c r="N311" s="6">
        <f>IF(I311=0,M311*H311,IF(M311&gt;=I311,M311*J311,M311*H311))</f>
        <v>0</v>
      </c>
      <c r="O311" s="4" t="s">
        <v>1261</v>
      </c>
    </row>
    <row r="312" spans="2:15" x14ac:dyDescent="0.35">
      <c r="B312" s="18" t="s">
        <v>3866</v>
      </c>
      <c r="C312" s="4">
        <v>391127</v>
      </c>
      <c r="D312" s="4" t="s">
        <v>21</v>
      </c>
      <c r="E312" s="18" t="s">
        <v>12</v>
      </c>
      <c r="F312" s="5"/>
      <c r="G312" s="5"/>
      <c r="H312" s="19">
        <v>4490</v>
      </c>
      <c r="I312" s="5"/>
      <c r="J312" s="19"/>
      <c r="K312" s="8">
        <v>45161</v>
      </c>
      <c r="L312" s="8">
        <v>45177</v>
      </c>
      <c r="M312" s="7">
        <v>0</v>
      </c>
      <c r="N312" s="6">
        <f>IF(I312=0,M312*H312,IF(M312&gt;=I312,M312*J312,M312*H312))</f>
        <v>0</v>
      </c>
      <c r="O312" s="4" t="s">
        <v>752</v>
      </c>
    </row>
    <row r="313" spans="2:15" x14ac:dyDescent="0.35">
      <c r="B313" s="18" t="s">
        <v>3866</v>
      </c>
      <c r="C313" s="4">
        <v>391128</v>
      </c>
      <c r="D313" s="4" t="s">
        <v>22</v>
      </c>
      <c r="E313" s="18" t="s">
        <v>12</v>
      </c>
      <c r="F313" s="5"/>
      <c r="G313" s="5"/>
      <c r="H313" s="19">
        <v>5490</v>
      </c>
      <c r="I313" s="5"/>
      <c r="J313" s="19"/>
      <c r="K313" s="8">
        <v>45161</v>
      </c>
      <c r="L313" s="8">
        <v>45177</v>
      </c>
      <c r="M313" s="7">
        <v>0</v>
      </c>
      <c r="N313" s="6">
        <f>IF(I313=0,M313*H313,IF(M313&gt;=I313,M313*J313,M313*H313))</f>
        <v>0</v>
      </c>
      <c r="O313" s="4" t="s">
        <v>753</v>
      </c>
    </row>
    <row r="314" spans="2:15" x14ac:dyDescent="0.35">
      <c r="B314" s="18" t="s">
        <v>3430</v>
      </c>
      <c r="C314" s="4">
        <v>275054</v>
      </c>
      <c r="D314" s="4" t="s">
        <v>5767</v>
      </c>
      <c r="E314" s="18" t="s">
        <v>1895</v>
      </c>
      <c r="F314" s="5"/>
      <c r="G314" s="5"/>
      <c r="H314" s="19">
        <v>12690</v>
      </c>
      <c r="I314" s="5"/>
      <c r="J314" s="19"/>
      <c r="K314" s="8">
        <v>45161</v>
      </c>
      <c r="L314" s="8">
        <v>45177</v>
      </c>
      <c r="M314" s="7">
        <v>0</v>
      </c>
      <c r="N314" s="6">
        <f>IF(I314=0,M314*H314,IF(M314&gt;=I314,M314*J314,M314*H314))</f>
        <v>0</v>
      </c>
      <c r="O314" s="4" t="s">
        <v>5768</v>
      </c>
    </row>
    <row r="315" spans="2:15" x14ac:dyDescent="0.35">
      <c r="B315" s="18" t="s">
        <v>3430</v>
      </c>
      <c r="C315" s="4">
        <v>532793</v>
      </c>
      <c r="D315" s="4" t="s">
        <v>5862</v>
      </c>
      <c r="E315" s="18" t="s">
        <v>1805</v>
      </c>
      <c r="F315" s="5"/>
      <c r="G315" s="5"/>
      <c r="H315" s="19">
        <v>3190</v>
      </c>
      <c r="I315" s="5"/>
      <c r="J315" s="19"/>
      <c r="K315" s="8">
        <v>45161</v>
      </c>
      <c r="L315" s="8">
        <v>45177</v>
      </c>
      <c r="M315" s="7">
        <v>0</v>
      </c>
      <c r="N315" s="6">
        <f>IF(I315=0,M315*H315,IF(M315&gt;=I315,M315*J315,M315*H315))</f>
        <v>0</v>
      </c>
      <c r="O315" s="4" t="s">
        <v>5863</v>
      </c>
    </row>
    <row r="316" spans="2:15" x14ac:dyDescent="0.35">
      <c r="B316" s="18" t="s">
        <v>3430</v>
      </c>
      <c r="C316" s="4">
        <v>532795</v>
      </c>
      <c r="D316" s="4" t="s">
        <v>4004</v>
      </c>
      <c r="E316" s="18" t="s">
        <v>1805</v>
      </c>
      <c r="F316" s="5"/>
      <c r="G316" s="5"/>
      <c r="H316" s="19">
        <v>3290</v>
      </c>
      <c r="I316" s="5"/>
      <c r="J316" s="19"/>
      <c r="K316" s="8">
        <v>45161</v>
      </c>
      <c r="L316" s="8">
        <v>45177</v>
      </c>
      <c r="M316" s="7">
        <v>0</v>
      </c>
      <c r="N316" s="6">
        <f>IF(I316=0,M316*H316,IF(M316&gt;=I316,M316*J316,M316*H316))</f>
        <v>0</v>
      </c>
      <c r="O316" s="4" t="s">
        <v>4005</v>
      </c>
    </row>
    <row r="317" spans="2:15" x14ac:dyDescent="0.35">
      <c r="B317" s="18" t="s">
        <v>3866</v>
      </c>
      <c r="C317" s="4">
        <v>266155</v>
      </c>
      <c r="D317" s="4" t="s">
        <v>186</v>
      </c>
      <c r="E317" s="18" t="s">
        <v>12</v>
      </c>
      <c r="F317" s="5"/>
      <c r="G317" s="5"/>
      <c r="H317" s="19">
        <v>2775</v>
      </c>
      <c r="I317" s="5"/>
      <c r="J317" s="19"/>
      <c r="K317" s="8">
        <v>45161</v>
      </c>
      <c r="L317" s="8">
        <v>45177</v>
      </c>
      <c r="M317" s="7">
        <v>0</v>
      </c>
      <c r="N317" s="6">
        <f>IF(I317=0,M317*H317,IF(M317&gt;=I317,M317*J317,M317*H317))</f>
        <v>0</v>
      </c>
      <c r="O317" s="4" t="s">
        <v>915</v>
      </c>
    </row>
    <row r="318" spans="2:15" x14ac:dyDescent="0.35">
      <c r="B318" s="18" t="s">
        <v>3866</v>
      </c>
      <c r="C318" s="4">
        <v>266503</v>
      </c>
      <c r="D318" s="4" t="s">
        <v>187</v>
      </c>
      <c r="E318" s="18" t="s">
        <v>12</v>
      </c>
      <c r="F318" s="5"/>
      <c r="G318" s="5"/>
      <c r="H318" s="19">
        <v>5835</v>
      </c>
      <c r="I318" s="5"/>
      <c r="J318" s="19"/>
      <c r="K318" s="8">
        <v>45161</v>
      </c>
      <c r="L318" s="8">
        <v>45177</v>
      </c>
      <c r="M318" s="7">
        <v>0</v>
      </c>
      <c r="N318" s="6">
        <f>IF(I318=0,M318*H318,IF(M318&gt;=I318,M318*J318,M318*H318))</f>
        <v>0</v>
      </c>
      <c r="O318" s="4" t="s">
        <v>916</v>
      </c>
    </row>
    <row r="319" spans="2:15" x14ac:dyDescent="0.35">
      <c r="B319" s="18" t="s">
        <v>3866</v>
      </c>
      <c r="C319" s="4">
        <v>266223</v>
      </c>
      <c r="D319" s="4" t="s">
        <v>188</v>
      </c>
      <c r="E319" s="18" t="s">
        <v>12</v>
      </c>
      <c r="F319" s="5"/>
      <c r="G319" s="5"/>
      <c r="H319" s="19">
        <v>7130</v>
      </c>
      <c r="I319" s="5"/>
      <c r="J319" s="19"/>
      <c r="K319" s="8">
        <v>45161</v>
      </c>
      <c r="L319" s="8">
        <v>45177</v>
      </c>
      <c r="M319" s="7">
        <v>0</v>
      </c>
      <c r="N319" s="6">
        <f>IF(I319=0,M319*H319,IF(M319&gt;=I319,M319*J319,M319*H319))</f>
        <v>0</v>
      </c>
      <c r="O319" s="4" t="s">
        <v>917</v>
      </c>
    </row>
    <row r="320" spans="2:15" x14ac:dyDescent="0.35">
      <c r="B320" s="18" t="s">
        <v>668</v>
      </c>
      <c r="C320" s="4">
        <v>535112</v>
      </c>
      <c r="D320" s="4" t="s">
        <v>4480</v>
      </c>
      <c r="E320" s="18" t="s">
        <v>668</v>
      </c>
      <c r="F320" s="5"/>
      <c r="G320" s="5"/>
      <c r="H320" s="19">
        <v>1630</v>
      </c>
      <c r="I320" s="5">
        <v>100</v>
      </c>
      <c r="J320" s="19">
        <v>1548.5</v>
      </c>
      <c r="K320" s="8">
        <v>45161</v>
      </c>
      <c r="L320" s="8">
        <v>45177</v>
      </c>
      <c r="M320" s="7">
        <v>0</v>
      </c>
      <c r="N320" s="6">
        <f>IF(I320=0,M320*H320,IF(M320&gt;=I320,M320*J320,M320*H320))</f>
        <v>0</v>
      </c>
      <c r="O320" s="4" t="s">
        <v>4481</v>
      </c>
    </row>
    <row r="321" spans="2:15" x14ac:dyDescent="0.35">
      <c r="B321" s="18" t="s">
        <v>3430</v>
      </c>
      <c r="C321" s="4">
        <v>87012</v>
      </c>
      <c r="D321" s="4" t="s">
        <v>2052</v>
      </c>
      <c r="E321" s="18" t="s">
        <v>1865</v>
      </c>
      <c r="F321" s="5"/>
      <c r="G321" s="5"/>
      <c r="H321" s="19">
        <v>11990</v>
      </c>
      <c r="I321" s="5"/>
      <c r="J321" s="19"/>
      <c r="K321" s="8">
        <v>45161</v>
      </c>
      <c r="L321" s="8">
        <v>45177</v>
      </c>
      <c r="M321" s="7">
        <v>0</v>
      </c>
      <c r="N321" s="6">
        <f>IF(I321=0,M321*H321,IF(M321&gt;=I321,M321*J321,M321*H321))</f>
        <v>0</v>
      </c>
      <c r="O321" s="4" t="s">
        <v>2053</v>
      </c>
    </row>
    <row r="322" spans="2:15" x14ac:dyDescent="0.35">
      <c r="B322" s="18" t="s">
        <v>3430</v>
      </c>
      <c r="C322" s="4">
        <v>275587</v>
      </c>
      <c r="D322" s="4" t="s">
        <v>4034</v>
      </c>
      <c r="E322" s="18" t="s">
        <v>2000</v>
      </c>
      <c r="F322" s="5"/>
      <c r="G322" s="5"/>
      <c r="H322" s="19">
        <v>10590</v>
      </c>
      <c r="I322" s="5"/>
      <c r="J322" s="19"/>
      <c r="K322" s="8">
        <v>45161</v>
      </c>
      <c r="L322" s="8">
        <v>45177</v>
      </c>
      <c r="M322" s="7">
        <v>0</v>
      </c>
      <c r="N322" s="6">
        <f>IF(I322=0,M322*H322,IF(M322&gt;=I322,M322*J322,M322*H322))</f>
        <v>0</v>
      </c>
      <c r="O322" s="4" t="s">
        <v>4035</v>
      </c>
    </row>
    <row r="323" spans="2:15" x14ac:dyDescent="0.35">
      <c r="B323" s="18" t="s">
        <v>3866</v>
      </c>
      <c r="C323" s="4">
        <v>296095</v>
      </c>
      <c r="D323" s="4" t="s">
        <v>475</v>
      </c>
      <c r="E323" s="18" t="s">
        <v>16</v>
      </c>
      <c r="F323" s="5"/>
      <c r="G323" s="5"/>
      <c r="H323" s="19">
        <v>12858</v>
      </c>
      <c r="I323" s="5"/>
      <c r="J323" s="19"/>
      <c r="K323" s="8">
        <v>45161</v>
      </c>
      <c r="L323" s="8">
        <v>45177</v>
      </c>
      <c r="M323" s="7">
        <v>0</v>
      </c>
      <c r="N323" s="6">
        <f>IF(I323=0,M323*H323,IF(M323&gt;=I323,M323*J323,M323*H323))</f>
        <v>0</v>
      </c>
      <c r="O323" s="4" t="s">
        <v>1194</v>
      </c>
    </row>
    <row r="324" spans="2:15" x14ac:dyDescent="0.35">
      <c r="B324" s="18" t="s">
        <v>3866</v>
      </c>
      <c r="C324" s="4">
        <v>402126</v>
      </c>
      <c r="D324" s="4" t="s">
        <v>476</v>
      </c>
      <c r="E324" s="18" t="s">
        <v>16</v>
      </c>
      <c r="F324" s="5"/>
      <c r="G324" s="5"/>
      <c r="H324" s="19">
        <v>13271.264367816091</v>
      </c>
      <c r="I324" s="5"/>
      <c r="J324" s="19"/>
      <c r="K324" s="8">
        <v>45161</v>
      </c>
      <c r="L324" s="8">
        <v>45177</v>
      </c>
      <c r="M324" s="7">
        <v>0</v>
      </c>
      <c r="N324" s="6">
        <f>IF(I324=0,M324*H324,IF(M324&gt;=I324,M324*J324,M324*H324))</f>
        <v>0</v>
      </c>
      <c r="O324" s="4" t="s">
        <v>1195</v>
      </c>
    </row>
    <row r="325" spans="2:15" x14ac:dyDescent="0.35">
      <c r="B325" s="18" t="s">
        <v>3866</v>
      </c>
      <c r="C325" s="4">
        <v>272140</v>
      </c>
      <c r="D325" s="4" t="s">
        <v>387</v>
      </c>
      <c r="E325" s="18" t="s">
        <v>15</v>
      </c>
      <c r="F325" s="5"/>
      <c r="G325" s="5"/>
      <c r="H325" s="19">
        <v>14012.632183908046</v>
      </c>
      <c r="I325" s="5"/>
      <c r="J325" s="19"/>
      <c r="K325" s="8">
        <v>45161</v>
      </c>
      <c r="L325" s="8">
        <v>45177</v>
      </c>
      <c r="M325" s="7">
        <v>0</v>
      </c>
      <c r="N325" s="6">
        <f>IF(I325=0,M325*H325,IF(M325&gt;=I325,M325*J325,M325*H325))</f>
        <v>0</v>
      </c>
      <c r="O325" s="4" t="s">
        <v>1107</v>
      </c>
    </row>
    <row r="326" spans="2:15" x14ac:dyDescent="0.35">
      <c r="B326" s="18" t="s">
        <v>3430</v>
      </c>
      <c r="C326" s="4">
        <v>33031</v>
      </c>
      <c r="D326" s="4" t="s">
        <v>639</v>
      </c>
      <c r="E326" s="18" t="s">
        <v>1895</v>
      </c>
      <c r="F326" s="5"/>
      <c r="G326" s="5"/>
      <c r="H326" s="19">
        <v>1250</v>
      </c>
      <c r="I326" s="5"/>
      <c r="J326" s="19"/>
      <c r="K326" s="8">
        <v>45161</v>
      </c>
      <c r="L326" s="8">
        <v>45177</v>
      </c>
      <c r="M326" s="7">
        <v>0</v>
      </c>
      <c r="N326" s="6">
        <f>IF(I326=0,M326*H326,IF(M326&gt;=I326,M326*J326,M326*H326))</f>
        <v>0</v>
      </c>
      <c r="O326" s="4" t="s">
        <v>2417</v>
      </c>
    </row>
    <row r="327" spans="2:15" x14ac:dyDescent="0.35">
      <c r="B327" s="18" t="s">
        <v>736</v>
      </c>
      <c r="C327" s="4">
        <v>193068</v>
      </c>
      <c r="D327" s="4" t="s">
        <v>4446</v>
      </c>
      <c r="E327" s="18" t="s">
        <v>736</v>
      </c>
      <c r="F327" s="5"/>
      <c r="G327" s="5"/>
      <c r="H327" s="19">
        <v>690</v>
      </c>
      <c r="I327" s="5">
        <v>50</v>
      </c>
      <c r="J327" s="19">
        <v>670</v>
      </c>
      <c r="K327" s="8">
        <v>45161</v>
      </c>
      <c r="L327" s="8">
        <v>45177</v>
      </c>
      <c r="M327" s="7">
        <v>0</v>
      </c>
      <c r="N327" s="6">
        <f>IF(I327=0,M327*H327,IF(M327&gt;=I327,M327*J327,M327*H327))</f>
        <v>0</v>
      </c>
      <c r="O327" s="4" t="s">
        <v>4447</v>
      </c>
    </row>
    <row r="328" spans="2:15" x14ac:dyDescent="0.35">
      <c r="B328" s="18" t="s">
        <v>3866</v>
      </c>
      <c r="C328" s="4">
        <v>6338</v>
      </c>
      <c r="D328" s="4" t="s">
        <v>4482</v>
      </c>
      <c r="E328" s="18" t="s">
        <v>12</v>
      </c>
      <c r="F328" s="5"/>
      <c r="G328" s="5"/>
      <c r="H328" s="19">
        <v>20160</v>
      </c>
      <c r="I328" s="5"/>
      <c r="J328" s="19"/>
      <c r="K328" s="8">
        <v>45161</v>
      </c>
      <c r="L328" s="8">
        <v>45177</v>
      </c>
      <c r="M328" s="7">
        <v>0</v>
      </c>
      <c r="N328" s="6">
        <f>IF(I328=0,M328*H328,IF(M328&gt;=I328,M328*J328,M328*H328))</f>
        <v>0</v>
      </c>
      <c r="O328" s="4" t="s">
        <v>4483</v>
      </c>
    </row>
    <row r="329" spans="2:15" x14ac:dyDescent="0.35">
      <c r="B329" s="18" t="s">
        <v>3866</v>
      </c>
      <c r="C329" s="4">
        <v>6335</v>
      </c>
      <c r="D329" s="4" t="s">
        <v>4484</v>
      </c>
      <c r="E329" s="18" t="s">
        <v>12</v>
      </c>
      <c r="F329" s="5"/>
      <c r="G329" s="5"/>
      <c r="H329" s="19">
        <v>23067.816091954024</v>
      </c>
      <c r="I329" s="5"/>
      <c r="J329" s="19"/>
      <c r="K329" s="8">
        <v>45161</v>
      </c>
      <c r="L329" s="8">
        <v>45177</v>
      </c>
      <c r="M329" s="7">
        <v>0</v>
      </c>
      <c r="N329" s="6">
        <f>IF(I329=0,M329*H329,IF(M329&gt;=I329,M329*J329,M329*H329))</f>
        <v>0</v>
      </c>
      <c r="O329" s="4" t="s">
        <v>4485</v>
      </c>
    </row>
    <row r="330" spans="2:15" x14ac:dyDescent="0.35">
      <c r="B330" s="18" t="s">
        <v>3866</v>
      </c>
      <c r="C330" s="4">
        <v>6339</v>
      </c>
      <c r="D330" s="4" t="s">
        <v>4486</v>
      </c>
      <c r="E330" s="18" t="s">
        <v>12</v>
      </c>
      <c r="F330" s="5"/>
      <c r="G330" s="5"/>
      <c r="H330" s="19">
        <v>29240</v>
      </c>
      <c r="I330" s="5"/>
      <c r="J330" s="19"/>
      <c r="K330" s="8">
        <v>45161</v>
      </c>
      <c r="L330" s="8">
        <v>45177</v>
      </c>
      <c r="M330" s="7">
        <v>0</v>
      </c>
      <c r="N330" s="6">
        <f>IF(I330=0,M330*H330,IF(M330&gt;=I330,M330*J330,M330*H330))</f>
        <v>0</v>
      </c>
      <c r="O330" s="4" t="s">
        <v>4487</v>
      </c>
    </row>
    <row r="331" spans="2:15" x14ac:dyDescent="0.35">
      <c r="B331" s="18" t="s">
        <v>3866</v>
      </c>
      <c r="C331" s="4">
        <v>6358</v>
      </c>
      <c r="D331" s="4" t="s">
        <v>4488</v>
      </c>
      <c r="E331" s="18" t="s">
        <v>12</v>
      </c>
      <c r="F331" s="5"/>
      <c r="G331" s="5"/>
      <c r="H331" s="19">
        <v>19189.655172413793</v>
      </c>
      <c r="I331" s="5"/>
      <c r="J331" s="19"/>
      <c r="K331" s="8">
        <v>45161</v>
      </c>
      <c r="L331" s="8">
        <v>45177</v>
      </c>
      <c r="M331" s="7">
        <v>0</v>
      </c>
      <c r="N331" s="6">
        <f>IF(I331=0,M331*H331,IF(M331&gt;=I331,M331*J331,M331*H331))</f>
        <v>0</v>
      </c>
      <c r="O331" s="4" t="s">
        <v>4489</v>
      </c>
    </row>
    <row r="332" spans="2:15" x14ac:dyDescent="0.35">
      <c r="B332" s="18" t="s">
        <v>3866</v>
      </c>
      <c r="C332" s="4">
        <v>6336</v>
      </c>
      <c r="D332" s="4" t="s">
        <v>4490</v>
      </c>
      <c r="E332" s="18" t="s">
        <v>12</v>
      </c>
      <c r="F332" s="5"/>
      <c r="G332" s="5"/>
      <c r="H332" s="19">
        <v>23645</v>
      </c>
      <c r="I332" s="5"/>
      <c r="J332" s="19"/>
      <c r="K332" s="8">
        <v>45161</v>
      </c>
      <c r="L332" s="8">
        <v>45177</v>
      </c>
      <c r="M332" s="7">
        <v>0</v>
      </c>
      <c r="N332" s="6">
        <f>IF(I332=0,M332*H332,IF(M332&gt;=I332,M332*J332,M332*H332))</f>
        <v>0</v>
      </c>
      <c r="O332" s="4" t="s">
        <v>4491</v>
      </c>
    </row>
    <row r="333" spans="2:15" x14ac:dyDescent="0.35">
      <c r="B333" s="18" t="s">
        <v>3866</v>
      </c>
      <c r="C333" s="4">
        <v>6377</v>
      </c>
      <c r="D333" s="4" t="s">
        <v>5081</v>
      </c>
      <c r="E333" s="18" t="s">
        <v>12</v>
      </c>
      <c r="F333" s="5"/>
      <c r="G333" s="5"/>
      <c r="H333" s="19">
        <v>28550</v>
      </c>
      <c r="I333" s="5"/>
      <c r="J333" s="19"/>
      <c r="K333" s="8">
        <v>45161</v>
      </c>
      <c r="L333" s="8">
        <v>45177</v>
      </c>
      <c r="M333" s="7">
        <v>0</v>
      </c>
      <c r="N333" s="6">
        <f>IF(I333=0,M333*H333,IF(M333&gt;=I333,M333*J333,M333*H333))</f>
        <v>0</v>
      </c>
      <c r="O333" s="4" t="s">
        <v>5082</v>
      </c>
    </row>
    <row r="334" spans="2:15" x14ac:dyDescent="0.35">
      <c r="B334" s="18" t="s">
        <v>3430</v>
      </c>
      <c r="C334" s="4">
        <v>544688</v>
      </c>
      <c r="D334" s="4" t="s">
        <v>5314</v>
      </c>
      <c r="E334" s="18" t="s">
        <v>1822</v>
      </c>
      <c r="F334" s="5"/>
      <c r="G334" s="5"/>
      <c r="H334" s="19">
        <v>9790</v>
      </c>
      <c r="I334" s="5"/>
      <c r="J334" s="19"/>
      <c r="K334" s="8">
        <v>45161</v>
      </c>
      <c r="L334" s="8">
        <v>45177</v>
      </c>
      <c r="M334" s="7">
        <v>0</v>
      </c>
      <c r="N334" s="6">
        <f>IF(I334=0,M334*H334,IF(M334&gt;=I334,M334*J334,M334*H334))</f>
        <v>0</v>
      </c>
      <c r="O334" s="4" t="s">
        <v>5315</v>
      </c>
    </row>
    <row r="335" spans="2:15" x14ac:dyDescent="0.35">
      <c r="B335" s="18" t="s">
        <v>3430</v>
      </c>
      <c r="C335" s="4">
        <v>290034</v>
      </c>
      <c r="D335" s="4" t="s">
        <v>2276</v>
      </c>
      <c r="E335" s="18" t="s">
        <v>1822</v>
      </c>
      <c r="F335" s="5"/>
      <c r="G335" s="5"/>
      <c r="H335" s="19">
        <v>9150</v>
      </c>
      <c r="I335" s="5"/>
      <c r="J335" s="19"/>
      <c r="K335" s="8">
        <v>45161</v>
      </c>
      <c r="L335" s="8">
        <v>45177</v>
      </c>
      <c r="M335" s="7">
        <v>0</v>
      </c>
      <c r="N335" s="6">
        <f>IF(I335=0,M335*H335,IF(M335&gt;=I335,M335*J335,M335*H335))</f>
        <v>0</v>
      </c>
      <c r="O335" s="4" t="s">
        <v>2277</v>
      </c>
    </row>
    <row r="336" spans="2:15" x14ac:dyDescent="0.35">
      <c r="B336" s="18" t="s">
        <v>3430</v>
      </c>
      <c r="C336" s="4">
        <v>393547</v>
      </c>
      <c r="D336" s="4" t="s">
        <v>3482</v>
      </c>
      <c r="E336" s="18" t="s">
        <v>1805</v>
      </c>
      <c r="F336" s="5"/>
      <c r="G336" s="5"/>
      <c r="H336" s="19">
        <v>32790</v>
      </c>
      <c r="I336" s="5"/>
      <c r="J336" s="19"/>
      <c r="K336" s="8">
        <v>45161</v>
      </c>
      <c r="L336" s="8">
        <v>45177</v>
      </c>
      <c r="M336" s="7">
        <v>0</v>
      </c>
      <c r="N336" s="6">
        <f>IF(I336=0,M336*H336,IF(M336&gt;=I336,M336*J336,M336*H336))</f>
        <v>0</v>
      </c>
      <c r="O336" s="4" t="s">
        <v>3483</v>
      </c>
    </row>
    <row r="337" spans="1:15" hidden="1" x14ac:dyDescent="0.35">
      <c r="A337" t="s">
        <v>5997</v>
      </c>
      <c r="B337" s="18" t="s">
        <v>3430</v>
      </c>
      <c r="C337" s="4">
        <v>273942</v>
      </c>
      <c r="D337" s="4" t="s">
        <v>2404</v>
      </c>
      <c r="E337" s="18" t="s">
        <v>3685</v>
      </c>
      <c r="F337" s="5"/>
      <c r="G337" s="5"/>
      <c r="H337" s="19">
        <v>30990</v>
      </c>
      <c r="I337" s="5"/>
      <c r="J337" s="19"/>
      <c r="K337" s="8">
        <v>45161</v>
      </c>
      <c r="L337" s="8">
        <v>45177</v>
      </c>
      <c r="M337" s="7">
        <v>0</v>
      </c>
      <c r="N337" s="6">
        <f>IF(I337=0,M337*H337,IF(M337&gt;=I337,M337*J337,M337*H337))</f>
        <v>0</v>
      </c>
      <c r="O337" s="4" t="s">
        <v>2405</v>
      </c>
    </row>
    <row r="338" spans="1:15" hidden="1" x14ac:dyDescent="0.35">
      <c r="A338" t="s">
        <v>5997</v>
      </c>
      <c r="B338" s="18" t="s">
        <v>3430</v>
      </c>
      <c r="C338" s="4">
        <v>542165</v>
      </c>
      <c r="D338" s="4" t="s">
        <v>3593</v>
      </c>
      <c r="E338" s="18" t="s">
        <v>1900</v>
      </c>
      <c r="F338" s="5"/>
      <c r="G338" s="5"/>
      <c r="H338" s="19">
        <v>29935</v>
      </c>
      <c r="I338" s="5"/>
      <c r="J338" s="19"/>
      <c r="K338" s="8">
        <v>45161</v>
      </c>
      <c r="L338" s="8">
        <v>45177</v>
      </c>
      <c r="M338" s="7">
        <v>0</v>
      </c>
      <c r="N338" s="6">
        <f>IF(I338=0,M338*H338,IF(M338&gt;=I338,M338*J338,M338*H338))</f>
        <v>0</v>
      </c>
      <c r="O338" s="4" t="s">
        <v>3594</v>
      </c>
    </row>
    <row r="339" spans="1:15" x14ac:dyDescent="0.35">
      <c r="B339" s="18" t="s">
        <v>3430</v>
      </c>
      <c r="C339" s="4">
        <v>9113</v>
      </c>
      <c r="D339" s="4" t="s">
        <v>637</v>
      </c>
      <c r="E339" s="18" t="s">
        <v>1812</v>
      </c>
      <c r="F339" s="5"/>
      <c r="G339" s="5"/>
      <c r="H339" s="19">
        <v>6140</v>
      </c>
      <c r="I339" s="5"/>
      <c r="J339" s="19"/>
      <c r="K339" s="8">
        <v>45161</v>
      </c>
      <c r="L339" s="8">
        <v>45177</v>
      </c>
      <c r="M339" s="7">
        <v>0</v>
      </c>
      <c r="N339" s="6">
        <f>IF(I339=0,M339*H339,IF(M339&gt;=I339,M339*J339,M339*H339))</f>
        <v>0</v>
      </c>
      <c r="O339" s="4" t="s">
        <v>2452</v>
      </c>
    </row>
    <row r="340" spans="1:15" x14ac:dyDescent="0.35">
      <c r="B340" s="18" t="s">
        <v>3430</v>
      </c>
      <c r="C340" s="4">
        <v>104028</v>
      </c>
      <c r="D340" s="4" t="s">
        <v>3484</v>
      </c>
      <c r="E340" s="18" t="s">
        <v>1805</v>
      </c>
      <c r="F340" s="5"/>
      <c r="G340" s="5"/>
      <c r="H340" s="19">
        <v>33360</v>
      </c>
      <c r="I340" s="5"/>
      <c r="J340" s="19"/>
      <c r="K340" s="8">
        <v>45161</v>
      </c>
      <c r="L340" s="8">
        <v>45177</v>
      </c>
      <c r="M340" s="7">
        <v>0</v>
      </c>
      <c r="N340" s="6">
        <f>IF(I340=0,M340*H340,IF(M340&gt;=I340,M340*J340,M340*H340))</f>
        <v>0</v>
      </c>
      <c r="O340" s="4" t="s">
        <v>3485</v>
      </c>
    </row>
    <row r="341" spans="1:15" x14ac:dyDescent="0.35">
      <c r="B341" s="18" t="s">
        <v>3430</v>
      </c>
      <c r="C341" s="4">
        <v>104029</v>
      </c>
      <c r="D341" s="4" t="s">
        <v>3331</v>
      </c>
      <c r="E341" s="18" t="s">
        <v>1805</v>
      </c>
      <c r="F341" s="5"/>
      <c r="G341" s="5"/>
      <c r="H341" s="19">
        <v>35850</v>
      </c>
      <c r="I341" s="5"/>
      <c r="J341" s="19"/>
      <c r="K341" s="8">
        <v>45161</v>
      </c>
      <c r="L341" s="8">
        <v>45177</v>
      </c>
      <c r="M341" s="7">
        <v>0</v>
      </c>
      <c r="N341" s="6">
        <f>IF(I341=0,M341*H341,IF(M341&gt;=I341,M341*J341,M341*H341))</f>
        <v>0</v>
      </c>
      <c r="O341" s="4" t="s">
        <v>3332</v>
      </c>
    </row>
    <row r="342" spans="1:15" x14ac:dyDescent="0.35">
      <c r="B342" s="18" t="s">
        <v>3430</v>
      </c>
      <c r="C342" s="4">
        <v>104030</v>
      </c>
      <c r="D342" s="4" t="s">
        <v>2491</v>
      </c>
      <c r="E342" s="18" t="s">
        <v>1805</v>
      </c>
      <c r="F342" s="5"/>
      <c r="G342" s="5"/>
      <c r="H342" s="19">
        <v>35990</v>
      </c>
      <c r="I342" s="5"/>
      <c r="J342" s="19"/>
      <c r="K342" s="8">
        <v>45161</v>
      </c>
      <c r="L342" s="8">
        <v>45177</v>
      </c>
      <c r="M342" s="7">
        <v>0</v>
      </c>
      <c r="N342" s="6">
        <f>IF(I342=0,M342*H342,IF(M342&gt;=I342,M342*J342,M342*H342))</f>
        <v>0</v>
      </c>
      <c r="O342" s="4" t="s">
        <v>2492</v>
      </c>
    </row>
    <row r="343" spans="1:15" x14ac:dyDescent="0.35">
      <c r="B343" s="18" t="s">
        <v>3430</v>
      </c>
      <c r="C343" s="4">
        <v>104025</v>
      </c>
      <c r="D343" s="4" t="s">
        <v>5267</v>
      </c>
      <c r="E343" s="18" t="s">
        <v>1805</v>
      </c>
      <c r="F343" s="5"/>
      <c r="G343" s="5"/>
      <c r="H343" s="19">
        <v>22990</v>
      </c>
      <c r="I343" s="5"/>
      <c r="J343" s="19"/>
      <c r="K343" s="8">
        <v>45161</v>
      </c>
      <c r="L343" s="8">
        <v>45177</v>
      </c>
      <c r="M343" s="7">
        <v>0</v>
      </c>
      <c r="N343" s="6">
        <f>IF(I343=0,M343*H343,IF(M343&gt;=I343,M343*J343,M343*H343))</f>
        <v>0</v>
      </c>
      <c r="O343" s="4" t="s">
        <v>5268</v>
      </c>
    </row>
    <row r="344" spans="1:15" x14ac:dyDescent="0.35">
      <c r="B344" s="18" t="s">
        <v>3866</v>
      </c>
      <c r="C344" s="4">
        <v>265439</v>
      </c>
      <c r="D344" s="4" t="s">
        <v>189</v>
      </c>
      <c r="E344" s="18" t="s">
        <v>12</v>
      </c>
      <c r="F344" s="5"/>
      <c r="G344" s="5"/>
      <c r="H344" s="19">
        <v>59415</v>
      </c>
      <c r="I344" s="5"/>
      <c r="J344" s="19"/>
      <c r="K344" s="8">
        <v>45161</v>
      </c>
      <c r="L344" s="8">
        <v>45177</v>
      </c>
      <c r="M344" s="7">
        <v>0</v>
      </c>
      <c r="N344" s="6">
        <f>IF(I344=0,M344*H344,IF(M344&gt;=I344,M344*J344,M344*H344))</f>
        <v>0</v>
      </c>
      <c r="O344" s="4" t="s">
        <v>918</v>
      </c>
    </row>
    <row r="345" spans="1:15" x14ac:dyDescent="0.35">
      <c r="B345" s="18" t="s">
        <v>3866</v>
      </c>
      <c r="C345" s="4">
        <v>231270</v>
      </c>
      <c r="D345" s="4" t="s">
        <v>190</v>
      </c>
      <c r="E345" s="18" t="s">
        <v>13</v>
      </c>
      <c r="F345" s="5"/>
      <c r="G345" s="5"/>
      <c r="H345" s="19">
        <v>32745</v>
      </c>
      <c r="I345" s="5"/>
      <c r="J345" s="19"/>
      <c r="K345" s="8">
        <v>45161</v>
      </c>
      <c r="L345" s="8">
        <v>45177</v>
      </c>
      <c r="M345" s="7">
        <v>0</v>
      </c>
      <c r="N345" s="6">
        <f>IF(I345=0,M345*H345,IF(M345&gt;=I345,M345*J345,M345*H345))</f>
        <v>0</v>
      </c>
      <c r="O345" s="4" t="s">
        <v>919</v>
      </c>
    </row>
    <row r="346" spans="1:15" x14ac:dyDescent="0.35">
      <c r="B346" s="18" t="s">
        <v>3866</v>
      </c>
      <c r="C346" s="4">
        <v>161150</v>
      </c>
      <c r="D346" s="4" t="s">
        <v>477</v>
      </c>
      <c r="E346" s="18" t="s">
        <v>16</v>
      </c>
      <c r="F346" s="5"/>
      <c r="G346" s="5"/>
      <c r="H346" s="19">
        <v>19990</v>
      </c>
      <c r="I346" s="5"/>
      <c r="J346" s="19"/>
      <c r="K346" s="8">
        <v>45161</v>
      </c>
      <c r="L346" s="8">
        <v>45177</v>
      </c>
      <c r="M346" s="7">
        <v>0</v>
      </c>
      <c r="N346" s="6">
        <f>IF(I346=0,M346*H346,IF(M346&gt;=I346,M346*J346,M346*H346))</f>
        <v>0</v>
      </c>
      <c r="O346" s="4" t="s">
        <v>1196</v>
      </c>
    </row>
    <row r="347" spans="1:15" x14ac:dyDescent="0.35">
      <c r="B347" s="18" t="s">
        <v>3866</v>
      </c>
      <c r="C347" s="4">
        <v>268332</v>
      </c>
      <c r="D347" s="4" t="s">
        <v>478</v>
      </c>
      <c r="E347" s="18" t="s">
        <v>16</v>
      </c>
      <c r="F347" s="5"/>
      <c r="G347" s="5"/>
      <c r="H347" s="19">
        <v>12150</v>
      </c>
      <c r="I347" s="5"/>
      <c r="J347" s="19"/>
      <c r="K347" s="8">
        <v>45161</v>
      </c>
      <c r="L347" s="8">
        <v>45177</v>
      </c>
      <c r="M347" s="7">
        <v>0</v>
      </c>
      <c r="N347" s="6">
        <f>IF(I347=0,M347*H347,IF(M347&gt;=I347,M347*J347,M347*H347))</f>
        <v>0</v>
      </c>
      <c r="O347" s="4" t="s">
        <v>1197</v>
      </c>
    </row>
    <row r="348" spans="1:15" x14ac:dyDescent="0.35">
      <c r="B348" s="18" t="s">
        <v>3866</v>
      </c>
      <c r="C348" s="4">
        <v>271401</v>
      </c>
      <c r="D348" s="4" t="s">
        <v>548</v>
      </c>
      <c r="E348" s="18" t="s">
        <v>17</v>
      </c>
      <c r="F348" s="5"/>
      <c r="G348" s="5"/>
      <c r="H348" s="19">
        <v>56990</v>
      </c>
      <c r="I348" s="5"/>
      <c r="J348" s="19"/>
      <c r="K348" s="8">
        <v>45161</v>
      </c>
      <c r="L348" s="8">
        <v>45177</v>
      </c>
      <c r="M348" s="7">
        <v>0</v>
      </c>
      <c r="N348" s="6">
        <f>IF(I348=0,M348*H348,IF(M348&gt;=I348,M348*J348,M348*H348))</f>
        <v>0</v>
      </c>
      <c r="O348" s="4" t="s">
        <v>1262</v>
      </c>
    </row>
    <row r="349" spans="1:15" x14ac:dyDescent="0.35">
      <c r="B349" s="18" t="s">
        <v>3866</v>
      </c>
      <c r="C349" s="4">
        <v>287256</v>
      </c>
      <c r="D349" s="4" t="s">
        <v>4802</v>
      </c>
      <c r="E349" s="18" t="s">
        <v>17</v>
      </c>
      <c r="F349" s="5"/>
      <c r="G349" s="5"/>
      <c r="H349" s="19">
        <v>64950</v>
      </c>
      <c r="I349" s="5"/>
      <c r="J349" s="19"/>
      <c r="K349" s="8">
        <v>45161</v>
      </c>
      <c r="L349" s="8">
        <v>45177</v>
      </c>
      <c r="M349" s="7">
        <v>0</v>
      </c>
      <c r="N349" s="6">
        <f>IF(I349=0,M349*H349,IF(M349&gt;=I349,M349*J349,M349*H349))</f>
        <v>0</v>
      </c>
      <c r="O349" s="4" t="s">
        <v>4803</v>
      </c>
    </row>
    <row r="350" spans="1:15" x14ac:dyDescent="0.35">
      <c r="B350" s="18" t="s">
        <v>3866</v>
      </c>
      <c r="C350" s="4">
        <v>546138</v>
      </c>
      <c r="D350" s="4" t="s">
        <v>5649</v>
      </c>
      <c r="E350" s="18" t="s">
        <v>16</v>
      </c>
      <c r="F350" s="5"/>
      <c r="G350" s="5"/>
      <c r="H350" s="19">
        <v>15790</v>
      </c>
      <c r="I350" s="5"/>
      <c r="J350" s="19"/>
      <c r="K350" s="8">
        <v>45161</v>
      </c>
      <c r="L350" s="8">
        <v>45177</v>
      </c>
      <c r="M350" s="7">
        <v>0</v>
      </c>
      <c r="N350" s="6">
        <f>IF(I350=0,M350*H350,IF(M350&gt;=I350,M350*J350,M350*H350))</f>
        <v>0</v>
      </c>
      <c r="O350" s="4" t="s">
        <v>5650</v>
      </c>
    </row>
    <row r="351" spans="1:15" x14ac:dyDescent="0.35">
      <c r="B351" s="18" t="s">
        <v>3866</v>
      </c>
      <c r="C351" s="4">
        <v>161158</v>
      </c>
      <c r="D351" s="4" t="s">
        <v>479</v>
      </c>
      <c r="E351" s="18" t="s">
        <v>16</v>
      </c>
      <c r="F351" s="5"/>
      <c r="G351" s="5"/>
      <c r="H351" s="19">
        <v>13690</v>
      </c>
      <c r="I351" s="5"/>
      <c r="J351" s="19"/>
      <c r="K351" s="8">
        <v>45161</v>
      </c>
      <c r="L351" s="8">
        <v>45177</v>
      </c>
      <c r="M351" s="7">
        <v>0</v>
      </c>
      <c r="N351" s="6">
        <f>IF(I351=0,M351*H351,IF(M351&gt;=I351,M351*J351,M351*H351))</f>
        <v>0</v>
      </c>
      <c r="O351" s="4" t="s">
        <v>1198</v>
      </c>
    </row>
    <row r="352" spans="1:15" x14ac:dyDescent="0.35">
      <c r="B352" s="18" t="s">
        <v>736</v>
      </c>
      <c r="C352" s="4">
        <v>193036</v>
      </c>
      <c r="D352" s="4" t="s">
        <v>1967</v>
      </c>
      <c r="E352" s="18" t="s">
        <v>736</v>
      </c>
      <c r="F352" s="5"/>
      <c r="G352" s="5"/>
      <c r="H352" s="19">
        <v>3990</v>
      </c>
      <c r="I352" s="5">
        <v>30</v>
      </c>
      <c r="J352" s="19">
        <v>3870</v>
      </c>
      <c r="K352" s="8">
        <v>45161</v>
      </c>
      <c r="L352" s="8">
        <v>45177</v>
      </c>
      <c r="M352" s="7">
        <v>0</v>
      </c>
      <c r="N352" s="6">
        <f>IF(I352=0,M352*H352,IF(M352&gt;=I352,M352*J352,M352*H352))</f>
        <v>0</v>
      </c>
      <c r="O352" s="4" t="s">
        <v>1968</v>
      </c>
    </row>
    <row r="353" spans="1:15" x14ac:dyDescent="0.35">
      <c r="B353" s="18" t="s">
        <v>668</v>
      </c>
      <c r="C353" s="4">
        <v>287332</v>
      </c>
      <c r="D353" s="4" t="s">
        <v>692</v>
      </c>
      <c r="E353" s="18" t="s">
        <v>668</v>
      </c>
      <c r="F353" s="5"/>
      <c r="G353" s="5"/>
      <c r="H353" s="19">
        <v>930</v>
      </c>
      <c r="I353" s="5">
        <v>100</v>
      </c>
      <c r="J353" s="19">
        <v>900</v>
      </c>
      <c r="K353" s="8">
        <v>45161</v>
      </c>
      <c r="L353" s="8">
        <v>45177</v>
      </c>
      <c r="M353" s="7">
        <v>0</v>
      </c>
      <c r="N353" s="6">
        <f>IF(I353=0,M353*H353,IF(M353&gt;=I353,M353*J353,M353*H353))</f>
        <v>0</v>
      </c>
      <c r="O353" s="4" t="s">
        <v>1378</v>
      </c>
    </row>
    <row r="354" spans="1:15" x14ac:dyDescent="0.35">
      <c r="B354" s="18" t="s">
        <v>3430</v>
      </c>
      <c r="C354" s="4">
        <v>265618</v>
      </c>
      <c r="D354" s="4" t="s">
        <v>2493</v>
      </c>
      <c r="E354" s="18" t="s">
        <v>1805</v>
      </c>
      <c r="F354" s="5"/>
      <c r="G354" s="5"/>
      <c r="H354" s="19">
        <v>37725</v>
      </c>
      <c r="I354" s="5"/>
      <c r="J354" s="19"/>
      <c r="K354" s="8">
        <v>45161</v>
      </c>
      <c r="L354" s="8">
        <v>45177</v>
      </c>
      <c r="M354" s="7">
        <v>0</v>
      </c>
      <c r="N354" s="6">
        <f>IF(I354=0,M354*H354,IF(M354&gt;=I354,M354*J354,M354*H354))</f>
        <v>0</v>
      </c>
      <c r="O354" s="4" t="s">
        <v>2494</v>
      </c>
    </row>
    <row r="355" spans="1:15" x14ac:dyDescent="0.35">
      <c r="B355" s="18" t="s">
        <v>736</v>
      </c>
      <c r="C355" s="4">
        <v>273601</v>
      </c>
      <c r="D355" s="4" t="s">
        <v>4270</v>
      </c>
      <c r="E355" s="18" t="s">
        <v>736</v>
      </c>
      <c r="F355" s="5"/>
      <c r="G355" s="5"/>
      <c r="H355" s="19">
        <v>1950</v>
      </c>
      <c r="I355" s="5">
        <v>72</v>
      </c>
      <c r="J355" s="19">
        <v>1890</v>
      </c>
      <c r="K355" s="8">
        <v>45161</v>
      </c>
      <c r="L355" s="8">
        <v>45177</v>
      </c>
      <c r="M355" s="7">
        <v>0</v>
      </c>
      <c r="N355" s="6">
        <f>IF(I355=0,M355*H355,IF(M355&gt;=I355,M355*J355,M355*H355))</f>
        <v>0</v>
      </c>
      <c r="O355" s="4" t="s">
        <v>4271</v>
      </c>
    </row>
    <row r="356" spans="1:15" x14ac:dyDescent="0.35">
      <c r="B356" s="18" t="s">
        <v>668</v>
      </c>
      <c r="C356" s="4">
        <v>2161</v>
      </c>
      <c r="D356" s="4" t="s">
        <v>5551</v>
      </c>
      <c r="E356" s="18" t="s">
        <v>668</v>
      </c>
      <c r="F356" s="5"/>
      <c r="G356" s="5"/>
      <c r="H356" s="19">
        <v>1050</v>
      </c>
      <c r="I356" s="5">
        <v>90</v>
      </c>
      <c r="J356" s="19">
        <v>1020</v>
      </c>
      <c r="K356" s="8">
        <v>45161</v>
      </c>
      <c r="L356" s="8">
        <v>45177</v>
      </c>
      <c r="M356" s="7">
        <v>0</v>
      </c>
      <c r="N356" s="6">
        <f>IF(I356=0,M356*H356,IF(M356&gt;=I356,M356*J356,M356*H356))</f>
        <v>0</v>
      </c>
      <c r="O356" s="4" t="s">
        <v>5552</v>
      </c>
    </row>
    <row r="357" spans="1:15" x14ac:dyDescent="0.35">
      <c r="B357" s="18" t="s">
        <v>3430</v>
      </c>
      <c r="C357" s="4">
        <v>66206</v>
      </c>
      <c r="D357" s="4" t="s">
        <v>5864</v>
      </c>
      <c r="E357" s="18" t="s">
        <v>1805</v>
      </c>
      <c r="F357" s="5"/>
      <c r="G357" s="5"/>
      <c r="H357" s="19">
        <v>7400</v>
      </c>
      <c r="I357" s="5"/>
      <c r="J357" s="19"/>
      <c r="K357" s="8">
        <v>45161</v>
      </c>
      <c r="L357" s="8">
        <v>45177</v>
      </c>
      <c r="M357" s="7">
        <v>0</v>
      </c>
      <c r="N357" s="6">
        <f>IF(I357=0,M357*H357,IF(M357&gt;=I357,M357*J357,M357*H357))</f>
        <v>0</v>
      </c>
      <c r="O357" s="4" t="s">
        <v>5865</v>
      </c>
    </row>
    <row r="358" spans="1:15" x14ac:dyDescent="0.35">
      <c r="B358" s="18" t="s">
        <v>3430</v>
      </c>
      <c r="C358" s="4">
        <v>259484</v>
      </c>
      <c r="D358" s="4" t="s">
        <v>5866</v>
      </c>
      <c r="E358" s="18" t="s">
        <v>1805</v>
      </c>
      <c r="F358" s="5"/>
      <c r="G358" s="5"/>
      <c r="H358" s="19">
        <v>3950</v>
      </c>
      <c r="I358" s="5"/>
      <c r="J358" s="19"/>
      <c r="K358" s="8">
        <v>45161</v>
      </c>
      <c r="L358" s="8">
        <v>45177</v>
      </c>
      <c r="M358" s="7">
        <v>0</v>
      </c>
      <c r="N358" s="6">
        <f>IF(I358=0,M358*H358,IF(M358&gt;=I358,M358*J358,M358*H358))</f>
        <v>0</v>
      </c>
      <c r="O358" s="4" t="s">
        <v>5867</v>
      </c>
    </row>
    <row r="359" spans="1:15" x14ac:dyDescent="0.35">
      <c r="B359" s="18" t="s">
        <v>3430</v>
      </c>
      <c r="C359" s="4">
        <v>66024</v>
      </c>
      <c r="D359" s="4" t="s">
        <v>5269</v>
      </c>
      <c r="E359" s="18" t="s">
        <v>1805</v>
      </c>
      <c r="F359" s="5"/>
      <c r="G359" s="5"/>
      <c r="H359" s="19">
        <v>78600</v>
      </c>
      <c r="I359" s="5"/>
      <c r="J359" s="19"/>
      <c r="K359" s="8">
        <v>45161</v>
      </c>
      <c r="L359" s="8">
        <v>45177</v>
      </c>
      <c r="M359" s="7">
        <v>0</v>
      </c>
      <c r="N359" s="6">
        <f>IF(I359=0,M359*H359,IF(M359&gt;=I359,M359*J359,M359*H359))</f>
        <v>0</v>
      </c>
      <c r="O359" s="4" t="s">
        <v>5270</v>
      </c>
    </row>
    <row r="360" spans="1:15" x14ac:dyDescent="0.35">
      <c r="B360" s="18" t="s">
        <v>3430</v>
      </c>
      <c r="C360" s="4">
        <v>66140</v>
      </c>
      <c r="D360" s="4" t="s">
        <v>5271</v>
      </c>
      <c r="E360" s="18" t="s">
        <v>1805</v>
      </c>
      <c r="F360" s="5"/>
      <c r="G360" s="5"/>
      <c r="H360" s="19">
        <v>19790</v>
      </c>
      <c r="I360" s="5"/>
      <c r="J360" s="19"/>
      <c r="K360" s="8">
        <v>45161</v>
      </c>
      <c r="L360" s="8">
        <v>45177</v>
      </c>
      <c r="M360" s="7">
        <v>0</v>
      </c>
      <c r="N360" s="6">
        <f>IF(I360=0,M360*H360,IF(M360&gt;=I360,M360*J360,M360*H360))</f>
        <v>0</v>
      </c>
      <c r="O360" s="4" t="s">
        <v>5272</v>
      </c>
    </row>
    <row r="361" spans="1:15" x14ac:dyDescent="0.35">
      <c r="B361" s="18" t="s">
        <v>3430</v>
      </c>
      <c r="C361" s="4">
        <v>253191</v>
      </c>
      <c r="D361" s="4" t="s">
        <v>5868</v>
      </c>
      <c r="E361" s="18" t="s">
        <v>1805</v>
      </c>
      <c r="F361" s="5"/>
      <c r="G361" s="5"/>
      <c r="H361" s="19">
        <v>58990</v>
      </c>
      <c r="I361" s="5"/>
      <c r="J361" s="19"/>
      <c r="K361" s="8">
        <v>45161</v>
      </c>
      <c r="L361" s="8">
        <v>45177</v>
      </c>
      <c r="M361" s="7">
        <v>0</v>
      </c>
      <c r="N361" s="6">
        <f>IF(I361=0,M361*H361,IF(M361&gt;=I361,M361*J361,M361*H361))</f>
        <v>0</v>
      </c>
      <c r="O361" s="4" t="s">
        <v>5869</v>
      </c>
    </row>
    <row r="362" spans="1:15" x14ac:dyDescent="0.35">
      <c r="B362" s="18" t="s">
        <v>3430</v>
      </c>
      <c r="C362" s="4">
        <v>12065</v>
      </c>
      <c r="D362" s="4" t="s">
        <v>5870</v>
      </c>
      <c r="E362" s="18" t="s">
        <v>1805</v>
      </c>
      <c r="F362" s="5"/>
      <c r="G362" s="5"/>
      <c r="H362" s="19">
        <v>3800</v>
      </c>
      <c r="I362" s="5"/>
      <c r="J362" s="19"/>
      <c r="K362" s="8">
        <v>45161</v>
      </c>
      <c r="L362" s="8">
        <v>45177</v>
      </c>
      <c r="M362" s="7">
        <v>0</v>
      </c>
      <c r="N362" s="6">
        <f>IF(I362=0,M362*H362,IF(M362&gt;=I362,M362*J362,M362*H362))</f>
        <v>0</v>
      </c>
      <c r="O362" s="4" t="s">
        <v>5871</v>
      </c>
    </row>
    <row r="363" spans="1:15" x14ac:dyDescent="0.35">
      <c r="B363" s="18" t="s">
        <v>736</v>
      </c>
      <c r="C363" s="4">
        <v>268660</v>
      </c>
      <c r="D363" s="4" t="s">
        <v>5976</v>
      </c>
      <c r="E363" s="18" t="s">
        <v>736</v>
      </c>
      <c r="F363" s="5"/>
      <c r="G363" s="5"/>
      <c r="H363" s="19">
        <v>1190</v>
      </c>
      <c r="I363" s="5">
        <v>50</v>
      </c>
      <c r="J363" s="19">
        <v>1150</v>
      </c>
      <c r="K363" s="8">
        <v>45161</v>
      </c>
      <c r="L363" s="8">
        <v>45177</v>
      </c>
      <c r="M363" s="7">
        <v>0</v>
      </c>
      <c r="N363" s="6">
        <f>IF(I363=0,M363*H363,IF(M363&gt;=I363,M363*J363,M363*H363))</f>
        <v>0</v>
      </c>
      <c r="O363" s="4" t="s">
        <v>5977</v>
      </c>
    </row>
    <row r="364" spans="1:15" x14ac:dyDescent="0.35">
      <c r="B364" s="18" t="s">
        <v>736</v>
      </c>
      <c r="C364" s="4">
        <v>251832</v>
      </c>
      <c r="D364" s="4" t="s">
        <v>3683</v>
      </c>
      <c r="E364" s="18" t="s">
        <v>736</v>
      </c>
      <c r="F364" s="5"/>
      <c r="G364" s="5"/>
      <c r="H364" s="19">
        <v>950</v>
      </c>
      <c r="I364" s="5">
        <v>300</v>
      </c>
      <c r="J364" s="19">
        <v>920</v>
      </c>
      <c r="K364" s="8">
        <v>45161</v>
      </c>
      <c r="L364" s="8">
        <v>45177</v>
      </c>
      <c r="M364" s="7">
        <v>0</v>
      </c>
      <c r="N364" s="6">
        <f>IF(I364=0,M364*H364,IF(M364&gt;=I364,M364*J364,M364*H364))</f>
        <v>0</v>
      </c>
      <c r="O364" s="4" t="s">
        <v>3684</v>
      </c>
    </row>
    <row r="365" spans="1:15" x14ac:dyDescent="0.35">
      <c r="B365" s="18" t="s">
        <v>3430</v>
      </c>
      <c r="C365" s="4">
        <v>259369</v>
      </c>
      <c r="D365" s="4" t="s">
        <v>3488</v>
      </c>
      <c r="E365" s="18" t="s">
        <v>1805</v>
      </c>
      <c r="F365" s="5"/>
      <c r="G365" s="5"/>
      <c r="H365" s="19">
        <v>10800</v>
      </c>
      <c r="I365" s="5"/>
      <c r="J365" s="19"/>
      <c r="K365" s="8">
        <v>45161</v>
      </c>
      <c r="L365" s="8">
        <v>45177</v>
      </c>
      <c r="M365" s="7">
        <v>0</v>
      </c>
      <c r="N365" s="6">
        <f>IF(I365=0,M365*H365,IF(M365&gt;=I365,M365*J365,M365*H365))</f>
        <v>0</v>
      </c>
      <c r="O365" s="4" t="s">
        <v>3489</v>
      </c>
    </row>
    <row r="366" spans="1:15" x14ac:dyDescent="0.35">
      <c r="B366" s="18" t="s">
        <v>3430</v>
      </c>
      <c r="C366" s="4">
        <v>86035</v>
      </c>
      <c r="D366" s="4" t="s">
        <v>3585</v>
      </c>
      <c r="E366" s="18" t="s">
        <v>1844</v>
      </c>
      <c r="F366" s="5"/>
      <c r="G366" s="5"/>
      <c r="H366" s="19">
        <v>116990</v>
      </c>
      <c r="I366" s="5"/>
      <c r="J366" s="19"/>
      <c r="K366" s="8">
        <v>45161</v>
      </c>
      <c r="L366" s="8">
        <v>45177</v>
      </c>
      <c r="M366" s="7">
        <v>0</v>
      </c>
      <c r="N366" s="6">
        <f>IF(I366=0,M366*H366,IF(M366&gt;=I366,M366*J366,M366*H366))</f>
        <v>0</v>
      </c>
      <c r="O366" s="4" t="s">
        <v>3586</v>
      </c>
    </row>
    <row r="367" spans="1:15" hidden="1" x14ac:dyDescent="0.35">
      <c r="A367">
        <v>7066770</v>
      </c>
      <c r="B367" s="18" t="s">
        <v>3866</v>
      </c>
      <c r="C367" s="4">
        <v>4556</v>
      </c>
      <c r="D367" s="4" t="s">
        <v>4292</v>
      </c>
      <c r="E367" s="18" t="s">
        <v>11</v>
      </c>
      <c r="F367" s="5"/>
      <c r="G367" s="5"/>
      <c r="H367" s="19">
        <v>10490</v>
      </c>
      <c r="I367" s="5"/>
      <c r="J367" s="19"/>
      <c r="K367" s="8">
        <v>45161</v>
      </c>
      <c r="L367" s="8">
        <v>45177</v>
      </c>
      <c r="M367" s="7">
        <v>0</v>
      </c>
      <c r="N367" s="6">
        <f>IF(I367=0,M367*H367,IF(M367&gt;=I367,M367*J367,M367*H367))</f>
        <v>0</v>
      </c>
      <c r="O367" s="4" t="s">
        <v>4293</v>
      </c>
    </row>
    <row r="368" spans="1:15" x14ac:dyDescent="0.35">
      <c r="B368" s="18" t="s">
        <v>3430</v>
      </c>
      <c r="C368" s="4">
        <v>391809</v>
      </c>
      <c r="D368" s="4" t="s">
        <v>4254</v>
      </c>
      <c r="E368" s="18" t="s">
        <v>1805</v>
      </c>
      <c r="F368" s="5"/>
      <c r="G368" s="5"/>
      <c r="H368" s="19">
        <v>3990</v>
      </c>
      <c r="I368" s="5"/>
      <c r="J368" s="19"/>
      <c r="K368" s="8">
        <v>45161</v>
      </c>
      <c r="L368" s="8">
        <v>45177</v>
      </c>
      <c r="M368" s="7">
        <v>0</v>
      </c>
      <c r="N368" s="6">
        <f>IF(I368=0,M368*H368,IF(M368&gt;=I368,M368*J368,M368*H368))</f>
        <v>0</v>
      </c>
      <c r="O368" s="4" t="s">
        <v>4255</v>
      </c>
    </row>
    <row r="369" spans="2:15" x14ac:dyDescent="0.35">
      <c r="B369" s="18" t="s">
        <v>3430</v>
      </c>
      <c r="C369" s="4">
        <v>1112</v>
      </c>
      <c r="D369" s="4" t="s">
        <v>3333</v>
      </c>
      <c r="E369" s="18" t="s">
        <v>1812</v>
      </c>
      <c r="F369" s="5"/>
      <c r="G369" s="5"/>
      <c r="H369" s="19">
        <v>6390</v>
      </c>
      <c r="I369" s="5"/>
      <c r="J369" s="19"/>
      <c r="K369" s="8">
        <v>45161</v>
      </c>
      <c r="L369" s="8">
        <v>45177</v>
      </c>
      <c r="M369" s="7">
        <v>0</v>
      </c>
      <c r="N369" s="6">
        <f>IF(I369=0,M369*H369,IF(M369&gt;=I369,M369*J369,M369*H369))</f>
        <v>0</v>
      </c>
      <c r="O369" s="4" t="s">
        <v>3334</v>
      </c>
    </row>
    <row r="370" spans="2:15" x14ac:dyDescent="0.35">
      <c r="B370" s="18" t="s">
        <v>3430</v>
      </c>
      <c r="C370" s="4">
        <v>259749</v>
      </c>
      <c r="D370" s="4" t="s">
        <v>4985</v>
      </c>
      <c r="E370" s="18" t="s">
        <v>1812</v>
      </c>
      <c r="F370" s="5"/>
      <c r="G370" s="5"/>
      <c r="H370" s="19">
        <v>8690</v>
      </c>
      <c r="I370" s="5"/>
      <c r="J370" s="19"/>
      <c r="K370" s="8">
        <v>45161</v>
      </c>
      <c r="L370" s="8">
        <v>45177</v>
      </c>
      <c r="M370" s="7">
        <v>0</v>
      </c>
      <c r="N370" s="6">
        <f>IF(I370=0,M370*H370,IF(M370&gt;=I370,M370*J370,M370*H370))</f>
        <v>0</v>
      </c>
      <c r="O370" s="4" t="s">
        <v>4986</v>
      </c>
    </row>
    <row r="371" spans="2:15" x14ac:dyDescent="0.35">
      <c r="B371" s="18" t="s">
        <v>3430</v>
      </c>
      <c r="C371" s="4">
        <v>295758</v>
      </c>
      <c r="D371" s="4" t="s">
        <v>3335</v>
      </c>
      <c r="E371" s="18" t="s">
        <v>1812</v>
      </c>
      <c r="F371" s="5"/>
      <c r="G371" s="5"/>
      <c r="H371" s="19">
        <v>3490</v>
      </c>
      <c r="I371" s="5"/>
      <c r="J371" s="19"/>
      <c r="K371" s="8">
        <v>45161</v>
      </c>
      <c r="L371" s="8">
        <v>45177</v>
      </c>
      <c r="M371" s="7">
        <v>0</v>
      </c>
      <c r="N371" s="6">
        <f>IF(I371=0,M371*H371,IF(M371&gt;=I371,M371*J371,M371*H371))</f>
        <v>0</v>
      </c>
      <c r="O371" s="4" t="s">
        <v>3336</v>
      </c>
    </row>
    <row r="372" spans="2:15" x14ac:dyDescent="0.35">
      <c r="B372" s="18" t="s">
        <v>3430</v>
      </c>
      <c r="C372" s="4">
        <v>260601</v>
      </c>
      <c r="D372" s="4" t="s">
        <v>5802</v>
      </c>
      <c r="E372" s="18" t="s">
        <v>1844</v>
      </c>
      <c r="F372" s="5"/>
      <c r="G372" s="5"/>
      <c r="H372" s="19">
        <v>4390</v>
      </c>
      <c r="I372" s="5"/>
      <c r="J372" s="19"/>
      <c r="K372" s="8">
        <v>45161</v>
      </c>
      <c r="L372" s="8">
        <v>45177</v>
      </c>
      <c r="M372" s="7">
        <v>0</v>
      </c>
      <c r="N372" s="6">
        <f>IF(I372=0,M372*H372,IF(M372&gt;=I372,M372*J372,M372*H372))</f>
        <v>0</v>
      </c>
      <c r="O372" s="4" t="s">
        <v>5803</v>
      </c>
    </row>
    <row r="373" spans="2:15" x14ac:dyDescent="0.35">
      <c r="B373" s="18" t="s">
        <v>3430</v>
      </c>
      <c r="C373" s="4">
        <v>258593</v>
      </c>
      <c r="D373" s="4" t="s">
        <v>4022</v>
      </c>
      <c r="E373" s="18" t="s">
        <v>1805</v>
      </c>
      <c r="F373" s="5"/>
      <c r="G373" s="5"/>
      <c r="H373" s="19">
        <v>7100</v>
      </c>
      <c r="I373" s="5"/>
      <c r="J373" s="19"/>
      <c r="K373" s="8">
        <v>45161</v>
      </c>
      <c r="L373" s="8">
        <v>45177</v>
      </c>
      <c r="M373" s="7">
        <v>0</v>
      </c>
      <c r="N373" s="6">
        <f>IF(I373=0,M373*H373,IF(M373&gt;=I373,M373*J373,M373*H373))</f>
        <v>0</v>
      </c>
      <c r="O373" s="4" t="s">
        <v>4023</v>
      </c>
    </row>
    <row r="374" spans="2:15" x14ac:dyDescent="0.35">
      <c r="B374" s="18" t="s">
        <v>736</v>
      </c>
      <c r="C374" s="4">
        <v>31050</v>
      </c>
      <c r="D374" s="4" t="s">
        <v>2412</v>
      </c>
      <c r="E374" s="18" t="s">
        <v>736</v>
      </c>
      <c r="F374" s="5"/>
      <c r="G374" s="5"/>
      <c r="H374" s="19">
        <v>2190</v>
      </c>
      <c r="I374" s="5">
        <v>240</v>
      </c>
      <c r="J374" s="19">
        <v>2120</v>
      </c>
      <c r="K374" s="8">
        <v>45161</v>
      </c>
      <c r="L374" s="8">
        <v>45177</v>
      </c>
      <c r="M374" s="7">
        <v>0</v>
      </c>
      <c r="N374" s="6">
        <f>IF(I374=0,M374*H374,IF(M374&gt;=I374,M374*J374,M374*H374))</f>
        <v>0</v>
      </c>
      <c r="O374" s="4" t="s">
        <v>4921</v>
      </c>
    </row>
    <row r="375" spans="2:15" x14ac:dyDescent="0.35">
      <c r="B375" s="18" t="s">
        <v>736</v>
      </c>
      <c r="C375" s="4">
        <v>193030</v>
      </c>
      <c r="D375" s="4" t="s">
        <v>2415</v>
      </c>
      <c r="E375" s="18" t="s">
        <v>736</v>
      </c>
      <c r="F375" s="5"/>
      <c r="G375" s="5"/>
      <c r="H375" s="19">
        <v>1190</v>
      </c>
      <c r="I375" s="5">
        <v>200</v>
      </c>
      <c r="J375" s="19">
        <v>1150</v>
      </c>
      <c r="K375" s="8">
        <v>45161</v>
      </c>
      <c r="L375" s="8">
        <v>45177</v>
      </c>
      <c r="M375" s="7">
        <v>0</v>
      </c>
      <c r="N375" s="6">
        <f>IF(I375=0,M375*H375,IF(M375&gt;=I375,M375*J375,M375*H375))</f>
        <v>0</v>
      </c>
      <c r="O375" s="4" t="s">
        <v>2416</v>
      </c>
    </row>
    <row r="376" spans="2:15" x14ac:dyDescent="0.35">
      <c r="B376" s="18" t="s">
        <v>3430</v>
      </c>
      <c r="C376" s="4">
        <v>251207</v>
      </c>
      <c r="D376" s="4" t="s">
        <v>1834</v>
      </c>
      <c r="E376" s="18" t="s">
        <v>1805</v>
      </c>
      <c r="F376" s="5"/>
      <c r="G376" s="5"/>
      <c r="H376" s="19">
        <v>3350</v>
      </c>
      <c r="I376" s="5"/>
      <c r="J376" s="19"/>
      <c r="K376" s="8">
        <v>45161</v>
      </c>
      <c r="L376" s="8">
        <v>45177</v>
      </c>
      <c r="M376" s="7">
        <v>0</v>
      </c>
      <c r="N376" s="6">
        <f>IF(I376=0,M376*H376,IF(M376&gt;=I376,M376*J376,M376*H376))</f>
        <v>0</v>
      </c>
      <c r="O376" s="4" t="s">
        <v>1835</v>
      </c>
    </row>
    <row r="377" spans="2:15" x14ac:dyDescent="0.35">
      <c r="B377" s="18" t="s">
        <v>3866</v>
      </c>
      <c r="C377" s="4">
        <v>272215</v>
      </c>
      <c r="D377" s="4" t="s">
        <v>5671</v>
      </c>
      <c r="E377" s="18" t="s">
        <v>17</v>
      </c>
      <c r="F377" s="5"/>
      <c r="G377" s="5"/>
      <c r="H377" s="19">
        <v>10990</v>
      </c>
      <c r="I377" s="5"/>
      <c r="J377" s="19"/>
      <c r="K377" s="8">
        <v>45161</v>
      </c>
      <c r="L377" s="8">
        <v>45177</v>
      </c>
      <c r="M377" s="7">
        <v>0</v>
      </c>
      <c r="N377" s="6">
        <f>IF(I377=0,M377*H377,IF(M377&gt;=I377,M377*J377,M377*H377))</f>
        <v>0</v>
      </c>
      <c r="O377" s="4" t="s">
        <v>5672</v>
      </c>
    </row>
    <row r="378" spans="2:15" x14ac:dyDescent="0.35">
      <c r="B378" s="18" t="s">
        <v>3866</v>
      </c>
      <c r="C378" s="4">
        <v>252891</v>
      </c>
      <c r="D378" s="4" t="s">
        <v>3806</v>
      </c>
      <c r="E378" s="18" t="s">
        <v>17</v>
      </c>
      <c r="F378" s="5"/>
      <c r="G378" s="5"/>
      <c r="H378" s="19">
        <v>30040</v>
      </c>
      <c r="I378" s="5"/>
      <c r="J378" s="19"/>
      <c r="K378" s="8">
        <v>45161</v>
      </c>
      <c r="L378" s="8">
        <v>45177</v>
      </c>
      <c r="M378" s="7">
        <v>0</v>
      </c>
      <c r="N378" s="6">
        <f>IF(I378=0,M378*H378,IF(M378&gt;=I378,M378*J378,M378*H378))</f>
        <v>0</v>
      </c>
      <c r="O378" s="4" t="s">
        <v>3807</v>
      </c>
    </row>
    <row r="379" spans="2:15" x14ac:dyDescent="0.35">
      <c r="B379" s="18" t="s">
        <v>3866</v>
      </c>
      <c r="C379" s="4">
        <v>259989</v>
      </c>
      <c r="D379" s="4" t="s">
        <v>4760</v>
      </c>
      <c r="E379" s="18" t="s">
        <v>15</v>
      </c>
      <c r="F379" s="5"/>
      <c r="G379" s="5"/>
      <c r="H379" s="19">
        <v>26794.252873563219</v>
      </c>
      <c r="I379" s="5"/>
      <c r="J379" s="19"/>
      <c r="K379" s="8">
        <v>45161</v>
      </c>
      <c r="L379" s="8">
        <v>45177</v>
      </c>
      <c r="M379" s="7">
        <v>0</v>
      </c>
      <c r="N379" s="6">
        <f>IF(I379=0,M379*H379,IF(M379&gt;=I379,M379*J379,M379*H379))</f>
        <v>0</v>
      </c>
      <c r="O379" s="4" t="s">
        <v>4761</v>
      </c>
    </row>
    <row r="380" spans="2:15" x14ac:dyDescent="0.35">
      <c r="B380" s="18" t="s">
        <v>3866</v>
      </c>
      <c r="C380" s="4">
        <v>264511</v>
      </c>
      <c r="D380" s="4" t="s">
        <v>4537</v>
      </c>
      <c r="E380" s="18" t="s">
        <v>15</v>
      </c>
      <c r="F380" s="5"/>
      <c r="G380" s="5"/>
      <c r="H380" s="19">
        <v>42157.471264367814</v>
      </c>
      <c r="I380" s="5"/>
      <c r="J380" s="19"/>
      <c r="K380" s="8">
        <v>45161</v>
      </c>
      <c r="L380" s="8">
        <v>45177</v>
      </c>
      <c r="M380" s="7">
        <v>0</v>
      </c>
      <c r="N380" s="6">
        <f>IF(I380=0,M380*H380,IF(M380&gt;=I380,M380*J380,M380*H380))</f>
        <v>0</v>
      </c>
      <c r="O380" s="4" t="s">
        <v>4538</v>
      </c>
    </row>
    <row r="381" spans="2:15" x14ac:dyDescent="0.35">
      <c r="B381" s="18" t="s">
        <v>3866</v>
      </c>
      <c r="C381" s="4">
        <v>250389</v>
      </c>
      <c r="D381" s="4" t="s">
        <v>4092</v>
      </c>
      <c r="E381" s="18" t="s">
        <v>12</v>
      </c>
      <c r="F381" s="5"/>
      <c r="G381" s="5"/>
      <c r="H381" s="19">
        <v>49117.241379310348</v>
      </c>
      <c r="I381" s="5"/>
      <c r="J381" s="19"/>
      <c r="K381" s="8">
        <v>45161</v>
      </c>
      <c r="L381" s="8">
        <v>45177</v>
      </c>
      <c r="M381" s="7">
        <v>0</v>
      </c>
      <c r="N381" s="6">
        <f>IF(I381=0,M381*H381,IF(M381&gt;=I381,M381*J381,M381*H381))</f>
        <v>0</v>
      </c>
      <c r="O381" s="4" t="s">
        <v>4093</v>
      </c>
    </row>
    <row r="382" spans="2:15" x14ac:dyDescent="0.35">
      <c r="B382" s="18" t="s">
        <v>3430</v>
      </c>
      <c r="C382" s="4">
        <v>3119</v>
      </c>
      <c r="D382" s="4" t="s">
        <v>4846</v>
      </c>
      <c r="E382" s="18" t="s">
        <v>1812</v>
      </c>
      <c r="F382" s="5"/>
      <c r="G382" s="5"/>
      <c r="H382" s="19">
        <v>5190</v>
      </c>
      <c r="I382" s="5"/>
      <c r="J382" s="19"/>
      <c r="K382" s="8">
        <v>45161</v>
      </c>
      <c r="L382" s="8">
        <v>45177</v>
      </c>
      <c r="M382" s="7">
        <v>0</v>
      </c>
      <c r="N382" s="6">
        <f>IF(I382=0,M382*H382,IF(M382&gt;=I382,M382*J382,M382*H382))</f>
        <v>0</v>
      </c>
      <c r="O382" s="4" t="s">
        <v>4847</v>
      </c>
    </row>
    <row r="383" spans="2:15" x14ac:dyDescent="0.35">
      <c r="B383" s="18" t="s">
        <v>3430</v>
      </c>
      <c r="C383" s="4">
        <v>3135</v>
      </c>
      <c r="D383" s="4" t="s">
        <v>2703</v>
      </c>
      <c r="E383" s="18" t="s">
        <v>1812</v>
      </c>
      <c r="F383" s="5"/>
      <c r="G383" s="5"/>
      <c r="H383" s="19">
        <v>2690</v>
      </c>
      <c r="I383" s="5"/>
      <c r="J383" s="19"/>
      <c r="K383" s="8">
        <v>45161</v>
      </c>
      <c r="L383" s="8">
        <v>45177</v>
      </c>
      <c r="M383" s="7">
        <v>0</v>
      </c>
      <c r="N383" s="6">
        <f>IF(I383=0,M383*H383,IF(M383&gt;=I383,M383*J383,M383*H383))</f>
        <v>0</v>
      </c>
      <c r="O383" s="4" t="s">
        <v>2704</v>
      </c>
    </row>
    <row r="384" spans="2:15" x14ac:dyDescent="0.35">
      <c r="B384" s="18" t="s">
        <v>3866</v>
      </c>
      <c r="C384" s="4">
        <v>1103</v>
      </c>
      <c r="D384" s="4" t="s">
        <v>3637</v>
      </c>
      <c r="E384" s="18" t="s">
        <v>15</v>
      </c>
      <c r="F384" s="5"/>
      <c r="G384" s="5"/>
      <c r="H384" s="19">
        <v>5675</v>
      </c>
      <c r="I384" s="5"/>
      <c r="J384" s="19"/>
      <c r="K384" s="8">
        <v>45161</v>
      </c>
      <c r="L384" s="8">
        <v>45177</v>
      </c>
      <c r="M384" s="7">
        <v>0</v>
      </c>
      <c r="N384" s="6">
        <f>IF(I384=0,M384*H384,IF(M384&gt;=I384,M384*J384,M384*H384))</f>
        <v>0</v>
      </c>
      <c r="O384" s="4" t="s">
        <v>3638</v>
      </c>
    </row>
    <row r="385" spans="1:15" hidden="1" x14ac:dyDescent="0.35">
      <c r="A385">
        <v>35701</v>
      </c>
      <c r="B385" s="18" t="s">
        <v>3866</v>
      </c>
      <c r="C385" s="4">
        <v>258354</v>
      </c>
      <c r="D385" s="4" t="s">
        <v>177</v>
      </c>
      <c r="E385" s="18" t="s">
        <v>12</v>
      </c>
      <c r="F385" s="5"/>
      <c r="G385" s="5"/>
      <c r="H385" s="19">
        <v>14724.137931034484</v>
      </c>
      <c r="I385" s="5"/>
      <c r="J385" s="19"/>
      <c r="K385" s="8">
        <v>45161</v>
      </c>
      <c r="L385" s="8">
        <v>45177</v>
      </c>
      <c r="M385" s="7">
        <v>0</v>
      </c>
      <c r="N385" s="6">
        <f>IF(I385=0,M385*H385,IF(M385&gt;=I385,M385*J385,M385*H385))</f>
        <v>0</v>
      </c>
      <c r="O385" s="4" t="s">
        <v>906</v>
      </c>
    </row>
    <row r="386" spans="1:15" hidden="1" x14ac:dyDescent="0.35">
      <c r="A386">
        <v>37930</v>
      </c>
      <c r="B386" s="18" t="s">
        <v>3866</v>
      </c>
      <c r="C386" s="4">
        <v>4570</v>
      </c>
      <c r="D386" s="4" t="s">
        <v>178</v>
      </c>
      <c r="E386" s="18" t="s">
        <v>12</v>
      </c>
      <c r="F386" s="5"/>
      <c r="G386" s="5"/>
      <c r="H386" s="19">
        <v>11215</v>
      </c>
      <c r="I386" s="5"/>
      <c r="J386" s="19"/>
      <c r="K386" s="8">
        <v>45161</v>
      </c>
      <c r="L386" s="8">
        <v>45177</v>
      </c>
      <c r="M386" s="7">
        <v>0</v>
      </c>
      <c r="N386" s="6">
        <f>IF(I386=0,M386*H386,IF(M386&gt;=I386,M386*J386,M386*H386))</f>
        <v>0</v>
      </c>
      <c r="O386" s="4" t="s">
        <v>907</v>
      </c>
    </row>
    <row r="387" spans="1:15" hidden="1" x14ac:dyDescent="0.35">
      <c r="A387">
        <v>37913</v>
      </c>
      <c r="B387" s="18" t="s">
        <v>3866</v>
      </c>
      <c r="C387" s="4">
        <v>4547</v>
      </c>
      <c r="D387" s="4" t="s">
        <v>179</v>
      </c>
      <c r="E387" s="18" t="s">
        <v>12</v>
      </c>
      <c r="F387" s="5"/>
      <c r="G387" s="5"/>
      <c r="H387" s="19">
        <v>17800</v>
      </c>
      <c r="I387" s="5"/>
      <c r="J387" s="19"/>
      <c r="K387" s="8">
        <v>45161</v>
      </c>
      <c r="L387" s="8">
        <v>45177</v>
      </c>
      <c r="M387" s="7">
        <v>0</v>
      </c>
      <c r="N387" s="6">
        <f>IF(I387=0,M387*H387,IF(M387&gt;=I387,M387*J387,M387*H387))</f>
        <v>0</v>
      </c>
      <c r="O387" s="4" t="s">
        <v>908</v>
      </c>
    </row>
    <row r="388" spans="1:15" hidden="1" x14ac:dyDescent="0.35">
      <c r="A388">
        <v>37940</v>
      </c>
      <c r="B388" s="18" t="s">
        <v>3866</v>
      </c>
      <c r="C388" s="4">
        <v>4571</v>
      </c>
      <c r="D388" s="4" t="s">
        <v>4702</v>
      </c>
      <c r="E388" s="18" t="s">
        <v>12</v>
      </c>
      <c r="F388" s="5"/>
      <c r="G388" s="5"/>
      <c r="H388" s="19">
        <v>26950</v>
      </c>
      <c r="I388" s="5"/>
      <c r="J388" s="19"/>
      <c r="K388" s="8">
        <v>45161</v>
      </c>
      <c r="L388" s="8">
        <v>45177</v>
      </c>
      <c r="M388" s="7">
        <v>0</v>
      </c>
      <c r="N388" s="6">
        <f>IF(I388=0,M388*H388,IF(M388&gt;=I388,M388*J388,M388*H388))</f>
        <v>0</v>
      </c>
      <c r="O388" s="4" t="s">
        <v>4703</v>
      </c>
    </row>
    <row r="389" spans="1:15" hidden="1" x14ac:dyDescent="0.35">
      <c r="A389">
        <v>38925</v>
      </c>
      <c r="B389" s="18" t="s">
        <v>3866</v>
      </c>
      <c r="C389" s="4">
        <v>4539</v>
      </c>
      <c r="D389" s="4" t="s">
        <v>5348</v>
      </c>
      <c r="E389" s="18" t="s">
        <v>12</v>
      </c>
      <c r="F389" s="5"/>
      <c r="G389" s="5"/>
      <c r="H389" s="19">
        <v>21490</v>
      </c>
      <c r="I389" s="5"/>
      <c r="J389" s="19"/>
      <c r="K389" s="8">
        <v>45161</v>
      </c>
      <c r="L389" s="8">
        <v>45177</v>
      </c>
      <c r="M389" s="7">
        <v>0</v>
      </c>
      <c r="N389" s="6">
        <f>IF(I389=0,M389*H389,IF(M389&gt;=I389,M389*J389,M389*H389))</f>
        <v>0</v>
      </c>
      <c r="O389" s="4" t="s">
        <v>5349</v>
      </c>
    </row>
    <row r="390" spans="1:15" x14ac:dyDescent="0.35">
      <c r="B390" s="18" t="s">
        <v>3866</v>
      </c>
      <c r="C390" s="4">
        <v>59151</v>
      </c>
      <c r="D390" s="4" t="s">
        <v>549</v>
      </c>
      <c r="E390" s="18" t="s">
        <v>17</v>
      </c>
      <c r="F390" s="5"/>
      <c r="G390" s="5"/>
      <c r="H390" s="19">
        <v>4110</v>
      </c>
      <c r="I390" s="5"/>
      <c r="J390" s="19"/>
      <c r="K390" s="8">
        <v>45161</v>
      </c>
      <c r="L390" s="8">
        <v>45177</v>
      </c>
      <c r="M390" s="7">
        <v>0</v>
      </c>
      <c r="N390" s="6">
        <f>IF(I390=0,M390*H390,IF(M390&gt;=I390,M390*J390,M390*H390))</f>
        <v>0</v>
      </c>
      <c r="O390" s="4" t="s">
        <v>1263</v>
      </c>
    </row>
    <row r="391" spans="1:15" x14ac:dyDescent="0.35">
      <c r="B391" s="18" t="s">
        <v>3430</v>
      </c>
      <c r="C391" s="4">
        <v>14003</v>
      </c>
      <c r="D391" s="4" t="s">
        <v>2082</v>
      </c>
      <c r="E391" s="18" t="s">
        <v>1812</v>
      </c>
      <c r="F391" s="5"/>
      <c r="G391" s="5"/>
      <c r="H391" s="19">
        <v>2290</v>
      </c>
      <c r="I391" s="5"/>
      <c r="J391" s="19"/>
      <c r="K391" s="8">
        <v>45161</v>
      </c>
      <c r="L391" s="8">
        <v>45177</v>
      </c>
      <c r="M391" s="7">
        <v>0</v>
      </c>
      <c r="N391" s="6">
        <f>IF(I391=0,M391*H391,IF(M391&gt;=I391,M391*J391,M391*H391))</f>
        <v>0</v>
      </c>
      <c r="O391" s="4" t="s">
        <v>2083</v>
      </c>
    </row>
    <row r="392" spans="1:15" hidden="1" x14ac:dyDescent="0.35">
      <c r="A392">
        <v>43101</v>
      </c>
      <c r="B392" s="18" t="s">
        <v>3866</v>
      </c>
      <c r="C392" s="4">
        <v>259277</v>
      </c>
      <c r="D392" s="4" t="s">
        <v>180</v>
      </c>
      <c r="E392" s="18" t="s">
        <v>12</v>
      </c>
      <c r="F392" s="5"/>
      <c r="G392" s="5"/>
      <c r="H392" s="19">
        <v>11405</v>
      </c>
      <c r="I392" s="5"/>
      <c r="J392" s="19"/>
      <c r="K392" s="8">
        <v>45161</v>
      </c>
      <c r="L392" s="8">
        <v>45177</v>
      </c>
      <c r="M392" s="7">
        <v>0</v>
      </c>
      <c r="N392" s="6">
        <f>IF(I392=0,M392*H392,IF(M392&gt;=I392,M392*J392,M392*H392))</f>
        <v>0</v>
      </c>
      <c r="O392" s="4" t="s">
        <v>909</v>
      </c>
    </row>
    <row r="393" spans="1:15" x14ac:dyDescent="0.35">
      <c r="B393" s="18" t="s">
        <v>3430</v>
      </c>
      <c r="C393" s="4">
        <v>14024</v>
      </c>
      <c r="D393" s="4" t="s">
        <v>3012</v>
      </c>
      <c r="E393" s="18" t="s">
        <v>1812</v>
      </c>
      <c r="F393" s="5"/>
      <c r="G393" s="5"/>
      <c r="H393" s="19">
        <v>6020</v>
      </c>
      <c r="I393" s="5"/>
      <c r="J393" s="19"/>
      <c r="K393" s="8">
        <v>45161</v>
      </c>
      <c r="L393" s="8">
        <v>45177</v>
      </c>
      <c r="M393" s="7">
        <v>0</v>
      </c>
      <c r="N393" s="6">
        <f>IF(I393=0,M393*H393,IF(M393&gt;=I393,M393*J393,M393*H393))</f>
        <v>0</v>
      </c>
      <c r="O393" s="4" t="s">
        <v>3013</v>
      </c>
    </row>
    <row r="394" spans="1:15" x14ac:dyDescent="0.35">
      <c r="B394" s="18" t="s">
        <v>3430</v>
      </c>
      <c r="C394" s="4">
        <v>14021</v>
      </c>
      <c r="D394" s="4" t="s">
        <v>4383</v>
      </c>
      <c r="E394" s="18" t="s">
        <v>1812</v>
      </c>
      <c r="F394" s="5"/>
      <c r="G394" s="5"/>
      <c r="H394" s="19">
        <v>3390</v>
      </c>
      <c r="I394" s="5"/>
      <c r="J394" s="19"/>
      <c r="K394" s="8">
        <v>45161</v>
      </c>
      <c r="L394" s="8">
        <v>45177</v>
      </c>
      <c r="M394" s="7">
        <v>0</v>
      </c>
      <c r="N394" s="6">
        <f>IF(I394=0,M394*H394,IF(M394&gt;=I394,M394*J394,M394*H394))</f>
        <v>0</v>
      </c>
      <c r="O394" s="4" t="s">
        <v>4384</v>
      </c>
    </row>
    <row r="395" spans="1:15" x14ac:dyDescent="0.35">
      <c r="B395" s="18" t="s">
        <v>3430</v>
      </c>
      <c r="C395" s="4">
        <v>3128</v>
      </c>
      <c r="D395" s="4" t="s">
        <v>3702</v>
      </c>
      <c r="E395" s="18" t="s">
        <v>1895</v>
      </c>
      <c r="F395" s="5"/>
      <c r="G395" s="5"/>
      <c r="H395" s="19">
        <v>1750</v>
      </c>
      <c r="I395" s="5"/>
      <c r="J395" s="19"/>
      <c r="K395" s="8">
        <v>45161</v>
      </c>
      <c r="L395" s="8">
        <v>45177</v>
      </c>
      <c r="M395" s="7">
        <v>0</v>
      </c>
      <c r="N395" s="6">
        <f>IF(I395=0,M395*H395,IF(M395&gt;=I395,M395*J395,M395*H395))</f>
        <v>0</v>
      </c>
      <c r="O395" s="4" t="s">
        <v>3703</v>
      </c>
    </row>
    <row r="396" spans="1:15" x14ac:dyDescent="0.35">
      <c r="B396" s="18" t="s">
        <v>3430</v>
      </c>
      <c r="C396" s="4">
        <v>3133</v>
      </c>
      <c r="D396" s="4" t="s">
        <v>3458</v>
      </c>
      <c r="E396" s="18" t="s">
        <v>1895</v>
      </c>
      <c r="F396" s="5"/>
      <c r="G396" s="5"/>
      <c r="H396" s="19">
        <v>4990</v>
      </c>
      <c r="I396" s="5"/>
      <c r="J396" s="19"/>
      <c r="K396" s="8">
        <v>45161</v>
      </c>
      <c r="L396" s="8">
        <v>45177</v>
      </c>
      <c r="M396" s="7">
        <v>0</v>
      </c>
      <c r="N396" s="6">
        <f>IF(I396=0,M396*H396,IF(M396&gt;=I396,M396*J396,M396*H396))</f>
        <v>0</v>
      </c>
      <c r="O396" s="4" t="s">
        <v>3459</v>
      </c>
    </row>
    <row r="397" spans="1:15" x14ac:dyDescent="0.35">
      <c r="B397" s="18" t="s">
        <v>3866</v>
      </c>
      <c r="C397" s="4">
        <v>287360</v>
      </c>
      <c r="D397" s="4" t="s">
        <v>4320</v>
      </c>
      <c r="E397" s="18" t="s">
        <v>15</v>
      </c>
      <c r="F397" s="5"/>
      <c r="G397" s="5"/>
      <c r="H397" s="19">
        <v>8236.7816091954028</v>
      </c>
      <c r="I397" s="5"/>
      <c r="J397" s="19"/>
      <c r="K397" s="8">
        <v>45161</v>
      </c>
      <c r="L397" s="8">
        <v>45177</v>
      </c>
      <c r="M397" s="7">
        <v>0</v>
      </c>
      <c r="N397" s="6">
        <f>IF(I397=0,M397*H397,IF(M397&gt;=I397,M397*J397,M397*H397))</f>
        <v>0</v>
      </c>
      <c r="O397" s="4" t="s">
        <v>4321</v>
      </c>
    </row>
    <row r="398" spans="1:15" x14ac:dyDescent="0.35">
      <c r="B398" s="18" t="s">
        <v>3430</v>
      </c>
      <c r="C398" s="4">
        <v>271766</v>
      </c>
      <c r="D398" s="4" t="s">
        <v>2547</v>
      </c>
      <c r="E398" s="18" t="s">
        <v>1812</v>
      </c>
      <c r="F398" s="5"/>
      <c r="G398" s="5"/>
      <c r="H398" s="19">
        <v>3190</v>
      </c>
      <c r="I398" s="5"/>
      <c r="J398" s="19"/>
      <c r="K398" s="8">
        <v>45161</v>
      </c>
      <c r="L398" s="8">
        <v>45177</v>
      </c>
      <c r="M398" s="7">
        <v>0</v>
      </c>
      <c r="N398" s="6">
        <f>IF(I398=0,M398*H398,IF(M398&gt;=I398,M398*J398,M398*H398))</f>
        <v>0</v>
      </c>
      <c r="O398" s="4" t="s">
        <v>2548</v>
      </c>
    </row>
    <row r="399" spans="1:15" x14ac:dyDescent="0.35">
      <c r="B399" s="18" t="s">
        <v>668</v>
      </c>
      <c r="C399" s="4">
        <v>288412</v>
      </c>
      <c r="D399" s="4" t="s">
        <v>654</v>
      </c>
      <c r="E399" s="18" t="s">
        <v>668</v>
      </c>
      <c r="F399" s="5"/>
      <c r="G399" s="5"/>
      <c r="H399" s="19">
        <v>804</v>
      </c>
      <c r="I399" s="5">
        <v>100</v>
      </c>
      <c r="J399" s="19">
        <v>779.88</v>
      </c>
      <c r="K399" s="8">
        <v>45161</v>
      </c>
      <c r="L399" s="8">
        <v>45177</v>
      </c>
      <c r="M399" s="7">
        <v>0</v>
      </c>
      <c r="N399" s="6">
        <f>IF(I399=0,M399*H399,IF(M399&gt;=I399,M399*J399,M399*H399))</f>
        <v>0</v>
      </c>
      <c r="O399" s="4" t="s">
        <v>1350</v>
      </c>
    </row>
    <row r="400" spans="1:15" x14ac:dyDescent="0.35">
      <c r="B400" s="18" t="s">
        <v>668</v>
      </c>
      <c r="C400" s="4">
        <v>268410</v>
      </c>
      <c r="D400" s="4" t="s">
        <v>693</v>
      </c>
      <c r="E400" s="18" t="s">
        <v>668</v>
      </c>
      <c r="F400" s="5"/>
      <c r="G400" s="5"/>
      <c r="H400" s="19">
        <v>660</v>
      </c>
      <c r="I400" s="5">
        <v>100</v>
      </c>
      <c r="J400" s="19">
        <v>640</v>
      </c>
      <c r="K400" s="8">
        <v>45161</v>
      </c>
      <c r="L400" s="8">
        <v>45177</v>
      </c>
      <c r="M400" s="7">
        <v>0</v>
      </c>
      <c r="N400" s="6">
        <f>IF(I400=0,M400*H400,IF(M400&gt;=I400,M400*J400,M400*H400))</f>
        <v>0</v>
      </c>
      <c r="O400" s="4" t="s">
        <v>1379</v>
      </c>
    </row>
    <row r="401" spans="1:15" hidden="1" x14ac:dyDescent="0.35">
      <c r="A401">
        <v>1039415</v>
      </c>
      <c r="B401" s="18" t="s">
        <v>3866</v>
      </c>
      <c r="C401" s="4">
        <v>4495</v>
      </c>
      <c r="D401" s="4" t="s">
        <v>4294</v>
      </c>
      <c r="E401" s="18" t="s">
        <v>12</v>
      </c>
      <c r="F401" s="5"/>
      <c r="G401" s="5"/>
      <c r="H401" s="19">
        <v>11136.781609195403</v>
      </c>
      <c r="I401" s="5"/>
      <c r="J401" s="19"/>
      <c r="K401" s="8">
        <v>45161</v>
      </c>
      <c r="L401" s="8">
        <v>45177</v>
      </c>
      <c r="M401" s="7">
        <v>0</v>
      </c>
      <c r="N401" s="6">
        <f>IF(I401=0,M401*H401,IF(M401&gt;=I401,M401*J401,M401*H401))</f>
        <v>0</v>
      </c>
      <c r="O401" s="4" t="s">
        <v>4295</v>
      </c>
    </row>
    <row r="402" spans="1:15" hidden="1" x14ac:dyDescent="0.35">
      <c r="A402">
        <v>1039420</v>
      </c>
      <c r="B402" s="18" t="s">
        <v>3866</v>
      </c>
      <c r="C402" s="4">
        <v>4474</v>
      </c>
      <c r="D402" s="4" t="s">
        <v>5079</v>
      </c>
      <c r="E402" s="18" t="s">
        <v>12</v>
      </c>
      <c r="F402" s="5"/>
      <c r="G402" s="5"/>
      <c r="H402" s="19">
        <v>12990</v>
      </c>
      <c r="I402" s="5"/>
      <c r="J402" s="19"/>
      <c r="K402" s="8">
        <v>45161</v>
      </c>
      <c r="L402" s="8">
        <v>45177</v>
      </c>
      <c r="M402" s="7">
        <v>0</v>
      </c>
      <c r="N402" s="6">
        <f>IF(I402=0,M402*H402,IF(M402&gt;=I402,M402*J402,M402*H402))</f>
        <v>0</v>
      </c>
      <c r="O402" s="4" t="s">
        <v>5080</v>
      </c>
    </row>
    <row r="403" spans="1:15" x14ac:dyDescent="0.35">
      <c r="B403" s="18" t="s">
        <v>668</v>
      </c>
      <c r="C403" s="4">
        <v>199401</v>
      </c>
      <c r="D403" s="4" t="s">
        <v>4662</v>
      </c>
      <c r="E403" s="18" t="s">
        <v>668</v>
      </c>
      <c r="F403" s="5"/>
      <c r="G403" s="5"/>
      <c r="H403" s="19">
        <v>3850</v>
      </c>
      <c r="I403" s="5">
        <v>120</v>
      </c>
      <c r="J403" s="19">
        <v>3735</v>
      </c>
      <c r="K403" s="8">
        <v>45161</v>
      </c>
      <c r="L403" s="8">
        <v>45177</v>
      </c>
      <c r="M403" s="7">
        <v>0</v>
      </c>
      <c r="N403" s="6">
        <f>IF(I403=0,M403*H403,IF(M403&gt;=I403,M403*J403,M403*H403))</f>
        <v>0</v>
      </c>
      <c r="O403" s="4" t="s">
        <v>4663</v>
      </c>
    </row>
    <row r="404" spans="1:15" x14ac:dyDescent="0.35">
      <c r="B404" s="18" t="s">
        <v>668</v>
      </c>
      <c r="C404" s="4">
        <v>199400</v>
      </c>
      <c r="D404" s="4" t="s">
        <v>2016</v>
      </c>
      <c r="E404" s="18" t="s">
        <v>668</v>
      </c>
      <c r="F404" s="5"/>
      <c r="G404" s="5"/>
      <c r="H404" s="19">
        <v>1020</v>
      </c>
      <c r="I404" s="5">
        <v>150</v>
      </c>
      <c r="J404" s="19">
        <v>990</v>
      </c>
      <c r="K404" s="8">
        <v>45161</v>
      </c>
      <c r="L404" s="8">
        <v>45177</v>
      </c>
      <c r="M404" s="7">
        <v>0</v>
      </c>
      <c r="N404" s="6">
        <f>IF(I404=0,M404*H404,IF(M404&gt;=I404,M404*J404,M404*H404))</f>
        <v>0</v>
      </c>
      <c r="O404" s="4" t="s">
        <v>2017</v>
      </c>
    </row>
    <row r="405" spans="1:15" x14ac:dyDescent="0.35">
      <c r="B405" s="18" t="s">
        <v>3866</v>
      </c>
      <c r="C405" s="4">
        <v>190027</v>
      </c>
      <c r="D405" s="4" t="s">
        <v>5609</v>
      </c>
      <c r="E405" s="18" t="s">
        <v>13</v>
      </c>
      <c r="F405" s="5"/>
      <c r="G405" s="5"/>
      <c r="H405" s="19">
        <v>32936.781609195401</v>
      </c>
      <c r="I405" s="5"/>
      <c r="J405" s="19"/>
      <c r="K405" s="8">
        <v>45161</v>
      </c>
      <c r="L405" s="8">
        <v>45177</v>
      </c>
      <c r="M405" s="7">
        <v>0</v>
      </c>
      <c r="N405" s="6">
        <f>IF(I405=0,M405*H405,IF(M405&gt;=I405,M405*J405,M405*H405))</f>
        <v>0</v>
      </c>
      <c r="O405" s="4" t="s">
        <v>5610</v>
      </c>
    </row>
    <row r="406" spans="1:15" x14ac:dyDescent="0.35">
      <c r="B406" s="18" t="s">
        <v>3866</v>
      </c>
      <c r="C406" s="4">
        <v>179146</v>
      </c>
      <c r="D406" s="4" t="s">
        <v>550</v>
      </c>
      <c r="E406" s="18" t="s">
        <v>17</v>
      </c>
      <c r="F406" s="5"/>
      <c r="G406" s="5"/>
      <c r="H406" s="19">
        <v>7928.7356321839079</v>
      </c>
      <c r="I406" s="5"/>
      <c r="J406" s="19"/>
      <c r="K406" s="8">
        <v>45161</v>
      </c>
      <c r="L406" s="8">
        <v>45177</v>
      </c>
      <c r="M406" s="7">
        <v>0</v>
      </c>
      <c r="N406" s="6">
        <f>IF(I406=0,M406*H406,IF(M406&gt;=I406,M406*J406,M406*H406))</f>
        <v>0</v>
      </c>
      <c r="O406" s="4" t="s">
        <v>1264</v>
      </c>
    </row>
    <row r="407" spans="1:15" x14ac:dyDescent="0.35">
      <c r="B407" s="18" t="s">
        <v>3866</v>
      </c>
      <c r="C407" s="4">
        <v>179173</v>
      </c>
      <c r="D407" s="4" t="s">
        <v>5673</v>
      </c>
      <c r="E407" s="18" t="s">
        <v>17</v>
      </c>
      <c r="F407" s="5"/>
      <c r="G407" s="5"/>
      <c r="H407" s="19">
        <v>11903.448275862069</v>
      </c>
      <c r="I407" s="5"/>
      <c r="J407" s="19"/>
      <c r="K407" s="8">
        <v>45161</v>
      </c>
      <c r="L407" s="8">
        <v>45177</v>
      </c>
      <c r="M407" s="7">
        <v>0</v>
      </c>
      <c r="N407" s="6">
        <f>IF(I407=0,M407*H407,IF(M407&gt;=I407,M407*J407,M407*H407))</f>
        <v>0</v>
      </c>
      <c r="O407" s="4" t="s">
        <v>5674</v>
      </c>
    </row>
    <row r="408" spans="1:15" x14ac:dyDescent="0.35">
      <c r="B408" s="18" t="s">
        <v>3866</v>
      </c>
      <c r="C408" s="4">
        <v>264033</v>
      </c>
      <c r="D408" s="4" t="s">
        <v>5675</v>
      </c>
      <c r="E408" s="18" t="s">
        <v>17</v>
      </c>
      <c r="F408" s="5"/>
      <c r="G408" s="5"/>
      <c r="H408" s="19">
        <v>17395</v>
      </c>
      <c r="I408" s="5"/>
      <c r="J408" s="19"/>
      <c r="K408" s="8">
        <v>45161</v>
      </c>
      <c r="L408" s="8">
        <v>45177</v>
      </c>
      <c r="M408" s="7">
        <v>0</v>
      </c>
      <c r="N408" s="6">
        <f>IF(I408=0,M408*H408,IF(M408&gt;=I408,M408*J408,M408*H408))</f>
        <v>0</v>
      </c>
      <c r="O408" s="4" t="s">
        <v>5676</v>
      </c>
    </row>
    <row r="409" spans="1:15" x14ac:dyDescent="0.35">
      <c r="B409" s="18" t="s">
        <v>3866</v>
      </c>
      <c r="C409" s="4">
        <v>66105</v>
      </c>
      <c r="D409" s="4" t="s">
        <v>3231</v>
      </c>
      <c r="E409" s="18" t="s">
        <v>12</v>
      </c>
      <c r="F409" s="5"/>
      <c r="G409" s="5"/>
      <c r="H409" s="19">
        <v>23343.882124781609</v>
      </c>
      <c r="I409" s="5"/>
      <c r="J409" s="19"/>
      <c r="K409" s="8">
        <v>45161</v>
      </c>
      <c r="L409" s="8">
        <v>45177</v>
      </c>
      <c r="M409" s="7">
        <v>0</v>
      </c>
      <c r="N409" s="6">
        <f>IF(I409=0,M409*H409,IF(M409&gt;=I409,M409*J409,M409*H409))</f>
        <v>0</v>
      </c>
      <c r="O409" s="4" t="s">
        <v>3232</v>
      </c>
    </row>
    <row r="410" spans="1:15" x14ac:dyDescent="0.35">
      <c r="B410" s="18" t="s">
        <v>3866</v>
      </c>
      <c r="C410" s="4">
        <v>3121</v>
      </c>
      <c r="D410" s="4" t="s">
        <v>191</v>
      </c>
      <c r="E410" s="18" t="s">
        <v>12</v>
      </c>
      <c r="F410" s="5"/>
      <c r="G410" s="5"/>
      <c r="H410" s="19">
        <v>3500</v>
      </c>
      <c r="I410" s="5"/>
      <c r="J410" s="19"/>
      <c r="K410" s="8">
        <v>45161</v>
      </c>
      <c r="L410" s="8">
        <v>45177</v>
      </c>
      <c r="M410" s="7">
        <v>0</v>
      </c>
      <c r="N410" s="6">
        <f>IF(I410=0,M410*H410,IF(M410&gt;=I410,M410*J410,M410*H410))</f>
        <v>0</v>
      </c>
      <c r="O410" s="4" t="s">
        <v>920</v>
      </c>
    </row>
    <row r="411" spans="1:15" x14ac:dyDescent="0.35">
      <c r="B411" s="18" t="s">
        <v>3866</v>
      </c>
      <c r="C411" s="4">
        <v>3122</v>
      </c>
      <c r="D411" s="4" t="s">
        <v>192</v>
      </c>
      <c r="E411" s="18" t="s">
        <v>12</v>
      </c>
      <c r="F411" s="5"/>
      <c r="G411" s="5"/>
      <c r="H411" s="19">
        <v>8575</v>
      </c>
      <c r="I411" s="5"/>
      <c r="J411" s="19"/>
      <c r="K411" s="8">
        <v>45161</v>
      </c>
      <c r="L411" s="8">
        <v>45177</v>
      </c>
      <c r="M411" s="7">
        <v>0</v>
      </c>
      <c r="N411" s="6">
        <f>IF(I411=0,M411*H411,IF(M411&gt;=I411,M411*J411,M411*H411))</f>
        <v>0</v>
      </c>
      <c r="O411" s="4" t="s">
        <v>921</v>
      </c>
    </row>
    <row r="412" spans="1:15" x14ac:dyDescent="0.35">
      <c r="B412" s="18" t="s">
        <v>3866</v>
      </c>
      <c r="C412" s="4">
        <v>263456</v>
      </c>
      <c r="D412" s="4" t="s">
        <v>193</v>
      </c>
      <c r="E412" s="18" t="s">
        <v>12</v>
      </c>
      <c r="F412" s="5"/>
      <c r="G412" s="5"/>
      <c r="H412" s="19">
        <v>7045</v>
      </c>
      <c r="I412" s="5"/>
      <c r="J412" s="19"/>
      <c r="K412" s="8">
        <v>45161</v>
      </c>
      <c r="L412" s="8">
        <v>45177</v>
      </c>
      <c r="M412" s="7">
        <v>0</v>
      </c>
      <c r="N412" s="6">
        <f>IF(I412=0,M412*H412,IF(M412&gt;=I412,M412*J412,M412*H412))</f>
        <v>0</v>
      </c>
      <c r="O412" s="4" t="s">
        <v>922</v>
      </c>
    </row>
    <row r="413" spans="1:15" x14ac:dyDescent="0.35">
      <c r="B413" s="18" t="s">
        <v>3866</v>
      </c>
      <c r="C413" s="4">
        <v>12054</v>
      </c>
      <c r="D413" s="4" t="s">
        <v>194</v>
      </c>
      <c r="E413" s="18" t="s">
        <v>12</v>
      </c>
      <c r="F413" s="5"/>
      <c r="G413" s="5"/>
      <c r="H413" s="19">
        <v>9980</v>
      </c>
      <c r="I413" s="5"/>
      <c r="J413" s="19"/>
      <c r="K413" s="8">
        <v>45161</v>
      </c>
      <c r="L413" s="8">
        <v>45177</v>
      </c>
      <c r="M413" s="7">
        <v>0</v>
      </c>
      <c r="N413" s="6">
        <f>IF(I413=0,M413*H413,IF(M413&gt;=I413,M413*J413,M413*H413))</f>
        <v>0</v>
      </c>
      <c r="O413" s="4" t="s">
        <v>923</v>
      </c>
    </row>
    <row r="414" spans="1:15" x14ac:dyDescent="0.35">
      <c r="B414" s="18" t="s">
        <v>3866</v>
      </c>
      <c r="C414" s="4">
        <v>12063</v>
      </c>
      <c r="D414" s="4" t="s">
        <v>195</v>
      </c>
      <c r="E414" s="18" t="s">
        <v>12</v>
      </c>
      <c r="F414" s="5"/>
      <c r="G414" s="5"/>
      <c r="H414" s="19">
        <v>12475</v>
      </c>
      <c r="I414" s="5"/>
      <c r="J414" s="19"/>
      <c r="K414" s="8">
        <v>45161</v>
      </c>
      <c r="L414" s="8">
        <v>45177</v>
      </c>
      <c r="M414" s="7">
        <v>0</v>
      </c>
      <c r="N414" s="6">
        <f>IF(I414=0,M414*H414,IF(M414&gt;=I414,M414*J414,M414*H414))</f>
        <v>0</v>
      </c>
      <c r="O414" s="4" t="s">
        <v>924</v>
      </c>
    </row>
    <row r="415" spans="1:15" x14ac:dyDescent="0.35">
      <c r="B415" s="18" t="s">
        <v>3866</v>
      </c>
      <c r="C415" s="4">
        <v>398187</v>
      </c>
      <c r="D415" s="4" t="s">
        <v>3788</v>
      </c>
      <c r="E415" s="18" t="s">
        <v>14</v>
      </c>
      <c r="F415" s="5"/>
      <c r="G415" s="5"/>
      <c r="H415" s="19">
        <v>10703</v>
      </c>
      <c r="I415" s="5"/>
      <c r="J415" s="19"/>
      <c r="K415" s="8">
        <v>45161</v>
      </c>
      <c r="L415" s="8">
        <v>45177</v>
      </c>
      <c r="M415" s="7">
        <v>0</v>
      </c>
      <c r="N415" s="6">
        <f>IF(I415=0,M415*H415,IF(M415&gt;=I415,M415*J415,M415*H415))</f>
        <v>0</v>
      </c>
      <c r="O415" s="4" t="s">
        <v>3266</v>
      </c>
    </row>
    <row r="416" spans="1:15" x14ac:dyDescent="0.35">
      <c r="B416" s="18" t="s">
        <v>3866</v>
      </c>
      <c r="C416" s="4">
        <v>22142</v>
      </c>
      <c r="D416" s="4" t="s">
        <v>5374</v>
      </c>
      <c r="E416" s="18" t="s">
        <v>12</v>
      </c>
      <c r="F416" s="5"/>
      <c r="G416" s="5"/>
      <c r="H416" s="19">
        <v>12350</v>
      </c>
      <c r="I416" s="5"/>
      <c r="J416" s="19"/>
      <c r="K416" s="8">
        <v>45161</v>
      </c>
      <c r="L416" s="8">
        <v>45177</v>
      </c>
      <c r="M416" s="7">
        <v>0</v>
      </c>
      <c r="N416" s="6">
        <f>IF(I416=0,M416*H416,IF(M416&gt;=I416,M416*J416,M416*H416))</f>
        <v>0</v>
      </c>
      <c r="O416" s="4" t="s">
        <v>5375</v>
      </c>
    </row>
    <row r="417" spans="2:15" x14ac:dyDescent="0.35">
      <c r="B417" s="18" t="s">
        <v>3866</v>
      </c>
      <c r="C417" s="4">
        <v>22166</v>
      </c>
      <c r="D417" s="4" t="s">
        <v>4950</v>
      </c>
      <c r="E417" s="18" t="s">
        <v>12</v>
      </c>
      <c r="F417" s="5"/>
      <c r="G417" s="5"/>
      <c r="H417" s="19">
        <v>29320</v>
      </c>
      <c r="I417" s="5"/>
      <c r="J417" s="19"/>
      <c r="K417" s="8">
        <v>45161</v>
      </c>
      <c r="L417" s="8">
        <v>45177</v>
      </c>
      <c r="M417" s="7">
        <v>0</v>
      </c>
      <c r="N417" s="6">
        <f>IF(I417=0,M417*H417,IF(M417&gt;=I417,M417*J417,M417*H417))</f>
        <v>0</v>
      </c>
      <c r="O417" s="4" t="s">
        <v>4951</v>
      </c>
    </row>
    <row r="418" spans="2:15" x14ac:dyDescent="0.35">
      <c r="B418" s="18" t="s">
        <v>3430</v>
      </c>
      <c r="C418" s="4">
        <v>111099</v>
      </c>
      <c r="D418" s="4" t="s">
        <v>2697</v>
      </c>
      <c r="E418" s="18" t="s">
        <v>2000</v>
      </c>
      <c r="F418" s="5"/>
      <c r="G418" s="5"/>
      <c r="H418" s="19">
        <v>1750</v>
      </c>
      <c r="I418" s="5"/>
      <c r="J418" s="19"/>
      <c r="K418" s="8">
        <v>45161</v>
      </c>
      <c r="L418" s="8">
        <v>45177</v>
      </c>
      <c r="M418" s="7">
        <v>0</v>
      </c>
      <c r="N418" s="6">
        <f>IF(I418=0,M418*H418,IF(M418&gt;=I418,M418*J418,M418*H418))</f>
        <v>0</v>
      </c>
      <c r="O418" s="4" t="s">
        <v>2698</v>
      </c>
    </row>
    <row r="419" spans="2:15" x14ac:dyDescent="0.35">
      <c r="B419" s="18" t="s">
        <v>3430</v>
      </c>
      <c r="C419" s="4">
        <v>111130</v>
      </c>
      <c r="D419" s="4" t="s">
        <v>3715</v>
      </c>
      <c r="E419" s="18" t="s">
        <v>2000</v>
      </c>
      <c r="F419" s="5"/>
      <c r="G419" s="5"/>
      <c r="H419" s="19">
        <v>4450</v>
      </c>
      <c r="I419" s="5"/>
      <c r="J419" s="19"/>
      <c r="K419" s="8">
        <v>45161</v>
      </c>
      <c r="L419" s="8">
        <v>45177</v>
      </c>
      <c r="M419" s="7">
        <v>0</v>
      </c>
      <c r="N419" s="6">
        <f>IF(I419=0,M419*H419,IF(M419&gt;=I419,M419*J419,M419*H419))</f>
        <v>0</v>
      </c>
      <c r="O419" s="4" t="s">
        <v>3716</v>
      </c>
    </row>
    <row r="420" spans="2:15" x14ac:dyDescent="0.35">
      <c r="B420" s="18" t="s">
        <v>3430</v>
      </c>
      <c r="C420" s="4">
        <v>111131</v>
      </c>
      <c r="D420" s="4" t="s">
        <v>2978</v>
      </c>
      <c r="E420" s="18" t="s">
        <v>2000</v>
      </c>
      <c r="F420" s="5"/>
      <c r="G420" s="5"/>
      <c r="H420" s="19">
        <v>4750</v>
      </c>
      <c r="I420" s="5"/>
      <c r="J420" s="19"/>
      <c r="K420" s="8">
        <v>45161</v>
      </c>
      <c r="L420" s="8">
        <v>45177</v>
      </c>
      <c r="M420" s="7">
        <v>0</v>
      </c>
      <c r="N420" s="6">
        <f>IF(I420=0,M420*H420,IF(M420&gt;=I420,M420*J420,M420*H420))</f>
        <v>0</v>
      </c>
      <c r="O420" s="4" t="s">
        <v>2979</v>
      </c>
    </row>
    <row r="421" spans="2:15" x14ac:dyDescent="0.35">
      <c r="B421" s="18" t="s">
        <v>668</v>
      </c>
      <c r="C421" s="4">
        <v>534216</v>
      </c>
      <c r="D421" s="4" t="s">
        <v>4459</v>
      </c>
      <c r="E421" s="18" t="s">
        <v>668</v>
      </c>
      <c r="F421" s="5"/>
      <c r="G421" s="5"/>
      <c r="H421" s="19">
        <v>1245</v>
      </c>
      <c r="I421" s="5">
        <v>100</v>
      </c>
      <c r="J421" s="19">
        <v>1210</v>
      </c>
      <c r="K421" s="8">
        <v>45161</v>
      </c>
      <c r="L421" s="8">
        <v>45177</v>
      </c>
      <c r="M421" s="7">
        <v>0</v>
      </c>
      <c r="N421" s="6">
        <f>IF(I421=0,M421*H421,IF(M421&gt;=I421,M421*J421,M421*H421))</f>
        <v>0</v>
      </c>
      <c r="O421" s="4" t="s">
        <v>4460</v>
      </c>
    </row>
    <row r="422" spans="2:15" x14ac:dyDescent="0.35">
      <c r="B422" s="18" t="s">
        <v>3430</v>
      </c>
      <c r="C422" s="4">
        <v>526622</v>
      </c>
      <c r="D422" s="4" t="s">
        <v>3138</v>
      </c>
      <c r="E422" s="18" t="s">
        <v>1844</v>
      </c>
      <c r="F422" s="5"/>
      <c r="G422" s="5"/>
      <c r="H422" s="19">
        <v>2550</v>
      </c>
      <c r="I422" s="5"/>
      <c r="J422" s="19"/>
      <c r="K422" s="8">
        <v>45161</v>
      </c>
      <c r="L422" s="8">
        <v>45177</v>
      </c>
      <c r="M422" s="7">
        <v>0</v>
      </c>
      <c r="N422" s="6">
        <f>IF(I422=0,M422*H422,IF(M422&gt;=I422,M422*J422,M422*H422))</f>
        <v>0</v>
      </c>
      <c r="O422" s="4" t="s">
        <v>3139</v>
      </c>
    </row>
    <row r="423" spans="2:15" x14ac:dyDescent="0.35">
      <c r="B423" s="18" t="s">
        <v>3866</v>
      </c>
      <c r="C423" s="4">
        <v>78096</v>
      </c>
      <c r="D423" s="4" t="s">
        <v>1637</v>
      </c>
      <c r="E423" s="18" t="s">
        <v>12</v>
      </c>
      <c r="F423" s="5"/>
      <c r="G423" s="5"/>
      <c r="H423" s="19">
        <v>18700</v>
      </c>
      <c r="I423" s="5"/>
      <c r="J423" s="19"/>
      <c r="K423" s="8">
        <v>45161</v>
      </c>
      <c r="L423" s="8">
        <v>45177</v>
      </c>
      <c r="M423" s="7">
        <v>0</v>
      </c>
      <c r="N423" s="6">
        <f>IF(I423=0,M423*H423,IF(M423&gt;=I423,M423*J423,M423*H423))</f>
        <v>0</v>
      </c>
      <c r="O423" s="4" t="s">
        <v>1638</v>
      </c>
    </row>
    <row r="424" spans="2:15" x14ac:dyDescent="0.35">
      <c r="B424" s="18" t="s">
        <v>3866</v>
      </c>
      <c r="C424" s="4">
        <v>268122</v>
      </c>
      <c r="D424" s="4" t="s">
        <v>5452</v>
      </c>
      <c r="E424" s="18" t="s">
        <v>12</v>
      </c>
      <c r="F424" s="5"/>
      <c r="G424" s="5"/>
      <c r="H424" s="19">
        <v>20470</v>
      </c>
      <c r="I424" s="5"/>
      <c r="J424" s="19"/>
      <c r="K424" s="8">
        <v>45161</v>
      </c>
      <c r="L424" s="8">
        <v>45177</v>
      </c>
      <c r="M424" s="7">
        <v>0</v>
      </c>
      <c r="N424" s="6">
        <f>IF(I424=0,M424*H424,IF(M424&gt;=I424,M424*J424,M424*H424))</f>
        <v>0</v>
      </c>
      <c r="O424" s="4" t="s">
        <v>5453</v>
      </c>
    </row>
    <row r="425" spans="2:15" x14ac:dyDescent="0.35">
      <c r="B425" s="18" t="s">
        <v>3430</v>
      </c>
      <c r="C425" s="4">
        <v>18150</v>
      </c>
      <c r="D425" s="4" t="s">
        <v>4633</v>
      </c>
      <c r="E425" s="18" t="s">
        <v>1865</v>
      </c>
      <c r="F425" s="5"/>
      <c r="G425" s="5"/>
      <c r="H425" s="19">
        <v>33990</v>
      </c>
      <c r="I425" s="5"/>
      <c r="J425" s="19"/>
      <c r="K425" s="8">
        <v>45161</v>
      </c>
      <c r="L425" s="8">
        <v>45177</v>
      </c>
      <c r="M425" s="7">
        <v>0</v>
      </c>
      <c r="N425" s="6">
        <f>IF(I425=0,M425*H425,IF(M425&gt;=I425,M425*J425,M425*H425))</f>
        <v>0</v>
      </c>
      <c r="O425" s="4" t="s">
        <v>4634</v>
      </c>
    </row>
    <row r="426" spans="2:15" x14ac:dyDescent="0.35">
      <c r="B426" s="18" t="s">
        <v>3430</v>
      </c>
      <c r="C426" s="4">
        <v>18086</v>
      </c>
      <c r="D426" s="4" t="s">
        <v>3745</v>
      </c>
      <c r="E426" s="18" t="s">
        <v>1865</v>
      </c>
      <c r="F426" s="5"/>
      <c r="G426" s="5"/>
      <c r="H426" s="19">
        <v>45670</v>
      </c>
      <c r="I426" s="5"/>
      <c r="J426" s="19"/>
      <c r="K426" s="8">
        <v>45161</v>
      </c>
      <c r="L426" s="8">
        <v>45177</v>
      </c>
      <c r="M426" s="7">
        <v>0</v>
      </c>
      <c r="N426" s="6">
        <f>IF(I426=0,M426*H426,IF(M426&gt;=I426,M426*J426,M426*H426))</f>
        <v>0</v>
      </c>
      <c r="O426" s="4" t="s">
        <v>3746</v>
      </c>
    </row>
    <row r="427" spans="2:15" x14ac:dyDescent="0.35">
      <c r="B427" s="18" t="s">
        <v>3430</v>
      </c>
      <c r="C427" s="4">
        <v>11128</v>
      </c>
      <c r="D427" s="4" t="s">
        <v>3573</v>
      </c>
      <c r="E427" s="18" t="s">
        <v>1805</v>
      </c>
      <c r="F427" s="5"/>
      <c r="G427" s="5"/>
      <c r="H427" s="19">
        <v>5159</v>
      </c>
      <c r="I427" s="5"/>
      <c r="J427" s="19"/>
      <c r="K427" s="8">
        <v>45161</v>
      </c>
      <c r="L427" s="8">
        <v>45177</v>
      </c>
      <c r="M427" s="7">
        <v>0</v>
      </c>
      <c r="N427" s="6">
        <f>IF(I427=0,M427*H427,IF(M427&gt;=I427,M427*J427,M427*H427))</f>
        <v>0</v>
      </c>
      <c r="O427" s="4" t="s">
        <v>3574</v>
      </c>
    </row>
    <row r="428" spans="2:15" x14ac:dyDescent="0.35">
      <c r="B428" s="18" t="s">
        <v>3430</v>
      </c>
      <c r="C428" s="4">
        <v>11003</v>
      </c>
      <c r="D428" s="4" t="s">
        <v>2953</v>
      </c>
      <c r="E428" s="18" t="s">
        <v>1805</v>
      </c>
      <c r="F428" s="5"/>
      <c r="G428" s="5"/>
      <c r="H428" s="19">
        <v>2410</v>
      </c>
      <c r="I428" s="5"/>
      <c r="J428" s="19"/>
      <c r="K428" s="8">
        <v>45161</v>
      </c>
      <c r="L428" s="8">
        <v>45177</v>
      </c>
      <c r="M428" s="7">
        <v>0</v>
      </c>
      <c r="N428" s="6">
        <f>IF(I428=0,M428*H428,IF(M428&gt;=I428,M428*J428,M428*H428))</f>
        <v>0</v>
      </c>
      <c r="O428" s="4" t="s">
        <v>2954</v>
      </c>
    </row>
    <row r="429" spans="2:15" x14ac:dyDescent="0.35">
      <c r="B429" s="18" t="s">
        <v>668</v>
      </c>
      <c r="C429" s="4">
        <v>270963</v>
      </c>
      <c r="D429" s="4" t="s">
        <v>655</v>
      </c>
      <c r="E429" s="18" t="s">
        <v>668</v>
      </c>
      <c r="F429" s="5"/>
      <c r="G429" s="5"/>
      <c r="H429" s="19">
        <v>700</v>
      </c>
      <c r="I429" s="5">
        <v>100</v>
      </c>
      <c r="J429" s="19">
        <v>680</v>
      </c>
      <c r="K429" s="8">
        <v>45161</v>
      </c>
      <c r="L429" s="8">
        <v>45177</v>
      </c>
      <c r="M429" s="7">
        <v>0</v>
      </c>
      <c r="N429" s="6">
        <f>IF(I429=0,M429*H429,IF(M429&gt;=I429,M429*J429,M429*H429))</f>
        <v>0</v>
      </c>
      <c r="O429" s="4" t="s">
        <v>1351</v>
      </c>
    </row>
    <row r="430" spans="2:15" x14ac:dyDescent="0.35">
      <c r="B430" s="18" t="s">
        <v>668</v>
      </c>
      <c r="C430" s="4">
        <v>199226</v>
      </c>
      <c r="D430" s="4" t="s">
        <v>694</v>
      </c>
      <c r="E430" s="18" t="s">
        <v>668</v>
      </c>
      <c r="F430" s="5"/>
      <c r="G430" s="5"/>
      <c r="H430" s="19">
        <v>2030</v>
      </c>
      <c r="I430" s="5">
        <v>100</v>
      </c>
      <c r="J430" s="19">
        <v>1970</v>
      </c>
      <c r="K430" s="8">
        <v>45161</v>
      </c>
      <c r="L430" s="8">
        <v>45177</v>
      </c>
      <c r="M430" s="7">
        <v>0</v>
      </c>
      <c r="N430" s="6">
        <f>IF(I430=0,M430*H430,IF(M430&gt;=I430,M430*J430,M430*H430))</f>
        <v>0</v>
      </c>
      <c r="O430" s="4" t="s">
        <v>1380</v>
      </c>
    </row>
    <row r="431" spans="2:15" x14ac:dyDescent="0.35">
      <c r="B431" s="18" t="s">
        <v>3430</v>
      </c>
      <c r="C431" s="4">
        <v>12096</v>
      </c>
      <c r="D431" s="4" t="s">
        <v>1814</v>
      </c>
      <c r="E431" s="18" t="s">
        <v>1812</v>
      </c>
      <c r="F431" s="5"/>
      <c r="G431" s="5"/>
      <c r="H431" s="19">
        <v>650</v>
      </c>
      <c r="I431" s="5">
        <v>750</v>
      </c>
      <c r="J431" s="19">
        <v>640</v>
      </c>
      <c r="K431" s="8">
        <v>45161</v>
      </c>
      <c r="L431" s="8">
        <v>45177</v>
      </c>
      <c r="M431" s="7">
        <v>0</v>
      </c>
      <c r="N431" s="6">
        <f>IF(I431=0,M431*H431,IF(M431&gt;=I431,M431*J431,M431*H431))</f>
        <v>0</v>
      </c>
      <c r="O431" s="4" t="s">
        <v>1815</v>
      </c>
    </row>
    <row r="432" spans="2:15" x14ac:dyDescent="0.35">
      <c r="B432" s="18" t="s">
        <v>3430</v>
      </c>
      <c r="C432" s="4">
        <v>260527</v>
      </c>
      <c r="D432" s="4" t="s">
        <v>2385</v>
      </c>
      <c r="E432" s="18" t="s">
        <v>1895</v>
      </c>
      <c r="F432" s="5"/>
      <c r="G432" s="5"/>
      <c r="H432" s="19">
        <v>13990</v>
      </c>
      <c r="I432" s="5"/>
      <c r="J432" s="19"/>
      <c r="K432" s="8">
        <v>45161</v>
      </c>
      <c r="L432" s="8">
        <v>45177</v>
      </c>
      <c r="M432" s="7">
        <v>0</v>
      </c>
      <c r="N432" s="6">
        <f>IF(I432=0,M432*H432,IF(M432&gt;=I432,M432*J432,M432*H432))</f>
        <v>0</v>
      </c>
      <c r="O432" s="4" t="s">
        <v>2386</v>
      </c>
    </row>
    <row r="433" spans="1:15" x14ac:dyDescent="0.35">
      <c r="B433" s="18" t="s">
        <v>3866</v>
      </c>
      <c r="C433" s="4">
        <v>6389</v>
      </c>
      <c r="D433" s="4" t="s">
        <v>3797</v>
      </c>
      <c r="E433" s="18" t="s">
        <v>11</v>
      </c>
      <c r="F433" s="5"/>
      <c r="G433" s="5"/>
      <c r="H433" s="19">
        <v>17590</v>
      </c>
      <c r="I433" s="5"/>
      <c r="J433" s="19"/>
      <c r="K433" s="8">
        <v>45161</v>
      </c>
      <c r="L433" s="8">
        <v>45177</v>
      </c>
      <c r="M433" s="7">
        <v>0</v>
      </c>
      <c r="N433" s="6">
        <f>IF(I433=0,M433*H433,IF(M433&gt;=I433,M433*J433,M433*H433))</f>
        <v>0</v>
      </c>
      <c r="O433" s="4" t="s">
        <v>3798</v>
      </c>
    </row>
    <row r="434" spans="1:15" x14ac:dyDescent="0.35">
      <c r="B434" s="18" t="s">
        <v>3866</v>
      </c>
      <c r="C434" s="4">
        <v>261092</v>
      </c>
      <c r="D434" s="4" t="s">
        <v>3386</v>
      </c>
      <c r="E434" s="18" t="s">
        <v>11</v>
      </c>
      <c r="F434" s="5"/>
      <c r="G434" s="5"/>
      <c r="H434" s="19">
        <v>28585</v>
      </c>
      <c r="I434" s="5"/>
      <c r="J434" s="19"/>
      <c r="K434" s="8">
        <v>45161</v>
      </c>
      <c r="L434" s="8">
        <v>45177</v>
      </c>
      <c r="M434" s="7">
        <v>0</v>
      </c>
      <c r="N434" s="6">
        <f>IF(I434=0,M434*H434,IF(M434&gt;=I434,M434*J434,M434*H434))</f>
        <v>0</v>
      </c>
      <c r="O434" s="4" t="s">
        <v>3387</v>
      </c>
    </row>
    <row r="435" spans="1:15" x14ac:dyDescent="0.35">
      <c r="B435" s="18" t="s">
        <v>668</v>
      </c>
      <c r="C435" s="4">
        <v>199228</v>
      </c>
      <c r="D435" s="4" t="s">
        <v>1685</v>
      </c>
      <c r="E435" s="18" t="s">
        <v>668</v>
      </c>
      <c r="F435" s="5"/>
      <c r="G435" s="5"/>
      <c r="H435" s="19">
        <v>920</v>
      </c>
      <c r="I435" s="5">
        <v>100</v>
      </c>
      <c r="J435" s="19">
        <v>890</v>
      </c>
      <c r="K435" s="8">
        <v>45161</v>
      </c>
      <c r="L435" s="8">
        <v>45177</v>
      </c>
      <c r="M435" s="7">
        <v>0</v>
      </c>
      <c r="N435" s="6">
        <f>IF(I435=0,M435*H435,IF(M435&gt;=I435,M435*J435,M435*H435))</f>
        <v>0</v>
      </c>
      <c r="O435" s="4" t="s">
        <v>1686</v>
      </c>
    </row>
    <row r="436" spans="1:15" x14ac:dyDescent="0.35">
      <c r="B436" s="18" t="s">
        <v>668</v>
      </c>
      <c r="C436" s="4">
        <v>297509</v>
      </c>
      <c r="D436" s="4" t="s">
        <v>5498</v>
      </c>
      <c r="E436" s="18" t="s">
        <v>668</v>
      </c>
      <c r="F436" s="5"/>
      <c r="G436" s="5"/>
      <c r="H436" s="19">
        <v>31068.96551724138</v>
      </c>
      <c r="I436" s="5">
        <v>100</v>
      </c>
      <c r="J436" s="19">
        <v>30459.77011494253</v>
      </c>
      <c r="K436" s="8">
        <v>45161</v>
      </c>
      <c r="L436" s="8">
        <v>45177</v>
      </c>
      <c r="M436" s="7">
        <v>0</v>
      </c>
      <c r="N436" s="6">
        <f>IF(I436=0,M436*H436,IF(M436&gt;=I436,M436*J436,M436*H436))</f>
        <v>0</v>
      </c>
      <c r="O436" s="4" t="s">
        <v>5499</v>
      </c>
    </row>
    <row r="437" spans="1:15" x14ac:dyDescent="0.35">
      <c r="B437" s="18" t="s">
        <v>3430</v>
      </c>
      <c r="C437" s="4">
        <v>22168</v>
      </c>
      <c r="D437" s="4" t="s">
        <v>2537</v>
      </c>
      <c r="E437" s="18" t="s">
        <v>1812</v>
      </c>
      <c r="F437" s="5"/>
      <c r="G437" s="5"/>
      <c r="H437" s="19">
        <v>14265</v>
      </c>
      <c r="I437" s="5"/>
      <c r="J437" s="19"/>
      <c r="K437" s="8">
        <v>45161</v>
      </c>
      <c r="L437" s="8">
        <v>45177</v>
      </c>
      <c r="M437" s="7">
        <v>0</v>
      </c>
      <c r="N437" s="6">
        <f>IF(I437=0,M437*H437,IF(M437&gt;=I437,M437*J437,M437*H437))</f>
        <v>0</v>
      </c>
      <c r="O437" s="4" t="s">
        <v>2538</v>
      </c>
    </row>
    <row r="438" spans="1:15" x14ac:dyDescent="0.35">
      <c r="B438" s="18" t="s">
        <v>3430</v>
      </c>
      <c r="C438" s="4">
        <v>22170</v>
      </c>
      <c r="D438" s="4" t="s">
        <v>2217</v>
      </c>
      <c r="E438" s="18" t="s">
        <v>1812</v>
      </c>
      <c r="F438" s="5"/>
      <c r="G438" s="5"/>
      <c r="H438" s="19">
        <v>39900</v>
      </c>
      <c r="I438" s="5"/>
      <c r="J438" s="19"/>
      <c r="K438" s="8">
        <v>45161</v>
      </c>
      <c r="L438" s="8">
        <v>45177</v>
      </c>
      <c r="M438" s="7">
        <v>0</v>
      </c>
      <c r="N438" s="6">
        <f>IF(I438=0,M438*H438,IF(M438&gt;=I438,M438*J438,M438*H438))</f>
        <v>0</v>
      </c>
      <c r="O438" s="4" t="s">
        <v>2218</v>
      </c>
    </row>
    <row r="439" spans="1:15" x14ac:dyDescent="0.35">
      <c r="B439" s="18" t="s">
        <v>3430</v>
      </c>
      <c r="C439" s="4">
        <v>272224</v>
      </c>
      <c r="D439" s="4" t="s">
        <v>2545</v>
      </c>
      <c r="E439" s="18" t="s">
        <v>1812</v>
      </c>
      <c r="F439" s="5"/>
      <c r="G439" s="5"/>
      <c r="H439" s="19">
        <v>1090</v>
      </c>
      <c r="I439" s="5"/>
      <c r="J439" s="19"/>
      <c r="K439" s="8">
        <v>45161</v>
      </c>
      <c r="L439" s="8">
        <v>45177</v>
      </c>
      <c r="M439" s="7">
        <v>0</v>
      </c>
      <c r="N439" s="6">
        <f>IF(I439=0,M439*H439,IF(M439&gt;=I439,M439*J439,M439*H439))</f>
        <v>0</v>
      </c>
      <c r="O439" s="4" t="s">
        <v>2546</v>
      </c>
    </row>
    <row r="440" spans="1:15" x14ac:dyDescent="0.35">
      <c r="B440" s="18" t="s">
        <v>3430</v>
      </c>
      <c r="C440" s="4">
        <v>272332</v>
      </c>
      <c r="D440" s="4" t="s">
        <v>2219</v>
      </c>
      <c r="E440" s="18" t="s">
        <v>1812</v>
      </c>
      <c r="F440" s="5"/>
      <c r="G440" s="5"/>
      <c r="H440" s="19">
        <v>2390</v>
      </c>
      <c r="I440" s="5"/>
      <c r="J440" s="19"/>
      <c r="K440" s="8">
        <v>45161</v>
      </c>
      <c r="L440" s="8">
        <v>45177</v>
      </c>
      <c r="M440" s="7">
        <v>0</v>
      </c>
      <c r="N440" s="6">
        <f>IF(I440=0,M440*H440,IF(M440&gt;=I440,M440*J440,M440*H440))</f>
        <v>0</v>
      </c>
      <c r="O440" s="4" t="s">
        <v>2220</v>
      </c>
    </row>
    <row r="441" spans="1:15" x14ac:dyDescent="0.35">
      <c r="B441" s="18" t="s">
        <v>3866</v>
      </c>
      <c r="C441" s="4">
        <v>251497</v>
      </c>
      <c r="D441" s="4" t="s">
        <v>23</v>
      </c>
      <c r="E441" s="18" t="s">
        <v>17</v>
      </c>
      <c r="F441" s="5"/>
      <c r="G441" s="5"/>
      <c r="H441" s="19">
        <v>11390</v>
      </c>
      <c r="I441" s="5"/>
      <c r="J441" s="19"/>
      <c r="K441" s="8">
        <v>45161</v>
      </c>
      <c r="L441" s="8">
        <v>45177</v>
      </c>
      <c r="M441" s="7">
        <v>0</v>
      </c>
      <c r="N441" s="6">
        <f>IF(I441=0,M441*H441,IF(M441&gt;=I441,M441*J441,M441*H441))</f>
        <v>0</v>
      </c>
      <c r="O441" s="4" t="s">
        <v>754</v>
      </c>
    </row>
    <row r="442" spans="1:15" x14ac:dyDescent="0.35">
      <c r="B442" s="18" t="s">
        <v>3866</v>
      </c>
      <c r="C442" s="4">
        <v>266312</v>
      </c>
      <c r="D442" s="4" t="s">
        <v>3299</v>
      </c>
      <c r="E442" s="18" t="s">
        <v>17</v>
      </c>
      <c r="F442" s="5"/>
      <c r="G442" s="5"/>
      <c r="H442" s="19">
        <v>24160</v>
      </c>
      <c r="I442" s="5"/>
      <c r="J442" s="19"/>
      <c r="K442" s="8">
        <v>45161</v>
      </c>
      <c r="L442" s="8">
        <v>45177</v>
      </c>
      <c r="M442" s="7">
        <v>0</v>
      </c>
      <c r="N442" s="6">
        <f>IF(I442=0,M442*H442,IF(M442&gt;=I442,M442*J442,M442*H442))</f>
        <v>0</v>
      </c>
      <c r="O442" s="4" t="s">
        <v>3300</v>
      </c>
    </row>
    <row r="443" spans="1:15" x14ac:dyDescent="0.35">
      <c r="B443" s="18" t="s">
        <v>3866</v>
      </c>
      <c r="C443" s="4">
        <v>254735</v>
      </c>
      <c r="D443" s="4" t="s">
        <v>4804</v>
      </c>
      <c r="E443" s="18" t="s">
        <v>17</v>
      </c>
      <c r="F443" s="5"/>
      <c r="G443" s="5"/>
      <c r="H443" s="19">
        <v>30095</v>
      </c>
      <c r="I443" s="5"/>
      <c r="J443" s="19"/>
      <c r="K443" s="8">
        <v>45161</v>
      </c>
      <c r="L443" s="8">
        <v>45177</v>
      </c>
      <c r="M443" s="7">
        <v>0</v>
      </c>
      <c r="N443" s="6">
        <f>IF(I443=0,M443*H443,IF(M443&gt;=I443,M443*J443,M443*H443))</f>
        <v>0</v>
      </c>
      <c r="O443" s="4" t="s">
        <v>4805</v>
      </c>
    </row>
    <row r="444" spans="1:15" x14ac:dyDescent="0.35">
      <c r="B444" s="18" t="s">
        <v>3430</v>
      </c>
      <c r="C444" s="4">
        <v>251669</v>
      </c>
      <c r="D444" s="4" t="s">
        <v>5910</v>
      </c>
      <c r="E444" s="18" t="s">
        <v>1822</v>
      </c>
      <c r="F444" s="5"/>
      <c r="G444" s="5"/>
      <c r="H444" s="19">
        <v>8455</v>
      </c>
      <c r="I444" s="5"/>
      <c r="J444" s="19"/>
      <c r="K444" s="8">
        <v>45161</v>
      </c>
      <c r="L444" s="8">
        <v>45177</v>
      </c>
      <c r="M444" s="7">
        <v>0</v>
      </c>
      <c r="N444" s="6">
        <f>IF(I444=0,M444*H444,IF(M444&gt;=I444,M444*J444,M444*H444))</f>
        <v>0</v>
      </c>
      <c r="O444" s="4" t="s">
        <v>5911</v>
      </c>
    </row>
    <row r="445" spans="1:15" x14ac:dyDescent="0.35">
      <c r="B445" s="18" t="s">
        <v>3430</v>
      </c>
      <c r="C445" s="4">
        <v>274534</v>
      </c>
      <c r="D445" s="4" t="s">
        <v>2057</v>
      </c>
      <c r="E445" s="18" t="s">
        <v>1822</v>
      </c>
      <c r="F445" s="5"/>
      <c r="G445" s="5"/>
      <c r="H445" s="19">
        <v>5990</v>
      </c>
      <c r="I445" s="5"/>
      <c r="J445" s="19"/>
      <c r="K445" s="8">
        <v>45161</v>
      </c>
      <c r="L445" s="8">
        <v>45177</v>
      </c>
      <c r="M445" s="7">
        <v>0</v>
      </c>
      <c r="N445" s="6">
        <f>IF(I445=0,M445*H445,IF(M445&gt;=I445,M445*J445,M445*H445))</f>
        <v>0</v>
      </c>
      <c r="O445" s="4" t="s">
        <v>2058</v>
      </c>
    </row>
    <row r="446" spans="1:15" hidden="1" x14ac:dyDescent="0.35">
      <c r="A446">
        <v>2005912</v>
      </c>
      <c r="B446" s="18" t="s">
        <v>3866</v>
      </c>
      <c r="C446" s="4">
        <v>4540</v>
      </c>
      <c r="D446" s="4" t="s">
        <v>204</v>
      </c>
      <c r="E446" s="18" t="s">
        <v>12</v>
      </c>
      <c r="F446" s="5"/>
      <c r="G446" s="5"/>
      <c r="H446" s="19">
        <v>16880</v>
      </c>
      <c r="I446" s="5"/>
      <c r="J446" s="19"/>
      <c r="K446" s="8">
        <v>45161</v>
      </c>
      <c r="L446" s="8">
        <v>45177</v>
      </c>
      <c r="M446" s="7">
        <v>0</v>
      </c>
      <c r="N446" s="6">
        <f>IF(I446=0,M446*H446,IF(M446&gt;=I446,M446*J446,M446*H446))</f>
        <v>0</v>
      </c>
      <c r="O446" s="4" t="s">
        <v>933</v>
      </c>
    </row>
    <row r="447" spans="1:15" hidden="1" x14ac:dyDescent="0.35">
      <c r="A447">
        <v>2005920</v>
      </c>
      <c r="B447" s="18" t="s">
        <v>3866</v>
      </c>
      <c r="C447" s="4">
        <v>4671</v>
      </c>
      <c r="D447" s="4" t="s">
        <v>205</v>
      </c>
      <c r="E447" s="18" t="s">
        <v>12</v>
      </c>
      <c r="F447" s="5"/>
      <c r="G447" s="5"/>
      <c r="H447" s="19">
        <v>16695</v>
      </c>
      <c r="I447" s="5"/>
      <c r="J447" s="19"/>
      <c r="K447" s="8">
        <v>45161</v>
      </c>
      <c r="L447" s="8">
        <v>45177</v>
      </c>
      <c r="M447" s="7">
        <v>0</v>
      </c>
      <c r="N447" s="6">
        <f>IF(I447=0,M447*H447,IF(M447&gt;=I447,M447*J447,M447*H447))</f>
        <v>0</v>
      </c>
      <c r="O447" s="4" t="s">
        <v>934</v>
      </c>
    </row>
    <row r="448" spans="1:15" x14ac:dyDescent="0.35">
      <c r="B448" s="18" t="s">
        <v>3430</v>
      </c>
      <c r="C448" s="4">
        <v>274535</v>
      </c>
      <c r="D448" s="4" t="s">
        <v>5912</v>
      </c>
      <c r="E448" s="18" t="s">
        <v>1822</v>
      </c>
      <c r="F448" s="5"/>
      <c r="G448" s="5"/>
      <c r="H448" s="19">
        <v>10350</v>
      </c>
      <c r="I448" s="5"/>
      <c r="J448" s="19"/>
      <c r="K448" s="8">
        <v>45161</v>
      </c>
      <c r="L448" s="8">
        <v>45177</v>
      </c>
      <c r="M448" s="7">
        <v>0</v>
      </c>
      <c r="N448" s="6">
        <f>IF(I448=0,M448*H448,IF(M448&gt;=I448,M448*J448,M448*H448))</f>
        <v>0</v>
      </c>
      <c r="O448" s="4" t="s">
        <v>5913</v>
      </c>
    </row>
    <row r="449" spans="2:15" x14ac:dyDescent="0.35">
      <c r="B449" s="18" t="s">
        <v>3430</v>
      </c>
      <c r="C449" s="4">
        <v>540021</v>
      </c>
      <c r="D449" s="4" t="s">
        <v>3490</v>
      </c>
      <c r="E449" s="18" t="s">
        <v>1805</v>
      </c>
      <c r="F449" s="5"/>
      <c r="G449" s="5"/>
      <c r="H449" s="19">
        <v>5790</v>
      </c>
      <c r="I449" s="5"/>
      <c r="J449" s="19"/>
      <c r="K449" s="8">
        <v>45161</v>
      </c>
      <c r="L449" s="8">
        <v>45177</v>
      </c>
      <c r="M449" s="7">
        <v>0</v>
      </c>
      <c r="N449" s="6">
        <f>IF(I449=0,M449*H449,IF(M449&gt;=I449,M449*J449,M449*H449))</f>
        <v>0</v>
      </c>
      <c r="O449" s="4" t="s">
        <v>3491</v>
      </c>
    </row>
    <row r="450" spans="2:15" x14ac:dyDescent="0.35">
      <c r="B450" s="18" t="s">
        <v>3430</v>
      </c>
      <c r="C450" s="4">
        <v>274536</v>
      </c>
      <c r="D450" s="4" t="s">
        <v>2055</v>
      </c>
      <c r="E450" s="18" t="s">
        <v>1822</v>
      </c>
      <c r="F450" s="5"/>
      <c r="G450" s="5"/>
      <c r="H450" s="19">
        <v>5990</v>
      </c>
      <c r="I450" s="5"/>
      <c r="J450" s="19"/>
      <c r="K450" s="8">
        <v>45161</v>
      </c>
      <c r="L450" s="8">
        <v>45177</v>
      </c>
      <c r="M450" s="7">
        <v>0</v>
      </c>
      <c r="N450" s="6">
        <f>IF(I450=0,M450*H450,IF(M450&gt;=I450,M450*J450,M450*H450))</f>
        <v>0</v>
      </c>
      <c r="O450" s="4" t="s">
        <v>2056</v>
      </c>
    </row>
    <row r="451" spans="2:15" x14ac:dyDescent="0.35">
      <c r="B451" s="18" t="s">
        <v>3430</v>
      </c>
      <c r="C451" s="4">
        <v>250709</v>
      </c>
      <c r="D451" s="4" t="s">
        <v>4024</v>
      </c>
      <c r="E451" s="18" t="s">
        <v>1822</v>
      </c>
      <c r="F451" s="5"/>
      <c r="G451" s="5"/>
      <c r="H451" s="19">
        <v>7590</v>
      </c>
      <c r="I451" s="5"/>
      <c r="J451" s="19"/>
      <c r="K451" s="8">
        <v>45161</v>
      </c>
      <c r="L451" s="8">
        <v>45177</v>
      </c>
      <c r="M451" s="7">
        <v>0</v>
      </c>
      <c r="N451" s="6">
        <f>IF(I451=0,M451*H451,IF(M451&gt;=I451,M451*J451,M451*H451))</f>
        <v>0</v>
      </c>
      <c r="O451" s="4" t="s">
        <v>4025</v>
      </c>
    </row>
    <row r="452" spans="2:15" x14ac:dyDescent="0.35">
      <c r="B452" s="18" t="s">
        <v>3430</v>
      </c>
      <c r="C452" s="4">
        <v>251670</v>
      </c>
      <c r="D452" s="4" t="s">
        <v>3337</v>
      </c>
      <c r="E452" s="18" t="s">
        <v>1822</v>
      </c>
      <c r="F452" s="5"/>
      <c r="G452" s="5"/>
      <c r="H452" s="19">
        <v>12900</v>
      </c>
      <c r="I452" s="5"/>
      <c r="J452" s="19"/>
      <c r="K452" s="8">
        <v>45161</v>
      </c>
      <c r="L452" s="8">
        <v>45177</v>
      </c>
      <c r="M452" s="7">
        <v>0</v>
      </c>
      <c r="N452" s="6">
        <f>IF(I452=0,M452*H452,IF(M452&gt;=I452,M452*J452,M452*H452))</f>
        <v>0</v>
      </c>
      <c r="O452" s="4" t="s">
        <v>3338</v>
      </c>
    </row>
    <row r="453" spans="2:15" x14ac:dyDescent="0.35">
      <c r="B453" s="18" t="s">
        <v>3430</v>
      </c>
      <c r="C453" s="4">
        <v>289998</v>
      </c>
      <c r="D453" s="4" t="s">
        <v>5316</v>
      </c>
      <c r="E453" s="18" t="s">
        <v>1822</v>
      </c>
      <c r="F453" s="5"/>
      <c r="G453" s="5"/>
      <c r="H453" s="19">
        <v>9975</v>
      </c>
      <c r="I453" s="5"/>
      <c r="J453" s="19"/>
      <c r="K453" s="8">
        <v>45161</v>
      </c>
      <c r="L453" s="8">
        <v>45177</v>
      </c>
      <c r="M453" s="7">
        <v>0</v>
      </c>
      <c r="N453" s="6">
        <f>IF(I453=0,M453*H453,IF(M453&gt;=I453,M453*J453,M453*H453))</f>
        <v>0</v>
      </c>
      <c r="O453" s="4" t="s">
        <v>5317</v>
      </c>
    </row>
    <row r="454" spans="2:15" x14ac:dyDescent="0.35">
      <c r="B454" s="18" t="s">
        <v>3430</v>
      </c>
      <c r="C454" s="4">
        <v>290000</v>
      </c>
      <c r="D454" s="4" t="s">
        <v>4905</v>
      </c>
      <c r="E454" s="18" t="s">
        <v>1822</v>
      </c>
      <c r="F454" s="5"/>
      <c r="G454" s="5"/>
      <c r="H454" s="19">
        <v>9975</v>
      </c>
      <c r="I454" s="5"/>
      <c r="J454" s="19"/>
      <c r="K454" s="8">
        <v>45161</v>
      </c>
      <c r="L454" s="8">
        <v>45177</v>
      </c>
      <c r="M454" s="7">
        <v>0</v>
      </c>
      <c r="N454" s="6">
        <f>IF(I454=0,M454*H454,IF(M454&gt;=I454,M454*J454,M454*H454))</f>
        <v>0</v>
      </c>
      <c r="O454" s="4" t="s">
        <v>4906</v>
      </c>
    </row>
    <row r="455" spans="2:15" x14ac:dyDescent="0.35">
      <c r="B455" s="18" t="s">
        <v>3866</v>
      </c>
      <c r="C455" s="4">
        <v>58057</v>
      </c>
      <c r="D455" s="4" t="s">
        <v>1729</v>
      </c>
      <c r="E455" s="18" t="s">
        <v>15</v>
      </c>
      <c r="F455" s="5"/>
      <c r="G455" s="5"/>
      <c r="H455" s="19">
        <v>15090</v>
      </c>
      <c r="I455" s="5"/>
      <c r="J455" s="19"/>
      <c r="K455" s="8">
        <v>45161</v>
      </c>
      <c r="L455" s="8">
        <v>45177</v>
      </c>
      <c r="M455" s="7">
        <v>0</v>
      </c>
      <c r="N455" s="6">
        <f>IF(I455=0,M455*H455,IF(M455&gt;=I455,M455*J455,M455*H455))</f>
        <v>0</v>
      </c>
      <c r="O455" s="4" t="s">
        <v>1730</v>
      </c>
    </row>
    <row r="456" spans="2:15" x14ac:dyDescent="0.35">
      <c r="B456" s="18" t="s">
        <v>3866</v>
      </c>
      <c r="C456" s="4">
        <v>296014</v>
      </c>
      <c r="D456" s="4" t="s">
        <v>388</v>
      </c>
      <c r="E456" s="18" t="s">
        <v>15</v>
      </c>
      <c r="F456" s="5"/>
      <c r="G456" s="5"/>
      <c r="H456" s="19">
        <v>4150</v>
      </c>
      <c r="I456" s="5"/>
      <c r="J456" s="19"/>
      <c r="K456" s="8">
        <v>45161</v>
      </c>
      <c r="L456" s="8">
        <v>45177</v>
      </c>
      <c r="M456" s="7">
        <v>0</v>
      </c>
      <c r="N456" s="6">
        <f>IF(I456=0,M456*H456,IF(M456&gt;=I456,M456*J456,M456*H456))</f>
        <v>0</v>
      </c>
      <c r="O456" s="4" t="s">
        <v>1108</v>
      </c>
    </row>
    <row r="457" spans="2:15" x14ac:dyDescent="0.35">
      <c r="B457" s="18" t="s">
        <v>3866</v>
      </c>
      <c r="C457" s="4">
        <v>290646</v>
      </c>
      <c r="D457" s="4" t="s">
        <v>24</v>
      </c>
      <c r="E457" s="18" t="s">
        <v>15</v>
      </c>
      <c r="F457" s="5"/>
      <c r="G457" s="5"/>
      <c r="H457" s="19">
        <v>3740</v>
      </c>
      <c r="I457" s="5"/>
      <c r="J457" s="19"/>
      <c r="K457" s="8">
        <v>45161</v>
      </c>
      <c r="L457" s="8">
        <v>45177</v>
      </c>
      <c r="M457" s="7">
        <v>0</v>
      </c>
      <c r="N457" s="6">
        <f>IF(I457=0,M457*H457,IF(M457&gt;=I457,M457*J457,M457*H457))</f>
        <v>0</v>
      </c>
      <c r="O457" s="4" t="s">
        <v>755</v>
      </c>
    </row>
    <row r="458" spans="2:15" x14ac:dyDescent="0.35">
      <c r="B458" s="18" t="s">
        <v>3430</v>
      </c>
      <c r="C458" s="4">
        <v>401222</v>
      </c>
      <c r="D458" s="4" t="s">
        <v>635</v>
      </c>
      <c r="E458" s="18" t="s">
        <v>2000</v>
      </c>
      <c r="F458" s="5"/>
      <c r="G458" s="5"/>
      <c r="H458" s="19">
        <v>1190</v>
      </c>
      <c r="I458" s="5"/>
      <c r="J458" s="19"/>
      <c r="K458" s="8">
        <v>45161</v>
      </c>
      <c r="L458" s="8">
        <v>45177</v>
      </c>
      <c r="M458" s="7">
        <v>0</v>
      </c>
      <c r="N458" s="6">
        <f>IF(I458=0,M458*H458,IF(M458&gt;=I458,M458*J458,M458*H458))</f>
        <v>0</v>
      </c>
      <c r="O458" s="4" t="s">
        <v>2474</v>
      </c>
    </row>
    <row r="459" spans="2:15" x14ac:dyDescent="0.35">
      <c r="B459" s="18" t="s">
        <v>3866</v>
      </c>
      <c r="C459" s="4">
        <v>289733</v>
      </c>
      <c r="D459" s="4" t="s">
        <v>480</v>
      </c>
      <c r="E459" s="18" t="s">
        <v>16</v>
      </c>
      <c r="F459" s="5"/>
      <c r="G459" s="5"/>
      <c r="H459" s="19">
        <v>12487.149425287356</v>
      </c>
      <c r="I459" s="5"/>
      <c r="J459" s="19"/>
      <c r="K459" s="8">
        <v>45161</v>
      </c>
      <c r="L459" s="8">
        <v>45177</v>
      </c>
      <c r="M459" s="7">
        <v>0</v>
      </c>
      <c r="N459" s="6">
        <f>IF(I459=0,M459*H459,IF(M459&gt;=I459,M459*J459,M459*H459))</f>
        <v>0</v>
      </c>
      <c r="O459" s="4" t="s">
        <v>1199</v>
      </c>
    </row>
    <row r="460" spans="2:15" x14ac:dyDescent="0.35">
      <c r="B460" s="18" t="s">
        <v>3866</v>
      </c>
      <c r="C460" s="4">
        <v>271177</v>
      </c>
      <c r="D460" s="4" t="s">
        <v>3892</v>
      </c>
      <c r="E460" s="18" t="s">
        <v>16</v>
      </c>
      <c r="F460" s="5"/>
      <c r="G460" s="5"/>
      <c r="H460" s="19">
        <v>12602.298850574713</v>
      </c>
      <c r="I460" s="5"/>
      <c r="J460" s="19"/>
      <c r="K460" s="8">
        <v>45161</v>
      </c>
      <c r="L460" s="8">
        <v>45177</v>
      </c>
      <c r="M460" s="7">
        <v>0</v>
      </c>
      <c r="N460" s="6">
        <f>IF(I460=0,M460*H460,IF(M460&gt;=I460,M460*J460,M460*H460))</f>
        <v>0</v>
      </c>
      <c r="O460" s="4" t="s">
        <v>3893</v>
      </c>
    </row>
    <row r="461" spans="2:15" x14ac:dyDescent="0.35">
      <c r="B461" s="18" t="s">
        <v>3866</v>
      </c>
      <c r="C461" s="4">
        <v>760224</v>
      </c>
      <c r="D461" s="4" t="s">
        <v>3250</v>
      </c>
      <c r="E461" s="18" t="s">
        <v>13</v>
      </c>
      <c r="F461" s="5"/>
      <c r="G461" s="5"/>
      <c r="H461" s="19">
        <v>38670</v>
      </c>
      <c r="I461" s="5"/>
      <c r="J461" s="19"/>
      <c r="K461" s="8">
        <v>45161</v>
      </c>
      <c r="L461" s="8">
        <v>45177</v>
      </c>
      <c r="M461" s="7">
        <v>0</v>
      </c>
      <c r="N461" s="6">
        <f>IF(I461=0,M461*H461,IF(M461&gt;=I461,M461*J461,M461*H461))</f>
        <v>0</v>
      </c>
      <c r="O461" s="4" t="s">
        <v>3251</v>
      </c>
    </row>
    <row r="462" spans="2:15" x14ac:dyDescent="0.35">
      <c r="B462" s="18" t="s">
        <v>3866</v>
      </c>
      <c r="C462" s="4">
        <v>254229</v>
      </c>
      <c r="D462" s="4" t="s">
        <v>196</v>
      </c>
      <c r="E462" s="18" t="s">
        <v>12</v>
      </c>
      <c r="F462" s="5"/>
      <c r="G462" s="5"/>
      <c r="H462" s="19">
        <v>7290</v>
      </c>
      <c r="I462" s="5"/>
      <c r="J462" s="19"/>
      <c r="K462" s="8">
        <v>45161</v>
      </c>
      <c r="L462" s="8">
        <v>45177</v>
      </c>
      <c r="M462" s="7">
        <v>0</v>
      </c>
      <c r="N462" s="6">
        <f>IF(I462=0,M462*H462,IF(M462&gt;=I462,M462*J462,M462*H462))</f>
        <v>0</v>
      </c>
      <c r="O462" s="4" t="s">
        <v>925</v>
      </c>
    </row>
    <row r="463" spans="2:15" x14ac:dyDescent="0.35">
      <c r="B463" s="18" t="s">
        <v>3430</v>
      </c>
      <c r="C463" s="4">
        <v>262713</v>
      </c>
      <c r="D463" s="4" t="s">
        <v>2441</v>
      </c>
      <c r="E463" s="18" t="s">
        <v>1865</v>
      </c>
      <c r="F463" s="5"/>
      <c r="G463" s="5"/>
      <c r="H463" s="19">
        <v>82990</v>
      </c>
      <c r="I463" s="5"/>
      <c r="J463" s="19"/>
      <c r="K463" s="8">
        <v>45161</v>
      </c>
      <c r="L463" s="8">
        <v>45177</v>
      </c>
      <c r="M463" s="7">
        <v>0</v>
      </c>
      <c r="N463" s="6">
        <f>IF(I463=0,M463*H463,IF(M463&gt;=I463,M463*J463,M463*H463))</f>
        <v>0</v>
      </c>
      <c r="O463" s="4" t="s">
        <v>2442</v>
      </c>
    </row>
    <row r="464" spans="2:15" x14ac:dyDescent="0.35">
      <c r="B464" s="18" t="s">
        <v>3430</v>
      </c>
      <c r="C464" s="4">
        <v>4694</v>
      </c>
      <c r="D464" s="4" t="s">
        <v>2278</v>
      </c>
      <c r="E464" s="18" t="s">
        <v>1865</v>
      </c>
      <c r="F464" s="5"/>
      <c r="G464" s="5"/>
      <c r="H464" s="19">
        <v>40990</v>
      </c>
      <c r="I464" s="5"/>
      <c r="J464" s="19"/>
      <c r="K464" s="8">
        <v>45161</v>
      </c>
      <c r="L464" s="8">
        <v>45177</v>
      </c>
      <c r="M464" s="7">
        <v>0</v>
      </c>
      <c r="N464" s="6">
        <f>IF(I464=0,M464*H464,IF(M464&gt;=I464,M464*J464,M464*H464))</f>
        <v>0</v>
      </c>
      <c r="O464" s="4" t="s">
        <v>2279</v>
      </c>
    </row>
    <row r="465" spans="2:15" x14ac:dyDescent="0.35">
      <c r="B465" s="18" t="s">
        <v>3430</v>
      </c>
      <c r="C465" s="4">
        <v>4680</v>
      </c>
      <c r="D465" s="4" t="s">
        <v>2525</v>
      </c>
      <c r="E465" s="18" t="s">
        <v>1865</v>
      </c>
      <c r="F465" s="5"/>
      <c r="G465" s="5"/>
      <c r="H465" s="19">
        <v>10790</v>
      </c>
      <c r="I465" s="5"/>
      <c r="J465" s="19"/>
      <c r="K465" s="8">
        <v>45161</v>
      </c>
      <c r="L465" s="8">
        <v>45177</v>
      </c>
      <c r="M465" s="7">
        <v>0</v>
      </c>
      <c r="N465" s="6">
        <f>IF(I465=0,M465*H465,IF(M465&gt;=I465,M465*J465,M465*H465))</f>
        <v>0</v>
      </c>
      <c r="O465" s="4" t="s">
        <v>2526</v>
      </c>
    </row>
    <row r="466" spans="2:15" x14ac:dyDescent="0.35">
      <c r="B466" s="18" t="s">
        <v>3430</v>
      </c>
      <c r="C466" s="4">
        <v>4693</v>
      </c>
      <c r="D466" s="4" t="s">
        <v>2523</v>
      </c>
      <c r="E466" s="18" t="s">
        <v>1865</v>
      </c>
      <c r="F466" s="5"/>
      <c r="G466" s="5"/>
      <c r="H466" s="19">
        <v>21290</v>
      </c>
      <c r="I466" s="5"/>
      <c r="J466" s="19"/>
      <c r="K466" s="8">
        <v>45161</v>
      </c>
      <c r="L466" s="8">
        <v>45177</v>
      </c>
      <c r="M466" s="7">
        <v>0</v>
      </c>
      <c r="N466" s="6">
        <f>IF(I466=0,M466*H466,IF(M466&gt;=I466,M466*J466,M466*H466))</f>
        <v>0</v>
      </c>
      <c r="O466" s="4" t="s">
        <v>2524</v>
      </c>
    </row>
    <row r="467" spans="2:15" x14ac:dyDescent="0.35">
      <c r="B467" s="18" t="s">
        <v>668</v>
      </c>
      <c r="C467" s="4">
        <v>273912</v>
      </c>
      <c r="D467" s="4" t="s">
        <v>656</v>
      </c>
      <c r="E467" s="18" t="s">
        <v>668</v>
      </c>
      <c r="F467" s="5"/>
      <c r="G467" s="5"/>
      <c r="H467" s="19">
        <v>465</v>
      </c>
      <c r="I467" s="5">
        <v>150</v>
      </c>
      <c r="J467" s="19">
        <v>450</v>
      </c>
      <c r="K467" s="8">
        <v>45161</v>
      </c>
      <c r="L467" s="8">
        <v>45177</v>
      </c>
      <c r="M467" s="7">
        <v>0</v>
      </c>
      <c r="N467" s="6">
        <f>IF(I467=0,M467*H467,IF(M467&gt;=I467,M467*J467,M467*H467))</f>
        <v>0</v>
      </c>
      <c r="O467" s="4" t="s">
        <v>2067</v>
      </c>
    </row>
    <row r="468" spans="2:15" x14ac:dyDescent="0.35">
      <c r="B468" s="18" t="s">
        <v>3430</v>
      </c>
      <c r="C468" s="4">
        <v>23013</v>
      </c>
      <c r="D468" s="4" t="s">
        <v>3741</v>
      </c>
      <c r="E468" s="18" t="s">
        <v>2000</v>
      </c>
      <c r="F468" s="5"/>
      <c r="G468" s="5"/>
      <c r="H468" s="19">
        <v>9995</v>
      </c>
      <c r="I468" s="5"/>
      <c r="J468" s="19"/>
      <c r="K468" s="8">
        <v>45161</v>
      </c>
      <c r="L468" s="8">
        <v>45177</v>
      </c>
      <c r="M468" s="7">
        <v>0</v>
      </c>
      <c r="N468" s="6">
        <f>IF(I468=0,M468*H468,IF(M468&gt;=I468,M468*J468,M468*H468))</f>
        <v>0</v>
      </c>
      <c r="O468" s="4" t="s">
        <v>3742</v>
      </c>
    </row>
    <row r="469" spans="2:15" x14ac:dyDescent="0.35">
      <c r="B469" s="18" t="s">
        <v>3430</v>
      </c>
      <c r="C469" s="4">
        <v>23012</v>
      </c>
      <c r="D469" s="4" t="s">
        <v>4197</v>
      </c>
      <c r="E469" s="18" t="s">
        <v>2000</v>
      </c>
      <c r="F469" s="5"/>
      <c r="G469" s="5"/>
      <c r="H469" s="19">
        <v>14590</v>
      </c>
      <c r="I469" s="5"/>
      <c r="J469" s="19"/>
      <c r="K469" s="8">
        <v>45161</v>
      </c>
      <c r="L469" s="8">
        <v>45177</v>
      </c>
      <c r="M469" s="7">
        <v>0</v>
      </c>
      <c r="N469" s="6">
        <f>IF(I469=0,M469*H469,IF(M469&gt;=I469,M469*J469,M469*H469))</f>
        <v>0</v>
      </c>
      <c r="O469" s="4" t="s">
        <v>4198</v>
      </c>
    </row>
    <row r="470" spans="2:15" x14ac:dyDescent="0.35">
      <c r="B470" s="18" t="s">
        <v>3866</v>
      </c>
      <c r="C470" s="4">
        <v>268134</v>
      </c>
      <c r="D470" s="4" t="s">
        <v>26</v>
      </c>
      <c r="E470" s="18" t="s">
        <v>12</v>
      </c>
      <c r="F470" s="5"/>
      <c r="G470" s="5"/>
      <c r="H470" s="19">
        <v>1715</v>
      </c>
      <c r="I470" s="5"/>
      <c r="J470" s="19"/>
      <c r="K470" s="8">
        <v>45161</v>
      </c>
      <c r="L470" s="8">
        <v>45177</v>
      </c>
      <c r="M470" s="7">
        <v>0</v>
      </c>
      <c r="N470" s="6">
        <f>IF(I470=0,M470*H470,IF(M470&gt;=I470,M470*J470,M470*H470))</f>
        <v>0</v>
      </c>
      <c r="O470" s="4" t="s">
        <v>757</v>
      </c>
    </row>
    <row r="471" spans="2:15" x14ac:dyDescent="0.35">
      <c r="B471" s="18" t="s">
        <v>3866</v>
      </c>
      <c r="C471" s="4">
        <v>268142</v>
      </c>
      <c r="D471" s="4" t="s">
        <v>4296</v>
      </c>
      <c r="E471" s="18" t="s">
        <v>12</v>
      </c>
      <c r="F471" s="5"/>
      <c r="G471" s="5"/>
      <c r="H471" s="19">
        <v>1485</v>
      </c>
      <c r="I471" s="5"/>
      <c r="J471" s="19"/>
      <c r="K471" s="8">
        <v>45161</v>
      </c>
      <c r="L471" s="8">
        <v>45177</v>
      </c>
      <c r="M471" s="7">
        <v>0</v>
      </c>
      <c r="N471" s="6">
        <f>IF(I471=0,M471*H471,IF(M471&gt;=I471,M471*J471,M471*H471))</f>
        <v>0</v>
      </c>
      <c r="O471" s="4" t="s">
        <v>4297</v>
      </c>
    </row>
    <row r="472" spans="2:15" x14ac:dyDescent="0.35">
      <c r="B472" s="18" t="s">
        <v>3866</v>
      </c>
      <c r="C472" s="4">
        <v>273943</v>
      </c>
      <c r="D472" s="4" t="s">
        <v>27</v>
      </c>
      <c r="E472" s="18" t="s">
        <v>12</v>
      </c>
      <c r="F472" s="5"/>
      <c r="G472" s="5"/>
      <c r="H472" s="19">
        <v>7380</v>
      </c>
      <c r="I472" s="5"/>
      <c r="J472" s="19"/>
      <c r="K472" s="8">
        <v>45161</v>
      </c>
      <c r="L472" s="8">
        <v>45177</v>
      </c>
      <c r="M472" s="7">
        <v>0</v>
      </c>
      <c r="N472" s="6">
        <f>IF(I472=0,M472*H472,IF(M472&gt;=I472,M472*J472,M472*H472))</f>
        <v>0</v>
      </c>
      <c r="O472" s="4" t="s">
        <v>758</v>
      </c>
    </row>
    <row r="473" spans="2:15" x14ac:dyDescent="0.35">
      <c r="B473" s="18" t="s">
        <v>3866</v>
      </c>
      <c r="C473" s="4">
        <v>398267</v>
      </c>
      <c r="D473" s="4" t="s">
        <v>28</v>
      </c>
      <c r="E473" s="18" t="s">
        <v>12</v>
      </c>
      <c r="F473" s="5"/>
      <c r="G473" s="5"/>
      <c r="H473" s="19">
        <v>4650</v>
      </c>
      <c r="I473" s="5"/>
      <c r="J473" s="19"/>
      <c r="K473" s="8">
        <v>45161</v>
      </c>
      <c r="L473" s="8">
        <v>45177</v>
      </c>
      <c r="M473" s="7">
        <v>0</v>
      </c>
      <c r="N473" s="6">
        <f>IF(I473=0,M473*H473,IF(M473&gt;=I473,M473*J473,M473*H473))</f>
        <v>0</v>
      </c>
      <c r="O473" s="4" t="s">
        <v>759</v>
      </c>
    </row>
    <row r="474" spans="2:15" x14ac:dyDescent="0.35">
      <c r="B474" s="18" t="s">
        <v>3866</v>
      </c>
      <c r="C474" s="4">
        <v>67352</v>
      </c>
      <c r="D474" s="4" t="s">
        <v>1760</v>
      </c>
      <c r="E474" s="18" t="s">
        <v>17</v>
      </c>
      <c r="F474" s="5"/>
      <c r="G474" s="5"/>
      <c r="H474" s="19">
        <v>34990</v>
      </c>
      <c r="I474" s="5"/>
      <c r="J474" s="19"/>
      <c r="K474" s="8">
        <v>45161</v>
      </c>
      <c r="L474" s="8">
        <v>45177</v>
      </c>
      <c r="M474" s="7">
        <v>0</v>
      </c>
      <c r="N474" s="6">
        <f>IF(I474=0,M474*H474,IF(M474&gt;=I474,M474*J474,M474*H474))</f>
        <v>0</v>
      </c>
      <c r="O474" s="4" t="s">
        <v>1761</v>
      </c>
    </row>
    <row r="475" spans="2:15" x14ac:dyDescent="0.35">
      <c r="B475" s="18" t="s">
        <v>3866</v>
      </c>
      <c r="C475" s="4">
        <v>6396</v>
      </c>
      <c r="D475" s="4" t="s">
        <v>481</v>
      </c>
      <c r="E475" s="18" t="s">
        <v>16</v>
      </c>
      <c r="F475" s="5"/>
      <c r="G475" s="5"/>
      <c r="H475" s="19">
        <v>15400</v>
      </c>
      <c r="I475" s="5"/>
      <c r="J475" s="19"/>
      <c r="K475" s="8">
        <v>45161</v>
      </c>
      <c r="L475" s="8">
        <v>45177</v>
      </c>
      <c r="M475" s="7">
        <v>0</v>
      </c>
      <c r="N475" s="6">
        <f>IF(I475=0,M475*H475,IF(M475&gt;=I475,M475*J475,M475*H475))</f>
        <v>0</v>
      </c>
      <c r="O475" s="4" t="s">
        <v>1200</v>
      </c>
    </row>
    <row r="476" spans="2:15" x14ac:dyDescent="0.35">
      <c r="B476" s="18" t="s">
        <v>3866</v>
      </c>
      <c r="C476" s="4">
        <v>6245</v>
      </c>
      <c r="D476" s="4" t="s">
        <v>3649</v>
      </c>
      <c r="E476" s="18" t="s">
        <v>16</v>
      </c>
      <c r="F476" s="5"/>
      <c r="G476" s="5"/>
      <c r="H476" s="19">
        <v>15113.793103448275</v>
      </c>
      <c r="I476" s="5"/>
      <c r="J476" s="19"/>
      <c r="K476" s="8">
        <v>45161</v>
      </c>
      <c r="L476" s="8">
        <v>45177</v>
      </c>
      <c r="M476" s="7">
        <v>0</v>
      </c>
      <c r="N476" s="6">
        <f>IF(I476=0,M476*H476,IF(M476&gt;=I476,M476*J476,M476*H476))</f>
        <v>0</v>
      </c>
      <c r="O476" s="4" t="s">
        <v>3650</v>
      </c>
    </row>
    <row r="477" spans="2:15" x14ac:dyDescent="0.35">
      <c r="B477" s="18" t="s">
        <v>3866</v>
      </c>
      <c r="C477" s="4">
        <v>255260</v>
      </c>
      <c r="D477" s="4" t="s">
        <v>4778</v>
      </c>
      <c r="E477" s="18" t="s">
        <v>16</v>
      </c>
      <c r="F477" s="5"/>
      <c r="G477" s="5"/>
      <c r="H477" s="19">
        <v>15400</v>
      </c>
      <c r="I477" s="5"/>
      <c r="J477" s="19"/>
      <c r="K477" s="8">
        <v>45161</v>
      </c>
      <c r="L477" s="8">
        <v>45177</v>
      </c>
      <c r="M477" s="7">
        <v>0</v>
      </c>
      <c r="N477" s="6">
        <f>IF(I477=0,M477*H477,IF(M477&gt;=I477,M477*J477,M477*H477))</f>
        <v>0</v>
      </c>
      <c r="O477" s="4" t="s">
        <v>4779</v>
      </c>
    </row>
    <row r="478" spans="2:15" x14ac:dyDescent="0.35">
      <c r="B478" s="18" t="s">
        <v>668</v>
      </c>
      <c r="C478" s="4">
        <v>291267</v>
      </c>
      <c r="D478" s="4" t="s">
        <v>4276</v>
      </c>
      <c r="E478" s="18" t="s">
        <v>668</v>
      </c>
      <c r="F478" s="5"/>
      <c r="G478" s="5"/>
      <c r="H478" s="19">
        <v>5740</v>
      </c>
      <c r="I478" s="5">
        <v>100</v>
      </c>
      <c r="J478" s="19">
        <v>5453</v>
      </c>
      <c r="K478" s="8">
        <v>45161</v>
      </c>
      <c r="L478" s="8">
        <v>45177</v>
      </c>
      <c r="M478" s="7">
        <v>0</v>
      </c>
      <c r="N478" s="6">
        <f>IF(I478=0,M478*H478,IF(M478&gt;=I478,M478*J478,M478*H478))</f>
        <v>0</v>
      </c>
      <c r="O478" s="4" t="s">
        <v>4277</v>
      </c>
    </row>
    <row r="479" spans="2:15" x14ac:dyDescent="0.35">
      <c r="B479" s="18" t="s">
        <v>668</v>
      </c>
      <c r="C479" s="4">
        <v>268812</v>
      </c>
      <c r="D479" s="4" t="s">
        <v>695</v>
      </c>
      <c r="E479" s="18" t="s">
        <v>668</v>
      </c>
      <c r="F479" s="5"/>
      <c r="G479" s="5"/>
      <c r="H479" s="19">
        <v>400</v>
      </c>
      <c r="I479" s="5">
        <v>100</v>
      </c>
      <c r="J479" s="19">
        <v>380</v>
      </c>
      <c r="K479" s="8">
        <v>45161</v>
      </c>
      <c r="L479" s="8">
        <v>45177</v>
      </c>
      <c r="M479" s="7">
        <v>0</v>
      </c>
      <c r="N479" s="6">
        <f>IF(I479=0,M479*H479,IF(M479&gt;=I479,M479*J479,M479*H479))</f>
        <v>0</v>
      </c>
      <c r="O479" s="4" t="s">
        <v>1381</v>
      </c>
    </row>
    <row r="480" spans="2:15" x14ac:dyDescent="0.35">
      <c r="B480" s="18" t="s">
        <v>3866</v>
      </c>
      <c r="C480" s="4">
        <v>6297</v>
      </c>
      <c r="D480" s="4" t="s">
        <v>3611</v>
      </c>
      <c r="E480" s="18" t="s">
        <v>11</v>
      </c>
      <c r="F480" s="5"/>
      <c r="G480" s="5"/>
      <c r="H480" s="19">
        <v>25832.183908045976</v>
      </c>
      <c r="I480" s="5"/>
      <c r="J480" s="19"/>
      <c r="K480" s="8">
        <v>45161</v>
      </c>
      <c r="L480" s="8">
        <v>45177</v>
      </c>
      <c r="M480" s="7">
        <v>0</v>
      </c>
      <c r="N480" s="6">
        <f>IF(I480=0,M480*H480,IF(M480&gt;=I480,M480*J480,M480*H480))</f>
        <v>0</v>
      </c>
      <c r="O480" s="4" t="s">
        <v>3612</v>
      </c>
    </row>
    <row r="481" spans="2:15" x14ac:dyDescent="0.35">
      <c r="B481" s="18" t="s">
        <v>3866</v>
      </c>
      <c r="C481" s="4">
        <v>6064</v>
      </c>
      <c r="D481" s="4" t="s">
        <v>4549</v>
      </c>
      <c r="E481" s="18" t="s">
        <v>16</v>
      </c>
      <c r="F481" s="5"/>
      <c r="G481" s="5"/>
      <c r="H481" s="19">
        <v>14950</v>
      </c>
      <c r="I481" s="5"/>
      <c r="J481" s="19"/>
      <c r="K481" s="8">
        <v>45161</v>
      </c>
      <c r="L481" s="8">
        <v>45177</v>
      </c>
      <c r="M481" s="7">
        <v>0</v>
      </c>
      <c r="N481" s="6">
        <f>IF(I481=0,M481*H481,IF(M481&gt;=I481,M481*J481,M481*H481))</f>
        <v>0</v>
      </c>
      <c r="O481" s="4" t="s">
        <v>4550</v>
      </c>
    </row>
    <row r="482" spans="2:15" x14ac:dyDescent="0.35">
      <c r="B482" s="18" t="s">
        <v>3866</v>
      </c>
      <c r="C482" s="4">
        <v>6266</v>
      </c>
      <c r="D482" s="4" t="s">
        <v>3414</v>
      </c>
      <c r="E482" s="18" t="s">
        <v>16</v>
      </c>
      <c r="F482" s="5"/>
      <c r="G482" s="5"/>
      <c r="H482" s="19">
        <v>13989.655172413793</v>
      </c>
      <c r="I482" s="5"/>
      <c r="J482" s="19"/>
      <c r="K482" s="8">
        <v>45161</v>
      </c>
      <c r="L482" s="8">
        <v>45177</v>
      </c>
      <c r="M482" s="7">
        <v>0</v>
      </c>
      <c r="N482" s="6">
        <f>IF(I482=0,M482*H482,IF(M482&gt;=I482,M482*J482,M482*H482))</f>
        <v>0</v>
      </c>
      <c r="O482" s="4" t="s">
        <v>3415</v>
      </c>
    </row>
    <row r="483" spans="2:15" x14ac:dyDescent="0.35">
      <c r="B483" s="18" t="s">
        <v>3866</v>
      </c>
      <c r="C483" s="4">
        <v>6255</v>
      </c>
      <c r="D483" s="4" t="s">
        <v>4969</v>
      </c>
      <c r="E483" s="18" t="s">
        <v>16</v>
      </c>
      <c r="F483" s="5"/>
      <c r="G483" s="5"/>
      <c r="H483" s="19">
        <v>14845</v>
      </c>
      <c r="I483" s="5"/>
      <c r="J483" s="19"/>
      <c r="K483" s="8">
        <v>45161</v>
      </c>
      <c r="L483" s="8">
        <v>45177</v>
      </c>
      <c r="M483" s="7">
        <v>0</v>
      </c>
      <c r="N483" s="6">
        <f>IF(I483=0,M483*H483,IF(M483&gt;=I483,M483*J483,M483*H483))</f>
        <v>0</v>
      </c>
      <c r="O483" s="4" t="s">
        <v>4970</v>
      </c>
    </row>
    <row r="484" spans="2:15" x14ac:dyDescent="0.35">
      <c r="B484" s="18" t="s">
        <v>3866</v>
      </c>
      <c r="C484" s="4">
        <v>260505</v>
      </c>
      <c r="D484" s="4" t="s">
        <v>147</v>
      </c>
      <c r="E484" s="18" t="s">
        <v>11</v>
      </c>
      <c r="F484" s="5"/>
      <c r="G484" s="5"/>
      <c r="H484" s="19">
        <v>12565</v>
      </c>
      <c r="I484" s="5"/>
      <c r="J484" s="19"/>
      <c r="K484" s="8">
        <v>45161</v>
      </c>
      <c r="L484" s="8">
        <v>45177</v>
      </c>
      <c r="M484" s="7">
        <v>0</v>
      </c>
      <c r="N484" s="6">
        <f>IF(I484=0,M484*H484,IF(M484&gt;=I484,M484*J484,M484*H484))</f>
        <v>0</v>
      </c>
      <c r="O484" s="4" t="s">
        <v>876</v>
      </c>
    </row>
    <row r="485" spans="2:15" x14ac:dyDescent="0.35">
      <c r="B485" s="18" t="s">
        <v>3430</v>
      </c>
      <c r="C485" s="4">
        <v>264509</v>
      </c>
      <c r="D485" s="4" t="s">
        <v>2312</v>
      </c>
      <c r="E485" s="18" t="s">
        <v>1844</v>
      </c>
      <c r="F485" s="5"/>
      <c r="G485" s="5"/>
      <c r="H485" s="19">
        <v>2490</v>
      </c>
      <c r="I485" s="5"/>
      <c r="J485" s="19"/>
      <c r="K485" s="8">
        <v>45161</v>
      </c>
      <c r="L485" s="8">
        <v>45177</v>
      </c>
      <c r="M485" s="7">
        <v>0</v>
      </c>
      <c r="N485" s="6">
        <f>IF(I485=0,M485*H485,IF(M485&gt;=I485,M485*J485,M485*H485))</f>
        <v>0</v>
      </c>
      <c r="O485" s="4" t="s">
        <v>2313</v>
      </c>
    </row>
    <row r="486" spans="2:15" x14ac:dyDescent="0.35">
      <c r="B486" s="18" t="s">
        <v>3430</v>
      </c>
      <c r="C486" s="4">
        <v>273060</v>
      </c>
      <c r="D486" s="4" t="s">
        <v>2387</v>
      </c>
      <c r="E486" s="18" t="s">
        <v>1844</v>
      </c>
      <c r="F486" s="5"/>
      <c r="G486" s="5"/>
      <c r="H486" s="19">
        <v>4690</v>
      </c>
      <c r="I486" s="5"/>
      <c r="J486" s="19"/>
      <c r="K486" s="8">
        <v>45161</v>
      </c>
      <c r="L486" s="8">
        <v>45177</v>
      </c>
      <c r="M486" s="7">
        <v>0</v>
      </c>
      <c r="N486" s="6">
        <f>IF(I486=0,M486*H486,IF(M486&gt;=I486,M486*J486,M486*H486))</f>
        <v>0</v>
      </c>
      <c r="O486" s="4" t="s">
        <v>2388</v>
      </c>
    </row>
    <row r="487" spans="2:15" x14ac:dyDescent="0.35">
      <c r="B487" s="18" t="s">
        <v>3430</v>
      </c>
      <c r="C487" s="4">
        <v>275243</v>
      </c>
      <c r="D487" s="4" t="s">
        <v>3046</v>
      </c>
      <c r="E487" s="18" t="s">
        <v>1844</v>
      </c>
      <c r="F487" s="5"/>
      <c r="G487" s="5"/>
      <c r="H487" s="19">
        <v>2250</v>
      </c>
      <c r="I487" s="5"/>
      <c r="J487" s="19"/>
      <c r="K487" s="8">
        <v>45161</v>
      </c>
      <c r="L487" s="8">
        <v>45177</v>
      </c>
      <c r="M487" s="7">
        <v>0</v>
      </c>
      <c r="N487" s="6">
        <f>IF(I487=0,M487*H487,IF(M487&gt;=I487,M487*J487,M487*H487))</f>
        <v>0</v>
      </c>
      <c r="O487" s="4" t="s">
        <v>3047</v>
      </c>
    </row>
    <row r="488" spans="2:15" x14ac:dyDescent="0.35">
      <c r="B488" s="18" t="s">
        <v>3430</v>
      </c>
      <c r="C488" s="4">
        <v>275244</v>
      </c>
      <c r="D488" s="4" t="s">
        <v>2728</v>
      </c>
      <c r="E488" s="18" t="s">
        <v>1844</v>
      </c>
      <c r="F488" s="5"/>
      <c r="G488" s="5"/>
      <c r="H488" s="19">
        <v>3390</v>
      </c>
      <c r="I488" s="5"/>
      <c r="J488" s="19"/>
      <c r="K488" s="8">
        <v>45161</v>
      </c>
      <c r="L488" s="8">
        <v>45177</v>
      </c>
      <c r="M488" s="7">
        <v>0</v>
      </c>
      <c r="N488" s="6">
        <f>IF(I488=0,M488*H488,IF(M488&gt;=I488,M488*J488,M488*H488))</f>
        <v>0</v>
      </c>
      <c r="O488" s="4" t="s">
        <v>2729</v>
      </c>
    </row>
    <row r="489" spans="2:15" x14ac:dyDescent="0.35">
      <c r="B489" s="18" t="s">
        <v>3430</v>
      </c>
      <c r="C489" s="4">
        <v>51157</v>
      </c>
      <c r="D489" s="4" t="s">
        <v>3048</v>
      </c>
      <c r="E489" s="18" t="s">
        <v>1844</v>
      </c>
      <c r="F489" s="5"/>
      <c r="G489" s="5"/>
      <c r="H489" s="19">
        <v>1790</v>
      </c>
      <c r="I489" s="5"/>
      <c r="J489" s="19"/>
      <c r="K489" s="8">
        <v>45161</v>
      </c>
      <c r="L489" s="8">
        <v>45177</v>
      </c>
      <c r="M489" s="7">
        <v>0</v>
      </c>
      <c r="N489" s="6">
        <f>IF(I489=0,M489*H489,IF(M489&gt;=I489,M489*J489,M489*H489))</f>
        <v>0</v>
      </c>
      <c r="O489" s="4" t="s">
        <v>3049</v>
      </c>
    </row>
    <row r="490" spans="2:15" x14ac:dyDescent="0.35">
      <c r="B490" s="18" t="s">
        <v>3430</v>
      </c>
      <c r="C490" s="4">
        <v>51004</v>
      </c>
      <c r="D490" s="4" t="s">
        <v>2730</v>
      </c>
      <c r="E490" s="18" t="s">
        <v>1844</v>
      </c>
      <c r="F490" s="5"/>
      <c r="G490" s="5"/>
      <c r="H490" s="19">
        <v>2690</v>
      </c>
      <c r="I490" s="5"/>
      <c r="J490" s="19"/>
      <c r="K490" s="8">
        <v>45161</v>
      </c>
      <c r="L490" s="8">
        <v>45177</v>
      </c>
      <c r="M490" s="7">
        <v>0</v>
      </c>
      <c r="N490" s="6">
        <f>IF(I490=0,M490*H490,IF(M490&gt;=I490,M490*J490,M490*H490))</f>
        <v>0</v>
      </c>
      <c r="O490" s="4" t="s">
        <v>2731</v>
      </c>
    </row>
    <row r="491" spans="2:15" x14ac:dyDescent="0.35">
      <c r="B491" s="18" t="s">
        <v>3430</v>
      </c>
      <c r="C491" s="4">
        <v>51086</v>
      </c>
      <c r="D491" s="4" t="s">
        <v>2726</v>
      </c>
      <c r="E491" s="18" t="s">
        <v>1844</v>
      </c>
      <c r="F491" s="5"/>
      <c r="G491" s="5"/>
      <c r="H491" s="19">
        <v>3650</v>
      </c>
      <c r="I491" s="5"/>
      <c r="J491" s="19"/>
      <c r="K491" s="8">
        <v>45161</v>
      </c>
      <c r="L491" s="8">
        <v>45177</v>
      </c>
      <c r="M491" s="7">
        <v>0</v>
      </c>
      <c r="N491" s="6">
        <f>IF(I491=0,M491*H491,IF(M491&gt;=I491,M491*J491,M491*H491))</f>
        <v>0</v>
      </c>
      <c r="O491" s="4" t="s">
        <v>2727</v>
      </c>
    </row>
    <row r="492" spans="2:15" x14ac:dyDescent="0.35">
      <c r="B492" s="18" t="s">
        <v>3430</v>
      </c>
      <c r="C492" s="4">
        <v>289730</v>
      </c>
      <c r="D492" s="4" t="s">
        <v>1890</v>
      </c>
      <c r="E492" s="18" t="s">
        <v>1844</v>
      </c>
      <c r="F492" s="5"/>
      <c r="G492" s="5"/>
      <c r="H492" s="19">
        <v>3990</v>
      </c>
      <c r="I492" s="5"/>
      <c r="J492" s="19"/>
      <c r="K492" s="8">
        <v>45161</v>
      </c>
      <c r="L492" s="8">
        <v>45177</v>
      </c>
      <c r="M492" s="7">
        <v>0</v>
      </c>
      <c r="N492" s="6">
        <f>IF(I492=0,M492*H492,IF(M492&gt;=I492,M492*J492,M492*H492))</f>
        <v>0</v>
      </c>
      <c r="O492" s="4" t="s">
        <v>1891</v>
      </c>
    </row>
    <row r="493" spans="2:15" x14ac:dyDescent="0.35">
      <c r="B493" s="18" t="s">
        <v>3430</v>
      </c>
      <c r="C493" s="4">
        <v>267907</v>
      </c>
      <c r="D493" s="4" t="s">
        <v>2389</v>
      </c>
      <c r="E493" s="18" t="s">
        <v>1844</v>
      </c>
      <c r="F493" s="5"/>
      <c r="G493" s="5"/>
      <c r="H493" s="19">
        <v>2850</v>
      </c>
      <c r="I493" s="5"/>
      <c r="J493" s="19"/>
      <c r="K493" s="8">
        <v>45161</v>
      </c>
      <c r="L493" s="8">
        <v>45177</v>
      </c>
      <c r="M493" s="7">
        <v>0</v>
      </c>
      <c r="N493" s="6">
        <f>IF(I493=0,M493*H493,IF(M493&gt;=I493,M493*J493,M493*H493))</f>
        <v>0</v>
      </c>
      <c r="O493" s="4" t="s">
        <v>2390</v>
      </c>
    </row>
    <row r="494" spans="2:15" x14ac:dyDescent="0.35">
      <c r="B494" s="18" t="s">
        <v>3430</v>
      </c>
      <c r="C494" s="4">
        <v>267510</v>
      </c>
      <c r="D494" s="4" t="s">
        <v>2314</v>
      </c>
      <c r="E494" s="18" t="s">
        <v>1844</v>
      </c>
      <c r="F494" s="5"/>
      <c r="G494" s="5"/>
      <c r="H494" s="19">
        <v>1750</v>
      </c>
      <c r="I494" s="5"/>
      <c r="J494" s="19"/>
      <c r="K494" s="8">
        <v>45161</v>
      </c>
      <c r="L494" s="8">
        <v>45177</v>
      </c>
      <c r="M494" s="7">
        <v>0</v>
      </c>
      <c r="N494" s="6">
        <f>IF(I494=0,M494*H494,IF(M494&gt;=I494,M494*J494,M494*H494))</f>
        <v>0</v>
      </c>
      <c r="O494" s="4" t="s">
        <v>2315</v>
      </c>
    </row>
    <row r="495" spans="2:15" x14ac:dyDescent="0.35">
      <c r="B495" s="18" t="s">
        <v>3430</v>
      </c>
      <c r="C495" s="4">
        <v>51161</v>
      </c>
      <c r="D495" s="4" t="s">
        <v>3078</v>
      </c>
      <c r="E495" s="18" t="s">
        <v>1844</v>
      </c>
      <c r="F495" s="5"/>
      <c r="G495" s="5"/>
      <c r="H495" s="19">
        <v>3300</v>
      </c>
      <c r="I495" s="5"/>
      <c r="J495" s="19"/>
      <c r="K495" s="8">
        <v>45161</v>
      </c>
      <c r="L495" s="8">
        <v>45177</v>
      </c>
      <c r="M495" s="7">
        <v>0</v>
      </c>
      <c r="N495" s="6">
        <f>IF(I495=0,M495*H495,IF(M495&gt;=I495,M495*J495,M495*H495))</f>
        <v>0</v>
      </c>
      <c r="O495" s="4" t="s">
        <v>3079</v>
      </c>
    </row>
    <row r="496" spans="2:15" x14ac:dyDescent="0.35">
      <c r="B496" s="18" t="s">
        <v>3866</v>
      </c>
      <c r="C496" s="4">
        <v>260043</v>
      </c>
      <c r="D496" s="4" t="s">
        <v>5677</v>
      </c>
      <c r="E496" s="18" t="s">
        <v>17</v>
      </c>
      <c r="F496" s="5"/>
      <c r="G496" s="5"/>
      <c r="H496" s="19">
        <v>30851</v>
      </c>
      <c r="I496" s="5"/>
      <c r="J496" s="19"/>
      <c r="K496" s="8">
        <v>45161</v>
      </c>
      <c r="L496" s="8">
        <v>45177</v>
      </c>
      <c r="M496" s="7">
        <v>0</v>
      </c>
      <c r="N496" s="6">
        <f>IF(I496=0,M496*H496,IF(M496&gt;=I496,M496*J496,M496*H496))</f>
        <v>0</v>
      </c>
      <c r="O496" s="4" t="s">
        <v>5678</v>
      </c>
    </row>
    <row r="497" spans="2:15" x14ac:dyDescent="0.35">
      <c r="B497" s="18" t="s">
        <v>3866</v>
      </c>
      <c r="C497" s="4">
        <v>190022</v>
      </c>
      <c r="D497" s="4" t="s">
        <v>5611</v>
      </c>
      <c r="E497" s="18" t="s">
        <v>13</v>
      </c>
      <c r="F497" s="5"/>
      <c r="G497" s="5"/>
      <c r="H497" s="19">
        <v>12758.620689655172</v>
      </c>
      <c r="I497" s="5"/>
      <c r="J497" s="19"/>
      <c r="K497" s="8">
        <v>45161</v>
      </c>
      <c r="L497" s="8">
        <v>45177</v>
      </c>
      <c r="M497" s="7">
        <v>0</v>
      </c>
      <c r="N497" s="6">
        <f>IF(I497=0,M497*H497,IF(M497&gt;=I497,M497*J497,M497*H497))</f>
        <v>0</v>
      </c>
      <c r="O497" s="4" t="s">
        <v>5612</v>
      </c>
    </row>
    <row r="498" spans="2:15" x14ac:dyDescent="0.35">
      <c r="B498" s="18" t="s">
        <v>668</v>
      </c>
      <c r="C498" s="4">
        <v>252501</v>
      </c>
      <c r="D498" s="4" t="s">
        <v>696</v>
      </c>
      <c r="E498" s="18" t="s">
        <v>668</v>
      </c>
      <c r="F498" s="5"/>
      <c r="G498" s="5"/>
      <c r="H498" s="19">
        <v>1145</v>
      </c>
      <c r="I498" s="5">
        <v>100</v>
      </c>
      <c r="J498" s="19">
        <v>1110.6499999999999</v>
      </c>
      <c r="K498" s="8">
        <v>45161</v>
      </c>
      <c r="L498" s="8">
        <v>45177</v>
      </c>
      <c r="M498" s="7">
        <v>0</v>
      </c>
      <c r="N498" s="6">
        <f>IF(I498=0,M498*H498,IF(M498&gt;=I498,M498*J498,M498*H498))</f>
        <v>0</v>
      </c>
      <c r="O498" s="4" t="s">
        <v>1382</v>
      </c>
    </row>
    <row r="499" spans="2:15" x14ac:dyDescent="0.35">
      <c r="B499" s="18" t="s">
        <v>3866</v>
      </c>
      <c r="C499" s="4">
        <v>231235</v>
      </c>
      <c r="D499" s="4" t="s">
        <v>5613</v>
      </c>
      <c r="E499" s="18" t="s">
        <v>13</v>
      </c>
      <c r="F499" s="5"/>
      <c r="G499" s="5"/>
      <c r="H499" s="19">
        <v>7391.954022988506</v>
      </c>
      <c r="I499" s="5"/>
      <c r="J499" s="19"/>
      <c r="K499" s="8">
        <v>45161</v>
      </c>
      <c r="L499" s="8">
        <v>45177</v>
      </c>
      <c r="M499" s="7">
        <v>0</v>
      </c>
      <c r="N499" s="6">
        <f>IF(I499=0,M499*H499,IF(M499&gt;=I499,M499*J499,M499*H499))</f>
        <v>0</v>
      </c>
      <c r="O499" s="4" t="s">
        <v>5614</v>
      </c>
    </row>
    <row r="500" spans="2:15" x14ac:dyDescent="0.35">
      <c r="B500" s="18" t="s">
        <v>3866</v>
      </c>
      <c r="C500" s="4">
        <v>296187</v>
      </c>
      <c r="D500" s="4" t="s">
        <v>29</v>
      </c>
      <c r="E500" s="18" t="s">
        <v>17</v>
      </c>
      <c r="F500" s="5"/>
      <c r="G500" s="5"/>
      <c r="H500" s="19">
        <v>14580</v>
      </c>
      <c r="I500" s="5"/>
      <c r="J500" s="19"/>
      <c r="K500" s="8">
        <v>45161</v>
      </c>
      <c r="L500" s="8">
        <v>45177</v>
      </c>
      <c r="M500" s="7">
        <v>0</v>
      </c>
      <c r="N500" s="6">
        <f>IF(I500=0,M500*H500,IF(M500&gt;=I500,M500*J500,M500*H500))</f>
        <v>0</v>
      </c>
      <c r="O500" s="4" t="s">
        <v>760</v>
      </c>
    </row>
    <row r="501" spans="2:15" x14ac:dyDescent="0.35">
      <c r="B501" s="18" t="s">
        <v>3866</v>
      </c>
      <c r="C501" s="4">
        <v>15242</v>
      </c>
      <c r="D501" s="4" t="s">
        <v>3966</v>
      </c>
      <c r="E501" s="18" t="s">
        <v>17</v>
      </c>
      <c r="F501" s="5"/>
      <c r="G501" s="5"/>
      <c r="H501" s="19">
        <v>11520</v>
      </c>
      <c r="I501" s="5"/>
      <c r="J501" s="19"/>
      <c r="K501" s="8">
        <v>45161</v>
      </c>
      <c r="L501" s="8">
        <v>45177</v>
      </c>
      <c r="M501" s="7">
        <v>0</v>
      </c>
      <c r="N501" s="6">
        <f>IF(I501=0,M501*H501,IF(M501&gt;=I501,M501*J501,M501*H501))</f>
        <v>0</v>
      </c>
      <c r="O501" s="4" t="s">
        <v>3967</v>
      </c>
    </row>
    <row r="502" spans="2:15" x14ac:dyDescent="0.35">
      <c r="B502" s="18" t="s">
        <v>3866</v>
      </c>
      <c r="C502" s="4">
        <v>265350</v>
      </c>
      <c r="D502" s="4" t="s">
        <v>393</v>
      </c>
      <c r="E502" s="18" t="s">
        <v>15</v>
      </c>
      <c r="F502" s="5"/>
      <c r="G502" s="5"/>
      <c r="H502" s="19">
        <v>7330</v>
      </c>
      <c r="I502" s="5"/>
      <c r="J502" s="19"/>
      <c r="K502" s="8">
        <v>45161</v>
      </c>
      <c r="L502" s="8">
        <v>45177</v>
      </c>
      <c r="M502" s="7">
        <v>0</v>
      </c>
      <c r="N502" s="6">
        <f>IF(I502=0,M502*H502,IF(M502&gt;=I502,M502*J502,M502*H502))</f>
        <v>0</v>
      </c>
      <c r="O502" s="4" t="s">
        <v>1113</v>
      </c>
    </row>
    <row r="503" spans="2:15" x14ac:dyDescent="0.35">
      <c r="B503" s="18" t="s">
        <v>3430</v>
      </c>
      <c r="C503" s="4">
        <v>111092</v>
      </c>
      <c r="D503" s="4" t="s">
        <v>3992</v>
      </c>
      <c r="E503" s="18" t="s">
        <v>1805</v>
      </c>
      <c r="F503" s="5"/>
      <c r="G503" s="5"/>
      <c r="H503" s="19">
        <v>1030</v>
      </c>
      <c r="I503" s="5"/>
      <c r="J503" s="19"/>
      <c r="K503" s="8">
        <v>45161</v>
      </c>
      <c r="L503" s="8">
        <v>45177</v>
      </c>
      <c r="M503" s="7">
        <v>0</v>
      </c>
      <c r="N503" s="6">
        <f>IF(I503=0,M503*H503,IF(M503&gt;=I503,M503*J503,M503*H503))</f>
        <v>0</v>
      </c>
      <c r="O503" s="4" t="s">
        <v>3993</v>
      </c>
    </row>
    <row r="504" spans="2:15" x14ac:dyDescent="0.35">
      <c r="B504" s="18" t="s">
        <v>3866</v>
      </c>
      <c r="C504" s="4">
        <v>13118</v>
      </c>
      <c r="D504" s="4" t="s">
        <v>5651</v>
      </c>
      <c r="E504" s="18" t="s">
        <v>16</v>
      </c>
      <c r="F504" s="5"/>
      <c r="G504" s="5"/>
      <c r="H504" s="19">
        <v>2185</v>
      </c>
      <c r="I504" s="5"/>
      <c r="J504" s="19"/>
      <c r="K504" s="8">
        <v>45161</v>
      </c>
      <c r="L504" s="8">
        <v>45177</v>
      </c>
      <c r="M504" s="7">
        <v>0</v>
      </c>
      <c r="N504" s="6">
        <f>IF(I504=0,M504*H504,IF(M504&gt;=I504,M504*J504,M504*H504))</f>
        <v>0</v>
      </c>
      <c r="O504" s="4" t="s">
        <v>5652</v>
      </c>
    </row>
    <row r="505" spans="2:15" x14ac:dyDescent="0.35">
      <c r="B505" s="18" t="s">
        <v>668</v>
      </c>
      <c r="C505" s="4">
        <v>199465</v>
      </c>
      <c r="D505" s="4" t="s">
        <v>3211</v>
      </c>
      <c r="E505" s="18" t="s">
        <v>668</v>
      </c>
      <c r="F505" s="5"/>
      <c r="G505" s="5"/>
      <c r="H505" s="19">
        <v>2450</v>
      </c>
      <c r="I505" s="5">
        <v>100</v>
      </c>
      <c r="J505" s="19">
        <v>2380</v>
      </c>
      <c r="K505" s="8">
        <v>45161</v>
      </c>
      <c r="L505" s="8">
        <v>45177</v>
      </c>
      <c r="M505" s="7">
        <v>0</v>
      </c>
      <c r="N505" s="6">
        <f>IF(I505=0,M505*H505,IF(M505&gt;=I505,M505*J505,M505*H505))</f>
        <v>0</v>
      </c>
      <c r="O505" s="4" t="s">
        <v>3212</v>
      </c>
    </row>
    <row r="506" spans="2:15" x14ac:dyDescent="0.35">
      <c r="B506" s="18" t="s">
        <v>3866</v>
      </c>
      <c r="C506" s="4">
        <v>41101</v>
      </c>
      <c r="D506" s="4" t="s">
        <v>4944</v>
      </c>
      <c r="E506" s="18" t="s">
        <v>11</v>
      </c>
      <c r="F506" s="5"/>
      <c r="G506" s="5"/>
      <c r="H506" s="19">
        <v>5708.9400000000005</v>
      </c>
      <c r="I506" s="5"/>
      <c r="J506" s="19"/>
      <c r="K506" s="8">
        <v>45161</v>
      </c>
      <c r="L506" s="8">
        <v>45177</v>
      </c>
      <c r="M506" s="7">
        <v>0</v>
      </c>
      <c r="N506" s="6">
        <f>IF(I506=0,M506*H506,IF(M506&gt;=I506,M506*J506,M506*H506))</f>
        <v>0</v>
      </c>
      <c r="O506" s="4" t="s">
        <v>4945</v>
      </c>
    </row>
    <row r="507" spans="2:15" x14ac:dyDescent="0.35">
      <c r="B507" s="18" t="s">
        <v>3866</v>
      </c>
      <c r="C507" s="4">
        <v>41102</v>
      </c>
      <c r="D507" s="4" t="s">
        <v>5390</v>
      </c>
      <c r="E507" s="18" t="s">
        <v>11</v>
      </c>
      <c r="F507" s="5"/>
      <c r="G507" s="5"/>
      <c r="H507" s="19">
        <v>10502.298850574713</v>
      </c>
      <c r="I507" s="5"/>
      <c r="J507" s="19"/>
      <c r="K507" s="8">
        <v>45161</v>
      </c>
      <c r="L507" s="8">
        <v>45177</v>
      </c>
      <c r="M507" s="7">
        <v>0</v>
      </c>
      <c r="N507" s="6">
        <f>IF(I507=0,M507*H507,IF(M507&gt;=I507,M507*J507,M507*H507))</f>
        <v>0</v>
      </c>
      <c r="O507" s="4" t="s">
        <v>5391</v>
      </c>
    </row>
    <row r="508" spans="2:15" x14ac:dyDescent="0.35">
      <c r="B508" s="18" t="s">
        <v>3866</v>
      </c>
      <c r="C508" s="4">
        <v>266045</v>
      </c>
      <c r="D508" s="4" t="s">
        <v>1626</v>
      </c>
      <c r="E508" s="18" t="s">
        <v>12</v>
      </c>
      <c r="F508" s="5"/>
      <c r="G508" s="5"/>
      <c r="H508" s="19">
        <v>18013.793103448275</v>
      </c>
      <c r="I508" s="5"/>
      <c r="J508" s="19"/>
      <c r="K508" s="8">
        <v>45161</v>
      </c>
      <c r="L508" s="8">
        <v>45177</v>
      </c>
      <c r="M508" s="7">
        <v>0</v>
      </c>
      <c r="N508" s="6">
        <f>IF(I508=0,M508*H508,IF(M508&gt;=I508,M508*J508,M508*H508))</f>
        <v>0</v>
      </c>
      <c r="O508" s="4" t="s">
        <v>1627</v>
      </c>
    </row>
    <row r="509" spans="2:15" x14ac:dyDescent="0.35">
      <c r="B509" s="18" t="s">
        <v>3866</v>
      </c>
      <c r="C509" s="4">
        <v>266443</v>
      </c>
      <c r="D509" s="4" t="s">
        <v>197</v>
      </c>
      <c r="E509" s="18" t="s">
        <v>12</v>
      </c>
      <c r="F509" s="5"/>
      <c r="G509" s="5"/>
      <c r="H509" s="19">
        <v>8643.48</v>
      </c>
      <c r="I509" s="5"/>
      <c r="J509" s="19"/>
      <c r="K509" s="8">
        <v>45161</v>
      </c>
      <c r="L509" s="8">
        <v>45177</v>
      </c>
      <c r="M509" s="7">
        <v>0</v>
      </c>
      <c r="N509" s="6">
        <f>IF(I509=0,M509*H509,IF(M509&gt;=I509,M509*J509,M509*H509))</f>
        <v>0</v>
      </c>
      <c r="O509" s="4" t="s">
        <v>926</v>
      </c>
    </row>
    <row r="510" spans="2:15" x14ac:dyDescent="0.35">
      <c r="B510" s="18" t="s">
        <v>3866</v>
      </c>
      <c r="C510" s="4">
        <v>268905</v>
      </c>
      <c r="D510" s="4" t="s">
        <v>30</v>
      </c>
      <c r="E510" s="18" t="s">
        <v>11</v>
      </c>
      <c r="F510" s="5"/>
      <c r="G510" s="5"/>
      <c r="H510" s="19">
        <v>5680</v>
      </c>
      <c r="I510" s="5"/>
      <c r="J510" s="19"/>
      <c r="K510" s="8">
        <v>45161</v>
      </c>
      <c r="L510" s="8">
        <v>45177</v>
      </c>
      <c r="M510" s="7">
        <v>0</v>
      </c>
      <c r="N510" s="6">
        <f>IF(I510=0,M510*H510,IF(M510&gt;=I510,M510*J510,M510*H510))</f>
        <v>0</v>
      </c>
      <c r="O510" s="4" t="s">
        <v>761</v>
      </c>
    </row>
    <row r="511" spans="2:15" x14ac:dyDescent="0.35">
      <c r="B511" s="18" t="s">
        <v>3866</v>
      </c>
      <c r="C511" s="4">
        <v>272673</v>
      </c>
      <c r="D511" s="4" t="s">
        <v>3785</v>
      </c>
      <c r="E511" s="18" t="s">
        <v>11</v>
      </c>
      <c r="F511" s="5"/>
      <c r="G511" s="5"/>
      <c r="H511" s="19">
        <v>6625</v>
      </c>
      <c r="I511" s="5"/>
      <c r="J511" s="19"/>
      <c r="K511" s="8">
        <v>45161</v>
      </c>
      <c r="L511" s="8">
        <v>45177</v>
      </c>
      <c r="M511" s="7">
        <v>0</v>
      </c>
      <c r="N511" s="6">
        <f>IF(I511=0,M511*H511,IF(M511&gt;=I511,M511*J511,M511*H511))</f>
        <v>0</v>
      </c>
      <c r="O511" s="4" t="s">
        <v>3785</v>
      </c>
    </row>
    <row r="512" spans="2:15" x14ac:dyDescent="0.35">
      <c r="B512" s="18" t="s">
        <v>3866</v>
      </c>
      <c r="C512" s="4">
        <v>287518</v>
      </c>
      <c r="D512" s="4" t="s">
        <v>1607</v>
      </c>
      <c r="E512" s="18" t="s">
        <v>11</v>
      </c>
      <c r="F512" s="5"/>
      <c r="G512" s="5"/>
      <c r="H512" s="19">
        <v>4292</v>
      </c>
      <c r="I512" s="5"/>
      <c r="J512" s="19"/>
      <c r="K512" s="8">
        <v>45161</v>
      </c>
      <c r="L512" s="8">
        <v>45177</v>
      </c>
      <c r="M512" s="7">
        <v>0</v>
      </c>
      <c r="N512" s="6">
        <f>IF(I512=0,M512*H512,IF(M512&gt;=I512,M512*J512,M512*H512))</f>
        <v>0</v>
      </c>
      <c r="O512" s="4" t="s">
        <v>1705</v>
      </c>
    </row>
    <row r="513" spans="1:15" hidden="1" x14ac:dyDescent="0.35">
      <c r="A513" t="s">
        <v>5997</v>
      </c>
      <c r="B513" s="18" t="s">
        <v>3430</v>
      </c>
      <c r="C513" s="4">
        <v>548727</v>
      </c>
      <c r="D513" s="4" t="s">
        <v>5922</v>
      </c>
      <c r="E513" s="18" t="s">
        <v>1900</v>
      </c>
      <c r="F513" s="5"/>
      <c r="G513" s="5"/>
      <c r="H513" s="19">
        <v>8005</v>
      </c>
      <c r="I513" s="5"/>
      <c r="J513" s="19"/>
      <c r="K513" s="8">
        <v>45161</v>
      </c>
      <c r="L513" s="8">
        <v>45177</v>
      </c>
      <c r="M513" s="7">
        <v>0</v>
      </c>
      <c r="N513" s="6">
        <f>IF(I513=0,M513*H513,IF(M513&gt;=I513,M513*J513,M513*H513))</f>
        <v>0</v>
      </c>
      <c r="O513" s="4" t="s">
        <v>5923</v>
      </c>
    </row>
    <row r="514" spans="1:15" hidden="1" x14ac:dyDescent="0.35">
      <c r="A514" t="s">
        <v>5997</v>
      </c>
      <c r="B514" s="18" t="s">
        <v>3430</v>
      </c>
      <c r="C514" s="4">
        <v>548730</v>
      </c>
      <c r="D514" s="4" t="s">
        <v>5924</v>
      </c>
      <c r="E514" s="18" t="s">
        <v>1900</v>
      </c>
      <c r="F514" s="5"/>
      <c r="G514" s="5"/>
      <c r="H514" s="19">
        <v>11015</v>
      </c>
      <c r="I514" s="5"/>
      <c r="J514" s="19"/>
      <c r="K514" s="8">
        <v>45161</v>
      </c>
      <c r="L514" s="8">
        <v>45177</v>
      </c>
      <c r="M514" s="7">
        <v>0</v>
      </c>
      <c r="N514" s="6">
        <f>IF(I514=0,M514*H514,IF(M514&gt;=I514,M514*J514,M514*H514))</f>
        <v>0</v>
      </c>
      <c r="O514" s="4" t="s">
        <v>5925</v>
      </c>
    </row>
    <row r="515" spans="1:15" hidden="1" x14ac:dyDescent="0.35">
      <c r="A515" t="s">
        <v>5997</v>
      </c>
      <c r="B515" s="18" t="s">
        <v>3430</v>
      </c>
      <c r="C515" s="4">
        <v>548729</v>
      </c>
      <c r="D515" s="4" t="s">
        <v>5926</v>
      </c>
      <c r="E515" s="18" t="s">
        <v>1900</v>
      </c>
      <c r="F515" s="5"/>
      <c r="G515" s="5"/>
      <c r="H515" s="19">
        <v>5755</v>
      </c>
      <c r="I515" s="5"/>
      <c r="J515" s="19"/>
      <c r="K515" s="8">
        <v>45161</v>
      </c>
      <c r="L515" s="8">
        <v>45177</v>
      </c>
      <c r="M515" s="7">
        <v>0</v>
      </c>
      <c r="N515" s="6">
        <f>IF(I515=0,M515*H515,IF(M515&gt;=I515,M515*J515,M515*H515))</f>
        <v>0</v>
      </c>
      <c r="O515" s="4" t="s">
        <v>5927</v>
      </c>
    </row>
    <row r="516" spans="1:15" x14ac:dyDescent="0.35">
      <c r="B516" s="18" t="s">
        <v>3866</v>
      </c>
      <c r="C516" s="4">
        <v>277271</v>
      </c>
      <c r="D516" s="4" t="s">
        <v>3613</v>
      </c>
      <c r="E516" s="18" t="s">
        <v>11</v>
      </c>
      <c r="F516" s="5"/>
      <c r="G516" s="5"/>
      <c r="H516" s="19">
        <v>17835</v>
      </c>
      <c r="I516" s="5"/>
      <c r="J516" s="19"/>
      <c r="K516" s="8">
        <v>45161</v>
      </c>
      <c r="L516" s="8">
        <v>45177</v>
      </c>
      <c r="M516" s="7">
        <v>0</v>
      </c>
      <c r="N516" s="6">
        <f>IF(I516=0,M516*H516,IF(M516&gt;=I516,M516*J516,M516*H516))</f>
        <v>0</v>
      </c>
      <c r="O516" s="4" t="s">
        <v>3614</v>
      </c>
    </row>
    <row r="517" spans="1:15" x14ac:dyDescent="0.35">
      <c r="B517" s="18" t="s">
        <v>3866</v>
      </c>
      <c r="C517" s="4">
        <v>277270</v>
      </c>
      <c r="D517" s="4" t="s">
        <v>3956</v>
      </c>
      <c r="E517" s="18" t="s">
        <v>11</v>
      </c>
      <c r="F517" s="5"/>
      <c r="G517" s="5"/>
      <c r="H517" s="19">
        <v>22160</v>
      </c>
      <c r="I517" s="5"/>
      <c r="J517" s="19"/>
      <c r="K517" s="8">
        <v>45161</v>
      </c>
      <c r="L517" s="8">
        <v>45177</v>
      </c>
      <c r="M517" s="7">
        <v>0</v>
      </c>
      <c r="N517" s="6">
        <f>IF(I517=0,M517*H517,IF(M517&gt;=I517,M517*J517,M517*H517))</f>
        <v>0</v>
      </c>
      <c r="O517" s="4" t="s">
        <v>3957</v>
      </c>
    </row>
    <row r="518" spans="1:15" hidden="1" x14ac:dyDescent="0.35">
      <c r="A518" t="s">
        <v>5997</v>
      </c>
      <c r="B518" s="18" t="s">
        <v>3430</v>
      </c>
      <c r="C518" s="4">
        <v>274693</v>
      </c>
      <c r="D518" s="4" t="s">
        <v>4238</v>
      </c>
      <c r="E518" s="18" t="s">
        <v>3685</v>
      </c>
      <c r="F518" s="5"/>
      <c r="G518" s="5"/>
      <c r="H518" s="19">
        <v>8490</v>
      </c>
      <c r="I518" s="5"/>
      <c r="J518" s="19"/>
      <c r="K518" s="8">
        <v>45161</v>
      </c>
      <c r="L518" s="8">
        <v>45177</v>
      </c>
      <c r="M518" s="7">
        <v>0</v>
      </c>
      <c r="N518" s="6">
        <f>IF(I518=0,M518*H518,IF(M518&gt;=I518,M518*J518,M518*H518))</f>
        <v>0</v>
      </c>
      <c r="O518" s="4" t="s">
        <v>4239</v>
      </c>
    </row>
    <row r="519" spans="1:15" hidden="1" x14ac:dyDescent="0.35">
      <c r="A519" t="s">
        <v>5997</v>
      </c>
      <c r="B519" s="18" t="s">
        <v>3430</v>
      </c>
      <c r="C519" s="4">
        <v>274694</v>
      </c>
      <c r="D519" s="4" t="s">
        <v>4682</v>
      </c>
      <c r="E519" s="18" t="s">
        <v>3685</v>
      </c>
      <c r="F519" s="5"/>
      <c r="G519" s="5"/>
      <c r="H519" s="19">
        <v>27590</v>
      </c>
      <c r="I519" s="5"/>
      <c r="J519" s="19"/>
      <c r="K519" s="8">
        <v>45161</v>
      </c>
      <c r="L519" s="8">
        <v>45177</v>
      </c>
      <c r="M519" s="7">
        <v>0</v>
      </c>
      <c r="N519" s="6">
        <f>IF(I519=0,M519*H519,IF(M519&gt;=I519,M519*J519,M519*H519))</f>
        <v>0</v>
      </c>
      <c r="O519" s="4" t="s">
        <v>4683</v>
      </c>
    </row>
    <row r="520" spans="1:15" hidden="1" x14ac:dyDescent="0.35">
      <c r="A520" t="s">
        <v>5997</v>
      </c>
      <c r="B520" s="18" t="s">
        <v>3430</v>
      </c>
      <c r="C520" s="4">
        <v>274692</v>
      </c>
      <c r="D520" s="4" t="s">
        <v>2122</v>
      </c>
      <c r="E520" s="18" t="s">
        <v>3685</v>
      </c>
      <c r="F520" s="5"/>
      <c r="G520" s="5"/>
      <c r="H520" s="19">
        <v>3990</v>
      </c>
      <c r="I520" s="5"/>
      <c r="J520" s="19"/>
      <c r="K520" s="8">
        <v>45161</v>
      </c>
      <c r="L520" s="8">
        <v>45177</v>
      </c>
      <c r="M520" s="7">
        <v>0</v>
      </c>
      <c r="N520" s="6">
        <f>IF(I520=0,M520*H520,IF(M520&gt;=I520,M520*J520,M520*H520))</f>
        <v>0</v>
      </c>
      <c r="O520" s="4" t="s">
        <v>2123</v>
      </c>
    </row>
    <row r="521" spans="1:15" x14ac:dyDescent="0.35">
      <c r="B521" s="18" t="s">
        <v>3866</v>
      </c>
      <c r="C521" s="4">
        <v>32120</v>
      </c>
      <c r="D521" s="4" t="s">
        <v>1655</v>
      </c>
      <c r="E521" s="18" t="s">
        <v>12</v>
      </c>
      <c r="F521" s="5"/>
      <c r="G521" s="5"/>
      <c r="H521" s="19">
        <v>20110</v>
      </c>
      <c r="I521" s="5"/>
      <c r="J521" s="19"/>
      <c r="K521" s="8">
        <v>45161</v>
      </c>
      <c r="L521" s="8">
        <v>45177</v>
      </c>
      <c r="M521" s="7">
        <v>0</v>
      </c>
      <c r="N521" s="6">
        <f>IF(I521=0,M521*H521,IF(M521&gt;=I521,M521*J521,M521*H521))</f>
        <v>0</v>
      </c>
      <c r="O521" s="4" t="s">
        <v>1656</v>
      </c>
    </row>
    <row r="522" spans="1:15" x14ac:dyDescent="0.35">
      <c r="B522" s="18" t="s">
        <v>3866</v>
      </c>
      <c r="C522" s="4">
        <v>32266</v>
      </c>
      <c r="D522" s="4" t="s">
        <v>281</v>
      </c>
      <c r="E522" s="18" t="s">
        <v>13</v>
      </c>
      <c r="F522" s="5"/>
      <c r="G522" s="5"/>
      <c r="H522" s="19">
        <v>63005</v>
      </c>
      <c r="I522" s="5"/>
      <c r="J522" s="19"/>
      <c r="K522" s="8">
        <v>45161</v>
      </c>
      <c r="L522" s="8">
        <v>45177</v>
      </c>
      <c r="M522" s="7">
        <v>0</v>
      </c>
      <c r="N522" s="6">
        <f>IF(I522=0,M522*H522,IF(M522&gt;=I522,M522*J522,M522*H522))</f>
        <v>0</v>
      </c>
      <c r="O522" s="4" t="s">
        <v>3252</v>
      </c>
    </row>
    <row r="523" spans="1:15" x14ac:dyDescent="0.35">
      <c r="B523" s="18" t="s">
        <v>3430</v>
      </c>
      <c r="C523" s="4">
        <v>276750</v>
      </c>
      <c r="D523" s="4" t="s">
        <v>4858</v>
      </c>
      <c r="E523" s="18" t="s">
        <v>1895</v>
      </c>
      <c r="F523" s="5"/>
      <c r="G523" s="5"/>
      <c r="H523" s="19">
        <v>9490</v>
      </c>
      <c r="I523" s="5"/>
      <c r="J523" s="19"/>
      <c r="K523" s="8">
        <v>45161</v>
      </c>
      <c r="L523" s="8">
        <v>45177</v>
      </c>
      <c r="M523" s="7">
        <v>0</v>
      </c>
      <c r="N523" s="6">
        <f>IF(I523=0,M523*H523,IF(M523&gt;=I523,M523*J523,M523*H523))</f>
        <v>0</v>
      </c>
      <c r="O523" s="4" t="s">
        <v>4859</v>
      </c>
    </row>
    <row r="524" spans="1:15" x14ac:dyDescent="0.35">
      <c r="B524" s="18" t="s">
        <v>668</v>
      </c>
      <c r="C524" s="4">
        <v>199425</v>
      </c>
      <c r="D524" s="4" t="s">
        <v>4461</v>
      </c>
      <c r="E524" s="18" t="s">
        <v>668</v>
      </c>
      <c r="F524" s="5"/>
      <c r="G524" s="5"/>
      <c r="H524" s="19">
        <v>520</v>
      </c>
      <c r="I524" s="5">
        <v>100</v>
      </c>
      <c r="J524" s="19">
        <v>500</v>
      </c>
      <c r="K524" s="8">
        <v>45161</v>
      </c>
      <c r="L524" s="8">
        <v>45177</v>
      </c>
      <c r="M524" s="7">
        <v>0</v>
      </c>
      <c r="N524" s="6">
        <f>IF(I524=0,M524*H524,IF(M524&gt;=I524,M524*J524,M524*H524))</f>
        <v>0</v>
      </c>
      <c r="O524" s="4" t="s">
        <v>4462</v>
      </c>
    </row>
    <row r="525" spans="1:15" x14ac:dyDescent="0.35">
      <c r="B525" s="18" t="s">
        <v>668</v>
      </c>
      <c r="C525" s="4">
        <v>199426</v>
      </c>
      <c r="D525" s="4" t="s">
        <v>4278</v>
      </c>
      <c r="E525" s="18" t="s">
        <v>668</v>
      </c>
      <c r="F525" s="5"/>
      <c r="G525" s="5"/>
      <c r="H525" s="19">
        <v>550</v>
      </c>
      <c r="I525" s="5">
        <v>100</v>
      </c>
      <c r="J525" s="19">
        <v>530</v>
      </c>
      <c r="K525" s="8">
        <v>45161</v>
      </c>
      <c r="L525" s="8">
        <v>45177</v>
      </c>
      <c r="M525" s="7">
        <v>0</v>
      </c>
      <c r="N525" s="6">
        <f>IF(I525=0,M525*H525,IF(M525&gt;=I525,M525*J525,M525*H525))</f>
        <v>0</v>
      </c>
      <c r="O525" s="4" t="s">
        <v>4279</v>
      </c>
    </row>
    <row r="526" spans="1:15" x14ac:dyDescent="0.35">
      <c r="B526" s="18" t="s">
        <v>3430</v>
      </c>
      <c r="C526" s="4">
        <v>253093</v>
      </c>
      <c r="D526" s="4" t="s">
        <v>3943</v>
      </c>
      <c r="E526" s="18" t="s">
        <v>1895</v>
      </c>
      <c r="F526" s="5"/>
      <c r="G526" s="5"/>
      <c r="H526" s="19">
        <v>27650</v>
      </c>
      <c r="I526" s="5"/>
      <c r="J526" s="19"/>
      <c r="K526" s="8">
        <v>45161</v>
      </c>
      <c r="L526" s="8">
        <v>45177</v>
      </c>
      <c r="M526" s="7">
        <v>0</v>
      </c>
      <c r="N526" s="6">
        <f>IF(I526=0,M526*H526,IF(M526&gt;=I526,M526*J526,M526*H526))</f>
        <v>0</v>
      </c>
      <c r="O526" s="4" t="s">
        <v>3843</v>
      </c>
    </row>
    <row r="527" spans="1:15" x14ac:dyDescent="0.35">
      <c r="B527" s="18" t="s">
        <v>3430</v>
      </c>
      <c r="C527" s="4">
        <v>9099</v>
      </c>
      <c r="D527" s="4" t="s">
        <v>3820</v>
      </c>
      <c r="E527" s="18" t="s">
        <v>2000</v>
      </c>
      <c r="F527" s="5"/>
      <c r="G527" s="5"/>
      <c r="H527" s="19">
        <v>6890</v>
      </c>
      <c r="I527" s="5"/>
      <c r="J527" s="19"/>
      <c r="K527" s="8">
        <v>45161</v>
      </c>
      <c r="L527" s="8">
        <v>45177</v>
      </c>
      <c r="M527" s="7">
        <v>0</v>
      </c>
      <c r="N527" s="6">
        <f>IF(I527=0,M527*H527,IF(M527&gt;=I527,M527*J527,M527*H527))</f>
        <v>0</v>
      </c>
      <c r="O527" s="4" t="s">
        <v>3821</v>
      </c>
    </row>
    <row r="528" spans="1:15" x14ac:dyDescent="0.35">
      <c r="B528" s="18" t="s">
        <v>5528</v>
      </c>
      <c r="C528" s="4">
        <v>199479</v>
      </c>
      <c r="D528" s="4" t="s">
        <v>697</v>
      </c>
      <c r="E528" s="18" t="s">
        <v>5528</v>
      </c>
      <c r="F528" s="5"/>
      <c r="G528" s="5"/>
      <c r="H528" s="19">
        <v>1290</v>
      </c>
      <c r="I528" s="5">
        <v>100</v>
      </c>
      <c r="J528" s="19">
        <v>1225.5</v>
      </c>
      <c r="K528" s="8">
        <v>45161</v>
      </c>
      <c r="L528" s="8">
        <v>45177</v>
      </c>
      <c r="M528" s="7">
        <v>0</v>
      </c>
      <c r="N528" s="6">
        <f>IF(I528=0,M528*H528,IF(M528&gt;=I528,M528*J528,M528*H528))</f>
        <v>0</v>
      </c>
      <c r="O528" s="4" t="s">
        <v>1383</v>
      </c>
    </row>
    <row r="529" spans="2:15" x14ac:dyDescent="0.35">
      <c r="B529" s="18" t="s">
        <v>5528</v>
      </c>
      <c r="C529" s="4">
        <v>199480</v>
      </c>
      <c r="D529" s="4" t="s">
        <v>698</v>
      </c>
      <c r="E529" s="18" t="s">
        <v>5528</v>
      </c>
      <c r="F529" s="5"/>
      <c r="G529" s="5"/>
      <c r="H529" s="19">
        <v>630</v>
      </c>
      <c r="I529" s="5">
        <v>100</v>
      </c>
      <c r="J529" s="19">
        <v>610</v>
      </c>
      <c r="K529" s="8">
        <v>45161</v>
      </c>
      <c r="L529" s="8">
        <v>45177</v>
      </c>
      <c r="M529" s="7">
        <v>0</v>
      </c>
      <c r="N529" s="6">
        <f>IF(I529=0,M529*H529,IF(M529&gt;=I529,M529*J529,M529*H529))</f>
        <v>0</v>
      </c>
      <c r="O529" s="4" t="s">
        <v>1384</v>
      </c>
    </row>
    <row r="530" spans="2:15" x14ac:dyDescent="0.35">
      <c r="B530" s="18" t="s">
        <v>5528</v>
      </c>
      <c r="C530" s="4">
        <v>250259</v>
      </c>
      <c r="D530" s="4" t="s">
        <v>3908</v>
      </c>
      <c r="E530" s="18" t="s">
        <v>5528</v>
      </c>
      <c r="F530" s="5"/>
      <c r="G530" s="5"/>
      <c r="H530" s="19">
        <v>3275</v>
      </c>
      <c r="I530" s="5"/>
      <c r="J530" s="19"/>
      <c r="K530" s="8">
        <v>45161</v>
      </c>
      <c r="L530" s="8">
        <v>45177</v>
      </c>
      <c r="M530" s="7">
        <v>0</v>
      </c>
      <c r="N530" s="6">
        <f>IF(I530=0,M530*H530,IF(M530&gt;=I530,M530*J530,M530*H530))</f>
        <v>0</v>
      </c>
      <c r="O530" s="4" t="s">
        <v>3909</v>
      </c>
    </row>
    <row r="531" spans="2:15" x14ac:dyDescent="0.35">
      <c r="B531" s="18" t="s">
        <v>5528</v>
      </c>
      <c r="C531" s="4">
        <v>250260</v>
      </c>
      <c r="D531" s="4" t="s">
        <v>4930</v>
      </c>
      <c r="E531" s="18" t="s">
        <v>5528</v>
      </c>
      <c r="F531" s="5"/>
      <c r="G531" s="5"/>
      <c r="H531" s="19">
        <v>5259.7701149425284</v>
      </c>
      <c r="I531" s="5"/>
      <c r="J531" s="19"/>
      <c r="K531" s="8">
        <v>45161</v>
      </c>
      <c r="L531" s="8">
        <v>45177</v>
      </c>
      <c r="M531" s="7">
        <v>0</v>
      </c>
      <c r="N531" s="6">
        <f>IF(I531=0,M531*H531,IF(M531&gt;=I531,M531*J531,M531*H531))</f>
        <v>0</v>
      </c>
      <c r="O531" s="4" t="s">
        <v>4931</v>
      </c>
    </row>
    <row r="532" spans="2:15" x14ac:dyDescent="0.35">
      <c r="B532" s="18" t="s">
        <v>5528</v>
      </c>
      <c r="C532" s="4">
        <v>250261</v>
      </c>
      <c r="D532" s="4" t="s">
        <v>5410</v>
      </c>
      <c r="E532" s="18" t="s">
        <v>5528</v>
      </c>
      <c r="F532" s="5"/>
      <c r="G532" s="5"/>
      <c r="H532" s="19">
        <v>6890</v>
      </c>
      <c r="I532" s="5"/>
      <c r="J532" s="19"/>
      <c r="K532" s="8">
        <v>45161</v>
      </c>
      <c r="L532" s="8">
        <v>45177</v>
      </c>
      <c r="M532" s="7">
        <v>0</v>
      </c>
      <c r="N532" s="6">
        <f>IF(I532=0,M532*H532,IF(M532&gt;=I532,M532*J532,M532*H532))</f>
        <v>0</v>
      </c>
      <c r="O532" s="4" t="s">
        <v>5411</v>
      </c>
    </row>
    <row r="533" spans="2:15" x14ac:dyDescent="0.35">
      <c r="B533" s="18" t="s">
        <v>668</v>
      </c>
      <c r="C533" s="4">
        <v>199306</v>
      </c>
      <c r="D533" s="4" t="s">
        <v>657</v>
      </c>
      <c r="E533" s="18" t="s">
        <v>668</v>
      </c>
      <c r="F533" s="5"/>
      <c r="G533" s="5"/>
      <c r="H533" s="19">
        <v>595</v>
      </c>
      <c r="I533" s="5">
        <v>150</v>
      </c>
      <c r="J533" s="19">
        <v>580</v>
      </c>
      <c r="K533" s="8">
        <v>45161</v>
      </c>
      <c r="L533" s="8">
        <v>45177</v>
      </c>
      <c r="M533" s="7">
        <v>0</v>
      </c>
      <c r="N533" s="6">
        <f>IF(I533=0,M533*H533,IF(M533&gt;=I533,M533*J533,M533*H533))</f>
        <v>0</v>
      </c>
      <c r="O533" s="4" t="s">
        <v>1957</v>
      </c>
    </row>
    <row r="534" spans="2:15" x14ac:dyDescent="0.35">
      <c r="B534" s="18" t="s">
        <v>668</v>
      </c>
      <c r="C534" s="4">
        <v>386184</v>
      </c>
      <c r="D534" s="4" t="s">
        <v>5053</v>
      </c>
      <c r="E534" s="18" t="s">
        <v>668</v>
      </c>
      <c r="F534" s="5"/>
      <c r="G534" s="5"/>
      <c r="H534" s="19">
        <v>705</v>
      </c>
      <c r="I534" s="5">
        <v>100</v>
      </c>
      <c r="J534" s="19">
        <v>680</v>
      </c>
      <c r="K534" s="8">
        <v>45161</v>
      </c>
      <c r="L534" s="8">
        <v>45177</v>
      </c>
      <c r="M534" s="7">
        <v>0</v>
      </c>
      <c r="N534" s="6">
        <f>IF(I534=0,M534*H534,IF(M534&gt;=I534,M534*J534,M534*H534))</f>
        <v>0</v>
      </c>
      <c r="O534" s="4" t="s">
        <v>5054</v>
      </c>
    </row>
    <row r="535" spans="2:15" x14ac:dyDescent="0.35">
      <c r="B535" s="18" t="s">
        <v>668</v>
      </c>
      <c r="C535" s="4">
        <v>294939</v>
      </c>
      <c r="D535" s="4" t="s">
        <v>699</v>
      </c>
      <c r="E535" s="18" t="s">
        <v>668</v>
      </c>
      <c r="F535" s="5"/>
      <c r="G535" s="5"/>
      <c r="H535" s="19">
        <v>890</v>
      </c>
      <c r="I535" s="5">
        <v>100</v>
      </c>
      <c r="J535" s="19">
        <v>860</v>
      </c>
      <c r="K535" s="8">
        <v>45161</v>
      </c>
      <c r="L535" s="8">
        <v>45177</v>
      </c>
      <c r="M535" s="7">
        <v>0</v>
      </c>
      <c r="N535" s="6">
        <f>IF(I535=0,M535*H535,IF(M535&gt;=I535,M535*J535,M535*H535))</f>
        <v>0</v>
      </c>
      <c r="O535" s="4" t="s">
        <v>1385</v>
      </c>
    </row>
    <row r="536" spans="2:15" x14ac:dyDescent="0.35">
      <c r="B536" s="18" t="s">
        <v>668</v>
      </c>
      <c r="C536" s="4">
        <v>267919</v>
      </c>
      <c r="D536" s="4" t="s">
        <v>2221</v>
      </c>
      <c r="E536" s="18" t="s">
        <v>668</v>
      </c>
      <c r="F536" s="5"/>
      <c r="G536" s="5"/>
      <c r="H536" s="19">
        <v>170</v>
      </c>
      <c r="I536" s="5">
        <v>300</v>
      </c>
      <c r="J536" s="19">
        <v>165</v>
      </c>
      <c r="K536" s="8">
        <v>45161</v>
      </c>
      <c r="L536" s="8">
        <v>45177</v>
      </c>
      <c r="M536" s="7">
        <v>0</v>
      </c>
      <c r="N536" s="6">
        <f>IF(I536=0,M536*H536,IF(M536&gt;=I536,M536*J536,M536*H536))</f>
        <v>0</v>
      </c>
      <c r="O536" s="4" t="s">
        <v>2222</v>
      </c>
    </row>
    <row r="537" spans="2:15" x14ac:dyDescent="0.35">
      <c r="B537" s="18" t="s">
        <v>668</v>
      </c>
      <c r="C537" s="4">
        <v>2043</v>
      </c>
      <c r="D537" s="4" t="s">
        <v>5553</v>
      </c>
      <c r="E537" s="18" t="s">
        <v>668</v>
      </c>
      <c r="F537" s="5"/>
      <c r="G537" s="5"/>
      <c r="H537" s="19">
        <v>3341.3793103448274</v>
      </c>
      <c r="I537" s="5">
        <v>100</v>
      </c>
      <c r="J537" s="19">
        <v>3275.8620689655172</v>
      </c>
      <c r="K537" s="8">
        <v>45161</v>
      </c>
      <c r="L537" s="8">
        <v>45177</v>
      </c>
      <c r="M537" s="7">
        <v>0</v>
      </c>
      <c r="N537" s="6">
        <f>IF(I537=0,M537*H537,IF(M537&gt;=I537,M537*J537,M537*H537))</f>
        <v>0</v>
      </c>
      <c r="O537" s="4" t="s">
        <v>5554</v>
      </c>
    </row>
    <row r="538" spans="2:15" x14ac:dyDescent="0.35">
      <c r="B538" s="18" t="s">
        <v>3866</v>
      </c>
      <c r="C538" s="4">
        <v>401220</v>
      </c>
      <c r="D538" s="4" t="s">
        <v>3976</v>
      </c>
      <c r="E538" s="18" t="s">
        <v>12</v>
      </c>
      <c r="F538" s="5"/>
      <c r="G538" s="5"/>
      <c r="H538" s="19">
        <v>4550</v>
      </c>
      <c r="I538" s="5"/>
      <c r="J538" s="19"/>
      <c r="K538" s="8">
        <v>45161</v>
      </c>
      <c r="L538" s="8">
        <v>45177</v>
      </c>
      <c r="M538" s="7">
        <v>0</v>
      </c>
      <c r="N538" s="6">
        <f>IF(I538=0,M538*H538,IF(M538&gt;=I538,M538*J538,M538*H538))</f>
        <v>0</v>
      </c>
      <c r="O538" s="4" t="s">
        <v>3977</v>
      </c>
    </row>
    <row r="539" spans="2:15" x14ac:dyDescent="0.35">
      <c r="B539" s="18" t="s">
        <v>668</v>
      </c>
      <c r="C539" s="4">
        <v>199034</v>
      </c>
      <c r="D539" s="4" t="s">
        <v>2457</v>
      </c>
      <c r="E539" s="18" t="s">
        <v>668</v>
      </c>
      <c r="F539" s="5"/>
      <c r="G539" s="5"/>
      <c r="H539" s="19">
        <v>305</v>
      </c>
      <c r="I539" s="5">
        <v>300</v>
      </c>
      <c r="J539" s="19">
        <v>300</v>
      </c>
      <c r="K539" s="8">
        <v>45161</v>
      </c>
      <c r="L539" s="8">
        <v>45177</v>
      </c>
      <c r="M539" s="7">
        <v>0</v>
      </c>
      <c r="N539" s="6">
        <f>IF(I539=0,M539*H539,IF(M539&gt;=I539,M539*J539,M539*H539))</f>
        <v>0</v>
      </c>
      <c r="O539" s="4" t="s">
        <v>2458</v>
      </c>
    </row>
    <row r="540" spans="2:15" x14ac:dyDescent="0.35">
      <c r="B540" s="18" t="s">
        <v>668</v>
      </c>
      <c r="C540" s="4">
        <v>199261</v>
      </c>
      <c r="D540" s="4" t="s">
        <v>1687</v>
      </c>
      <c r="E540" s="18" t="s">
        <v>668</v>
      </c>
      <c r="F540" s="5"/>
      <c r="G540" s="5"/>
      <c r="H540" s="19">
        <v>1250</v>
      </c>
      <c r="I540" s="5">
        <v>100</v>
      </c>
      <c r="J540" s="19">
        <v>1187.5</v>
      </c>
      <c r="K540" s="8">
        <v>45161</v>
      </c>
      <c r="L540" s="8">
        <v>45177</v>
      </c>
      <c r="M540" s="7">
        <v>0</v>
      </c>
      <c r="N540" s="6">
        <f>IF(I540=0,M540*H540,IF(M540&gt;=I540,M540*J540,M540*H540))</f>
        <v>0</v>
      </c>
      <c r="O540" s="4" t="s">
        <v>1688</v>
      </c>
    </row>
    <row r="541" spans="2:15" x14ac:dyDescent="0.35">
      <c r="B541" s="18" t="s">
        <v>668</v>
      </c>
      <c r="C541" s="4">
        <v>199231</v>
      </c>
      <c r="D541" s="4" t="s">
        <v>4664</v>
      </c>
      <c r="E541" s="18" t="s">
        <v>668</v>
      </c>
      <c r="F541" s="5"/>
      <c r="G541" s="5"/>
      <c r="H541" s="19">
        <v>1100</v>
      </c>
      <c r="I541" s="5">
        <v>100</v>
      </c>
      <c r="J541" s="19">
        <v>1070</v>
      </c>
      <c r="K541" s="8">
        <v>45161</v>
      </c>
      <c r="L541" s="8">
        <v>45177</v>
      </c>
      <c r="M541" s="7">
        <v>0</v>
      </c>
      <c r="N541" s="6">
        <f>IF(I541=0,M541*H541,IF(M541&gt;=I541,M541*J541,M541*H541))</f>
        <v>0</v>
      </c>
      <c r="O541" s="4" t="s">
        <v>4665</v>
      </c>
    </row>
    <row r="542" spans="2:15" x14ac:dyDescent="0.35">
      <c r="B542" s="18" t="s">
        <v>668</v>
      </c>
      <c r="C542" s="4">
        <v>2384</v>
      </c>
      <c r="D542" s="4" t="s">
        <v>658</v>
      </c>
      <c r="E542" s="18" t="s">
        <v>668</v>
      </c>
      <c r="F542" s="5"/>
      <c r="G542" s="5"/>
      <c r="H542" s="19">
        <v>410</v>
      </c>
      <c r="I542" s="5">
        <v>300</v>
      </c>
      <c r="J542" s="19">
        <v>400</v>
      </c>
      <c r="K542" s="8">
        <v>45161</v>
      </c>
      <c r="L542" s="8">
        <v>45177</v>
      </c>
      <c r="M542" s="7">
        <v>0</v>
      </c>
      <c r="N542" s="6">
        <f>IF(I542=0,M542*H542,IF(M542&gt;=I542,M542*J542,M542*H542))</f>
        <v>0</v>
      </c>
      <c r="O542" s="4" t="s">
        <v>2273</v>
      </c>
    </row>
    <row r="543" spans="2:15" x14ac:dyDescent="0.35">
      <c r="B543" s="18" t="s">
        <v>668</v>
      </c>
      <c r="C543" s="4">
        <v>199036</v>
      </c>
      <c r="D543" s="4" t="s">
        <v>5403</v>
      </c>
      <c r="E543" s="18" t="s">
        <v>668</v>
      </c>
      <c r="F543" s="5"/>
      <c r="G543" s="5"/>
      <c r="H543" s="19">
        <v>630</v>
      </c>
      <c r="I543" s="5">
        <v>100</v>
      </c>
      <c r="J543" s="19">
        <v>610</v>
      </c>
      <c r="K543" s="8">
        <v>45161</v>
      </c>
      <c r="L543" s="8">
        <v>45177</v>
      </c>
      <c r="M543" s="7">
        <v>0</v>
      </c>
      <c r="N543" s="6">
        <f>IF(I543=0,M543*H543,IF(M543&gt;=I543,M543*J543,M543*H543))</f>
        <v>0</v>
      </c>
      <c r="O543" s="4" t="s">
        <v>5404</v>
      </c>
    </row>
    <row r="544" spans="2:15" x14ac:dyDescent="0.35">
      <c r="B544" s="18" t="s">
        <v>668</v>
      </c>
      <c r="C544" s="4">
        <v>199188</v>
      </c>
      <c r="D544" s="4" t="s">
        <v>659</v>
      </c>
      <c r="E544" s="18" t="s">
        <v>668</v>
      </c>
      <c r="F544" s="5"/>
      <c r="G544" s="5"/>
      <c r="H544" s="19">
        <v>871.10344827586209</v>
      </c>
      <c r="I544" s="5">
        <v>100</v>
      </c>
      <c r="J544" s="19">
        <v>854.02298850574709</v>
      </c>
      <c r="K544" s="8">
        <v>45161</v>
      </c>
      <c r="L544" s="8">
        <v>45177</v>
      </c>
      <c r="M544" s="7">
        <v>0</v>
      </c>
      <c r="N544" s="6">
        <f>IF(I544=0,M544*H544,IF(M544&gt;=I544,M544*J544,M544*H544))</f>
        <v>0</v>
      </c>
      <c r="O544" s="4" t="s">
        <v>1352</v>
      </c>
    </row>
    <row r="545" spans="2:15" x14ac:dyDescent="0.35">
      <c r="B545" s="18" t="s">
        <v>3430</v>
      </c>
      <c r="C545" s="4">
        <v>12146</v>
      </c>
      <c r="D545" s="4" t="s">
        <v>2099</v>
      </c>
      <c r="E545" s="18" t="s">
        <v>2000</v>
      </c>
      <c r="F545" s="5"/>
      <c r="G545" s="5"/>
      <c r="H545" s="19">
        <v>4490</v>
      </c>
      <c r="I545" s="5"/>
      <c r="J545" s="19"/>
      <c r="K545" s="8">
        <v>45161</v>
      </c>
      <c r="L545" s="8">
        <v>45177</v>
      </c>
      <c r="M545" s="7">
        <v>0</v>
      </c>
      <c r="N545" s="6">
        <f>IF(I545=0,M545*H545,IF(M545&gt;=I545,M545*J545,M545*H545))</f>
        <v>0</v>
      </c>
      <c r="O545" s="4" t="s">
        <v>2100</v>
      </c>
    </row>
    <row r="546" spans="2:15" x14ac:dyDescent="0.35">
      <c r="B546" s="18" t="s">
        <v>3430</v>
      </c>
      <c r="C546" s="4">
        <v>12147</v>
      </c>
      <c r="D546" s="4" t="s">
        <v>5715</v>
      </c>
      <c r="E546" s="18" t="s">
        <v>2000</v>
      </c>
      <c r="F546" s="5"/>
      <c r="G546" s="5"/>
      <c r="H546" s="19">
        <v>4790</v>
      </c>
      <c r="I546" s="5"/>
      <c r="J546" s="19"/>
      <c r="K546" s="8">
        <v>45161</v>
      </c>
      <c r="L546" s="8">
        <v>45177</v>
      </c>
      <c r="M546" s="7">
        <v>0</v>
      </c>
      <c r="N546" s="6">
        <f>IF(I546=0,M546*H546,IF(M546&gt;=I546,M546*J546,M546*H546))</f>
        <v>0</v>
      </c>
      <c r="O546" s="4" t="s">
        <v>5716</v>
      </c>
    </row>
    <row r="547" spans="2:15" x14ac:dyDescent="0.35">
      <c r="B547" s="18" t="s">
        <v>668</v>
      </c>
      <c r="C547" s="4">
        <v>2046</v>
      </c>
      <c r="D547" s="4" t="s">
        <v>3605</v>
      </c>
      <c r="E547" s="18" t="s">
        <v>668</v>
      </c>
      <c r="F547" s="5"/>
      <c r="G547" s="5"/>
      <c r="H547" s="19">
        <v>1711.7241379310346</v>
      </c>
      <c r="I547" s="5">
        <v>100</v>
      </c>
      <c r="J547" s="19">
        <v>1678.16091954023</v>
      </c>
      <c r="K547" s="8">
        <v>45161</v>
      </c>
      <c r="L547" s="8">
        <v>45177</v>
      </c>
      <c r="M547" s="7">
        <v>0</v>
      </c>
      <c r="N547" s="6">
        <f>IF(I547=0,M547*H547,IF(M547&gt;=I547,M547*J547,M547*H547))</f>
        <v>0</v>
      </c>
      <c r="O547" s="4" t="s">
        <v>3607</v>
      </c>
    </row>
    <row r="548" spans="2:15" x14ac:dyDescent="0.35">
      <c r="B548" s="18" t="s">
        <v>736</v>
      </c>
      <c r="C548" s="4">
        <v>193069</v>
      </c>
      <c r="D548" s="4" t="s">
        <v>3564</v>
      </c>
      <c r="E548" s="18" t="s">
        <v>736</v>
      </c>
      <c r="F548" s="5"/>
      <c r="G548" s="5"/>
      <c r="H548" s="19">
        <v>1450</v>
      </c>
      <c r="I548" s="5">
        <v>50</v>
      </c>
      <c r="J548" s="19">
        <v>1410</v>
      </c>
      <c r="K548" s="8">
        <v>45161</v>
      </c>
      <c r="L548" s="8">
        <v>45177</v>
      </c>
      <c r="M548" s="7">
        <v>0</v>
      </c>
      <c r="N548" s="6">
        <f>IF(I548=0,M548*H548,IF(M548&gt;=I548,M548*J548,M548*H548))</f>
        <v>0</v>
      </c>
      <c r="O548" s="4" t="s">
        <v>3565</v>
      </c>
    </row>
    <row r="549" spans="2:15" x14ac:dyDescent="0.35">
      <c r="B549" s="18" t="s">
        <v>3430</v>
      </c>
      <c r="C549" s="4">
        <v>13156</v>
      </c>
      <c r="D549" s="4" t="s">
        <v>1962</v>
      </c>
      <c r="E549" s="18" t="s">
        <v>1812</v>
      </c>
      <c r="F549" s="5"/>
      <c r="G549" s="5"/>
      <c r="H549" s="19">
        <v>790</v>
      </c>
      <c r="I549" s="5"/>
      <c r="J549" s="19"/>
      <c r="K549" s="8">
        <v>45161</v>
      </c>
      <c r="L549" s="8">
        <v>45177</v>
      </c>
      <c r="M549" s="7">
        <v>0</v>
      </c>
      <c r="N549" s="6">
        <f>IF(I549=0,M549*H549,IF(M549&gt;=I549,M549*J549,M549*H549))</f>
        <v>0</v>
      </c>
      <c r="O549" s="4" t="s">
        <v>1963</v>
      </c>
    </row>
    <row r="550" spans="2:15" x14ac:dyDescent="0.35">
      <c r="B550" s="18" t="s">
        <v>3866</v>
      </c>
      <c r="C550" s="4">
        <v>295417</v>
      </c>
      <c r="D550" s="4" t="s">
        <v>288</v>
      </c>
      <c r="E550" s="18" t="s">
        <v>14</v>
      </c>
      <c r="F550" s="5"/>
      <c r="G550" s="5"/>
      <c r="H550" s="19">
        <v>17949.425287356324</v>
      </c>
      <c r="I550" s="5"/>
      <c r="J550" s="19"/>
      <c r="K550" s="8">
        <v>45161</v>
      </c>
      <c r="L550" s="8">
        <v>45177</v>
      </c>
      <c r="M550" s="7">
        <v>0</v>
      </c>
      <c r="N550" s="6">
        <f>IF(I550=0,M550*H550,IF(M550&gt;=I550,M550*J550,M550*H550))</f>
        <v>0</v>
      </c>
      <c r="O550" s="4" t="s">
        <v>1008</v>
      </c>
    </row>
    <row r="551" spans="2:15" x14ac:dyDescent="0.35">
      <c r="B551" s="18" t="s">
        <v>3866</v>
      </c>
      <c r="C551" s="4">
        <v>295741</v>
      </c>
      <c r="D551" s="4" t="s">
        <v>289</v>
      </c>
      <c r="E551" s="18" t="s">
        <v>14</v>
      </c>
      <c r="F551" s="5"/>
      <c r="G551" s="5"/>
      <c r="H551" s="19">
        <v>19486.206896551725</v>
      </c>
      <c r="I551" s="5"/>
      <c r="J551" s="19"/>
      <c r="K551" s="8">
        <v>45161</v>
      </c>
      <c r="L551" s="8">
        <v>45177</v>
      </c>
      <c r="M551" s="7">
        <v>0</v>
      </c>
      <c r="N551" s="6">
        <f>IF(I551=0,M551*H551,IF(M551&gt;=I551,M551*J551,M551*H551))</f>
        <v>0</v>
      </c>
      <c r="O551" s="4" t="s">
        <v>1009</v>
      </c>
    </row>
    <row r="552" spans="2:15" x14ac:dyDescent="0.35">
      <c r="B552" s="18" t="s">
        <v>3866</v>
      </c>
      <c r="C552" s="4">
        <v>295418</v>
      </c>
      <c r="D552" s="4" t="s">
        <v>3805</v>
      </c>
      <c r="E552" s="18" t="s">
        <v>14</v>
      </c>
      <c r="F552" s="5"/>
      <c r="G552" s="5"/>
      <c r="H552" s="19">
        <v>23881.6091954023</v>
      </c>
      <c r="I552" s="5"/>
      <c r="J552" s="19"/>
      <c r="K552" s="8">
        <v>45161</v>
      </c>
      <c r="L552" s="8">
        <v>45177</v>
      </c>
      <c r="M552" s="7">
        <v>0</v>
      </c>
      <c r="N552" s="6">
        <f>IF(I552=0,M552*H552,IF(M552&gt;=I552,M552*J552,M552*H552))</f>
        <v>0</v>
      </c>
      <c r="O552" s="4" t="s">
        <v>1721</v>
      </c>
    </row>
    <row r="553" spans="2:15" x14ac:dyDescent="0.35">
      <c r="B553" s="18" t="s">
        <v>3430</v>
      </c>
      <c r="C553" s="4">
        <v>392811</v>
      </c>
      <c r="D553" s="4" t="s">
        <v>3114</v>
      </c>
      <c r="E553" s="18" t="s">
        <v>1812</v>
      </c>
      <c r="F553" s="5"/>
      <c r="G553" s="5"/>
      <c r="H553" s="19">
        <v>12990</v>
      </c>
      <c r="I553" s="5"/>
      <c r="J553" s="19"/>
      <c r="K553" s="8">
        <v>45161</v>
      </c>
      <c r="L553" s="8">
        <v>45177</v>
      </c>
      <c r="M553" s="7">
        <v>0</v>
      </c>
      <c r="N553" s="6">
        <f>IF(I553=0,M553*H553,IF(M553&gt;=I553,M553*J553,M553*H553))</f>
        <v>0</v>
      </c>
      <c r="O553" s="4" t="s">
        <v>3115</v>
      </c>
    </row>
    <row r="554" spans="2:15" x14ac:dyDescent="0.35">
      <c r="B554" s="18" t="s">
        <v>3866</v>
      </c>
      <c r="C554" s="4">
        <v>272015</v>
      </c>
      <c r="D554" s="4" t="s">
        <v>4140</v>
      </c>
      <c r="E554" s="18" t="s">
        <v>15</v>
      </c>
      <c r="F554" s="5"/>
      <c r="G554" s="5"/>
      <c r="H554" s="19">
        <v>20490</v>
      </c>
      <c r="I554" s="5"/>
      <c r="J554" s="19"/>
      <c r="K554" s="8">
        <v>45161</v>
      </c>
      <c r="L554" s="8">
        <v>45177</v>
      </c>
      <c r="M554" s="7">
        <v>0</v>
      </c>
      <c r="N554" s="6">
        <f>IF(I554=0,M554*H554,IF(M554&gt;=I554,M554*J554,M554*H554))</f>
        <v>0</v>
      </c>
      <c r="O554" s="4" t="s">
        <v>4141</v>
      </c>
    </row>
    <row r="555" spans="2:15" x14ac:dyDescent="0.35">
      <c r="B555" s="18" t="s">
        <v>3866</v>
      </c>
      <c r="C555" s="4">
        <v>267736</v>
      </c>
      <c r="D555" s="4" t="s">
        <v>3804</v>
      </c>
      <c r="E555" s="18" t="s">
        <v>15</v>
      </c>
      <c r="F555" s="5"/>
      <c r="G555" s="5"/>
      <c r="H555" s="19">
        <v>20990</v>
      </c>
      <c r="I555" s="5"/>
      <c r="J555" s="19"/>
      <c r="K555" s="8">
        <v>45161</v>
      </c>
      <c r="L555" s="8">
        <v>45177</v>
      </c>
      <c r="M555" s="7">
        <v>0</v>
      </c>
      <c r="N555" s="6">
        <f>IF(I555=0,M555*H555,IF(M555&gt;=I555,M555*J555,M555*H555))</f>
        <v>0</v>
      </c>
      <c r="O555" s="4" t="s">
        <v>3273</v>
      </c>
    </row>
    <row r="556" spans="2:15" x14ac:dyDescent="0.35">
      <c r="B556" s="18" t="s">
        <v>3866</v>
      </c>
      <c r="C556" s="4">
        <v>253966</v>
      </c>
      <c r="D556" s="4" t="s">
        <v>3896</v>
      </c>
      <c r="E556" s="18" t="s">
        <v>16</v>
      </c>
      <c r="F556" s="5"/>
      <c r="G556" s="5"/>
      <c r="H556" s="19">
        <v>23990</v>
      </c>
      <c r="I556" s="5"/>
      <c r="J556" s="19"/>
      <c r="K556" s="8">
        <v>45161</v>
      </c>
      <c r="L556" s="8">
        <v>45177</v>
      </c>
      <c r="M556" s="7">
        <v>0</v>
      </c>
      <c r="N556" s="6">
        <f>IF(I556=0,M556*H556,IF(M556&gt;=I556,M556*J556,M556*H556))</f>
        <v>0</v>
      </c>
      <c r="O556" s="4" t="s">
        <v>3897</v>
      </c>
    </row>
    <row r="557" spans="2:15" x14ac:dyDescent="0.35">
      <c r="B557" s="18" t="s">
        <v>3430</v>
      </c>
      <c r="C557" s="4">
        <v>265918</v>
      </c>
      <c r="D557" s="4" t="s">
        <v>2048</v>
      </c>
      <c r="E557" s="18" t="s">
        <v>1865</v>
      </c>
      <c r="F557" s="5"/>
      <c r="G557" s="5"/>
      <c r="H557" s="19">
        <v>12190</v>
      </c>
      <c r="I557" s="5"/>
      <c r="J557" s="19"/>
      <c r="K557" s="8">
        <v>45161</v>
      </c>
      <c r="L557" s="8">
        <v>45177</v>
      </c>
      <c r="M557" s="7">
        <v>0</v>
      </c>
      <c r="N557" s="6">
        <f>IF(I557=0,M557*H557,IF(M557&gt;=I557,M557*J557,M557*H557))</f>
        <v>0</v>
      </c>
      <c r="O557" s="4" t="s">
        <v>2049</v>
      </c>
    </row>
    <row r="558" spans="2:15" x14ac:dyDescent="0.35">
      <c r="B558" s="18" t="s">
        <v>3866</v>
      </c>
      <c r="C558" s="4">
        <v>290026</v>
      </c>
      <c r="D558" s="4" t="s">
        <v>31</v>
      </c>
      <c r="E558" s="18" t="s">
        <v>15</v>
      </c>
      <c r="F558" s="5"/>
      <c r="G558" s="5"/>
      <c r="H558" s="19">
        <v>7243</v>
      </c>
      <c r="I558" s="5"/>
      <c r="J558" s="19"/>
      <c r="K558" s="8">
        <v>45161</v>
      </c>
      <c r="L558" s="8">
        <v>45177</v>
      </c>
      <c r="M558" s="7">
        <v>0</v>
      </c>
      <c r="N558" s="6">
        <f>IF(I558=0,M558*H558,IF(M558&gt;=I558,M558*J558,M558*H558))</f>
        <v>0</v>
      </c>
      <c r="O558" s="4" t="s">
        <v>762</v>
      </c>
    </row>
    <row r="559" spans="2:15" x14ac:dyDescent="0.35">
      <c r="B559" s="18" t="s">
        <v>5528</v>
      </c>
      <c r="C559" s="4">
        <v>253144</v>
      </c>
      <c r="D559" s="4" t="s">
        <v>5529</v>
      </c>
      <c r="E559" s="18" t="s">
        <v>5528</v>
      </c>
      <c r="F559" s="5"/>
      <c r="G559" s="5"/>
      <c r="H559" s="19">
        <v>48095</v>
      </c>
      <c r="I559" s="5"/>
      <c r="J559" s="19"/>
      <c r="K559" s="8">
        <v>45161</v>
      </c>
      <c r="L559" s="8">
        <v>45177</v>
      </c>
      <c r="M559" s="7">
        <v>0</v>
      </c>
      <c r="N559" s="6">
        <f>IF(I559=0,M559*H559,IF(M559&gt;=I559,M559*J559,M559*H559))</f>
        <v>0</v>
      </c>
      <c r="O559" s="4" t="s">
        <v>5530</v>
      </c>
    </row>
    <row r="560" spans="2:15" x14ac:dyDescent="0.35">
      <c r="B560" s="18" t="s">
        <v>5528</v>
      </c>
      <c r="C560" s="4">
        <v>256824</v>
      </c>
      <c r="D560" s="4" t="s">
        <v>5531</v>
      </c>
      <c r="E560" s="18" t="s">
        <v>5528</v>
      </c>
      <c r="F560" s="5"/>
      <c r="G560" s="5"/>
      <c r="H560" s="19">
        <v>58218.3908045977</v>
      </c>
      <c r="I560" s="5"/>
      <c r="J560" s="19"/>
      <c r="K560" s="8">
        <v>45161</v>
      </c>
      <c r="L560" s="8">
        <v>45177</v>
      </c>
      <c r="M560" s="7">
        <v>0</v>
      </c>
      <c r="N560" s="6">
        <f>IF(I560=0,M560*H560,IF(M560&gt;=I560,M560*J560,M560*H560))</f>
        <v>0</v>
      </c>
      <c r="O560" s="4" t="s">
        <v>5532</v>
      </c>
    </row>
    <row r="561" spans="2:15" x14ac:dyDescent="0.35">
      <c r="B561" s="18" t="s">
        <v>5528</v>
      </c>
      <c r="C561" s="4">
        <v>253145</v>
      </c>
      <c r="D561" s="4" t="s">
        <v>5533</v>
      </c>
      <c r="E561" s="18" t="s">
        <v>5528</v>
      </c>
      <c r="F561" s="5"/>
      <c r="G561" s="5"/>
      <c r="H561" s="19">
        <v>58234.482758620688</v>
      </c>
      <c r="I561" s="5"/>
      <c r="J561" s="19"/>
      <c r="K561" s="8">
        <v>45161</v>
      </c>
      <c r="L561" s="8">
        <v>45177</v>
      </c>
      <c r="M561" s="7">
        <v>0</v>
      </c>
      <c r="N561" s="6">
        <f>IF(I561=0,M561*H561,IF(M561&gt;=I561,M561*J561,M561*H561))</f>
        <v>0</v>
      </c>
      <c r="O561" s="4" t="s">
        <v>5534</v>
      </c>
    </row>
    <row r="562" spans="2:15" x14ac:dyDescent="0.35">
      <c r="B562" s="18" t="s">
        <v>5528</v>
      </c>
      <c r="C562" s="4">
        <v>253777</v>
      </c>
      <c r="D562" s="4" t="s">
        <v>5535</v>
      </c>
      <c r="E562" s="18" t="s">
        <v>5528</v>
      </c>
      <c r="F562" s="5"/>
      <c r="G562" s="5"/>
      <c r="H562" s="19">
        <v>81770</v>
      </c>
      <c r="I562" s="5"/>
      <c r="J562" s="19"/>
      <c r="K562" s="8">
        <v>45161</v>
      </c>
      <c r="L562" s="8">
        <v>45177</v>
      </c>
      <c r="M562" s="7">
        <v>0</v>
      </c>
      <c r="N562" s="6">
        <f>IF(I562=0,M562*H562,IF(M562&gt;=I562,M562*J562,M562*H562))</f>
        <v>0</v>
      </c>
      <c r="O562" s="4" t="s">
        <v>5536</v>
      </c>
    </row>
    <row r="563" spans="2:15" x14ac:dyDescent="0.35">
      <c r="B563" s="18" t="s">
        <v>3866</v>
      </c>
      <c r="C563" s="4">
        <v>266058</v>
      </c>
      <c r="D563" s="4" t="s">
        <v>198</v>
      </c>
      <c r="E563" s="18" t="s">
        <v>12</v>
      </c>
      <c r="F563" s="5"/>
      <c r="G563" s="5"/>
      <c r="H563" s="19">
        <v>30200</v>
      </c>
      <c r="I563" s="5"/>
      <c r="J563" s="19"/>
      <c r="K563" s="8">
        <v>45161</v>
      </c>
      <c r="L563" s="8">
        <v>45177</v>
      </c>
      <c r="M563" s="7">
        <v>0</v>
      </c>
      <c r="N563" s="6">
        <f>IF(I563=0,M563*H563,IF(M563&gt;=I563,M563*J563,M563*H563))</f>
        <v>0</v>
      </c>
      <c r="O563" s="4" t="s">
        <v>927</v>
      </c>
    </row>
    <row r="564" spans="2:15" x14ac:dyDescent="0.35">
      <c r="B564" s="18" t="s">
        <v>3866</v>
      </c>
      <c r="C564" s="4">
        <v>265869</v>
      </c>
      <c r="D564" s="4" t="s">
        <v>199</v>
      </c>
      <c r="E564" s="18" t="s">
        <v>12</v>
      </c>
      <c r="F564" s="5"/>
      <c r="G564" s="5"/>
      <c r="H564" s="19">
        <v>32180</v>
      </c>
      <c r="I564" s="5"/>
      <c r="J564" s="19"/>
      <c r="K564" s="8">
        <v>45161</v>
      </c>
      <c r="L564" s="8">
        <v>45177</v>
      </c>
      <c r="M564" s="7">
        <v>0</v>
      </c>
      <c r="N564" s="6">
        <f>IF(I564=0,M564*H564,IF(M564&gt;=I564,M564*J564,M564*H564))</f>
        <v>0</v>
      </c>
      <c r="O564" s="4" t="s">
        <v>928</v>
      </c>
    </row>
    <row r="565" spans="2:15" x14ac:dyDescent="0.35">
      <c r="B565" s="18" t="s">
        <v>3866</v>
      </c>
      <c r="C565" s="4">
        <v>11134</v>
      </c>
      <c r="D565" s="4" t="s">
        <v>200</v>
      </c>
      <c r="E565" s="18" t="s">
        <v>12</v>
      </c>
      <c r="F565" s="5"/>
      <c r="G565" s="5"/>
      <c r="H565" s="19">
        <v>8930</v>
      </c>
      <c r="I565" s="5"/>
      <c r="J565" s="19"/>
      <c r="K565" s="8">
        <v>45161</v>
      </c>
      <c r="L565" s="8">
        <v>45177</v>
      </c>
      <c r="M565" s="7">
        <v>0</v>
      </c>
      <c r="N565" s="6">
        <f>IF(I565=0,M565*H565,IF(M565&gt;=I565,M565*J565,M565*H565))</f>
        <v>0</v>
      </c>
      <c r="O565" s="4" t="s">
        <v>929</v>
      </c>
    </row>
    <row r="566" spans="2:15" x14ac:dyDescent="0.35">
      <c r="B566" s="18" t="s">
        <v>3866</v>
      </c>
      <c r="C566" s="4">
        <v>11135</v>
      </c>
      <c r="D566" s="4" t="s">
        <v>201</v>
      </c>
      <c r="E566" s="18" t="s">
        <v>12</v>
      </c>
      <c r="F566" s="5"/>
      <c r="G566" s="5"/>
      <c r="H566" s="19">
        <v>22375</v>
      </c>
      <c r="I566" s="5"/>
      <c r="J566" s="19"/>
      <c r="K566" s="8">
        <v>45161</v>
      </c>
      <c r="L566" s="8">
        <v>45177</v>
      </c>
      <c r="M566" s="7">
        <v>0</v>
      </c>
      <c r="N566" s="6">
        <f>IF(I566=0,M566*H566,IF(M566&gt;=I566,M566*J566,M566*H566))</f>
        <v>0</v>
      </c>
      <c r="O566" s="4" t="s">
        <v>930</v>
      </c>
    </row>
    <row r="567" spans="2:15" x14ac:dyDescent="0.35">
      <c r="B567" s="18" t="s">
        <v>3866</v>
      </c>
      <c r="C567" s="4">
        <v>11136</v>
      </c>
      <c r="D567" s="4" t="s">
        <v>202</v>
      </c>
      <c r="E567" s="18" t="s">
        <v>12</v>
      </c>
      <c r="F567" s="5"/>
      <c r="G567" s="5"/>
      <c r="H567" s="19">
        <v>26175</v>
      </c>
      <c r="I567" s="5"/>
      <c r="J567" s="19"/>
      <c r="K567" s="8">
        <v>45161</v>
      </c>
      <c r="L567" s="8">
        <v>45177</v>
      </c>
      <c r="M567" s="7">
        <v>0</v>
      </c>
      <c r="N567" s="6">
        <f>IF(I567=0,M567*H567,IF(M567&gt;=I567,M567*J567,M567*H567))</f>
        <v>0</v>
      </c>
      <c r="O567" s="4" t="s">
        <v>931</v>
      </c>
    </row>
    <row r="568" spans="2:15" x14ac:dyDescent="0.35">
      <c r="B568" s="18" t="s">
        <v>3866</v>
      </c>
      <c r="C568" s="4">
        <v>11174</v>
      </c>
      <c r="D568" s="4" t="s">
        <v>203</v>
      </c>
      <c r="E568" s="18" t="s">
        <v>12</v>
      </c>
      <c r="F568" s="5"/>
      <c r="G568" s="5"/>
      <c r="H568" s="19">
        <v>29915</v>
      </c>
      <c r="I568" s="5"/>
      <c r="J568" s="19"/>
      <c r="K568" s="8">
        <v>45161</v>
      </c>
      <c r="L568" s="8">
        <v>45177</v>
      </c>
      <c r="M568" s="7">
        <v>0</v>
      </c>
      <c r="N568" s="6">
        <f>IF(I568=0,M568*H568,IF(M568&gt;=I568,M568*J568,M568*H568))</f>
        <v>0</v>
      </c>
      <c r="O568" s="4" t="s">
        <v>932</v>
      </c>
    </row>
    <row r="569" spans="2:15" x14ac:dyDescent="0.35">
      <c r="B569" s="18" t="s">
        <v>3430</v>
      </c>
      <c r="C569" s="4">
        <v>66219</v>
      </c>
      <c r="D569" s="4" t="s">
        <v>2463</v>
      </c>
      <c r="E569" s="18" t="s">
        <v>1812</v>
      </c>
      <c r="F569" s="5"/>
      <c r="G569" s="5"/>
      <c r="H569" s="19">
        <v>30290</v>
      </c>
      <c r="I569" s="5"/>
      <c r="J569" s="19"/>
      <c r="K569" s="8">
        <v>45161</v>
      </c>
      <c r="L569" s="8">
        <v>45177</v>
      </c>
      <c r="M569" s="7">
        <v>0</v>
      </c>
      <c r="N569" s="6">
        <f>IF(I569=0,M569*H569,IF(M569&gt;=I569,M569*J569,M569*H569))</f>
        <v>0</v>
      </c>
      <c r="O569" s="4" t="s">
        <v>2464</v>
      </c>
    </row>
    <row r="570" spans="2:15" x14ac:dyDescent="0.35">
      <c r="B570" s="18" t="s">
        <v>3866</v>
      </c>
      <c r="C570" s="4">
        <v>30111</v>
      </c>
      <c r="D570" s="4" t="s">
        <v>395</v>
      </c>
      <c r="E570" s="18" t="s">
        <v>15</v>
      </c>
      <c r="F570" s="5"/>
      <c r="G570" s="5"/>
      <c r="H570" s="19">
        <v>19200</v>
      </c>
      <c r="I570" s="5"/>
      <c r="J570" s="19"/>
      <c r="K570" s="8">
        <v>45161</v>
      </c>
      <c r="L570" s="8">
        <v>45177</v>
      </c>
      <c r="M570" s="7">
        <v>0</v>
      </c>
      <c r="N570" s="6">
        <f>IF(I570=0,M570*H570,IF(M570&gt;=I570,M570*J570,M570*H570))</f>
        <v>0</v>
      </c>
      <c r="O570" s="4" t="s">
        <v>1115</v>
      </c>
    </row>
    <row r="571" spans="2:15" x14ac:dyDescent="0.35">
      <c r="B571" s="18" t="s">
        <v>3866</v>
      </c>
      <c r="C571" s="4">
        <v>30090</v>
      </c>
      <c r="D571" s="4" t="s">
        <v>4070</v>
      </c>
      <c r="E571" s="18" t="s">
        <v>15</v>
      </c>
      <c r="F571" s="5"/>
      <c r="G571" s="5"/>
      <c r="H571" s="19">
        <v>20840</v>
      </c>
      <c r="I571" s="5"/>
      <c r="J571" s="19"/>
      <c r="K571" s="8">
        <v>45161</v>
      </c>
      <c r="L571" s="8">
        <v>45177</v>
      </c>
      <c r="M571" s="7">
        <v>0</v>
      </c>
      <c r="N571" s="6">
        <f>IF(I571=0,M571*H571,IF(M571&gt;=I571,M571*J571,M571*H571))</f>
        <v>0</v>
      </c>
      <c r="O571" s="4" t="s">
        <v>4071</v>
      </c>
    </row>
    <row r="572" spans="2:15" x14ac:dyDescent="0.35">
      <c r="B572" s="18" t="s">
        <v>3430</v>
      </c>
      <c r="C572" s="4">
        <v>1052</v>
      </c>
      <c r="D572" s="4" t="s">
        <v>3445</v>
      </c>
      <c r="E572" s="18" t="s">
        <v>1812</v>
      </c>
      <c r="F572" s="5"/>
      <c r="G572" s="5"/>
      <c r="H572" s="19">
        <v>9350</v>
      </c>
      <c r="I572" s="5"/>
      <c r="J572" s="19"/>
      <c r="K572" s="8">
        <v>45161</v>
      </c>
      <c r="L572" s="8">
        <v>45177</v>
      </c>
      <c r="M572" s="7">
        <v>0</v>
      </c>
      <c r="N572" s="6">
        <f>IF(I572=0,M572*H572,IF(M572&gt;=I572,M572*J572,M572*H572))</f>
        <v>0</v>
      </c>
      <c r="O572" s="4" t="s">
        <v>3446</v>
      </c>
    </row>
    <row r="573" spans="2:15" x14ac:dyDescent="0.35">
      <c r="B573" s="18" t="s">
        <v>3866</v>
      </c>
      <c r="C573" s="4">
        <v>393554</v>
      </c>
      <c r="D573" s="4" t="s">
        <v>396</v>
      </c>
      <c r="E573" s="18" t="s">
        <v>15</v>
      </c>
      <c r="F573" s="5"/>
      <c r="G573" s="5"/>
      <c r="H573" s="19">
        <v>105750</v>
      </c>
      <c r="I573" s="5"/>
      <c r="J573" s="19"/>
      <c r="K573" s="8">
        <v>45161</v>
      </c>
      <c r="L573" s="8">
        <v>45177</v>
      </c>
      <c r="M573" s="7">
        <v>0</v>
      </c>
      <c r="N573" s="6">
        <f>IF(I573=0,M573*H573,IF(M573&gt;=I573,M573*J573,M573*H573))</f>
        <v>0</v>
      </c>
      <c r="O573" s="4" t="s">
        <v>1116</v>
      </c>
    </row>
    <row r="574" spans="2:15" x14ac:dyDescent="0.35">
      <c r="B574" s="18" t="s">
        <v>3430</v>
      </c>
      <c r="C574" s="4">
        <v>271210</v>
      </c>
      <c r="D574" s="4" t="s">
        <v>3826</v>
      </c>
      <c r="E574" s="18" t="s">
        <v>1844</v>
      </c>
      <c r="F574" s="5"/>
      <c r="G574" s="5"/>
      <c r="H574" s="19">
        <v>11090</v>
      </c>
      <c r="I574" s="5"/>
      <c r="J574" s="19"/>
      <c r="K574" s="8">
        <v>45161</v>
      </c>
      <c r="L574" s="8">
        <v>45177</v>
      </c>
      <c r="M574" s="7">
        <v>0</v>
      </c>
      <c r="N574" s="6">
        <f>IF(I574=0,M574*H574,IF(M574&gt;=I574,M574*J574,M574*H574))</f>
        <v>0</v>
      </c>
      <c r="O574" s="4" t="s">
        <v>3827</v>
      </c>
    </row>
    <row r="575" spans="2:15" x14ac:dyDescent="0.35">
      <c r="B575" s="18" t="s">
        <v>736</v>
      </c>
      <c r="C575" s="4">
        <v>193088</v>
      </c>
      <c r="D575" s="4" t="s">
        <v>2779</v>
      </c>
      <c r="E575" s="18" t="s">
        <v>736</v>
      </c>
      <c r="F575" s="5"/>
      <c r="G575" s="5"/>
      <c r="H575" s="19">
        <v>1750</v>
      </c>
      <c r="I575" s="5">
        <v>100</v>
      </c>
      <c r="J575" s="19">
        <v>1700</v>
      </c>
      <c r="K575" s="8">
        <v>45161</v>
      </c>
      <c r="L575" s="8">
        <v>45177</v>
      </c>
      <c r="M575" s="7">
        <v>0</v>
      </c>
      <c r="N575" s="6">
        <f>IF(I575=0,M575*H575,IF(M575&gt;=I575,M575*J575,M575*H575))</f>
        <v>0</v>
      </c>
      <c r="O575" s="4" t="s">
        <v>2780</v>
      </c>
    </row>
    <row r="576" spans="2:15" x14ac:dyDescent="0.35">
      <c r="B576" s="18" t="s">
        <v>736</v>
      </c>
      <c r="C576" s="4">
        <v>193089</v>
      </c>
      <c r="D576" s="4" t="s">
        <v>2471</v>
      </c>
      <c r="E576" s="18" t="s">
        <v>736</v>
      </c>
      <c r="F576" s="5"/>
      <c r="G576" s="5"/>
      <c r="H576" s="19">
        <v>2590</v>
      </c>
      <c r="I576" s="5">
        <v>100</v>
      </c>
      <c r="J576" s="19">
        <v>2510</v>
      </c>
      <c r="K576" s="8">
        <v>45161</v>
      </c>
      <c r="L576" s="8">
        <v>45177</v>
      </c>
      <c r="M576" s="7">
        <v>0</v>
      </c>
      <c r="N576" s="6">
        <f>IF(I576=0,M576*H576,IF(M576&gt;=I576,M576*J576,M576*H576))</f>
        <v>0</v>
      </c>
      <c r="O576" s="4" t="s">
        <v>2472</v>
      </c>
    </row>
    <row r="577" spans="1:15" x14ac:dyDescent="0.35">
      <c r="B577" s="18" t="s">
        <v>3430</v>
      </c>
      <c r="C577" s="4">
        <v>298569</v>
      </c>
      <c r="D577" s="4" t="s">
        <v>2541</v>
      </c>
      <c r="E577" s="18" t="s">
        <v>1812</v>
      </c>
      <c r="F577" s="5"/>
      <c r="G577" s="5"/>
      <c r="H577" s="19">
        <v>1100</v>
      </c>
      <c r="I577" s="5"/>
      <c r="J577" s="19"/>
      <c r="K577" s="8">
        <v>45161</v>
      </c>
      <c r="L577" s="8">
        <v>45177</v>
      </c>
      <c r="M577" s="7">
        <v>0</v>
      </c>
      <c r="N577" s="6">
        <f>IF(I577=0,M577*H577,IF(M577&gt;=I577,M577*J577,M577*H577))</f>
        <v>0</v>
      </c>
      <c r="O577" s="4" t="s">
        <v>2542</v>
      </c>
    </row>
    <row r="578" spans="1:15" x14ac:dyDescent="0.35">
      <c r="B578" s="18" t="s">
        <v>3430</v>
      </c>
      <c r="C578" s="4">
        <v>298570</v>
      </c>
      <c r="D578" s="4" t="s">
        <v>2213</v>
      </c>
      <c r="E578" s="18" t="s">
        <v>1812</v>
      </c>
      <c r="F578" s="5"/>
      <c r="G578" s="5"/>
      <c r="H578" s="19">
        <v>2290</v>
      </c>
      <c r="I578" s="5"/>
      <c r="J578" s="19"/>
      <c r="K578" s="8">
        <v>45161</v>
      </c>
      <c r="L578" s="8">
        <v>45177</v>
      </c>
      <c r="M578" s="7">
        <v>0</v>
      </c>
      <c r="N578" s="6">
        <f>IF(I578=0,M578*H578,IF(M578&gt;=I578,M578*J578,M578*H578))</f>
        <v>0</v>
      </c>
      <c r="O578" s="4" t="s">
        <v>2214</v>
      </c>
    </row>
    <row r="579" spans="1:15" hidden="1" x14ac:dyDescent="0.35">
      <c r="A579">
        <v>7223901</v>
      </c>
      <c r="B579" s="18" t="s">
        <v>3866</v>
      </c>
      <c r="C579" s="4">
        <v>393994</v>
      </c>
      <c r="D579" s="4" t="s">
        <v>4185</v>
      </c>
      <c r="E579" s="18" t="s">
        <v>12</v>
      </c>
      <c r="F579" s="5"/>
      <c r="G579" s="5"/>
      <c r="H579" s="19">
        <v>16350</v>
      </c>
      <c r="I579" s="5"/>
      <c r="J579" s="19"/>
      <c r="K579" s="8">
        <v>45161</v>
      </c>
      <c r="L579" s="8">
        <v>45177</v>
      </c>
      <c r="M579" s="7">
        <v>0</v>
      </c>
      <c r="N579" s="6">
        <f>IF(I579=0,M579*H579,IF(M579&gt;=I579,M579*J579,M579*H579))</f>
        <v>0</v>
      </c>
      <c r="O579" s="4" t="s">
        <v>4186</v>
      </c>
    </row>
    <row r="580" spans="1:15" hidden="1" x14ac:dyDescent="0.35">
      <c r="A580">
        <v>7223902</v>
      </c>
      <c r="B580" s="18" t="s">
        <v>3866</v>
      </c>
      <c r="C580" s="4">
        <v>393996</v>
      </c>
      <c r="D580" s="4" t="s">
        <v>5599</v>
      </c>
      <c r="E580" s="18" t="s">
        <v>12</v>
      </c>
      <c r="F580" s="5"/>
      <c r="G580" s="5"/>
      <c r="H580" s="19">
        <v>24720</v>
      </c>
      <c r="I580" s="5"/>
      <c r="J580" s="19"/>
      <c r="K580" s="8">
        <v>45161</v>
      </c>
      <c r="L580" s="8">
        <v>45177</v>
      </c>
      <c r="M580" s="7">
        <v>0</v>
      </c>
      <c r="N580" s="6">
        <f>IF(I580=0,M580*H580,IF(M580&gt;=I580,M580*J580,M580*H580))</f>
        <v>0</v>
      </c>
      <c r="O580" s="4" t="s">
        <v>5600</v>
      </c>
    </row>
    <row r="581" spans="1:15" x14ac:dyDescent="0.35">
      <c r="B581" s="18" t="s">
        <v>3866</v>
      </c>
      <c r="C581" s="4">
        <v>266057</v>
      </c>
      <c r="D581" s="4" t="s">
        <v>4708</v>
      </c>
      <c r="E581" s="18" t="s">
        <v>12</v>
      </c>
      <c r="F581" s="5"/>
      <c r="G581" s="5"/>
      <c r="H581" s="19">
        <v>8990</v>
      </c>
      <c r="I581" s="5"/>
      <c r="J581" s="19"/>
      <c r="K581" s="8">
        <v>45161</v>
      </c>
      <c r="L581" s="8">
        <v>45177</v>
      </c>
      <c r="M581" s="7">
        <v>0</v>
      </c>
      <c r="N581" s="6">
        <f>IF(I581=0,M581*H581,IF(M581&gt;=I581,M581*J581,M581*H581))</f>
        <v>0</v>
      </c>
      <c r="O581" s="4" t="s">
        <v>4709</v>
      </c>
    </row>
    <row r="582" spans="1:15" x14ac:dyDescent="0.35">
      <c r="B582" s="18" t="s">
        <v>3430</v>
      </c>
      <c r="C582" s="4">
        <v>402122</v>
      </c>
      <c r="D582" s="4" t="s">
        <v>3200</v>
      </c>
      <c r="E582" s="18" t="s">
        <v>1812</v>
      </c>
      <c r="F582" s="5"/>
      <c r="G582" s="5"/>
      <c r="H582" s="19">
        <v>6550</v>
      </c>
      <c r="I582" s="5"/>
      <c r="J582" s="19"/>
      <c r="K582" s="8">
        <v>45161</v>
      </c>
      <c r="L582" s="8">
        <v>45177</v>
      </c>
      <c r="M582" s="7">
        <v>0</v>
      </c>
      <c r="N582" s="6">
        <f>IF(I582=0,M582*H582,IF(M582&gt;=I582,M582*J582,M582*H582))</f>
        <v>0</v>
      </c>
      <c r="O582" s="4" t="s">
        <v>3201</v>
      </c>
    </row>
    <row r="583" spans="1:15" x14ac:dyDescent="0.35">
      <c r="B583" s="18" t="s">
        <v>3866</v>
      </c>
      <c r="C583" s="4">
        <v>263306</v>
      </c>
      <c r="D583" s="4" t="s">
        <v>4492</v>
      </c>
      <c r="E583" s="18" t="s">
        <v>12</v>
      </c>
      <c r="F583" s="5"/>
      <c r="G583" s="5"/>
      <c r="H583" s="19">
        <v>9355</v>
      </c>
      <c r="I583" s="5"/>
      <c r="J583" s="19"/>
      <c r="K583" s="8">
        <v>45161</v>
      </c>
      <c r="L583" s="8">
        <v>45177</v>
      </c>
      <c r="M583" s="7">
        <v>0</v>
      </c>
      <c r="N583" s="6">
        <f>IF(I583=0,M583*H583,IF(M583&gt;=I583,M583*J583,M583*H583))</f>
        <v>0</v>
      </c>
      <c r="O583" s="4" t="s">
        <v>4493</v>
      </c>
    </row>
    <row r="584" spans="1:15" x14ac:dyDescent="0.35">
      <c r="B584" s="18" t="s">
        <v>3866</v>
      </c>
      <c r="C584" s="4">
        <v>263305</v>
      </c>
      <c r="D584" s="4" t="s">
        <v>4494</v>
      </c>
      <c r="E584" s="18" t="s">
        <v>12</v>
      </c>
      <c r="F584" s="5"/>
      <c r="G584" s="5"/>
      <c r="H584" s="19">
        <v>5550</v>
      </c>
      <c r="I584" s="5"/>
      <c r="J584" s="19"/>
      <c r="K584" s="8">
        <v>45161</v>
      </c>
      <c r="L584" s="8">
        <v>45177</v>
      </c>
      <c r="M584" s="7">
        <v>0</v>
      </c>
      <c r="N584" s="6">
        <f>IF(I584=0,M584*H584,IF(M584&gt;=I584,M584*J584,M584*H584))</f>
        <v>0</v>
      </c>
      <c r="O584" s="4" t="s">
        <v>4495</v>
      </c>
    </row>
    <row r="585" spans="1:15" x14ac:dyDescent="0.35">
      <c r="B585" s="18" t="s">
        <v>3866</v>
      </c>
      <c r="C585" s="4">
        <v>263307</v>
      </c>
      <c r="D585" s="4" t="s">
        <v>4298</v>
      </c>
      <c r="E585" s="18" t="s">
        <v>12</v>
      </c>
      <c r="F585" s="5"/>
      <c r="G585" s="5"/>
      <c r="H585" s="19">
        <v>14190</v>
      </c>
      <c r="I585" s="5"/>
      <c r="J585" s="19"/>
      <c r="K585" s="8">
        <v>45161</v>
      </c>
      <c r="L585" s="8">
        <v>45177</v>
      </c>
      <c r="M585" s="7">
        <v>0</v>
      </c>
      <c r="N585" s="6">
        <f>IF(I585=0,M585*H585,IF(M585&gt;=I585,M585*J585,M585*H585))</f>
        <v>0</v>
      </c>
      <c r="O585" s="4" t="s">
        <v>4299</v>
      </c>
    </row>
    <row r="586" spans="1:15" x14ac:dyDescent="0.35">
      <c r="B586" s="18" t="s">
        <v>3430</v>
      </c>
      <c r="C586" s="4">
        <v>550044</v>
      </c>
      <c r="D586" s="4" t="s">
        <v>5717</v>
      </c>
      <c r="E586" s="18" t="s">
        <v>2000</v>
      </c>
      <c r="F586" s="5"/>
      <c r="G586" s="5"/>
      <c r="H586" s="19">
        <v>12450</v>
      </c>
      <c r="I586" s="5"/>
      <c r="J586" s="19"/>
      <c r="K586" s="8">
        <v>45161</v>
      </c>
      <c r="L586" s="8">
        <v>45177</v>
      </c>
      <c r="M586" s="7">
        <v>0</v>
      </c>
      <c r="N586" s="6">
        <f>IF(I586=0,M586*H586,IF(M586&gt;=I586,M586*J586,M586*H586))</f>
        <v>0</v>
      </c>
      <c r="O586" s="4" t="s">
        <v>5718</v>
      </c>
    </row>
    <row r="587" spans="1:15" x14ac:dyDescent="0.35">
      <c r="B587" s="18" t="s">
        <v>3430</v>
      </c>
      <c r="C587" s="4">
        <v>540299</v>
      </c>
      <c r="D587" s="4" t="s">
        <v>5279</v>
      </c>
      <c r="E587" s="18" t="s">
        <v>1805</v>
      </c>
      <c r="F587" s="5"/>
      <c r="G587" s="5"/>
      <c r="H587" s="19">
        <v>12200</v>
      </c>
      <c r="I587" s="5"/>
      <c r="J587" s="19"/>
      <c r="K587" s="8">
        <v>45161</v>
      </c>
      <c r="L587" s="8">
        <v>45177</v>
      </c>
      <c r="M587" s="7">
        <v>0</v>
      </c>
      <c r="N587" s="6">
        <f>IF(I587=0,M587*H587,IF(M587&gt;=I587,M587*J587,M587*H587))</f>
        <v>0</v>
      </c>
      <c r="O587" s="4" t="s">
        <v>5280</v>
      </c>
    </row>
    <row r="588" spans="1:15" x14ac:dyDescent="0.35">
      <c r="B588" s="18" t="s">
        <v>3430</v>
      </c>
      <c r="C588" s="4">
        <v>1147</v>
      </c>
      <c r="D588" s="4" t="s">
        <v>5719</v>
      </c>
      <c r="E588" s="18" t="s">
        <v>2000</v>
      </c>
      <c r="F588" s="5"/>
      <c r="G588" s="5"/>
      <c r="H588" s="19">
        <v>4840</v>
      </c>
      <c r="I588" s="5"/>
      <c r="J588" s="19"/>
      <c r="K588" s="8">
        <v>45161</v>
      </c>
      <c r="L588" s="8">
        <v>45177</v>
      </c>
      <c r="M588" s="7">
        <v>0</v>
      </c>
      <c r="N588" s="6">
        <f>IF(I588=0,M588*H588,IF(M588&gt;=I588,M588*J588,M588*H588))</f>
        <v>0</v>
      </c>
      <c r="O588" s="4" t="s">
        <v>5720</v>
      </c>
    </row>
    <row r="589" spans="1:15" x14ac:dyDescent="0.35">
      <c r="B589" s="18" t="s">
        <v>3866</v>
      </c>
      <c r="C589" s="4">
        <v>258843</v>
      </c>
      <c r="D589" s="4" t="s">
        <v>3396</v>
      </c>
      <c r="E589" s="18" t="s">
        <v>13</v>
      </c>
      <c r="F589" s="5"/>
      <c r="G589" s="5"/>
      <c r="H589" s="19">
        <v>4858</v>
      </c>
      <c r="I589" s="5"/>
      <c r="J589" s="19"/>
      <c r="K589" s="8">
        <v>45161</v>
      </c>
      <c r="L589" s="8">
        <v>45177</v>
      </c>
      <c r="M589" s="7">
        <v>0</v>
      </c>
      <c r="N589" s="6">
        <f>IF(I589=0,M589*H589,IF(M589&gt;=I589,M589*J589,M589*H589))</f>
        <v>0</v>
      </c>
      <c r="O589" s="4" t="s">
        <v>3397</v>
      </c>
    </row>
    <row r="590" spans="1:15" x14ac:dyDescent="0.35">
      <c r="B590" s="18" t="s">
        <v>3866</v>
      </c>
      <c r="C590" s="4">
        <v>288247</v>
      </c>
      <c r="D590" s="4" t="s">
        <v>206</v>
      </c>
      <c r="E590" s="18" t="s">
        <v>12</v>
      </c>
      <c r="F590" s="5"/>
      <c r="G590" s="5"/>
      <c r="H590" s="19">
        <v>21490</v>
      </c>
      <c r="I590" s="5"/>
      <c r="J590" s="19"/>
      <c r="K590" s="8">
        <v>45161</v>
      </c>
      <c r="L590" s="8">
        <v>45177</v>
      </c>
      <c r="M590" s="7">
        <v>0</v>
      </c>
      <c r="N590" s="6">
        <f>IF(I590=0,M590*H590,IF(M590&gt;=I590,M590*J590,M590*H590))</f>
        <v>0</v>
      </c>
      <c r="O590" s="4" t="s">
        <v>935</v>
      </c>
    </row>
    <row r="591" spans="1:15" x14ac:dyDescent="0.35">
      <c r="B591" s="18" t="s">
        <v>3866</v>
      </c>
      <c r="C591" s="4">
        <v>288245</v>
      </c>
      <c r="D591" s="4" t="s">
        <v>207</v>
      </c>
      <c r="E591" s="18" t="s">
        <v>12</v>
      </c>
      <c r="F591" s="5"/>
      <c r="G591" s="5"/>
      <c r="H591" s="19">
        <v>18057</v>
      </c>
      <c r="I591" s="5"/>
      <c r="J591" s="19"/>
      <c r="K591" s="8">
        <v>45161</v>
      </c>
      <c r="L591" s="8">
        <v>45177</v>
      </c>
      <c r="M591" s="7">
        <v>0</v>
      </c>
      <c r="N591" s="6">
        <f>IF(I591=0,M591*H591,IF(M591&gt;=I591,M591*J591,M591*H591))</f>
        <v>0</v>
      </c>
      <c r="O591" s="4" t="s">
        <v>936</v>
      </c>
    </row>
    <row r="592" spans="1:15" x14ac:dyDescent="0.35">
      <c r="B592" s="18" t="s">
        <v>3866</v>
      </c>
      <c r="C592" s="4">
        <v>288244</v>
      </c>
      <c r="D592" s="4" t="s">
        <v>5083</v>
      </c>
      <c r="E592" s="18" t="s">
        <v>12</v>
      </c>
      <c r="F592" s="5"/>
      <c r="G592" s="5"/>
      <c r="H592" s="19">
        <v>16180</v>
      </c>
      <c r="I592" s="5"/>
      <c r="J592" s="19"/>
      <c r="K592" s="8">
        <v>45161</v>
      </c>
      <c r="L592" s="8">
        <v>45177</v>
      </c>
      <c r="M592" s="7">
        <v>0</v>
      </c>
      <c r="N592" s="6">
        <f>IF(I592=0,M592*H592,IF(M592&gt;=I592,M592*J592,M592*H592))</f>
        <v>0</v>
      </c>
      <c r="O592" s="4" t="s">
        <v>5084</v>
      </c>
    </row>
    <row r="593" spans="1:15" x14ac:dyDescent="0.35">
      <c r="B593" s="18" t="s">
        <v>3866</v>
      </c>
      <c r="C593" s="4">
        <v>288243</v>
      </c>
      <c r="D593" s="4" t="s">
        <v>4710</v>
      </c>
      <c r="E593" s="18" t="s">
        <v>12</v>
      </c>
      <c r="F593" s="5"/>
      <c r="G593" s="5"/>
      <c r="H593" s="19">
        <v>12100</v>
      </c>
      <c r="I593" s="5"/>
      <c r="J593" s="19"/>
      <c r="K593" s="8">
        <v>45161</v>
      </c>
      <c r="L593" s="8">
        <v>45177</v>
      </c>
      <c r="M593" s="7">
        <v>0</v>
      </c>
      <c r="N593" s="6">
        <f>IF(I593=0,M593*H593,IF(M593&gt;=I593,M593*J593,M593*H593))</f>
        <v>0</v>
      </c>
      <c r="O593" s="4" t="s">
        <v>4711</v>
      </c>
    </row>
    <row r="594" spans="1:15" x14ac:dyDescent="0.35">
      <c r="B594" s="18" t="s">
        <v>3866</v>
      </c>
      <c r="C594" s="4">
        <v>387697</v>
      </c>
      <c r="D594" s="4" t="s">
        <v>4581</v>
      </c>
      <c r="E594" s="18" t="s">
        <v>17</v>
      </c>
      <c r="F594" s="5"/>
      <c r="G594" s="5"/>
      <c r="H594" s="19">
        <v>11990</v>
      </c>
      <c r="I594" s="5"/>
      <c r="J594" s="19"/>
      <c r="K594" s="8">
        <v>45161</v>
      </c>
      <c r="L594" s="8">
        <v>45177</v>
      </c>
      <c r="M594" s="7">
        <v>0</v>
      </c>
      <c r="N594" s="6">
        <f>IF(I594=0,M594*H594,IF(M594&gt;=I594,M594*J594,M594*H594))</f>
        <v>0</v>
      </c>
      <c r="O594" s="4" t="s">
        <v>4582</v>
      </c>
    </row>
    <row r="595" spans="1:15" x14ac:dyDescent="0.35">
      <c r="B595" s="18" t="s">
        <v>3866</v>
      </c>
      <c r="C595" s="4">
        <v>387698</v>
      </c>
      <c r="D595" s="4" t="s">
        <v>32</v>
      </c>
      <c r="E595" s="18" t="s">
        <v>17</v>
      </c>
      <c r="F595" s="5"/>
      <c r="G595" s="5"/>
      <c r="H595" s="19">
        <v>17990</v>
      </c>
      <c r="I595" s="5"/>
      <c r="J595" s="19"/>
      <c r="K595" s="8">
        <v>45161</v>
      </c>
      <c r="L595" s="8">
        <v>45177</v>
      </c>
      <c r="M595" s="7">
        <v>0</v>
      </c>
      <c r="N595" s="6">
        <f>IF(I595=0,M595*H595,IF(M595&gt;=I595,M595*J595,M595*H595))</f>
        <v>0</v>
      </c>
      <c r="O595" s="4" t="s">
        <v>763</v>
      </c>
    </row>
    <row r="596" spans="1:15" x14ac:dyDescent="0.35">
      <c r="B596" s="18" t="s">
        <v>3430</v>
      </c>
      <c r="C596" s="4">
        <v>295624</v>
      </c>
      <c r="D596" s="4" t="s">
        <v>2543</v>
      </c>
      <c r="E596" s="18" t="s">
        <v>1812</v>
      </c>
      <c r="F596" s="5"/>
      <c r="G596" s="5"/>
      <c r="H596" s="19">
        <v>890</v>
      </c>
      <c r="I596" s="5"/>
      <c r="J596" s="19"/>
      <c r="K596" s="8">
        <v>45161</v>
      </c>
      <c r="L596" s="8">
        <v>45177</v>
      </c>
      <c r="M596" s="7">
        <v>0</v>
      </c>
      <c r="N596" s="6">
        <f>IF(I596=0,M596*H596,IF(M596&gt;=I596,M596*J596,M596*H596))</f>
        <v>0</v>
      </c>
      <c r="O596" s="4" t="s">
        <v>2544</v>
      </c>
    </row>
    <row r="597" spans="1:15" x14ac:dyDescent="0.35">
      <c r="B597" s="18" t="s">
        <v>3430</v>
      </c>
      <c r="C597" s="4">
        <v>295619</v>
      </c>
      <c r="D597" s="4" t="s">
        <v>2211</v>
      </c>
      <c r="E597" s="18" t="s">
        <v>1812</v>
      </c>
      <c r="F597" s="5"/>
      <c r="G597" s="5"/>
      <c r="H597" s="19">
        <v>1890</v>
      </c>
      <c r="I597" s="5"/>
      <c r="J597" s="19"/>
      <c r="K597" s="8">
        <v>45161</v>
      </c>
      <c r="L597" s="8">
        <v>45177</v>
      </c>
      <c r="M597" s="7">
        <v>0</v>
      </c>
      <c r="N597" s="6">
        <f>IF(I597=0,M597*H597,IF(M597&gt;=I597,M597*J597,M597*H597))</f>
        <v>0</v>
      </c>
      <c r="O597" s="4" t="s">
        <v>2212</v>
      </c>
    </row>
    <row r="598" spans="1:15" x14ac:dyDescent="0.35">
      <c r="B598" s="18" t="s">
        <v>3866</v>
      </c>
      <c r="C598" s="4">
        <v>197022</v>
      </c>
      <c r="D598" s="4" t="s">
        <v>208</v>
      </c>
      <c r="E598" s="18" t="s">
        <v>12</v>
      </c>
      <c r="F598" s="5"/>
      <c r="G598" s="5"/>
      <c r="H598" s="19">
        <v>11590</v>
      </c>
      <c r="I598" s="5"/>
      <c r="J598" s="19"/>
      <c r="K598" s="8">
        <v>45161</v>
      </c>
      <c r="L598" s="8">
        <v>45177</v>
      </c>
      <c r="M598" s="7">
        <v>0</v>
      </c>
      <c r="N598" s="6">
        <f>IF(I598=0,M598*H598,IF(M598&gt;=I598,M598*J598,M598*H598))</f>
        <v>0</v>
      </c>
      <c r="O598" s="4" t="s">
        <v>937</v>
      </c>
    </row>
    <row r="599" spans="1:15" x14ac:dyDescent="0.35">
      <c r="B599" s="18" t="s">
        <v>3866</v>
      </c>
      <c r="C599" s="4">
        <v>197051</v>
      </c>
      <c r="D599" s="4" t="s">
        <v>5085</v>
      </c>
      <c r="E599" s="18" t="s">
        <v>12</v>
      </c>
      <c r="F599" s="5"/>
      <c r="G599" s="5"/>
      <c r="H599" s="19">
        <v>12290</v>
      </c>
      <c r="I599" s="5"/>
      <c r="J599" s="19"/>
      <c r="K599" s="8">
        <v>45161</v>
      </c>
      <c r="L599" s="8">
        <v>45177</v>
      </c>
      <c r="M599" s="7">
        <v>0</v>
      </c>
      <c r="N599" s="6">
        <f>IF(I599=0,M599*H599,IF(M599&gt;=I599,M599*J599,M599*H599))</f>
        <v>0</v>
      </c>
      <c r="O599" s="4" t="s">
        <v>5086</v>
      </c>
    </row>
    <row r="600" spans="1:15" hidden="1" x14ac:dyDescent="0.35">
      <c r="A600" t="s">
        <v>5997</v>
      </c>
      <c r="B600" s="18" t="s">
        <v>3430</v>
      </c>
      <c r="C600" s="4">
        <v>532115</v>
      </c>
      <c r="D600" s="4" t="s">
        <v>3162</v>
      </c>
      <c r="E600" s="18" t="s">
        <v>1900</v>
      </c>
      <c r="F600" s="5"/>
      <c r="G600" s="5"/>
      <c r="H600" s="19">
        <v>7990</v>
      </c>
      <c r="I600" s="5"/>
      <c r="J600" s="19"/>
      <c r="K600" s="8">
        <v>45161</v>
      </c>
      <c r="L600" s="8">
        <v>45177</v>
      </c>
      <c r="M600" s="7">
        <v>0</v>
      </c>
      <c r="N600" s="6">
        <f>IF(I600=0,M600*H600,IF(M600&gt;=I600,M600*J600,M600*H600))</f>
        <v>0</v>
      </c>
      <c r="O600" s="4" t="s">
        <v>3163</v>
      </c>
    </row>
    <row r="601" spans="1:15" hidden="1" x14ac:dyDescent="0.35">
      <c r="A601" t="s">
        <v>5997</v>
      </c>
      <c r="B601" s="18" t="s">
        <v>3430</v>
      </c>
      <c r="C601" s="4">
        <v>532111</v>
      </c>
      <c r="D601" s="4" t="s">
        <v>3146</v>
      </c>
      <c r="E601" s="18" t="s">
        <v>1900</v>
      </c>
      <c r="F601" s="5"/>
      <c r="G601" s="5"/>
      <c r="H601" s="19">
        <v>8190</v>
      </c>
      <c r="I601" s="5"/>
      <c r="J601" s="19"/>
      <c r="K601" s="8">
        <v>45161</v>
      </c>
      <c r="L601" s="8">
        <v>45177</v>
      </c>
      <c r="M601" s="7">
        <v>0</v>
      </c>
      <c r="N601" s="6">
        <f>IF(I601=0,M601*H601,IF(M601&gt;=I601,M601*J601,M601*H601))</f>
        <v>0</v>
      </c>
      <c r="O601" s="4" t="s">
        <v>3147</v>
      </c>
    </row>
    <row r="602" spans="1:15" hidden="1" x14ac:dyDescent="0.35">
      <c r="A602" t="s">
        <v>5997</v>
      </c>
      <c r="B602" s="18" t="s">
        <v>3430</v>
      </c>
      <c r="C602" s="4">
        <v>532112</v>
      </c>
      <c r="D602" s="4" t="s">
        <v>3136</v>
      </c>
      <c r="E602" s="18" t="s">
        <v>1900</v>
      </c>
      <c r="F602" s="5"/>
      <c r="G602" s="5"/>
      <c r="H602" s="19">
        <v>8990</v>
      </c>
      <c r="I602" s="5"/>
      <c r="J602" s="19"/>
      <c r="K602" s="8">
        <v>45161</v>
      </c>
      <c r="L602" s="8">
        <v>45177</v>
      </c>
      <c r="M602" s="7">
        <v>0</v>
      </c>
      <c r="N602" s="6">
        <f>IF(I602=0,M602*H602,IF(M602&gt;=I602,M602*J602,M602*H602))</f>
        <v>0</v>
      </c>
      <c r="O602" s="4" t="s">
        <v>3137</v>
      </c>
    </row>
    <row r="603" spans="1:15" hidden="1" x14ac:dyDescent="0.35">
      <c r="A603" t="s">
        <v>5997</v>
      </c>
      <c r="B603" s="18" t="s">
        <v>3430</v>
      </c>
      <c r="C603" s="4">
        <v>532110</v>
      </c>
      <c r="D603" s="4" t="s">
        <v>3202</v>
      </c>
      <c r="E603" s="18" t="s">
        <v>1900</v>
      </c>
      <c r="F603" s="5"/>
      <c r="G603" s="5"/>
      <c r="H603" s="19">
        <v>7390</v>
      </c>
      <c r="I603" s="5"/>
      <c r="J603" s="19"/>
      <c r="K603" s="8">
        <v>45161</v>
      </c>
      <c r="L603" s="8">
        <v>45177</v>
      </c>
      <c r="M603" s="7">
        <v>0</v>
      </c>
      <c r="N603" s="6">
        <f>IF(I603=0,M603*H603,IF(M603&gt;=I603,M603*J603,M603*H603))</f>
        <v>0</v>
      </c>
      <c r="O603" s="4" t="s">
        <v>3203</v>
      </c>
    </row>
    <row r="604" spans="1:15" hidden="1" x14ac:dyDescent="0.35">
      <c r="A604" t="s">
        <v>5997</v>
      </c>
      <c r="B604" s="18" t="s">
        <v>3430</v>
      </c>
      <c r="C604" s="4">
        <v>532113</v>
      </c>
      <c r="D604" s="4" t="s">
        <v>3124</v>
      </c>
      <c r="E604" s="18" t="s">
        <v>1900</v>
      </c>
      <c r="F604" s="5"/>
      <c r="G604" s="5"/>
      <c r="H604" s="19">
        <v>13190</v>
      </c>
      <c r="I604" s="5"/>
      <c r="J604" s="19"/>
      <c r="K604" s="8">
        <v>45161</v>
      </c>
      <c r="L604" s="8">
        <v>45177</v>
      </c>
      <c r="M604" s="7">
        <v>0</v>
      </c>
      <c r="N604" s="6">
        <f>IF(I604=0,M604*H604,IF(M604&gt;=I604,M604*J604,M604*H604))</f>
        <v>0</v>
      </c>
      <c r="O604" s="4" t="s">
        <v>3125</v>
      </c>
    </row>
    <row r="605" spans="1:15" x14ac:dyDescent="0.35">
      <c r="B605" s="18" t="s">
        <v>736</v>
      </c>
      <c r="C605" s="4">
        <v>193078</v>
      </c>
      <c r="D605" s="4" t="s">
        <v>2459</v>
      </c>
      <c r="E605" s="18" t="s">
        <v>736</v>
      </c>
      <c r="F605" s="5"/>
      <c r="G605" s="5"/>
      <c r="H605" s="19">
        <v>1290</v>
      </c>
      <c r="I605" s="5">
        <v>25</v>
      </c>
      <c r="J605" s="19">
        <v>1250</v>
      </c>
      <c r="K605" s="8">
        <v>45161</v>
      </c>
      <c r="L605" s="8">
        <v>45177</v>
      </c>
      <c r="M605" s="7">
        <v>0</v>
      </c>
      <c r="N605" s="6">
        <f>IF(I605=0,M605*H605,IF(M605&gt;=I605,M605*J605,M605*H605))</f>
        <v>0</v>
      </c>
      <c r="O605" s="4" t="s">
        <v>2460</v>
      </c>
    </row>
    <row r="606" spans="1:15" x14ac:dyDescent="0.35">
      <c r="B606" s="18" t="s">
        <v>736</v>
      </c>
      <c r="C606" s="4">
        <v>193079</v>
      </c>
      <c r="D606" s="4" t="s">
        <v>2274</v>
      </c>
      <c r="E606" s="18" t="s">
        <v>736</v>
      </c>
      <c r="F606" s="5"/>
      <c r="G606" s="5"/>
      <c r="H606" s="19">
        <v>2850</v>
      </c>
      <c r="I606" s="5">
        <v>120</v>
      </c>
      <c r="J606" s="19">
        <v>2760</v>
      </c>
      <c r="K606" s="8">
        <v>45161</v>
      </c>
      <c r="L606" s="8">
        <v>45177</v>
      </c>
      <c r="M606" s="7">
        <v>0</v>
      </c>
      <c r="N606" s="6">
        <f>IF(I606=0,M606*H606,IF(M606&gt;=I606,M606*J606,M606*H606))</f>
        <v>0</v>
      </c>
      <c r="O606" s="4" t="s">
        <v>2275</v>
      </c>
    </row>
    <row r="607" spans="1:15" x14ac:dyDescent="0.35">
      <c r="B607" s="18" t="s">
        <v>736</v>
      </c>
      <c r="C607" s="4">
        <v>193070</v>
      </c>
      <c r="D607" s="4" t="s">
        <v>2610</v>
      </c>
      <c r="E607" s="18" t="s">
        <v>736</v>
      </c>
      <c r="F607" s="5"/>
      <c r="G607" s="5"/>
      <c r="H607" s="19">
        <v>2550</v>
      </c>
      <c r="I607" s="5">
        <v>50</v>
      </c>
      <c r="J607" s="19">
        <v>2470</v>
      </c>
      <c r="K607" s="8">
        <v>45161</v>
      </c>
      <c r="L607" s="8">
        <v>45177</v>
      </c>
      <c r="M607" s="7">
        <v>0</v>
      </c>
      <c r="N607" s="6">
        <f>IF(I607=0,M607*H607,IF(M607&gt;=I607,M607*J607,M607*H607))</f>
        <v>0</v>
      </c>
      <c r="O607" s="4" t="s">
        <v>2611</v>
      </c>
    </row>
    <row r="608" spans="1:15" hidden="1" x14ac:dyDescent="0.35">
      <c r="A608">
        <v>133401</v>
      </c>
      <c r="B608" s="18" t="s">
        <v>3866</v>
      </c>
      <c r="C608" s="4">
        <v>271201</v>
      </c>
      <c r="D608" s="4" t="s">
        <v>1792</v>
      </c>
      <c r="E608" s="18" t="s">
        <v>12</v>
      </c>
      <c r="F608" s="5"/>
      <c r="G608" s="5"/>
      <c r="H608" s="19">
        <v>24710</v>
      </c>
      <c r="I608" s="5"/>
      <c r="J608" s="19"/>
      <c r="K608" s="8">
        <v>45161</v>
      </c>
      <c r="L608" s="8">
        <v>45177</v>
      </c>
      <c r="M608" s="7">
        <v>0</v>
      </c>
      <c r="N608" s="6">
        <f>IF(I608=0,M608*H608,IF(M608&gt;=I608,M608*J608,M608*H608))</f>
        <v>0</v>
      </c>
      <c r="O608" s="4" t="s">
        <v>1793</v>
      </c>
    </row>
    <row r="609" spans="2:15" x14ac:dyDescent="0.35">
      <c r="B609" s="18" t="s">
        <v>3866</v>
      </c>
      <c r="C609" s="4">
        <v>16080</v>
      </c>
      <c r="D609" s="4" t="s">
        <v>290</v>
      </c>
      <c r="E609" s="18" t="s">
        <v>14</v>
      </c>
      <c r="F609" s="5"/>
      <c r="G609" s="5"/>
      <c r="H609" s="19">
        <v>33695</v>
      </c>
      <c r="I609" s="5"/>
      <c r="J609" s="19"/>
      <c r="K609" s="8">
        <v>45161</v>
      </c>
      <c r="L609" s="8">
        <v>45177</v>
      </c>
      <c r="M609" s="7">
        <v>0</v>
      </c>
      <c r="N609" s="6">
        <f>IF(I609=0,M609*H609,IF(M609&gt;=I609,M609*J609,M609*H609))</f>
        <v>0</v>
      </c>
      <c r="O609" s="4" t="s">
        <v>1010</v>
      </c>
    </row>
    <row r="610" spans="2:15" x14ac:dyDescent="0.35">
      <c r="B610" s="18" t="s">
        <v>3866</v>
      </c>
      <c r="C610" s="4">
        <v>264159</v>
      </c>
      <c r="D610" s="4" t="s">
        <v>291</v>
      </c>
      <c r="E610" s="18" t="s">
        <v>14</v>
      </c>
      <c r="F610" s="5"/>
      <c r="G610" s="5"/>
      <c r="H610" s="19">
        <v>62875</v>
      </c>
      <c r="I610" s="5"/>
      <c r="J610" s="19"/>
      <c r="K610" s="8">
        <v>45161</v>
      </c>
      <c r="L610" s="8">
        <v>45177</v>
      </c>
      <c r="M610" s="7">
        <v>0</v>
      </c>
      <c r="N610" s="6">
        <f>IF(I610=0,M610*H610,IF(M610&gt;=I610,M610*J610,M610*H610))</f>
        <v>0</v>
      </c>
      <c r="O610" s="4" t="s">
        <v>1011</v>
      </c>
    </row>
    <row r="611" spans="2:15" x14ac:dyDescent="0.35">
      <c r="B611" s="18" t="s">
        <v>3866</v>
      </c>
      <c r="C611" s="4">
        <v>268461</v>
      </c>
      <c r="D611" s="4" t="s">
        <v>1653</v>
      </c>
      <c r="E611" s="18" t="s">
        <v>14</v>
      </c>
      <c r="F611" s="5"/>
      <c r="G611" s="5"/>
      <c r="H611" s="19">
        <v>18220</v>
      </c>
      <c r="I611" s="5"/>
      <c r="J611" s="19"/>
      <c r="K611" s="8">
        <v>45161</v>
      </c>
      <c r="L611" s="8">
        <v>45177</v>
      </c>
      <c r="M611" s="7">
        <v>0</v>
      </c>
      <c r="N611" s="6">
        <f>IF(I611=0,M611*H611,IF(M611&gt;=I611,M611*J611,M611*H611))</f>
        <v>0</v>
      </c>
      <c r="O611" s="4" t="s">
        <v>1654</v>
      </c>
    </row>
    <row r="612" spans="2:15" x14ac:dyDescent="0.35">
      <c r="B612" s="18" t="s">
        <v>3866</v>
      </c>
      <c r="C612" s="4">
        <v>16081</v>
      </c>
      <c r="D612" s="4" t="s">
        <v>292</v>
      </c>
      <c r="E612" s="18" t="s">
        <v>14</v>
      </c>
      <c r="F612" s="5"/>
      <c r="G612" s="5"/>
      <c r="H612" s="19">
        <v>56775</v>
      </c>
      <c r="I612" s="5"/>
      <c r="J612" s="19"/>
      <c r="K612" s="8">
        <v>45161</v>
      </c>
      <c r="L612" s="8">
        <v>45177</v>
      </c>
      <c r="M612" s="7">
        <v>0</v>
      </c>
      <c r="N612" s="6">
        <f>IF(I612=0,M612*H612,IF(M612&gt;=I612,M612*J612,M612*H612))</f>
        <v>0</v>
      </c>
      <c r="O612" s="4" t="s">
        <v>1012</v>
      </c>
    </row>
    <row r="613" spans="2:15" x14ac:dyDescent="0.35">
      <c r="B613" s="18" t="s">
        <v>3430</v>
      </c>
      <c r="C613" s="4">
        <v>111089</v>
      </c>
      <c r="D613" s="4" t="s">
        <v>5281</v>
      </c>
      <c r="E613" s="18" t="s">
        <v>1805</v>
      </c>
      <c r="F613" s="5"/>
      <c r="G613" s="5"/>
      <c r="H613" s="19">
        <v>790</v>
      </c>
      <c r="I613" s="5"/>
      <c r="J613" s="19"/>
      <c r="K613" s="8">
        <v>45161</v>
      </c>
      <c r="L613" s="8">
        <v>45177</v>
      </c>
      <c r="M613" s="7">
        <v>0</v>
      </c>
      <c r="N613" s="6">
        <f>IF(I613=0,M613*H613,IF(M613&gt;=I613,M613*J613,M613*H613))</f>
        <v>0</v>
      </c>
      <c r="O613" s="4" t="s">
        <v>5282</v>
      </c>
    </row>
    <row r="614" spans="2:15" x14ac:dyDescent="0.35">
      <c r="B614" s="18" t="s">
        <v>3430</v>
      </c>
      <c r="C614" s="4">
        <v>274712</v>
      </c>
      <c r="D614" s="4" t="s">
        <v>2675</v>
      </c>
      <c r="E614" s="18" t="s">
        <v>1805</v>
      </c>
      <c r="F614" s="5"/>
      <c r="G614" s="5"/>
      <c r="H614" s="19">
        <v>1200</v>
      </c>
      <c r="I614" s="5"/>
      <c r="J614" s="19"/>
      <c r="K614" s="8">
        <v>45161</v>
      </c>
      <c r="L614" s="8">
        <v>45177</v>
      </c>
      <c r="M614" s="7">
        <v>0</v>
      </c>
      <c r="N614" s="6">
        <f>IF(I614=0,M614*H614,IF(M614&gt;=I614,M614*J614,M614*H614))</f>
        <v>0</v>
      </c>
      <c r="O614" s="4" t="s">
        <v>2676</v>
      </c>
    </row>
    <row r="615" spans="2:15" x14ac:dyDescent="0.35">
      <c r="B615" s="18" t="s">
        <v>3866</v>
      </c>
      <c r="C615" s="4">
        <v>760226</v>
      </c>
      <c r="D615" s="4" t="s">
        <v>3253</v>
      </c>
      <c r="E615" s="18" t="s">
        <v>13</v>
      </c>
      <c r="F615" s="5"/>
      <c r="G615" s="5"/>
      <c r="H615" s="19">
        <v>57767.073170731703</v>
      </c>
      <c r="I615" s="5"/>
      <c r="J615" s="19"/>
      <c r="K615" s="8">
        <v>45161</v>
      </c>
      <c r="L615" s="8">
        <v>45177</v>
      </c>
      <c r="M615" s="7">
        <v>0</v>
      </c>
      <c r="N615" s="6">
        <f>IF(I615=0,M615*H615,IF(M615&gt;=I615,M615*J615,M615*H615))</f>
        <v>0</v>
      </c>
      <c r="O615" s="4" t="s">
        <v>3253</v>
      </c>
    </row>
    <row r="616" spans="2:15" x14ac:dyDescent="0.35">
      <c r="B616" s="18" t="s">
        <v>3430</v>
      </c>
      <c r="C616" s="4">
        <v>541040</v>
      </c>
      <c r="D616" s="4" t="s">
        <v>3597</v>
      </c>
      <c r="E616" s="18" t="s">
        <v>1812</v>
      </c>
      <c r="F616" s="5"/>
      <c r="G616" s="5"/>
      <c r="H616" s="19">
        <v>6150</v>
      </c>
      <c r="I616" s="5"/>
      <c r="J616" s="19"/>
      <c r="K616" s="8">
        <v>45161</v>
      </c>
      <c r="L616" s="8">
        <v>45177</v>
      </c>
      <c r="M616" s="7">
        <v>0</v>
      </c>
      <c r="N616" s="6">
        <f>IF(I616=0,M616*H616,IF(M616&gt;=I616,M616*J616,M616*H616))</f>
        <v>0</v>
      </c>
      <c r="O616" s="4" t="s">
        <v>3598</v>
      </c>
    </row>
    <row r="617" spans="2:15" x14ac:dyDescent="0.35">
      <c r="B617" s="18" t="s">
        <v>3430</v>
      </c>
      <c r="C617" s="4">
        <v>251788</v>
      </c>
      <c r="D617" s="4" t="s">
        <v>1839</v>
      </c>
      <c r="E617" s="18" t="s">
        <v>1812</v>
      </c>
      <c r="F617" s="5"/>
      <c r="G617" s="5"/>
      <c r="H617" s="19">
        <v>10650</v>
      </c>
      <c r="I617" s="5"/>
      <c r="J617" s="19"/>
      <c r="K617" s="8">
        <v>45161</v>
      </c>
      <c r="L617" s="8">
        <v>45177</v>
      </c>
      <c r="M617" s="7">
        <v>0</v>
      </c>
      <c r="N617" s="6">
        <f>IF(I617=0,M617*H617,IF(M617&gt;=I617,M617*J617,M617*H617))</f>
        <v>0</v>
      </c>
      <c r="O617" s="4" t="s">
        <v>1840</v>
      </c>
    </row>
    <row r="618" spans="2:15" x14ac:dyDescent="0.35">
      <c r="B618" s="18" t="s">
        <v>3430</v>
      </c>
      <c r="C618" s="4">
        <v>266347</v>
      </c>
      <c r="D618" s="4" t="s">
        <v>3152</v>
      </c>
      <c r="E618" s="18" t="s">
        <v>1895</v>
      </c>
      <c r="F618" s="5"/>
      <c r="G618" s="5"/>
      <c r="H618" s="19">
        <v>9990</v>
      </c>
      <c r="I618" s="5"/>
      <c r="J618" s="19"/>
      <c r="K618" s="8">
        <v>45161</v>
      </c>
      <c r="L618" s="8">
        <v>45177</v>
      </c>
      <c r="M618" s="7">
        <v>0</v>
      </c>
      <c r="N618" s="6">
        <f>IF(I618=0,M618*H618,IF(M618&gt;=I618,M618*J618,M618*H618))</f>
        <v>0</v>
      </c>
      <c r="O618" s="4" t="s">
        <v>3153</v>
      </c>
    </row>
    <row r="619" spans="2:15" x14ac:dyDescent="0.35">
      <c r="B619" s="18" t="s">
        <v>3866</v>
      </c>
      <c r="C619" s="4">
        <v>60164</v>
      </c>
      <c r="D619" s="4" t="s">
        <v>4946</v>
      </c>
      <c r="E619" s="18" t="s">
        <v>11</v>
      </c>
      <c r="F619" s="5"/>
      <c r="G619" s="5"/>
      <c r="H619" s="19">
        <v>41990</v>
      </c>
      <c r="I619" s="5"/>
      <c r="J619" s="19"/>
      <c r="K619" s="8">
        <v>45161</v>
      </c>
      <c r="L619" s="8">
        <v>45177</v>
      </c>
      <c r="M619" s="7">
        <v>0</v>
      </c>
      <c r="N619" s="6">
        <f>IF(I619=0,M619*H619,IF(M619&gt;=I619,M619*J619,M619*H619))</f>
        <v>0</v>
      </c>
      <c r="O619" s="4" t="s">
        <v>4947</v>
      </c>
    </row>
    <row r="620" spans="2:15" x14ac:dyDescent="0.35">
      <c r="B620" s="18" t="s">
        <v>3866</v>
      </c>
      <c r="C620" s="4">
        <v>293729</v>
      </c>
      <c r="D620" s="4" t="s">
        <v>4476</v>
      </c>
      <c r="E620" s="18" t="s">
        <v>11</v>
      </c>
      <c r="F620" s="5"/>
      <c r="G620" s="5"/>
      <c r="H620" s="19">
        <v>20100</v>
      </c>
      <c r="I620" s="5"/>
      <c r="J620" s="19"/>
      <c r="K620" s="8">
        <v>45161</v>
      </c>
      <c r="L620" s="8">
        <v>45177</v>
      </c>
      <c r="M620" s="7">
        <v>0</v>
      </c>
      <c r="N620" s="6">
        <f>IF(I620=0,M620*H620,IF(M620&gt;=I620,M620*J620,M620*H620))</f>
        <v>0</v>
      </c>
      <c r="O620" s="4" t="s">
        <v>4477</v>
      </c>
    </row>
    <row r="621" spans="2:15" x14ac:dyDescent="0.35">
      <c r="B621" s="18" t="s">
        <v>3430</v>
      </c>
      <c r="C621" s="4">
        <v>24149</v>
      </c>
      <c r="D621" s="4" t="s">
        <v>3460</v>
      </c>
      <c r="E621" s="18" t="s">
        <v>1895</v>
      </c>
      <c r="F621" s="5"/>
      <c r="G621" s="5"/>
      <c r="H621" s="19">
        <v>5450</v>
      </c>
      <c r="I621" s="5"/>
      <c r="J621" s="19"/>
      <c r="K621" s="8">
        <v>45161</v>
      </c>
      <c r="L621" s="8">
        <v>45177</v>
      </c>
      <c r="M621" s="7">
        <v>0</v>
      </c>
      <c r="N621" s="6">
        <f>IF(I621=0,M621*H621,IF(M621&gt;=I621,M621*J621,M621*H621))</f>
        <v>0</v>
      </c>
      <c r="O621" s="4" t="s">
        <v>3461</v>
      </c>
    </row>
    <row r="622" spans="2:15" x14ac:dyDescent="0.35">
      <c r="B622" s="18" t="s">
        <v>3866</v>
      </c>
      <c r="C622" s="4">
        <v>15533</v>
      </c>
      <c r="D622" s="4" t="s">
        <v>3890</v>
      </c>
      <c r="E622" s="18" t="s">
        <v>15</v>
      </c>
      <c r="F622" s="5"/>
      <c r="G622" s="5"/>
      <c r="H622" s="19">
        <v>10990</v>
      </c>
      <c r="I622" s="5"/>
      <c r="J622" s="19"/>
      <c r="K622" s="8">
        <v>45161</v>
      </c>
      <c r="L622" s="8">
        <v>45177</v>
      </c>
      <c r="M622" s="7">
        <v>0</v>
      </c>
      <c r="N622" s="6">
        <f>IF(I622=0,M622*H622,IF(M622&gt;=I622,M622*J622,M622*H622))</f>
        <v>0</v>
      </c>
      <c r="O622" s="4" t="s">
        <v>3891</v>
      </c>
    </row>
    <row r="623" spans="2:15" x14ac:dyDescent="0.35">
      <c r="B623" s="18" t="s">
        <v>3866</v>
      </c>
      <c r="C623" s="4">
        <v>293731</v>
      </c>
      <c r="D623" s="4" t="s">
        <v>4350</v>
      </c>
      <c r="E623" s="18" t="s">
        <v>17</v>
      </c>
      <c r="F623" s="5"/>
      <c r="G623" s="5"/>
      <c r="H623" s="19">
        <v>39800</v>
      </c>
      <c r="I623" s="5"/>
      <c r="J623" s="19"/>
      <c r="K623" s="8">
        <v>45161</v>
      </c>
      <c r="L623" s="8">
        <v>45177</v>
      </c>
      <c r="M623" s="7">
        <v>0</v>
      </c>
      <c r="N623" s="6">
        <f>IF(I623=0,M623*H623,IF(M623&gt;=I623,M623*J623,M623*H623))</f>
        <v>0</v>
      </c>
      <c r="O623" s="4" t="s">
        <v>4351</v>
      </c>
    </row>
    <row r="624" spans="2:15" x14ac:dyDescent="0.35">
      <c r="B624" s="18" t="s">
        <v>3866</v>
      </c>
      <c r="C624" s="4">
        <v>250867</v>
      </c>
      <c r="D624" s="4" t="s">
        <v>4352</v>
      </c>
      <c r="E624" s="18" t="s">
        <v>17</v>
      </c>
      <c r="F624" s="5"/>
      <c r="G624" s="5"/>
      <c r="H624" s="19">
        <v>39800</v>
      </c>
      <c r="I624" s="5"/>
      <c r="J624" s="19"/>
      <c r="K624" s="8">
        <v>45161</v>
      </c>
      <c r="L624" s="8">
        <v>45177</v>
      </c>
      <c r="M624" s="7">
        <v>0</v>
      </c>
      <c r="N624" s="6">
        <f>IF(I624=0,M624*H624,IF(M624&gt;=I624,M624*J624,M624*H624))</f>
        <v>0</v>
      </c>
      <c r="O624" s="4" t="s">
        <v>4353</v>
      </c>
    </row>
    <row r="625" spans="2:15" x14ac:dyDescent="0.35">
      <c r="B625" s="18" t="s">
        <v>3430</v>
      </c>
      <c r="C625" s="4">
        <v>1264</v>
      </c>
      <c r="D625" s="4" t="s">
        <v>2553</v>
      </c>
      <c r="E625" s="18" t="s">
        <v>2000</v>
      </c>
      <c r="F625" s="5"/>
      <c r="G625" s="5"/>
      <c r="H625" s="19">
        <v>16890</v>
      </c>
      <c r="I625" s="5"/>
      <c r="J625" s="19"/>
      <c r="K625" s="8">
        <v>45161</v>
      </c>
      <c r="L625" s="8">
        <v>45177</v>
      </c>
      <c r="M625" s="7">
        <v>0</v>
      </c>
      <c r="N625" s="6">
        <f>IF(I625=0,M625*H625,IF(M625&gt;=I625,M625*J625,M625*H625))</f>
        <v>0</v>
      </c>
      <c r="O625" s="4" t="s">
        <v>2554</v>
      </c>
    </row>
    <row r="626" spans="2:15" x14ac:dyDescent="0.35">
      <c r="B626" s="18" t="s">
        <v>3866</v>
      </c>
      <c r="C626" s="4">
        <v>19247</v>
      </c>
      <c r="D626" s="4" t="s">
        <v>209</v>
      </c>
      <c r="E626" s="18" t="s">
        <v>12</v>
      </c>
      <c r="F626" s="5"/>
      <c r="G626" s="5"/>
      <c r="H626" s="19">
        <v>44990</v>
      </c>
      <c r="I626" s="5"/>
      <c r="J626" s="19"/>
      <c r="K626" s="8">
        <v>45161</v>
      </c>
      <c r="L626" s="8">
        <v>45177</v>
      </c>
      <c r="M626" s="7">
        <v>0</v>
      </c>
      <c r="N626" s="6">
        <f>IF(I626=0,M626*H626,IF(M626&gt;=I626,M626*J626,M626*H626))</f>
        <v>0</v>
      </c>
      <c r="O626" s="4" t="s">
        <v>938</v>
      </c>
    </row>
    <row r="627" spans="2:15" x14ac:dyDescent="0.35">
      <c r="B627" s="18" t="s">
        <v>3866</v>
      </c>
      <c r="C627" s="4">
        <v>392379</v>
      </c>
      <c r="D627" s="4" t="s">
        <v>4712</v>
      </c>
      <c r="E627" s="18" t="s">
        <v>12</v>
      </c>
      <c r="F627" s="5"/>
      <c r="G627" s="5"/>
      <c r="H627" s="19">
        <v>52910</v>
      </c>
      <c r="I627" s="5"/>
      <c r="J627" s="19"/>
      <c r="K627" s="8">
        <v>45161</v>
      </c>
      <c r="L627" s="8">
        <v>45177</v>
      </c>
      <c r="M627" s="7">
        <v>0</v>
      </c>
      <c r="N627" s="6">
        <f>IF(I627=0,M627*H627,IF(M627&gt;=I627,M627*J627,M627*H627))</f>
        <v>0</v>
      </c>
      <c r="O627" s="4" t="s">
        <v>4713</v>
      </c>
    </row>
    <row r="628" spans="2:15" x14ac:dyDescent="0.35">
      <c r="B628" s="18" t="s">
        <v>3866</v>
      </c>
      <c r="C628" s="4">
        <v>290090</v>
      </c>
      <c r="D628" s="4" t="s">
        <v>210</v>
      </c>
      <c r="E628" s="18" t="s">
        <v>12</v>
      </c>
      <c r="F628" s="5"/>
      <c r="G628" s="5"/>
      <c r="H628" s="19">
        <v>44290</v>
      </c>
      <c r="I628" s="5"/>
      <c r="J628" s="19"/>
      <c r="K628" s="8">
        <v>45161</v>
      </c>
      <c r="L628" s="8">
        <v>45177</v>
      </c>
      <c r="M628" s="7">
        <v>0</v>
      </c>
      <c r="N628" s="6">
        <f>IF(I628=0,M628*H628,IF(M628&gt;=I628,M628*J628,M628*H628))</f>
        <v>0</v>
      </c>
      <c r="O628" s="4" t="s">
        <v>939</v>
      </c>
    </row>
    <row r="629" spans="2:15" x14ac:dyDescent="0.35">
      <c r="B629" s="18" t="s">
        <v>3866</v>
      </c>
      <c r="C629" s="4">
        <v>179157</v>
      </c>
      <c r="D629" s="4" t="s">
        <v>552</v>
      </c>
      <c r="E629" s="18" t="s">
        <v>17</v>
      </c>
      <c r="F629" s="5"/>
      <c r="G629" s="5"/>
      <c r="H629" s="19">
        <v>9721.8390804597693</v>
      </c>
      <c r="I629" s="5"/>
      <c r="J629" s="19"/>
      <c r="K629" s="8">
        <v>45161</v>
      </c>
      <c r="L629" s="8">
        <v>45177</v>
      </c>
      <c r="M629" s="7">
        <v>0</v>
      </c>
      <c r="N629" s="6">
        <f>IF(I629=0,M629*H629,IF(M629&gt;=I629,M629*J629,M629*H629))</f>
        <v>0</v>
      </c>
      <c r="O629" s="4" t="s">
        <v>1266</v>
      </c>
    </row>
    <row r="630" spans="2:15" x14ac:dyDescent="0.35">
      <c r="B630" s="18" t="s">
        <v>3866</v>
      </c>
      <c r="C630" s="4">
        <v>179171</v>
      </c>
      <c r="D630" s="4" t="s">
        <v>3968</v>
      </c>
      <c r="E630" s="18" t="s">
        <v>17</v>
      </c>
      <c r="F630" s="5"/>
      <c r="G630" s="5"/>
      <c r="H630" s="19">
        <v>14439.080459770115</v>
      </c>
      <c r="I630" s="5"/>
      <c r="J630" s="19"/>
      <c r="K630" s="8">
        <v>45161</v>
      </c>
      <c r="L630" s="8">
        <v>45177</v>
      </c>
      <c r="M630" s="7">
        <v>0</v>
      </c>
      <c r="N630" s="6">
        <f>IF(I630=0,M630*H630,IF(M630&gt;=I630,M630*J630,M630*H630))</f>
        <v>0</v>
      </c>
      <c r="O630" s="4" t="s">
        <v>3969</v>
      </c>
    </row>
    <row r="631" spans="2:15" x14ac:dyDescent="0.35">
      <c r="B631" s="18" t="s">
        <v>3866</v>
      </c>
      <c r="C631" s="4">
        <v>179158</v>
      </c>
      <c r="D631" s="4" t="s">
        <v>553</v>
      </c>
      <c r="E631" s="18" t="s">
        <v>17</v>
      </c>
      <c r="F631" s="5"/>
      <c r="G631" s="5"/>
      <c r="H631" s="19">
        <v>17431.03448275862</v>
      </c>
      <c r="I631" s="5"/>
      <c r="J631" s="19"/>
      <c r="K631" s="8">
        <v>45161</v>
      </c>
      <c r="L631" s="8">
        <v>45177</v>
      </c>
      <c r="M631" s="7">
        <v>0</v>
      </c>
      <c r="N631" s="6">
        <f>IF(I631=0,M631*H631,IF(M631&gt;=I631,M631*J631,M631*H631))</f>
        <v>0</v>
      </c>
      <c r="O631" s="4" t="s">
        <v>1267</v>
      </c>
    </row>
    <row r="632" spans="2:15" x14ac:dyDescent="0.35">
      <c r="B632" s="18" t="s">
        <v>3866</v>
      </c>
      <c r="C632" s="4">
        <v>271030</v>
      </c>
      <c r="D632" s="4" t="s">
        <v>397</v>
      </c>
      <c r="E632" s="18" t="s">
        <v>15</v>
      </c>
      <c r="F632" s="5"/>
      <c r="G632" s="5"/>
      <c r="H632" s="19">
        <v>11690</v>
      </c>
      <c r="I632" s="5"/>
      <c r="J632" s="19"/>
      <c r="K632" s="8">
        <v>45161</v>
      </c>
      <c r="L632" s="8">
        <v>45177</v>
      </c>
      <c r="M632" s="7">
        <v>0</v>
      </c>
      <c r="N632" s="6">
        <f>IF(I632=0,M632*H632,IF(M632&gt;=I632,M632*J632,M632*H632))</f>
        <v>0</v>
      </c>
      <c r="O632" s="4" t="s">
        <v>1117</v>
      </c>
    </row>
    <row r="633" spans="2:15" x14ac:dyDescent="0.35">
      <c r="B633" s="18" t="s">
        <v>3866</v>
      </c>
      <c r="C633" s="4">
        <v>253965</v>
      </c>
      <c r="D633" s="4" t="s">
        <v>3274</v>
      </c>
      <c r="E633" s="18" t="s">
        <v>15</v>
      </c>
      <c r="F633" s="5"/>
      <c r="G633" s="5"/>
      <c r="H633" s="19">
        <v>12965.448275862069</v>
      </c>
      <c r="I633" s="5"/>
      <c r="J633" s="19"/>
      <c r="K633" s="8">
        <v>45161</v>
      </c>
      <c r="L633" s="8">
        <v>45177</v>
      </c>
      <c r="M633" s="7">
        <v>0</v>
      </c>
      <c r="N633" s="6">
        <f>IF(I633=0,M633*H633,IF(M633&gt;=I633,M633*J633,M633*H633))</f>
        <v>0</v>
      </c>
      <c r="O633" s="4" t="s">
        <v>3275</v>
      </c>
    </row>
    <row r="634" spans="2:15" x14ac:dyDescent="0.35">
      <c r="B634" s="18" t="s">
        <v>3430</v>
      </c>
      <c r="C634" s="4">
        <v>272669</v>
      </c>
      <c r="D634" s="4" t="s">
        <v>3140</v>
      </c>
      <c r="E634" s="18" t="s">
        <v>1895</v>
      </c>
      <c r="F634" s="5"/>
      <c r="G634" s="5"/>
      <c r="H634" s="19">
        <v>44990</v>
      </c>
      <c r="I634" s="5"/>
      <c r="J634" s="19"/>
      <c r="K634" s="8">
        <v>45161</v>
      </c>
      <c r="L634" s="8">
        <v>45177</v>
      </c>
      <c r="M634" s="7">
        <v>0</v>
      </c>
      <c r="N634" s="6">
        <f>IF(I634=0,M634*H634,IF(M634&gt;=I634,M634*J634,M634*H634))</f>
        <v>0</v>
      </c>
      <c r="O634" s="4" t="s">
        <v>3141</v>
      </c>
    </row>
    <row r="635" spans="2:15" x14ac:dyDescent="0.35">
      <c r="B635" s="18" t="s">
        <v>3430</v>
      </c>
      <c r="C635" s="4">
        <v>272670</v>
      </c>
      <c r="D635" s="4" t="s">
        <v>4617</v>
      </c>
      <c r="E635" s="18" t="s">
        <v>1895</v>
      </c>
      <c r="F635" s="5"/>
      <c r="G635" s="5"/>
      <c r="H635" s="19">
        <v>44990</v>
      </c>
      <c r="I635" s="5"/>
      <c r="J635" s="19"/>
      <c r="K635" s="8">
        <v>45161</v>
      </c>
      <c r="L635" s="8">
        <v>45177</v>
      </c>
      <c r="M635" s="7">
        <v>0</v>
      </c>
      <c r="N635" s="6">
        <f>IF(I635=0,M635*H635,IF(M635&gt;=I635,M635*J635,M635*H635))</f>
        <v>0</v>
      </c>
      <c r="O635" s="4" t="s">
        <v>4618</v>
      </c>
    </row>
    <row r="636" spans="2:15" x14ac:dyDescent="0.35">
      <c r="B636" s="18" t="s">
        <v>3866</v>
      </c>
      <c r="C636" s="4">
        <v>271773</v>
      </c>
      <c r="D636" s="4" t="s">
        <v>5468</v>
      </c>
      <c r="E636" s="18" t="s">
        <v>17</v>
      </c>
      <c r="F636" s="5"/>
      <c r="G636" s="5"/>
      <c r="H636" s="19">
        <v>7940</v>
      </c>
      <c r="I636" s="5"/>
      <c r="J636" s="19"/>
      <c r="K636" s="8">
        <v>45161</v>
      </c>
      <c r="L636" s="8">
        <v>45177</v>
      </c>
      <c r="M636" s="7">
        <v>0</v>
      </c>
      <c r="N636" s="6">
        <f>IF(I636=0,M636*H636,IF(M636&gt;=I636,M636*J636,M636*H636))</f>
        <v>0</v>
      </c>
      <c r="O636" s="4" t="s">
        <v>5469</v>
      </c>
    </row>
    <row r="637" spans="2:15" x14ac:dyDescent="0.35">
      <c r="B637" s="18" t="s">
        <v>3866</v>
      </c>
      <c r="C637" s="4">
        <v>271774</v>
      </c>
      <c r="D637" s="4" t="s">
        <v>554</v>
      </c>
      <c r="E637" s="18" t="s">
        <v>17</v>
      </c>
      <c r="F637" s="5"/>
      <c r="G637" s="5"/>
      <c r="H637" s="19">
        <v>11390</v>
      </c>
      <c r="I637" s="5"/>
      <c r="J637" s="19"/>
      <c r="K637" s="8">
        <v>45161</v>
      </c>
      <c r="L637" s="8">
        <v>45177</v>
      </c>
      <c r="M637" s="7">
        <v>0</v>
      </c>
      <c r="N637" s="6">
        <f>IF(I637=0,M637*H637,IF(M637&gt;=I637,M637*J637,M637*H637))</f>
        <v>0</v>
      </c>
      <c r="O637" s="4" t="s">
        <v>1268</v>
      </c>
    </row>
    <row r="638" spans="2:15" x14ac:dyDescent="0.35">
      <c r="B638" s="18" t="s">
        <v>3866</v>
      </c>
      <c r="C638" s="4">
        <v>28003</v>
      </c>
      <c r="D638" s="4" t="s">
        <v>1784</v>
      </c>
      <c r="E638" s="18" t="s">
        <v>11</v>
      </c>
      <c r="F638" s="5"/>
      <c r="G638" s="5"/>
      <c r="H638" s="19">
        <v>16905</v>
      </c>
      <c r="I638" s="5"/>
      <c r="J638" s="19"/>
      <c r="K638" s="8">
        <v>45161</v>
      </c>
      <c r="L638" s="8">
        <v>45177</v>
      </c>
      <c r="M638" s="7">
        <v>0</v>
      </c>
      <c r="N638" s="6">
        <f>IF(I638=0,M638*H638,IF(M638&gt;=I638,M638*J638,M638*H638))</f>
        <v>0</v>
      </c>
      <c r="O638" s="4" t="s">
        <v>1785</v>
      </c>
    </row>
    <row r="639" spans="2:15" x14ac:dyDescent="0.35">
      <c r="B639" s="18" t="s">
        <v>3430</v>
      </c>
      <c r="C639" s="4">
        <v>257980</v>
      </c>
      <c r="D639" s="4" t="s">
        <v>2920</v>
      </c>
      <c r="E639" s="18" t="s">
        <v>1895</v>
      </c>
      <c r="F639" s="5"/>
      <c r="G639" s="5"/>
      <c r="H639" s="19">
        <v>38800</v>
      </c>
      <c r="I639" s="5"/>
      <c r="J639" s="19"/>
      <c r="K639" s="8">
        <v>45161</v>
      </c>
      <c r="L639" s="8">
        <v>45177</v>
      </c>
      <c r="M639" s="7">
        <v>0</v>
      </c>
      <c r="N639" s="6">
        <f>IF(I639=0,M639*H639,IF(M639&gt;=I639,M639*J639,M639*H639))</f>
        <v>0</v>
      </c>
      <c r="O639" s="4" t="s">
        <v>2921</v>
      </c>
    </row>
    <row r="640" spans="2:15" x14ac:dyDescent="0.35">
      <c r="B640" s="18" t="s">
        <v>3866</v>
      </c>
      <c r="C640" s="4">
        <v>274328</v>
      </c>
      <c r="D640" s="4" t="s">
        <v>398</v>
      </c>
      <c r="E640" s="18" t="s">
        <v>15</v>
      </c>
      <c r="F640" s="5"/>
      <c r="G640" s="5"/>
      <c r="H640" s="19">
        <v>12673.563218390806</v>
      </c>
      <c r="I640" s="5"/>
      <c r="J640" s="19"/>
      <c r="K640" s="8">
        <v>45161</v>
      </c>
      <c r="L640" s="8">
        <v>45177</v>
      </c>
      <c r="M640" s="7">
        <v>0</v>
      </c>
      <c r="N640" s="6">
        <f>IF(I640=0,M640*H640,IF(M640&gt;=I640,M640*J640,M640*H640))</f>
        <v>0</v>
      </c>
      <c r="O640" s="4" t="s">
        <v>1118</v>
      </c>
    </row>
    <row r="641" spans="2:15" x14ac:dyDescent="0.35">
      <c r="B641" s="18" t="s">
        <v>3430</v>
      </c>
      <c r="C641" s="4">
        <v>27180</v>
      </c>
      <c r="D641" s="4" t="s">
        <v>2681</v>
      </c>
      <c r="E641" s="18" t="s">
        <v>2000</v>
      </c>
      <c r="F641" s="5"/>
      <c r="G641" s="5"/>
      <c r="H641" s="19">
        <v>1100</v>
      </c>
      <c r="I641" s="5"/>
      <c r="J641" s="19"/>
      <c r="K641" s="8">
        <v>45161</v>
      </c>
      <c r="L641" s="8">
        <v>45177</v>
      </c>
      <c r="M641" s="7">
        <v>0</v>
      </c>
      <c r="N641" s="6">
        <f>IF(I641=0,M641*H641,IF(M641&gt;=I641,M641*J641,M641*H641))</f>
        <v>0</v>
      </c>
      <c r="O641" s="4" t="s">
        <v>2682</v>
      </c>
    </row>
    <row r="642" spans="2:15" x14ac:dyDescent="0.35">
      <c r="B642" s="18" t="s">
        <v>3430</v>
      </c>
      <c r="C642" s="4">
        <v>252218</v>
      </c>
      <c r="D642" s="4" t="s">
        <v>5197</v>
      </c>
      <c r="E642" s="18" t="s">
        <v>1812</v>
      </c>
      <c r="F642" s="5"/>
      <c r="G642" s="5"/>
      <c r="H642" s="19">
        <v>7490</v>
      </c>
      <c r="I642" s="5"/>
      <c r="J642" s="19"/>
      <c r="K642" s="8">
        <v>45161</v>
      </c>
      <c r="L642" s="8">
        <v>45177</v>
      </c>
      <c r="M642" s="7">
        <v>0</v>
      </c>
      <c r="N642" s="6">
        <f>IF(I642=0,M642*H642,IF(M642&gt;=I642,M642*J642,M642*H642))</f>
        <v>0</v>
      </c>
      <c r="O642" s="4" t="s">
        <v>5198</v>
      </c>
    </row>
    <row r="643" spans="2:15" x14ac:dyDescent="0.35">
      <c r="B643" s="18" t="s">
        <v>3866</v>
      </c>
      <c r="C643" s="4">
        <v>274919</v>
      </c>
      <c r="D643" s="4" t="s">
        <v>399</v>
      </c>
      <c r="E643" s="18" t="s">
        <v>15</v>
      </c>
      <c r="F643" s="5"/>
      <c r="G643" s="5"/>
      <c r="H643" s="19">
        <v>8975</v>
      </c>
      <c r="I643" s="5"/>
      <c r="J643" s="19"/>
      <c r="K643" s="8">
        <v>45161</v>
      </c>
      <c r="L643" s="8">
        <v>45177</v>
      </c>
      <c r="M643" s="7">
        <v>0</v>
      </c>
      <c r="N643" s="6">
        <f>IF(I643=0,M643*H643,IF(M643&gt;=I643,M643*J643,M643*H643))</f>
        <v>0</v>
      </c>
      <c r="O643" s="4" t="s">
        <v>1119</v>
      </c>
    </row>
    <row r="644" spans="2:15" x14ac:dyDescent="0.35">
      <c r="B644" s="18" t="s">
        <v>3430</v>
      </c>
      <c r="C644" s="4">
        <v>531535</v>
      </c>
      <c r="D644" s="4" t="s">
        <v>4045</v>
      </c>
      <c r="E644" s="18" t="s">
        <v>1822</v>
      </c>
      <c r="F644" s="5"/>
      <c r="G644" s="5"/>
      <c r="H644" s="19">
        <v>14350</v>
      </c>
      <c r="I644" s="5"/>
      <c r="J644" s="19"/>
      <c r="K644" s="8">
        <v>45161</v>
      </c>
      <c r="L644" s="8">
        <v>45177</v>
      </c>
      <c r="M644" s="7">
        <v>0</v>
      </c>
      <c r="N644" s="6">
        <f>IF(I644=0,M644*H644,IF(M644&gt;=I644,M644*J644,M644*H644))</f>
        <v>0</v>
      </c>
      <c r="O644" s="4" t="s">
        <v>4046</v>
      </c>
    </row>
    <row r="645" spans="2:15" x14ac:dyDescent="0.35">
      <c r="B645" s="18" t="s">
        <v>3430</v>
      </c>
      <c r="C645" s="4">
        <v>531534</v>
      </c>
      <c r="D645" s="4" t="s">
        <v>3591</v>
      </c>
      <c r="E645" s="18" t="s">
        <v>1822</v>
      </c>
      <c r="F645" s="5"/>
      <c r="G645" s="5"/>
      <c r="H645" s="19">
        <v>12770</v>
      </c>
      <c r="I645" s="5"/>
      <c r="J645" s="19"/>
      <c r="K645" s="8">
        <v>45161</v>
      </c>
      <c r="L645" s="8">
        <v>45177</v>
      </c>
      <c r="M645" s="7">
        <v>0</v>
      </c>
      <c r="N645" s="6">
        <f>IF(I645=0,M645*H645,IF(M645&gt;=I645,M645*J645,M645*H645))</f>
        <v>0</v>
      </c>
      <c r="O645" s="4" t="s">
        <v>3592</v>
      </c>
    </row>
    <row r="646" spans="2:15" x14ac:dyDescent="0.35">
      <c r="B646" s="18" t="s">
        <v>3430</v>
      </c>
      <c r="C646" s="4">
        <v>297463</v>
      </c>
      <c r="D646" s="4" t="s">
        <v>2691</v>
      </c>
      <c r="E646" s="18" t="s">
        <v>1822</v>
      </c>
      <c r="F646" s="5"/>
      <c r="G646" s="5"/>
      <c r="H646" s="19">
        <v>9440</v>
      </c>
      <c r="I646" s="5"/>
      <c r="J646" s="19"/>
      <c r="K646" s="8">
        <v>45161</v>
      </c>
      <c r="L646" s="8">
        <v>45177</v>
      </c>
      <c r="M646" s="7">
        <v>0</v>
      </c>
      <c r="N646" s="6">
        <f>IF(I646=0,M646*H646,IF(M646&gt;=I646,M646*J646,M646*H646))</f>
        <v>0</v>
      </c>
      <c r="O646" s="4" t="s">
        <v>2692</v>
      </c>
    </row>
    <row r="647" spans="2:15" x14ac:dyDescent="0.35">
      <c r="B647" s="18" t="s">
        <v>3866</v>
      </c>
      <c r="C647" s="4">
        <v>272237</v>
      </c>
      <c r="D647" s="4" t="s">
        <v>5619</v>
      </c>
      <c r="E647" s="18" t="s">
        <v>14</v>
      </c>
      <c r="F647" s="5"/>
      <c r="G647" s="5"/>
      <c r="H647" s="19">
        <v>13990</v>
      </c>
      <c r="I647" s="5"/>
      <c r="J647" s="19"/>
      <c r="K647" s="8">
        <v>45161</v>
      </c>
      <c r="L647" s="8">
        <v>45177</v>
      </c>
      <c r="M647" s="7">
        <v>0</v>
      </c>
      <c r="N647" s="6">
        <f>IF(I647=0,M647*H647,IF(M647&gt;=I647,M647*J647,M647*H647))</f>
        <v>0</v>
      </c>
      <c r="O647" s="4" t="s">
        <v>5620</v>
      </c>
    </row>
    <row r="648" spans="2:15" x14ac:dyDescent="0.35">
      <c r="B648" s="18" t="s">
        <v>3866</v>
      </c>
      <c r="C648" s="4">
        <v>190035</v>
      </c>
      <c r="D648" s="4" t="s">
        <v>282</v>
      </c>
      <c r="E648" s="18" t="s">
        <v>13</v>
      </c>
      <c r="F648" s="5"/>
      <c r="G648" s="5"/>
      <c r="H648" s="19">
        <v>206149</v>
      </c>
      <c r="I648" s="5"/>
      <c r="J648" s="19"/>
      <c r="K648" s="8">
        <v>45161</v>
      </c>
      <c r="L648" s="8">
        <v>45177</v>
      </c>
      <c r="M648" s="7">
        <v>0</v>
      </c>
      <c r="N648" s="6">
        <f>IF(I648=0,M648*H648,IF(M648&gt;=I648,M648*J648,M648*H648))</f>
        <v>0</v>
      </c>
      <c r="O648" s="4" t="s">
        <v>3254</v>
      </c>
    </row>
    <row r="649" spans="2:15" x14ac:dyDescent="0.35">
      <c r="B649" s="18" t="s">
        <v>3866</v>
      </c>
      <c r="C649" s="4">
        <v>87118</v>
      </c>
      <c r="D649" s="4" t="s">
        <v>1641</v>
      </c>
      <c r="E649" s="18" t="s">
        <v>13</v>
      </c>
      <c r="F649" s="5"/>
      <c r="G649" s="5"/>
      <c r="H649" s="19">
        <v>99325</v>
      </c>
      <c r="I649" s="5"/>
      <c r="J649" s="19"/>
      <c r="K649" s="8">
        <v>45161</v>
      </c>
      <c r="L649" s="8">
        <v>45177</v>
      </c>
      <c r="M649" s="7">
        <v>0</v>
      </c>
      <c r="N649" s="6">
        <f>IF(I649=0,M649*H649,IF(M649&gt;=I649,M649*J649,M649*H649))</f>
        <v>0</v>
      </c>
      <c r="O649" s="4" t="s">
        <v>1641</v>
      </c>
    </row>
    <row r="650" spans="2:15" x14ac:dyDescent="0.35">
      <c r="B650" s="18" t="s">
        <v>3430</v>
      </c>
      <c r="C650" s="4">
        <v>9218</v>
      </c>
      <c r="D650" s="4" t="s">
        <v>1675</v>
      </c>
      <c r="E650" s="18" t="s">
        <v>2000</v>
      </c>
      <c r="F650" s="5"/>
      <c r="G650" s="5"/>
      <c r="H650" s="19">
        <v>10790</v>
      </c>
      <c r="I650" s="5"/>
      <c r="J650" s="19"/>
      <c r="K650" s="8">
        <v>45161</v>
      </c>
      <c r="L650" s="8">
        <v>45177</v>
      </c>
      <c r="M650" s="7">
        <v>0</v>
      </c>
      <c r="N650" s="6">
        <f>IF(I650=0,M650*H650,IF(M650&gt;=I650,M650*J650,M650*H650))</f>
        <v>0</v>
      </c>
      <c r="O650" s="4" t="s">
        <v>2008</v>
      </c>
    </row>
    <row r="651" spans="2:15" x14ac:dyDescent="0.35">
      <c r="B651" s="18" t="s">
        <v>3430</v>
      </c>
      <c r="C651" s="4">
        <v>253730</v>
      </c>
      <c r="D651" s="4" t="s">
        <v>5721</v>
      </c>
      <c r="E651" s="18" t="s">
        <v>2000</v>
      </c>
      <c r="F651" s="5"/>
      <c r="G651" s="5"/>
      <c r="H651" s="19">
        <v>10150</v>
      </c>
      <c r="I651" s="5"/>
      <c r="J651" s="19"/>
      <c r="K651" s="8">
        <v>45161</v>
      </c>
      <c r="L651" s="8">
        <v>45177</v>
      </c>
      <c r="M651" s="7">
        <v>0</v>
      </c>
      <c r="N651" s="6">
        <f>IF(I651=0,M651*H651,IF(M651&gt;=I651,M651*J651,M651*H651))</f>
        <v>0</v>
      </c>
      <c r="O651" s="4" t="s">
        <v>5722</v>
      </c>
    </row>
    <row r="652" spans="2:15" x14ac:dyDescent="0.35">
      <c r="B652" s="18" t="s">
        <v>3430</v>
      </c>
      <c r="C652" s="4">
        <v>268565</v>
      </c>
      <c r="D652" s="4" t="s">
        <v>3930</v>
      </c>
      <c r="E652" s="18" t="s">
        <v>2000</v>
      </c>
      <c r="F652" s="5"/>
      <c r="G652" s="5"/>
      <c r="H652" s="19">
        <v>10590</v>
      </c>
      <c r="I652" s="5"/>
      <c r="J652" s="19"/>
      <c r="K652" s="8">
        <v>45161</v>
      </c>
      <c r="L652" s="8">
        <v>45177</v>
      </c>
      <c r="M652" s="7">
        <v>0</v>
      </c>
      <c r="N652" s="6">
        <f>IF(I652=0,M652*H652,IF(M652&gt;=I652,M652*J652,M652*H652))</f>
        <v>0</v>
      </c>
      <c r="O652" s="4" t="s">
        <v>2011</v>
      </c>
    </row>
    <row r="653" spans="2:15" x14ac:dyDescent="0.35">
      <c r="B653" s="18" t="s">
        <v>3430</v>
      </c>
      <c r="C653" s="4">
        <v>400515</v>
      </c>
      <c r="D653" s="4" t="s">
        <v>3132</v>
      </c>
      <c r="E653" s="18" t="s">
        <v>1822</v>
      </c>
      <c r="F653" s="5"/>
      <c r="G653" s="5"/>
      <c r="H653" s="19">
        <v>10250</v>
      </c>
      <c r="I653" s="5"/>
      <c r="J653" s="19"/>
      <c r="K653" s="8">
        <v>45161</v>
      </c>
      <c r="L653" s="8">
        <v>45177</v>
      </c>
      <c r="M653" s="7">
        <v>0</v>
      </c>
      <c r="N653" s="6">
        <f>IF(I653=0,M653*H653,IF(M653&gt;=I653,M653*J653,M653*H653))</f>
        <v>0</v>
      </c>
      <c r="O653" s="4" t="s">
        <v>3133</v>
      </c>
    </row>
    <row r="654" spans="2:15" x14ac:dyDescent="0.35">
      <c r="B654" s="18" t="s">
        <v>3430</v>
      </c>
      <c r="C654" s="4">
        <v>532155</v>
      </c>
      <c r="D654" s="4" t="s">
        <v>3174</v>
      </c>
      <c r="E654" s="18" t="s">
        <v>1822</v>
      </c>
      <c r="F654" s="5"/>
      <c r="G654" s="5"/>
      <c r="H654" s="19">
        <v>11690</v>
      </c>
      <c r="I654" s="5"/>
      <c r="J654" s="19"/>
      <c r="K654" s="8">
        <v>45161</v>
      </c>
      <c r="L654" s="8">
        <v>45177</v>
      </c>
      <c r="M654" s="7">
        <v>0</v>
      </c>
      <c r="N654" s="6">
        <f>IF(I654=0,M654*H654,IF(M654&gt;=I654,M654*J654,M654*H654))</f>
        <v>0</v>
      </c>
      <c r="O654" s="4" t="s">
        <v>3175</v>
      </c>
    </row>
    <row r="655" spans="2:15" x14ac:dyDescent="0.35">
      <c r="B655" s="18" t="s">
        <v>3430</v>
      </c>
      <c r="C655" s="4">
        <v>274238</v>
      </c>
      <c r="D655" s="4" t="s">
        <v>5769</v>
      </c>
      <c r="E655" s="18" t="s">
        <v>1895</v>
      </c>
      <c r="F655" s="5"/>
      <c r="G655" s="5"/>
      <c r="H655" s="19">
        <v>10450</v>
      </c>
      <c r="I655" s="5"/>
      <c r="J655" s="19"/>
      <c r="K655" s="8">
        <v>45161</v>
      </c>
      <c r="L655" s="8">
        <v>45177</v>
      </c>
      <c r="M655" s="7">
        <v>0</v>
      </c>
      <c r="N655" s="6">
        <f>IF(I655=0,M655*H655,IF(M655&gt;=I655,M655*J655,M655*H655))</f>
        <v>0</v>
      </c>
      <c r="O655" s="4" t="s">
        <v>5770</v>
      </c>
    </row>
    <row r="656" spans="2:15" x14ac:dyDescent="0.35">
      <c r="B656" s="18" t="s">
        <v>3430</v>
      </c>
      <c r="C656" s="4">
        <v>276748</v>
      </c>
      <c r="D656" s="4" t="s">
        <v>5771</v>
      </c>
      <c r="E656" s="18" t="s">
        <v>1895</v>
      </c>
      <c r="F656" s="5"/>
      <c r="G656" s="5"/>
      <c r="H656" s="19">
        <v>9450</v>
      </c>
      <c r="I656" s="5"/>
      <c r="J656" s="19"/>
      <c r="K656" s="8">
        <v>45161</v>
      </c>
      <c r="L656" s="8">
        <v>45177</v>
      </c>
      <c r="M656" s="7">
        <v>0</v>
      </c>
      <c r="N656" s="6">
        <f>IF(I656=0,M656*H656,IF(M656&gt;=I656,M656*J656,M656*H656))</f>
        <v>0</v>
      </c>
      <c r="O656" s="4" t="s">
        <v>5772</v>
      </c>
    </row>
    <row r="657" spans="2:15" x14ac:dyDescent="0.35">
      <c r="B657" s="18" t="s">
        <v>3430</v>
      </c>
      <c r="C657" s="4">
        <v>18013</v>
      </c>
      <c r="D657" s="4" t="s">
        <v>4199</v>
      </c>
      <c r="E657" s="18" t="s">
        <v>2000</v>
      </c>
      <c r="F657" s="5"/>
      <c r="G657" s="5"/>
      <c r="H657" s="19">
        <v>21360</v>
      </c>
      <c r="I657" s="5"/>
      <c r="J657" s="19"/>
      <c r="K657" s="8">
        <v>45161</v>
      </c>
      <c r="L657" s="8">
        <v>45177</v>
      </c>
      <c r="M657" s="7">
        <v>0</v>
      </c>
      <c r="N657" s="6">
        <f>IF(I657=0,M657*H657,IF(M657&gt;=I657,M657*J657,M657*H657))</f>
        <v>0</v>
      </c>
      <c r="O657" s="4" t="s">
        <v>4200</v>
      </c>
    </row>
    <row r="658" spans="2:15" x14ac:dyDescent="0.35">
      <c r="B658" s="18" t="s">
        <v>3430</v>
      </c>
      <c r="C658" s="4">
        <v>18014</v>
      </c>
      <c r="D658" s="4" t="s">
        <v>5723</v>
      </c>
      <c r="E658" s="18" t="s">
        <v>2000</v>
      </c>
      <c r="F658" s="5"/>
      <c r="G658" s="5"/>
      <c r="H658" s="19">
        <v>44260</v>
      </c>
      <c r="I658" s="5"/>
      <c r="J658" s="19"/>
      <c r="K658" s="8">
        <v>45161</v>
      </c>
      <c r="L658" s="8">
        <v>45177</v>
      </c>
      <c r="M658" s="7">
        <v>0</v>
      </c>
      <c r="N658" s="6">
        <f>IF(I658=0,M658*H658,IF(M658&gt;=I658,M658*J658,M658*H658))</f>
        <v>0</v>
      </c>
      <c r="O658" s="4" t="s">
        <v>5724</v>
      </c>
    </row>
    <row r="659" spans="2:15" x14ac:dyDescent="0.35">
      <c r="B659" s="18" t="s">
        <v>3430</v>
      </c>
      <c r="C659" s="4">
        <v>18015</v>
      </c>
      <c r="D659" s="4" t="s">
        <v>4607</v>
      </c>
      <c r="E659" s="18" t="s">
        <v>2000</v>
      </c>
      <c r="F659" s="5"/>
      <c r="G659" s="5"/>
      <c r="H659" s="19">
        <v>28930</v>
      </c>
      <c r="I659" s="5"/>
      <c r="J659" s="19"/>
      <c r="K659" s="8">
        <v>45161</v>
      </c>
      <c r="L659" s="8">
        <v>45177</v>
      </c>
      <c r="M659" s="7">
        <v>0</v>
      </c>
      <c r="N659" s="6">
        <f>IF(I659=0,M659*H659,IF(M659&gt;=I659,M659*J659,M659*H659))</f>
        <v>0</v>
      </c>
      <c r="O659" s="4" t="s">
        <v>4608</v>
      </c>
    </row>
    <row r="660" spans="2:15" x14ac:dyDescent="0.35">
      <c r="B660" s="18" t="s">
        <v>3430</v>
      </c>
      <c r="C660" s="4">
        <v>18163</v>
      </c>
      <c r="D660" s="4" t="s">
        <v>2790</v>
      </c>
      <c r="E660" s="18" t="s">
        <v>2000</v>
      </c>
      <c r="F660" s="5"/>
      <c r="G660" s="5"/>
      <c r="H660" s="19">
        <v>22330</v>
      </c>
      <c r="I660" s="5"/>
      <c r="J660" s="19"/>
      <c r="K660" s="8">
        <v>45161</v>
      </c>
      <c r="L660" s="8">
        <v>45177</v>
      </c>
      <c r="M660" s="7">
        <v>0</v>
      </c>
      <c r="N660" s="6">
        <f>IF(I660=0,M660*H660,IF(M660&gt;=I660,M660*J660,M660*H660))</f>
        <v>0</v>
      </c>
      <c r="O660" s="4" t="s">
        <v>2791</v>
      </c>
    </row>
    <row r="661" spans="2:15" x14ac:dyDescent="0.35">
      <c r="B661" s="18" t="s">
        <v>3866</v>
      </c>
      <c r="C661" s="4">
        <v>6345</v>
      </c>
      <c r="D661" s="4" t="s">
        <v>5362</v>
      </c>
      <c r="E661" s="18" t="s">
        <v>17</v>
      </c>
      <c r="F661" s="5"/>
      <c r="G661" s="5"/>
      <c r="H661" s="19">
        <v>22970</v>
      </c>
      <c r="I661" s="5"/>
      <c r="J661" s="19"/>
      <c r="K661" s="8">
        <v>45161</v>
      </c>
      <c r="L661" s="8">
        <v>45177</v>
      </c>
      <c r="M661" s="7">
        <v>0</v>
      </c>
      <c r="N661" s="6">
        <f>IF(I661=0,M661*H661,IF(M661&gt;=I661,M661*J661,M661*H661))</f>
        <v>0</v>
      </c>
      <c r="O661" s="4" t="s">
        <v>5363</v>
      </c>
    </row>
    <row r="662" spans="2:15" x14ac:dyDescent="0.35">
      <c r="B662" s="18" t="s">
        <v>3866</v>
      </c>
      <c r="C662" s="4">
        <v>179181</v>
      </c>
      <c r="D662" s="4" t="s">
        <v>648</v>
      </c>
      <c r="E662" s="18" t="s">
        <v>17</v>
      </c>
      <c r="F662" s="5"/>
      <c r="G662" s="5"/>
      <c r="H662" s="19">
        <v>11990</v>
      </c>
      <c r="I662" s="5"/>
      <c r="J662" s="19"/>
      <c r="K662" s="8">
        <v>45161</v>
      </c>
      <c r="L662" s="8">
        <v>45177</v>
      </c>
      <c r="M662" s="7">
        <v>0</v>
      </c>
      <c r="N662" s="6">
        <f>IF(I662=0,M662*H662,IF(M662&gt;=I662,M662*J662,M662*H662))</f>
        <v>0</v>
      </c>
      <c r="O662" s="4" t="s">
        <v>1762</v>
      </c>
    </row>
    <row r="663" spans="2:15" x14ac:dyDescent="0.35">
      <c r="B663" s="18" t="s">
        <v>3866</v>
      </c>
      <c r="C663" s="4">
        <v>179163</v>
      </c>
      <c r="D663" s="4" t="s">
        <v>555</v>
      </c>
      <c r="E663" s="18" t="s">
        <v>17</v>
      </c>
      <c r="F663" s="5"/>
      <c r="G663" s="5"/>
      <c r="H663" s="19">
        <v>20290</v>
      </c>
      <c r="I663" s="5"/>
      <c r="J663" s="19"/>
      <c r="K663" s="8">
        <v>45161</v>
      </c>
      <c r="L663" s="8">
        <v>45177</v>
      </c>
      <c r="M663" s="7">
        <v>0</v>
      </c>
      <c r="N663" s="6">
        <f>IF(I663=0,M663*H663,IF(M663&gt;=I663,M663*J663,M663*H663))</f>
        <v>0</v>
      </c>
      <c r="O663" s="4" t="s">
        <v>1763</v>
      </c>
    </row>
    <row r="664" spans="2:15" x14ac:dyDescent="0.35">
      <c r="B664" s="18" t="s">
        <v>3866</v>
      </c>
      <c r="C664" s="4">
        <v>179164</v>
      </c>
      <c r="D664" s="4" t="s">
        <v>5164</v>
      </c>
      <c r="E664" s="18" t="s">
        <v>17</v>
      </c>
      <c r="F664" s="5"/>
      <c r="G664" s="5"/>
      <c r="H664" s="19">
        <v>38043</v>
      </c>
      <c r="I664" s="5"/>
      <c r="J664" s="19"/>
      <c r="K664" s="8">
        <v>45161</v>
      </c>
      <c r="L664" s="8">
        <v>45177</v>
      </c>
      <c r="M664" s="7">
        <v>0</v>
      </c>
      <c r="N664" s="6">
        <f>IF(I664=0,M664*H664,IF(M664&gt;=I664,M664*J664,M664*H664))</f>
        <v>0</v>
      </c>
      <c r="O664" s="4" t="s">
        <v>5165</v>
      </c>
    </row>
    <row r="665" spans="2:15" x14ac:dyDescent="0.35">
      <c r="B665" s="18" t="s">
        <v>3430</v>
      </c>
      <c r="C665" s="4">
        <v>1464</v>
      </c>
      <c r="D665" s="4" t="s">
        <v>2794</v>
      </c>
      <c r="E665" s="18" t="s">
        <v>1895</v>
      </c>
      <c r="F665" s="5"/>
      <c r="G665" s="5"/>
      <c r="H665" s="19">
        <v>11230</v>
      </c>
      <c r="I665" s="5"/>
      <c r="J665" s="19"/>
      <c r="K665" s="8">
        <v>45161</v>
      </c>
      <c r="L665" s="8">
        <v>45177</v>
      </c>
      <c r="M665" s="7">
        <v>0</v>
      </c>
      <c r="N665" s="6">
        <f>IF(I665=0,M665*H665,IF(M665&gt;=I665,M665*J665,M665*H665))</f>
        <v>0</v>
      </c>
      <c r="O665" s="4" t="s">
        <v>2795</v>
      </c>
    </row>
    <row r="666" spans="2:15" x14ac:dyDescent="0.35">
      <c r="B666" s="18" t="s">
        <v>3866</v>
      </c>
      <c r="C666" s="4">
        <v>6206</v>
      </c>
      <c r="D666" s="4" t="s">
        <v>148</v>
      </c>
      <c r="E666" s="18" t="s">
        <v>11</v>
      </c>
      <c r="F666" s="5"/>
      <c r="G666" s="5"/>
      <c r="H666" s="19">
        <v>4160</v>
      </c>
      <c r="I666" s="5"/>
      <c r="J666" s="19"/>
      <c r="K666" s="8">
        <v>45161</v>
      </c>
      <c r="L666" s="8">
        <v>45177</v>
      </c>
      <c r="M666" s="7">
        <v>0</v>
      </c>
      <c r="N666" s="6">
        <f>IF(I666=0,M666*H666,IF(M666&gt;=I666,M666*J666,M666*H666))</f>
        <v>0</v>
      </c>
      <c r="O666" s="4" t="s">
        <v>877</v>
      </c>
    </row>
    <row r="667" spans="2:15" x14ac:dyDescent="0.35">
      <c r="B667" s="18" t="s">
        <v>3430</v>
      </c>
      <c r="C667" s="4">
        <v>19119</v>
      </c>
      <c r="D667" s="4" t="s">
        <v>3080</v>
      </c>
      <c r="E667" s="18" t="s">
        <v>1895</v>
      </c>
      <c r="F667" s="5"/>
      <c r="G667" s="5"/>
      <c r="H667" s="19">
        <v>14590</v>
      </c>
      <c r="I667" s="5"/>
      <c r="J667" s="19"/>
      <c r="K667" s="8">
        <v>45161</v>
      </c>
      <c r="L667" s="8">
        <v>45177</v>
      </c>
      <c r="M667" s="7">
        <v>0</v>
      </c>
      <c r="N667" s="6">
        <f>IF(I667=0,M667*H667,IF(M667&gt;=I667,M667*J667,M667*H667))</f>
        <v>0</v>
      </c>
      <c r="O667" s="4" t="s">
        <v>3081</v>
      </c>
    </row>
    <row r="668" spans="2:15" x14ac:dyDescent="0.35">
      <c r="B668" s="18" t="s">
        <v>3430</v>
      </c>
      <c r="C668" s="4">
        <v>19121</v>
      </c>
      <c r="D668" s="4" t="s">
        <v>4399</v>
      </c>
      <c r="E668" s="18" t="s">
        <v>1895</v>
      </c>
      <c r="F668" s="5"/>
      <c r="G668" s="5"/>
      <c r="H668" s="19">
        <v>14650</v>
      </c>
      <c r="I668" s="5"/>
      <c r="J668" s="19"/>
      <c r="K668" s="8">
        <v>45161</v>
      </c>
      <c r="L668" s="8">
        <v>45177</v>
      </c>
      <c r="M668" s="7">
        <v>0</v>
      </c>
      <c r="N668" s="6">
        <f>IF(I668=0,M668*H668,IF(M668&gt;=I668,M668*J668,M668*H668))</f>
        <v>0</v>
      </c>
      <c r="O668" s="4" t="s">
        <v>4400</v>
      </c>
    </row>
    <row r="669" spans="2:15" x14ac:dyDescent="0.35">
      <c r="B669" s="18" t="s">
        <v>3430</v>
      </c>
      <c r="C669" s="4">
        <v>253417</v>
      </c>
      <c r="D669" s="4" t="s">
        <v>3462</v>
      </c>
      <c r="E669" s="18" t="s">
        <v>1895</v>
      </c>
      <c r="F669" s="5"/>
      <c r="G669" s="5"/>
      <c r="H669" s="19">
        <v>17550</v>
      </c>
      <c r="I669" s="5"/>
      <c r="J669" s="19"/>
      <c r="K669" s="8">
        <v>45161</v>
      </c>
      <c r="L669" s="8">
        <v>45177</v>
      </c>
      <c r="M669" s="7">
        <v>0</v>
      </c>
      <c r="N669" s="6">
        <f>IF(I669=0,M669*H669,IF(M669&gt;=I669,M669*J669,M669*H669))</f>
        <v>0</v>
      </c>
      <c r="O669" s="4" t="s">
        <v>3463</v>
      </c>
    </row>
    <row r="670" spans="2:15" x14ac:dyDescent="0.35">
      <c r="B670" s="18" t="s">
        <v>3430</v>
      </c>
      <c r="C670" s="4">
        <v>6371</v>
      </c>
      <c r="D670" s="4" t="s">
        <v>4619</v>
      </c>
      <c r="E670" s="18" t="s">
        <v>1895</v>
      </c>
      <c r="F670" s="5"/>
      <c r="G670" s="5"/>
      <c r="H670" s="19">
        <v>11590</v>
      </c>
      <c r="I670" s="5"/>
      <c r="J670" s="19"/>
      <c r="K670" s="8">
        <v>45161</v>
      </c>
      <c r="L670" s="8">
        <v>45177</v>
      </c>
      <c r="M670" s="7">
        <v>0</v>
      </c>
      <c r="N670" s="6">
        <f>IF(I670=0,M670*H670,IF(M670&gt;=I670,M670*J670,M670*H670))</f>
        <v>0</v>
      </c>
      <c r="O670" s="4" t="s">
        <v>4620</v>
      </c>
    </row>
    <row r="671" spans="2:15" x14ac:dyDescent="0.35">
      <c r="B671" s="18" t="s">
        <v>3430</v>
      </c>
      <c r="C671" s="4">
        <v>6302</v>
      </c>
      <c r="D671" s="4" t="s">
        <v>3936</v>
      </c>
      <c r="E671" s="18" t="s">
        <v>1895</v>
      </c>
      <c r="F671" s="5"/>
      <c r="G671" s="5"/>
      <c r="H671" s="19">
        <v>13790</v>
      </c>
      <c r="I671" s="5"/>
      <c r="J671" s="19"/>
      <c r="K671" s="8">
        <v>45161</v>
      </c>
      <c r="L671" s="8">
        <v>45177</v>
      </c>
      <c r="M671" s="7">
        <v>0</v>
      </c>
      <c r="N671" s="6">
        <f>IF(I671=0,M671*H671,IF(M671&gt;=I671,M671*J671,M671*H671))</f>
        <v>0</v>
      </c>
      <c r="O671" s="4" t="s">
        <v>3937</v>
      </c>
    </row>
    <row r="672" spans="2:15" x14ac:dyDescent="0.35">
      <c r="B672" s="18" t="s">
        <v>3430</v>
      </c>
      <c r="C672" s="4">
        <v>60023</v>
      </c>
      <c r="D672" s="4" t="s">
        <v>4401</v>
      </c>
      <c r="E672" s="18" t="s">
        <v>1895</v>
      </c>
      <c r="F672" s="5"/>
      <c r="G672" s="5"/>
      <c r="H672" s="19">
        <v>17775</v>
      </c>
      <c r="I672" s="5"/>
      <c r="J672" s="19"/>
      <c r="K672" s="8">
        <v>45161</v>
      </c>
      <c r="L672" s="8">
        <v>45177</v>
      </c>
      <c r="M672" s="7">
        <v>0</v>
      </c>
      <c r="N672" s="6">
        <f>IF(I672=0,M672*H672,IF(M672&gt;=I672,M672*J672,M672*H672))</f>
        <v>0</v>
      </c>
      <c r="O672" s="4" t="s">
        <v>4402</v>
      </c>
    </row>
    <row r="673" spans="2:15" x14ac:dyDescent="0.35">
      <c r="B673" s="18" t="s">
        <v>3430</v>
      </c>
      <c r="C673" s="4">
        <v>60038</v>
      </c>
      <c r="D673" s="4" t="s">
        <v>4860</v>
      </c>
      <c r="E673" s="18" t="s">
        <v>1895</v>
      </c>
      <c r="F673" s="5"/>
      <c r="G673" s="5"/>
      <c r="H673" s="19">
        <v>15400</v>
      </c>
      <c r="I673" s="5"/>
      <c r="J673" s="19"/>
      <c r="K673" s="8">
        <v>45161</v>
      </c>
      <c r="L673" s="8">
        <v>45177</v>
      </c>
      <c r="M673" s="7">
        <v>0</v>
      </c>
      <c r="N673" s="6">
        <f>IF(I673=0,M673*H673,IF(M673&gt;=I673,M673*J673,M673*H673))</f>
        <v>0</v>
      </c>
      <c r="O673" s="4" t="s">
        <v>4861</v>
      </c>
    </row>
    <row r="674" spans="2:15" x14ac:dyDescent="0.35">
      <c r="B674" s="18" t="s">
        <v>3430</v>
      </c>
      <c r="C674" s="4">
        <v>60024</v>
      </c>
      <c r="D674" s="4" t="s">
        <v>3721</v>
      </c>
      <c r="E674" s="18" t="s">
        <v>1895</v>
      </c>
      <c r="F674" s="5"/>
      <c r="G674" s="5"/>
      <c r="H674" s="19">
        <v>17850</v>
      </c>
      <c r="I674" s="5"/>
      <c r="J674" s="19"/>
      <c r="K674" s="8">
        <v>45161</v>
      </c>
      <c r="L674" s="8">
        <v>45177</v>
      </c>
      <c r="M674" s="7">
        <v>0</v>
      </c>
      <c r="N674" s="6">
        <f>IF(I674=0,M674*H674,IF(M674&gt;=I674,M674*J674,M674*H674))</f>
        <v>0</v>
      </c>
      <c r="O674" s="4" t="s">
        <v>3722</v>
      </c>
    </row>
    <row r="675" spans="2:15" x14ac:dyDescent="0.35">
      <c r="B675" s="18" t="s">
        <v>3866</v>
      </c>
      <c r="C675" s="4">
        <v>272110</v>
      </c>
      <c r="D675" s="4" t="s">
        <v>556</v>
      </c>
      <c r="E675" s="18" t="s">
        <v>17</v>
      </c>
      <c r="F675" s="5"/>
      <c r="G675" s="5"/>
      <c r="H675" s="19">
        <v>20890</v>
      </c>
      <c r="I675" s="5"/>
      <c r="J675" s="19"/>
      <c r="K675" s="8">
        <v>45161</v>
      </c>
      <c r="L675" s="8">
        <v>45177</v>
      </c>
      <c r="M675" s="7">
        <v>0</v>
      </c>
      <c r="N675" s="6">
        <f>IF(I675=0,M675*H675,IF(M675&gt;=I675,M675*J675,M675*H675))</f>
        <v>0</v>
      </c>
      <c r="O675" s="4" t="s">
        <v>1269</v>
      </c>
    </row>
    <row r="676" spans="2:15" x14ac:dyDescent="0.35">
      <c r="B676" s="18" t="s">
        <v>3866</v>
      </c>
      <c r="C676" s="4">
        <v>272111</v>
      </c>
      <c r="D676" s="4" t="s">
        <v>557</v>
      </c>
      <c r="E676" s="18" t="s">
        <v>17</v>
      </c>
      <c r="F676" s="5"/>
      <c r="G676" s="5"/>
      <c r="H676" s="19">
        <v>24990</v>
      </c>
      <c r="I676" s="5"/>
      <c r="J676" s="19"/>
      <c r="K676" s="8">
        <v>45161</v>
      </c>
      <c r="L676" s="8">
        <v>45177</v>
      </c>
      <c r="M676" s="7">
        <v>0</v>
      </c>
      <c r="N676" s="6">
        <f>IF(I676=0,M676*H676,IF(M676&gt;=I676,M676*J676,M676*H676))</f>
        <v>0</v>
      </c>
      <c r="O676" s="4" t="s">
        <v>1270</v>
      </c>
    </row>
    <row r="677" spans="2:15" x14ac:dyDescent="0.35">
      <c r="B677" s="18" t="s">
        <v>3430</v>
      </c>
      <c r="C677" s="4">
        <v>276698</v>
      </c>
      <c r="D677" s="4" t="s">
        <v>4213</v>
      </c>
      <c r="E677" s="18" t="s">
        <v>1895</v>
      </c>
      <c r="F677" s="5"/>
      <c r="G677" s="5"/>
      <c r="H677" s="19">
        <v>4290</v>
      </c>
      <c r="I677" s="5"/>
      <c r="J677" s="19"/>
      <c r="K677" s="8">
        <v>45161</v>
      </c>
      <c r="L677" s="8">
        <v>45177</v>
      </c>
      <c r="M677" s="7">
        <v>0</v>
      </c>
      <c r="N677" s="6">
        <f>IF(I677=0,M677*H677,IF(M677&gt;=I677,M677*J677,M677*H677))</f>
        <v>0</v>
      </c>
      <c r="O677" s="4" t="s">
        <v>4214</v>
      </c>
    </row>
    <row r="678" spans="2:15" x14ac:dyDescent="0.35">
      <c r="B678" s="18" t="s">
        <v>3866</v>
      </c>
      <c r="C678" s="4">
        <v>294442</v>
      </c>
      <c r="D678" s="4" t="s">
        <v>4583</v>
      </c>
      <c r="E678" s="18" t="s">
        <v>17</v>
      </c>
      <c r="F678" s="5"/>
      <c r="G678" s="5"/>
      <c r="H678" s="19">
        <v>14495</v>
      </c>
      <c r="I678" s="5"/>
      <c r="J678" s="19"/>
      <c r="K678" s="8">
        <v>45161</v>
      </c>
      <c r="L678" s="8">
        <v>45177</v>
      </c>
      <c r="M678" s="7">
        <v>0</v>
      </c>
      <c r="N678" s="6">
        <f>IF(I678=0,M678*H678,IF(M678&gt;=I678,M678*J678,M678*H678))</f>
        <v>0</v>
      </c>
      <c r="O678" s="4" t="s">
        <v>4584</v>
      </c>
    </row>
    <row r="679" spans="2:15" x14ac:dyDescent="0.35">
      <c r="B679" s="18" t="s">
        <v>3866</v>
      </c>
      <c r="C679" s="4">
        <v>294441</v>
      </c>
      <c r="D679" s="4" t="s">
        <v>4354</v>
      </c>
      <c r="E679" s="18" t="s">
        <v>17</v>
      </c>
      <c r="F679" s="5"/>
      <c r="G679" s="5"/>
      <c r="H679" s="19">
        <v>11985</v>
      </c>
      <c r="I679" s="5"/>
      <c r="J679" s="19"/>
      <c r="K679" s="8">
        <v>45161</v>
      </c>
      <c r="L679" s="8">
        <v>45177</v>
      </c>
      <c r="M679" s="7">
        <v>0</v>
      </c>
      <c r="N679" s="6">
        <f>IF(I679=0,M679*H679,IF(M679&gt;=I679,M679*J679,M679*H679))</f>
        <v>0</v>
      </c>
      <c r="O679" s="4" t="s">
        <v>4355</v>
      </c>
    </row>
    <row r="680" spans="2:15" x14ac:dyDescent="0.35">
      <c r="B680" s="18" t="s">
        <v>3430</v>
      </c>
      <c r="C680" s="4">
        <v>264235</v>
      </c>
      <c r="D680" s="4" t="s">
        <v>5189</v>
      </c>
      <c r="E680" s="18" t="s">
        <v>2000</v>
      </c>
      <c r="F680" s="5"/>
      <c r="G680" s="5"/>
      <c r="H680" s="19">
        <v>8800</v>
      </c>
      <c r="I680" s="5"/>
      <c r="J680" s="19"/>
      <c r="K680" s="8">
        <v>45161</v>
      </c>
      <c r="L680" s="8">
        <v>45177</v>
      </c>
      <c r="M680" s="7">
        <v>0</v>
      </c>
      <c r="N680" s="6">
        <f>IF(I680=0,M680*H680,IF(M680&gt;=I680,M680*J680,M680*H680))</f>
        <v>0</v>
      </c>
      <c r="O680" s="4" t="s">
        <v>5190</v>
      </c>
    </row>
    <row r="681" spans="2:15" x14ac:dyDescent="0.35">
      <c r="B681" s="18" t="s">
        <v>3430</v>
      </c>
      <c r="C681" s="4">
        <v>254224</v>
      </c>
      <c r="D681" s="4" t="s">
        <v>4378</v>
      </c>
      <c r="E681" s="18" t="s">
        <v>2000</v>
      </c>
      <c r="F681" s="5"/>
      <c r="G681" s="5"/>
      <c r="H681" s="19">
        <v>7200</v>
      </c>
      <c r="I681" s="5"/>
      <c r="J681" s="19"/>
      <c r="K681" s="8">
        <v>45161</v>
      </c>
      <c r="L681" s="8">
        <v>45177</v>
      </c>
      <c r="M681" s="7">
        <v>0</v>
      </c>
      <c r="N681" s="6">
        <f>IF(I681=0,M681*H681,IF(M681&gt;=I681,M681*J681,M681*H681))</f>
        <v>0</v>
      </c>
      <c r="O681" s="4" t="s">
        <v>4379</v>
      </c>
    </row>
    <row r="682" spans="2:15" x14ac:dyDescent="0.35">
      <c r="B682" s="18" t="s">
        <v>3430</v>
      </c>
      <c r="C682" s="4">
        <v>253954</v>
      </c>
      <c r="D682" s="4" t="s">
        <v>2410</v>
      </c>
      <c r="E682" s="18" t="s">
        <v>2000</v>
      </c>
      <c r="F682" s="5"/>
      <c r="G682" s="5"/>
      <c r="H682" s="19">
        <v>4590</v>
      </c>
      <c r="I682" s="5"/>
      <c r="J682" s="19"/>
      <c r="K682" s="8">
        <v>45161</v>
      </c>
      <c r="L682" s="8">
        <v>45177</v>
      </c>
      <c r="M682" s="7">
        <v>0</v>
      </c>
      <c r="N682" s="6">
        <f>IF(I682=0,M682*H682,IF(M682&gt;=I682,M682*J682,M682*H682))</f>
        <v>0</v>
      </c>
      <c r="O682" s="4" t="s">
        <v>2411</v>
      </c>
    </row>
    <row r="683" spans="2:15" x14ac:dyDescent="0.35">
      <c r="B683" s="18" t="s">
        <v>3430</v>
      </c>
      <c r="C683" s="4">
        <v>293723</v>
      </c>
      <c r="D683" s="4" t="s">
        <v>4002</v>
      </c>
      <c r="E683" s="18" t="s">
        <v>1865</v>
      </c>
      <c r="F683" s="5"/>
      <c r="G683" s="5"/>
      <c r="H683" s="19">
        <v>2720</v>
      </c>
      <c r="I683" s="5"/>
      <c r="J683" s="19"/>
      <c r="K683" s="8">
        <v>45161</v>
      </c>
      <c r="L683" s="8">
        <v>45177</v>
      </c>
      <c r="M683" s="7">
        <v>0</v>
      </c>
      <c r="N683" s="6">
        <f>IF(I683=0,M683*H683,IF(M683&gt;=I683,M683*J683,M683*H683))</f>
        <v>0</v>
      </c>
      <c r="O683" s="4" t="s">
        <v>4003</v>
      </c>
    </row>
    <row r="684" spans="2:15" x14ac:dyDescent="0.35">
      <c r="B684" s="18" t="s">
        <v>3430</v>
      </c>
      <c r="C684" s="4">
        <v>268611</v>
      </c>
      <c r="D684" s="4" t="s">
        <v>4028</v>
      </c>
      <c r="E684" s="18" t="s">
        <v>1865</v>
      </c>
      <c r="F684" s="5"/>
      <c r="G684" s="5"/>
      <c r="H684" s="19">
        <v>8390</v>
      </c>
      <c r="I684" s="5"/>
      <c r="J684" s="19"/>
      <c r="K684" s="8">
        <v>45161</v>
      </c>
      <c r="L684" s="8">
        <v>45177</v>
      </c>
      <c r="M684" s="7">
        <v>0</v>
      </c>
      <c r="N684" s="6">
        <f>IF(I684=0,M684*H684,IF(M684&gt;=I684,M684*J684,M684*H684))</f>
        <v>0</v>
      </c>
      <c r="O684" s="4" t="s">
        <v>4029</v>
      </c>
    </row>
    <row r="685" spans="2:15" x14ac:dyDescent="0.35">
      <c r="B685" s="18" t="s">
        <v>3430</v>
      </c>
      <c r="C685" s="4">
        <v>261673</v>
      </c>
      <c r="D685" s="4" t="s">
        <v>4635</v>
      </c>
      <c r="E685" s="18" t="s">
        <v>1865</v>
      </c>
      <c r="F685" s="5"/>
      <c r="G685" s="5"/>
      <c r="H685" s="19">
        <v>37250</v>
      </c>
      <c r="I685" s="5"/>
      <c r="J685" s="19"/>
      <c r="K685" s="8">
        <v>45161</v>
      </c>
      <c r="L685" s="8">
        <v>45177</v>
      </c>
      <c r="M685" s="7">
        <v>0</v>
      </c>
      <c r="N685" s="6">
        <f>IF(I685=0,M685*H685,IF(M685&gt;=I685,M685*J685,M685*H685))</f>
        <v>0</v>
      </c>
      <c r="O685" s="4" t="s">
        <v>4636</v>
      </c>
    </row>
    <row r="686" spans="2:15" x14ac:dyDescent="0.35">
      <c r="B686" s="18" t="s">
        <v>3430</v>
      </c>
      <c r="C686" s="4">
        <v>255615</v>
      </c>
      <c r="D686" s="4" t="s">
        <v>4385</v>
      </c>
      <c r="E686" s="18" t="s">
        <v>1812</v>
      </c>
      <c r="F686" s="5"/>
      <c r="G686" s="5"/>
      <c r="H686" s="19">
        <v>2150</v>
      </c>
      <c r="I686" s="5"/>
      <c r="J686" s="19"/>
      <c r="K686" s="8">
        <v>45161</v>
      </c>
      <c r="L686" s="8">
        <v>45177</v>
      </c>
      <c r="M686" s="7">
        <v>0</v>
      </c>
      <c r="N686" s="6">
        <f>IF(I686=0,M686*H686,IF(M686&gt;=I686,M686*J686,M686*H686))</f>
        <v>0</v>
      </c>
      <c r="O686" s="4" t="s">
        <v>4386</v>
      </c>
    </row>
    <row r="687" spans="2:15" x14ac:dyDescent="0.35">
      <c r="B687" s="18" t="s">
        <v>3430</v>
      </c>
      <c r="C687" s="4">
        <v>27140</v>
      </c>
      <c r="D687" s="4" t="s">
        <v>1948</v>
      </c>
      <c r="E687" s="18" t="s">
        <v>1805</v>
      </c>
      <c r="F687" s="5"/>
      <c r="G687" s="5"/>
      <c r="H687" s="19">
        <v>2350</v>
      </c>
      <c r="I687" s="5"/>
      <c r="J687" s="19"/>
      <c r="K687" s="8">
        <v>45161</v>
      </c>
      <c r="L687" s="8">
        <v>45177</v>
      </c>
      <c r="M687" s="7">
        <v>0</v>
      </c>
      <c r="N687" s="6">
        <f>IF(I687=0,M687*H687,IF(M687&gt;=I687,M687*J687,M687*H687))</f>
        <v>0</v>
      </c>
      <c r="O687" s="4" t="s">
        <v>1949</v>
      </c>
    </row>
    <row r="688" spans="2:15" x14ac:dyDescent="0.35">
      <c r="B688" s="18" t="s">
        <v>3866</v>
      </c>
      <c r="C688" s="4">
        <v>59101</v>
      </c>
      <c r="D688" s="4" t="s">
        <v>149</v>
      </c>
      <c r="E688" s="18" t="s">
        <v>11</v>
      </c>
      <c r="F688" s="5"/>
      <c r="G688" s="5"/>
      <c r="H688" s="19">
        <v>9330</v>
      </c>
      <c r="I688" s="5"/>
      <c r="J688" s="19"/>
      <c r="K688" s="8">
        <v>45161</v>
      </c>
      <c r="L688" s="8">
        <v>45177</v>
      </c>
      <c r="M688" s="7">
        <v>0</v>
      </c>
      <c r="N688" s="6">
        <f>IF(I688=0,M688*H688,IF(M688&gt;=I688,M688*J688,M688*H688))</f>
        <v>0</v>
      </c>
      <c r="O688" s="4" t="s">
        <v>878</v>
      </c>
    </row>
    <row r="689" spans="2:15" x14ac:dyDescent="0.35">
      <c r="B689" s="18" t="s">
        <v>3430</v>
      </c>
      <c r="C689" s="4">
        <v>259685</v>
      </c>
      <c r="D689" s="4" t="s">
        <v>2908</v>
      </c>
      <c r="E689" s="18" t="s">
        <v>1822</v>
      </c>
      <c r="F689" s="5"/>
      <c r="G689" s="5"/>
      <c r="H689" s="19">
        <v>4390</v>
      </c>
      <c r="I689" s="5"/>
      <c r="J689" s="19"/>
      <c r="K689" s="8">
        <v>45161</v>
      </c>
      <c r="L689" s="8">
        <v>45177</v>
      </c>
      <c r="M689" s="7">
        <v>0</v>
      </c>
      <c r="N689" s="6">
        <f>IF(I689=0,M689*H689,IF(M689&gt;=I689,M689*J689,M689*H689))</f>
        <v>0</v>
      </c>
      <c r="O689" s="4" t="s">
        <v>2909</v>
      </c>
    </row>
    <row r="690" spans="2:15" x14ac:dyDescent="0.35">
      <c r="B690" s="18" t="s">
        <v>3430</v>
      </c>
      <c r="C690" s="4">
        <v>264396</v>
      </c>
      <c r="D690" s="4" t="s">
        <v>4434</v>
      </c>
      <c r="E690" s="18" t="s">
        <v>1822</v>
      </c>
      <c r="F690" s="5"/>
      <c r="G690" s="5"/>
      <c r="H690" s="19">
        <v>4990</v>
      </c>
      <c r="I690" s="5"/>
      <c r="J690" s="19"/>
      <c r="K690" s="8">
        <v>45161</v>
      </c>
      <c r="L690" s="8">
        <v>45177</v>
      </c>
      <c r="M690" s="7">
        <v>0</v>
      </c>
      <c r="N690" s="6">
        <f>IF(I690=0,M690*H690,IF(M690&gt;=I690,M690*J690,M690*H690))</f>
        <v>0</v>
      </c>
      <c r="O690" s="4" t="s">
        <v>4435</v>
      </c>
    </row>
    <row r="691" spans="2:15" x14ac:dyDescent="0.35">
      <c r="B691" s="18" t="s">
        <v>3430</v>
      </c>
      <c r="C691" s="4">
        <v>254535</v>
      </c>
      <c r="D691" s="4" t="s">
        <v>1928</v>
      </c>
      <c r="E691" s="18" t="s">
        <v>1895</v>
      </c>
      <c r="F691" s="5"/>
      <c r="G691" s="5"/>
      <c r="H691" s="19">
        <v>2650</v>
      </c>
      <c r="I691" s="5"/>
      <c r="J691" s="19"/>
      <c r="K691" s="8">
        <v>45161</v>
      </c>
      <c r="L691" s="8">
        <v>45177</v>
      </c>
      <c r="M691" s="7">
        <v>0</v>
      </c>
      <c r="N691" s="6">
        <f>IF(I691=0,M691*H691,IF(M691&gt;=I691,M691*J691,M691*H691))</f>
        <v>0</v>
      </c>
      <c r="O691" s="4" t="s">
        <v>1929</v>
      </c>
    </row>
    <row r="692" spans="2:15" x14ac:dyDescent="0.35">
      <c r="B692" s="18" t="s">
        <v>3430</v>
      </c>
      <c r="C692" s="4">
        <v>278059</v>
      </c>
      <c r="D692" s="4" t="s">
        <v>5773</v>
      </c>
      <c r="E692" s="18" t="s">
        <v>1895</v>
      </c>
      <c r="F692" s="5"/>
      <c r="G692" s="5"/>
      <c r="H692" s="19">
        <v>2890</v>
      </c>
      <c r="I692" s="5"/>
      <c r="J692" s="19"/>
      <c r="K692" s="8">
        <v>45161</v>
      </c>
      <c r="L692" s="8">
        <v>45177</v>
      </c>
      <c r="M692" s="7">
        <v>0</v>
      </c>
      <c r="N692" s="6">
        <f>IF(I692=0,M692*H692,IF(M692&gt;=I692,M692*J692,M692*H692))</f>
        <v>0</v>
      </c>
      <c r="O692" s="4" t="s">
        <v>5774</v>
      </c>
    </row>
    <row r="693" spans="2:15" x14ac:dyDescent="0.35">
      <c r="B693" s="18" t="s">
        <v>3430</v>
      </c>
      <c r="C693" s="4">
        <v>253853</v>
      </c>
      <c r="D693" s="4" t="s">
        <v>2408</v>
      </c>
      <c r="E693" s="18" t="s">
        <v>2000</v>
      </c>
      <c r="F693" s="5"/>
      <c r="G693" s="5"/>
      <c r="H693" s="19">
        <v>1990</v>
      </c>
      <c r="I693" s="5"/>
      <c r="J693" s="19"/>
      <c r="K693" s="8">
        <v>45161</v>
      </c>
      <c r="L693" s="8">
        <v>45177</v>
      </c>
      <c r="M693" s="7">
        <v>0</v>
      </c>
      <c r="N693" s="6">
        <f>IF(I693=0,M693*H693,IF(M693&gt;=I693,M693*J693,M693*H693))</f>
        <v>0</v>
      </c>
      <c r="O693" s="4" t="s">
        <v>2409</v>
      </c>
    </row>
    <row r="694" spans="2:15" x14ac:dyDescent="0.35">
      <c r="B694" s="18" t="s">
        <v>3430</v>
      </c>
      <c r="C694" s="4">
        <v>11168</v>
      </c>
      <c r="D694" s="4" t="s">
        <v>3156</v>
      </c>
      <c r="E694" s="18" t="s">
        <v>1822</v>
      </c>
      <c r="F694" s="5"/>
      <c r="G694" s="5"/>
      <c r="H694" s="19">
        <v>8990</v>
      </c>
      <c r="I694" s="5"/>
      <c r="J694" s="19"/>
      <c r="K694" s="8">
        <v>45161</v>
      </c>
      <c r="L694" s="8">
        <v>45177</v>
      </c>
      <c r="M694" s="7">
        <v>0</v>
      </c>
      <c r="N694" s="6">
        <f>IF(I694=0,M694*H694,IF(M694&gt;=I694,M694*J694,M694*H694))</f>
        <v>0</v>
      </c>
      <c r="O694" s="4" t="s">
        <v>3157</v>
      </c>
    </row>
    <row r="695" spans="2:15" x14ac:dyDescent="0.35">
      <c r="B695" s="18" t="s">
        <v>3866</v>
      </c>
      <c r="C695" s="4">
        <v>271426</v>
      </c>
      <c r="D695" s="4" t="s">
        <v>293</v>
      </c>
      <c r="E695" s="18" t="s">
        <v>14</v>
      </c>
      <c r="F695" s="5"/>
      <c r="G695" s="5"/>
      <c r="H695" s="19">
        <v>21833.333333333332</v>
      </c>
      <c r="I695" s="5"/>
      <c r="J695" s="19"/>
      <c r="K695" s="8">
        <v>45161</v>
      </c>
      <c r="L695" s="8">
        <v>45177</v>
      </c>
      <c r="M695" s="7">
        <v>0</v>
      </c>
      <c r="N695" s="6">
        <f>IF(I695=0,M695*H695,IF(M695&gt;=I695,M695*J695,M695*H695))</f>
        <v>0</v>
      </c>
      <c r="O695" s="4" t="s">
        <v>1013</v>
      </c>
    </row>
    <row r="696" spans="2:15" x14ac:dyDescent="0.35">
      <c r="B696" s="18" t="s">
        <v>3866</v>
      </c>
      <c r="C696" s="4">
        <v>65047</v>
      </c>
      <c r="D696" s="4" t="s">
        <v>4074</v>
      </c>
      <c r="E696" s="18" t="s">
        <v>15</v>
      </c>
      <c r="F696" s="5"/>
      <c r="G696" s="5"/>
      <c r="H696" s="19">
        <v>21170</v>
      </c>
      <c r="I696" s="5"/>
      <c r="J696" s="19"/>
      <c r="K696" s="8">
        <v>45161</v>
      </c>
      <c r="L696" s="8">
        <v>45177</v>
      </c>
      <c r="M696" s="7">
        <v>0</v>
      </c>
      <c r="N696" s="6">
        <f>IF(I696=0,M696*H696,IF(M696&gt;=I696,M696*J696,M696*H696))</f>
        <v>0</v>
      </c>
      <c r="O696" s="4" t="s">
        <v>4075</v>
      </c>
    </row>
    <row r="697" spans="2:15" x14ac:dyDescent="0.35">
      <c r="B697" s="18" t="s">
        <v>3430</v>
      </c>
      <c r="C697" s="4">
        <v>6018</v>
      </c>
      <c r="D697" s="4" t="s">
        <v>2014</v>
      </c>
      <c r="E697" s="18" t="s">
        <v>1844</v>
      </c>
      <c r="F697" s="5"/>
      <c r="G697" s="5"/>
      <c r="H697" s="19">
        <v>3750</v>
      </c>
      <c r="I697" s="5"/>
      <c r="J697" s="19"/>
      <c r="K697" s="8">
        <v>45161</v>
      </c>
      <c r="L697" s="8">
        <v>45177</v>
      </c>
      <c r="M697" s="7">
        <v>0</v>
      </c>
      <c r="N697" s="6">
        <f>IF(I697=0,M697*H697,IF(M697&gt;=I697,M697*J697,M697*H697))</f>
        <v>0</v>
      </c>
      <c r="O697" s="4" t="s">
        <v>2015</v>
      </c>
    </row>
    <row r="698" spans="2:15" x14ac:dyDescent="0.35">
      <c r="B698" s="18" t="s">
        <v>3430</v>
      </c>
      <c r="C698" s="4">
        <v>6025</v>
      </c>
      <c r="D698" s="4" t="s">
        <v>2699</v>
      </c>
      <c r="E698" s="18" t="s">
        <v>1844</v>
      </c>
      <c r="F698" s="5"/>
      <c r="G698" s="5"/>
      <c r="H698" s="19">
        <v>8990</v>
      </c>
      <c r="I698" s="5"/>
      <c r="J698" s="19"/>
      <c r="K698" s="8">
        <v>45161</v>
      </c>
      <c r="L698" s="8">
        <v>45177</v>
      </c>
      <c r="M698" s="7">
        <v>0</v>
      </c>
      <c r="N698" s="6">
        <f>IF(I698=0,M698*H698,IF(M698&gt;=I698,M698*J698,M698*H698))</f>
        <v>0</v>
      </c>
      <c r="O698" s="4" t="s">
        <v>2700</v>
      </c>
    </row>
    <row r="699" spans="2:15" x14ac:dyDescent="0.35">
      <c r="B699" s="18" t="s">
        <v>3430</v>
      </c>
      <c r="C699" s="4">
        <v>275984</v>
      </c>
      <c r="D699" s="4" t="s">
        <v>4223</v>
      </c>
      <c r="E699" s="18" t="s">
        <v>1844</v>
      </c>
      <c r="F699" s="5"/>
      <c r="G699" s="5"/>
      <c r="H699" s="19">
        <v>6905</v>
      </c>
      <c r="I699" s="5"/>
      <c r="J699" s="19"/>
      <c r="K699" s="8">
        <v>45161</v>
      </c>
      <c r="L699" s="8">
        <v>45177</v>
      </c>
      <c r="M699" s="7">
        <v>0</v>
      </c>
      <c r="N699" s="6">
        <f>IF(I699=0,M699*H699,IF(M699&gt;=I699,M699*J699,M699*H699))</f>
        <v>0</v>
      </c>
      <c r="O699" s="4" t="s">
        <v>4224</v>
      </c>
    </row>
    <row r="700" spans="2:15" x14ac:dyDescent="0.35">
      <c r="B700" s="18" t="s">
        <v>3430</v>
      </c>
      <c r="C700" s="4">
        <v>275985</v>
      </c>
      <c r="D700" s="4" t="s">
        <v>4030</v>
      </c>
      <c r="E700" s="18" t="s">
        <v>1844</v>
      </c>
      <c r="F700" s="5"/>
      <c r="G700" s="5"/>
      <c r="H700" s="19">
        <v>8290</v>
      </c>
      <c r="I700" s="5"/>
      <c r="J700" s="19"/>
      <c r="K700" s="8">
        <v>45161</v>
      </c>
      <c r="L700" s="8">
        <v>45177</v>
      </c>
      <c r="M700" s="7">
        <v>0</v>
      </c>
      <c r="N700" s="6">
        <f>IF(I700=0,M700*H700,IF(M700&gt;=I700,M700*J700,M700*H700))</f>
        <v>0</v>
      </c>
      <c r="O700" s="4" t="s">
        <v>4031</v>
      </c>
    </row>
    <row r="701" spans="2:15" x14ac:dyDescent="0.35">
      <c r="B701" s="18" t="s">
        <v>3430</v>
      </c>
      <c r="C701" s="4">
        <v>386183</v>
      </c>
      <c r="D701" s="4" t="s">
        <v>5005</v>
      </c>
      <c r="E701" s="18" t="s">
        <v>1844</v>
      </c>
      <c r="F701" s="5"/>
      <c r="G701" s="5"/>
      <c r="H701" s="19">
        <v>6790</v>
      </c>
      <c r="I701" s="5"/>
      <c r="J701" s="19"/>
      <c r="K701" s="8">
        <v>45161</v>
      </c>
      <c r="L701" s="8">
        <v>45177</v>
      </c>
      <c r="M701" s="7">
        <v>0</v>
      </c>
      <c r="N701" s="6">
        <f>IF(I701=0,M701*H701,IF(M701&gt;=I701,M701*J701,M701*H701))</f>
        <v>0</v>
      </c>
      <c r="O701" s="4" t="s">
        <v>5006</v>
      </c>
    </row>
    <row r="702" spans="2:15" x14ac:dyDescent="0.35">
      <c r="B702" s="18" t="s">
        <v>3430</v>
      </c>
      <c r="C702" s="4">
        <v>386476</v>
      </c>
      <c r="D702" s="4" t="s">
        <v>3468</v>
      </c>
      <c r="E702" s="18" t="s">
        <v>1844</v>
      </c>
      <c r="F702" s="5"/>
      <c r="G702" s="5"/>
      <c r="H702" s="19">
        <v>9450</v>
      </c>
      <c r="I702" s="5"/>
      <c r="J702" s="19"/>
      <c r="K702" s="8">
        <v>45161</v>
      </c>
      <c r="L702" s="8">
        <v>45177</v>
      </c>
      <c r="M702" s="7">
        <v>0</v>
      </c>
      <c r="N702" s="6">
        <f>IF(I702=0,M702*H702,IF(M702&gt;=I702,M702*J702,M702*H702))</f>
        <v>0</v>
      </c>
      <c r="O702" s="4" t="s">
        <v>3469</v>
      </c>
    </row>
    <row r="703" spans="2:15" x14ac:dyDescent="0.35">
      <c r="B703" s="18" t="s">
        <v>3430</v>
      </c>
      <c r="C703" s="4">
        <v>546271</v>
      </c>
      <c r="D703" s="4" t="s">
        <v>5227</v>
      </c>
      <c r="E703" s="18" t="s">
        <v>1844</v>
      </c>
      <c r="F703" s="5"/>
      <c r="G703" s="5"/>
      <c r="H703" s="19">
        <v>5750</v>
      </c>
      <c r="I703" s="5"/>
      <c r="J703" s="19"/>
      <c r="K703" s="8">
        <v>45161</v>
      </c>
      <c r="L703" s="8">
        <v>45177</v>
      </c>
      <c r="M703" s="7">
        <v>0</v>
      </c>
      <c r="N703" s="6">
        <f>IF(I703=0,M703*H703,IF(M703&gt;=I703,M703*J703,M703*H703))</f>
        <v>0</v>
      </c>
      <c r="O703" s="4" t="s">
        <v>5228</v>
      </c>
    </row>
    <row r="704" spans="2:15" x14ac:dyDescent="0.35">
      <c r="B704" s="18" t="s">
        <v>3430</v>
      </c>
      <c r="C704" s="4">
        <v>546267</v>
      </c>
      <c r="D704" s="4" t="s">
        <v>5804</v>
      </c>
      <c r="E704" s="18" t="s">
        <v>1844</v>
      </c>
      <c r="F704" s="5"/>
      <c r="G704" s="5"/>
      <c r="H704" s="19">
        <v>6450</v>
      </c>
      <c r="I704" s="5"/>
      <c r="J704" s="19"/>
      <c r="K704" s="8">
        <v>45161</v>
      </c>
      <c r="L704" s="8">
        <v>45177</v>
      </c>
      <c r="M704" s="7">
        <v>0</v>
      </c>
      <c r="N704" s="6">
        <f>IF(I704=0,M704*H704,IF(M704&gt;=I704,M704*J704,M704*H704))</f>
        <v>0</v>
      </c>
      <c r="O704" s="4" t="s">
        <v>5805</v>
      </c>
    </row>
    <row r="705" spans="1:15" x14ac:dyDescent="0.35">
      <c r="B705" s="18" t="s">
        <v>3430</v>
      </c>
      <c r="C705" s="4">
        <v>546269</v>
      </c>
      <c r="D705" s="4" t="s">
        <v>5229</v>
      </c>
      <c r="E705" s="18" t="s">
        <v>1844</v>
      </c>
      <c r="F705" s="5"/>
      <c r="G705" s="5"/>
      <c r="H705" s="19">
        <v>6190</v>
      </c>
      <c r="I705" s="5"/>
      <c r="J705" s="19"/>
      <c r="K705" s="8">
        <v>45161</v>
      </c>
      <c r="L705" s="8">
        <v>45177</v>
      </c>
      <c r="M705" s="7">
        <v>0</v>
      </c>
      <c r="N705" s="6">
        <f>IF(I705=0,M705*H705,IF(M705&gt;=I705,M705*J705,M705*H705))</f>
        <v>0</v>
      </c>
      <c r="O705" s="4" t="s">
        <v>5230</v>
      </c>
    </row>
    <row r="706" spans="1:15" x14ac:dyDescent="0.35">
      <c r="B706" s="18" t="s">
        <v>3430</v>
      </c>
      <c r="C706" s="4">
        <v>546265</v>
      </c>
      <c r="D706" s="4" t="s">
        <v>5231</v>
      </c>
      <c r="E706" s="18" t="s">
        <v>1844</v>
      </c>
      <c r="F706" s="5"/>
      <c r="G706" s="5"/>
      <c r="H706" s="19">
        <v>6190</v>
      </c>
      <c r="I706" s="5"/>
      <c r="J706" s="19"/>
      <c r="K706" s="8">
        <v>45161</v>
      </c>
      <c r="L706" s="8">
        <v>45177</v>
      </c>
      <c r="M706" s="7">
        <v>0</v>
      </c>
      <c r="N706" s="6">
        <f>IF(I706=0,M706*H706,IF(M706&gt;=I706,M706*J706,M706*H706))</f>
        <v>0</v>
      </c>
      <c r="O706" s="4" t="s">
        <v>5232</v>
      </c>
    </row>
    <row r="707" spans="1:15" x14ac:dyDescent="0.35">
      <c r="B707" s="18" t="s">
        <v>3430</v>
      </c>
      <c r="C707" s="4">
        <v>386353</v>
      </c>
      <c r="D707" s="4" t="s">
        <v>3747</v>
      </c>
      <c r="E707" s="18" t="s">
        <v>1844</v>
      </c>
      <c r="F707" s="5"/>
      <c r="G707" s="5"/>
      <c r="H707" s="19">
        <v>9550</v>
      </c>
      <c r="I707" s="5"/>
      <c r="J707" s="19"/>
      <c r="K707" s="8">
        <v>45161</v>
      </c>
      <c r="L707" s="8">
        <v>45177</v>
      </c>
      <c r="M707" s="7">
        <v>0</v>
      </c>
      <c r="N707" s="6">
        <f>IF(I707=0,M707*H707,IF(M707&gt;=I707,M707*J707,M707*H707))</f>
        <v>0</v>
      </c>
      <c r="O707" s="4" t="s">
        <v>3748</v>
      </c>
    </row>
    <row r="708" spans="1:15" x14ac:dyDescent="0.35">
      <c r="B708" s="18" t="s">
        <v>5528</v>
      </c>
      <c r="C708" s="4">
        <v>199471</v>
      </c>
      <c r="D708" s="4" t="s">
        <v>3374</v>
      </c>
      <c r="E708" s="18" t="s">
        <v>5528</v>
      </c>
      <c r="F708" s="5"/>
      <c r="G708" s="5"/>
      <c r="H708" s="19">
        <v>450</v>
      </c>
      <c r="I708" s="5">
        <v>100</v>
      </c>
      <c r="J708" s="19">
        <v>440</v>
      </c>
      <c r="K708" s="8">
        <v>45161</v>
      </c>
      <c r="L708" s="8">
        <v>45177</v>
      </c>
      <c r="M708" s="7">
        <v>0</v>
      </c>
      <c r="N708" s="6">
        <f>IF(I708=0,M708*H708,IF(M708&gt;=I708,M708*J708,M708*H708))</f>
        <v>0</v>
      </c>
      <c r="O708" s="4" t="s">
        <v>3375</v>
      </c>
    </row>
    <row r="709" spans="1:15" x14ac:dyDescent="0.35">
      <c r="B709" s="18" t="s">
        <v>3430</v>
      </c>
      <c r="C709" s="4">
        <v>179191</v>
      </c>
      <c r="D709" s="4" t="s">
        <v>2761</v>
      </c>
      <c r="E709" s="18" t="s">
        <v>1895</v>
      </c>
      <c r="F709" s="5"/>
      <c r="G709" s="5"/>
      <c r="H709" s="19">
        <v>2000</v>
      </c>
      <c r="I709" s="5"/>
      <c r="J709" s="19"/>
      <c r="K709" s="8">
        <v>45161</v>
      </c>
      <c r="L709" s="8">
        <v>45177</v>
      </c>
      <c r="M709" s="7">
        <v>0</v>
      </c>
      <c r="N709" s="6">
        <f>IF(I709=0,M709*H709,IF(M709&gt;=I709,M709*J709,M709*H709))</f>
        <v>0</v>
      </c>
      <c r="O709" s="4" t="s">
        <v>2762</v>
      </c>
    </row>
    <row r="710" spans="1:15" x14ac:dyDescent="0.35">
      <c r="B710" s="18" t="s">
        <v>3430</v>
      </c>
      <c r="C710" s="4">
        <v>259840</v>
      </c>
      <c r="D710" s="4" t="s">
        <v>3189</v>
      </c>
      <c r="E710" s="18" t="s">
        <v>1895</v>
      </c>
      <c r="F710" s="5"/>
      <c r="G710" s="5"/>
      <c r="H710" s="19">
        <v>3020</v>
      </c>
      <c r="I710" s="5"/>
      <c r="J710" s="19"/>
      <c r="K710" s="8">
        <v>45161</v>
      </c>
      <c r="L710" s="8">
        <v>45177</v>
      </c>
      <c r="M710" s="7">
        <v>0</v>
      </c>
      <c r="N710" s="6">
        <f>IF(I710=0,M710*H710,IF(M710&gt;=I710,M710*J710,M710*H710))</f>
        <v>0</v>
      </c>
      <c r="O710" s="4" t="s">
        <v>3190</v>
      </c>
    </row>
    <row r="711" spans="1:15" x14ac:dyDescent="0.35">
      <c r="B711" s="18" t="s">
        <v>668</v>
      </c>
      <c r="C711" s="4">
        <v>2312</v>
      </c>
      <c r="D711" s="4" t="s">
        <v>5055</v>
      </c>
      <c r="E711" s="18" t="s">
        <v>668</v>
      </c>
      <c r="F711" s="5"/>
      <c r="G711" s="5"/>
      <c r="H711" s="19">
        <v>385.33333333333331</v>
      </c>
      <c r="I711" s="5"/>
      <c r="J711" s="19"/>
      <c r="K711" s="8">
        <v>45161</v>
      </c>
      <c r="L711" s="8">
        <v>45177</v>
      </c>
      <c r="M711" s="7">
        <v>0</v>
      </c>
      <c r="N711" s="6">
        <f>IF(I711=0,M711*H711,IF(M711&gt;=I711,M711*J711,M711*H711))</f>
        <v>0</v>
      </c>
      <c r="O711" s="4" t="s">
        <v>5056</v>
      </c>
    </row>
    <row r="712" spans="1:15" x14ac:dyDescent="0.35">
      <c r="B712" s="18" t="s">
        <v>668</v>
      </c>
      <c r="C712" s="4">
        <v>199345</v>
      </c>
      <c r="D712" s="4" t="s">
        <v>2108</v>
      </c>
      <c r="E712" s="18" t="s">
        <v>668</v>
      </c>
      <c r="F712" s="5"/>
      <c r="G712" s="5"/>
      <c r="H712" s="19">
        <v>385</v>
      </c>
      <c r="I712" s="5">
        <v>500</v>
      </c>
      <c r="J712" s="19">
        <v>375</v>
      </c>
      <c r="K712" s="8">
        <v>45161</v>
      </c>
      <c r="L712" s="8">
        <v>45177</v>
      </c>
      <c r="M712" s="7">
        <v>0</v>
      </c>
      <c r="N712" s="6">
        <f>IF(I712=0,M712*H712,IF(M712&gt;=I712,M712*J712,M712*H712))</f>
        <v>0</v>
      </c>
      <c r="O712" s="4" t="s">
        <v>2109</v>
      </c>
    </row>
    <row r="713" spans="1:15" x14ac:dyDescent="0.35">
      <c r="B713" s="18" t="s">
        <v>668</v>
      </c>
      <c r="C713" s="4">
        <v>199043</v>
      </c>
      <c r="D713" s="4" t="s">
        <v>2689</v>
      </c>
      <c r="E713" s="18" t="s">
        <v>668</v>
      </c>
      <c r="F713" s="5"/>
      <c r="G713" s="5"/>
      <c r="H713" s="19">
        <v>165</v>
      </c>
      <c r="I713" s="5">
        <v>300</v>
      </c>
      <c r="J713" s="19">
        <v>160</v>
      </c>
      <c r="K713" s="8">
        <v>45161</v>
      </c>
      <c r="L713" s="8">
        <v>45177</v>
      </c>
      <c r="M713" s="7">
        <v>0</v>
      </c>
      <c r="N713" s="6">
        <f>IF(I713=0,M713*H713,IF(M713&gt;=I713,M713*J713,M713*H713))</f>
        <v>0</v>
      </c>
      <c r="O713" s="4" t="s">
        <v>2690</v>
      </c>
    </row>
    <row r="714" spans="1:15" x14ac:dyDescent="0.35">
      <c r="B714" s="18" t="s">
        <v>668</v>
      </c>
      <c r="C714" s="4">
        <v>199402</v>
      </c>
      <c r="D714" s="4" t="s">
        <v>2088</v>
      </c>
      <c r="E714" s="18" t="s">
        <v>668</v>
      </c>
      <c r="F714" s="5"/>
      <c r="G714" s="5"/>
      <c r="H714" s="19">
        <v>460</v>
      </c>
      <c r="I714" s="5">
        <v>300</v>
      </c>
      <c r="J714" s="19">
        <v>450</v>
      </c>
      <c r="K714" s="8">
        <v>45161</v>
      </c>
      <c r="L714" s="8">
        <v>45177</v>
      </c>
      <c r="M714" s="7">
        <v>0</v>
      </c>
      <c r="N714" s="6">
        <f>IF(I714=0,M714*H714,IF(M714&gt;=I714,M714*J714,M714*H714))</f>
        <v>0</v>
      </c>
      <c r="O714" s="4" t="s">
        <v>2089</v>
      </c>
    </row>
    <row r="715" spans="1:15" x14ac:dyDescent="0.35">
      <c r="B715" s="18" t="s">
        <v>668</v>
      </c>
      <c r="C715" s="4">
        <v>199191</v>
      </c>
      <c r="D715" s="4" t="s">
        <v>4463</v>
      </c>
      <c r="E715" s="18" t="s">
        <v>668</v>
      </c>
      <c r="F715" s="5"/>
      <c r="G715" s="5"/>
      <c r="H715" s="19">
        <v>455</v>
      </c>
      <c r="I715" s="5">
        <v>100</v>
      </c>
      <c r="J715" s="19">
        <v>440</v>
      </c>
      <c r="K715" s="8">
        <v>45161</v>
      </c>
      <c r="L715" s="8">
        <v>45177</v>
      </c>
      <c r="M715" s="7">
        <v>0</v>
      </c>
      <c r="N715" s="6">
        <f>IF(I715=0,M715*H715,IF(M715&gt;=I715,M715*J715,M715*H715))</f>
        <v>0</v>
      </c>
      <c r="O715" s="4" t="s">
        <v>4464</v>
      </c>
    </row>
    <row r="716" spans="1:15" x14ac:dyDescent="0.35">
      <c r="B716" s="18" t="s">
        <v>668</v>
      </c>
      <c r="C716" s="4">
        <v>199190</v>
      </c>
      <c r="D716" s="4" t="s">
        <v>5555</v>
      </c>
      <c r="E716" s="18" t="s">
        <v>668</v>
      </c>
      <c r="F716" s="5"/>
      <c r="G716" s="5"/>
      <c r="H716" s="19">
        <v>540</v>
      </c>
      <c r="I716" s="5">
        <v>100</v>
      </c>
      <c r="J716" s="19">
        <v>520</v>
      </c>
      <c r="K716" s="8">
        <v>45161</v>
      </c>
      <c r="L716" s="8">
        <v>45177</v>
      </c>
      <c r="M716" s="7">
        <v>0</v>
      </c>
      <c r="N716" s="6">
        <f>IF(I716=0,M716*H716,IF(M716&gt;=I716,M716*J716,M716*H716))</f>
        <v>0</v>
      </c>
      <c r="O716" s="4" t="s">
        <v>5556</v>
      </c>
    </row>
    <row r="717" spans="1:15" x14ac:dyDescent="0.35">
      <c r="B717" s="18" t="s">
        <v>3430</v>
      </c>
      <c r="C717" s="4">
        <v>59136</v>
      </c>
      <c r="D717" s="4" t="s">
        <v>2093</v>
      </c>
      <c r="E717" s="18" t="s">
        <v>1812</v>
      </c>
      <c r="F717" s="5"/>
      <c r="G717" s="5"/>
      <c r="H717" s="19">
        <v>875</v>
      </c>
      <c r="I717" s="5"/>
      <c r="J717" s="19"/>
      <c r="K717" s="8">
        <v>45161</v>
      </c>
      <c r="L717" s="8">
        <v>45177</v>
      </c>
      <c r="M717" s="7">
        <v>0</v>
      </c>
      <c r="N717" s="6">
        <f>IF(I717=0,M717*H717,IF(M717&gt;=I717,M717*J717,M717*H717))</f>
        <v>0</v>
      </c>
      <c r="O717" s="4" t="s">
        <v>2094</v>
      </c>
    </row>
    <row r="718" spans="1:15" x14ac:dyDescent="0.35">
      <c r="B718" s="18" t="s">
        <v>736</v>
      </c>
      <c r="C718" s="4">
        <v>193076</v>
      </c>
      <c r="D718" s="4" t="s">
        <v>2080</v>
      </c>
      <c r="E718" s="18" t="s">
        <v>736</v>
      </c>
      <c r="F718" s="5"/>
      <c r="G718" s="5"/>
      <c r="H718" s="19">
        <v>1290</v>
      </c>
      <c r="I718" s="5">
        <v>100</v>
      </c>
      <c r="J718" s="19">
        <v>1250</v>
      </c>
      <c r="K718" s="8">
        <v>45161</v>
      </c>
      <c r="L718" s="8">
        <v>45177</v>
      </c>
      <c r="M718" s="7">
        <v>0</v>
      </c>
      <c r="N718" s="6">
        <f>IF(I718=0,M718*H718,IF(M718&gt;=I718,M718*J718,M718*H718))</f>
        <v>0</v>
      </c>
      <c r="O718" s="4" t="s">
        <v>2081</v>
      </c>
    </row>
    <row r="719" spans="1:15" x14ac:dyDescent="0.35">
      <c r="B719" s="18" t="s">
        <v>3430</v>
      </c>
      <c r="C719" s="4">
        <v>21064</v>
      </c>
      <c r="D719" s="4" t="s">
        <v>4991</v>
      </c>
      <c r="E719" s="18" t="s">
        <v>1895</v>
      </c>
      <c r="F719" s="5"/>
      <c r="G719" s="5"/>
      <c r="H719" s="19">
        <v>21920</v>
      </c>
      <c r="I719" s="5"/>
      <c r="J719" s="19"/>
      <c r="K719" s="8">
        <v>45161</v>
      </c>
      <c r="L719" s="8">
        <v>45177</v>
      </c>
      <c r="M719" s="7">
        <v>0</v>
      </c>
      <c r="N719" s="6">
        <f>IF(I719=0,M719*H719,IF(M719&gt;=I719,M719*J719,M719*H719))</f>
        <v>0</v>
      </c>
      <c r="O719" s="4" t="s">
        <v>4992</v>
      </c>
    </row>
    <row r="720" spans="1:15" hidden="1" x14ac:dyDescent="0.35">
      <c r="A720">
        <v>104601</v>
      </c>
      <c r="B720" s="18" t="s">
        <v>3866</v>
      </c>
      <c r="C720" s="4">
        <v>267574</v>
      </c>
      <c r="D720" s="4" t="s">
        <v>4132</v>
      </c>
      <c r="E720" s="18" t="s">
        <v>14</v>
      </c>
      <c r="F720" s="5"/>
      <c r="G720" s="5"/>
      <c r="H720" s="19">
        <v>9610</v>
      </c>
      <c r="I720" s="5"/>
      <c r="J720" s="19"/>
      <c r="K720" s="8">
        <v>45161</v>
      </c>
      <c r="L720" s="8">
        <v>45177</v>
      </c>
      <c r="M720" s="7">
        <v>0</v>
      </c>
      <c r="N720" s="6">
        <f>IF(I720=0,M720*H720,IF(M720&gt;=I720,M720*J720,M720*H720))</f>
        <v>0</v>
      </c>
      <c r="O720" s="4" t="s">
        <v>4133</v>
      </c>
    </row>
    <row r="721" spans="2:15" x14ac:dyDescent="0.35">
      <c r="B721" s="18" t="s">
        <v>3430</v>
      </c>
      <c r="C721" s="4">
        <v>21059</v>
      </c>
      <c r="D721" s="4" t="s">
        <v>4403</v>
      </c>
      <c r="E721" s="18" t="s">
        <v>1895</v>
      </c>
      <c r="F721" s="5"/>
      <c r="G721" s="5"/>
      <c r="H721" s="19">
        <v>22550</v>
      </c>
      <c r="I721" s="5"/>
      <c r="J721" s="19"/>
      <c r="K721" s="8">
        <v>45161</v>
      </c>
      <c r="L721" s="8">
        <v>45177</v>
      </c>
      <c r="M721" s="7">
        <v>0</v>
      </c>
      <c r="N721" s="6">
        <f>IF(I721=0,M721*H721,IF(M721&gt;=I721,M721*J721,M721*H721))</f>
        <v>0</v>
      </c>
      <c r="O721" s="4" t="s">
        <v>4404</v>
      </c>
    </row>
    <row r="722" spans="2:15" x14ac:dyDescent="0.35">
      <c r="B722" s="18" t="s">
        <v>3430</v>
      </c>
      <c r="C722" s="4">
        <v>259723</v>
      </c>
      <c r="D722" s="4" t="s">
        <v>4405</v>
      </c>
      <c r="E722" s="18" t="s">
        <v>1895</v>
      </c>
      <c r="F722" s="5"/>
      <c r="G722" s="5"/>
      <c r="H722" s="19">
        <v>22190</v>
      </c>
      <c r="I722" s="5"/>
      <c r="J722" s="19"/>
      <c r="K722" s="8">
        <v>45161</v>
      </c>
      <c r="L722" s="8">
        <v>45177</v>
      </c>
      <c r="M722" s="7">
        <v>0</v>
      </c>
      <c r="N722" s="6">
        <f>IF(I722=0,M722*H722,IF(M722&gt;=I722,M722*J722,M722*H722))</f>
        <v>0</v>
      </c>
      <c r="O722" s="4" t="s">
        <v>4406</v>
      </c>
    </row>
    <row r="723" spans="2:15" x14ac:dyDescent="0.35">
      <c r="B723" s="18" t="s">
        <v>3430</v>
      </c>
      <c r="C723" s="4">
        <v>6337</v>
      </c>
      <c r="D723" s="4" t="s">
        <v>2648</v>
      </c>
      <c r="E723" s="18" t="s">
        <v>1844</v>
      </c>
      <c r="F723" s="5"/>
      <c r="G723" s="5"/>
      <c r="H723" s="19">
        <v>2090</v>
      </c>
      <c r="I723" s="5"/>
      <c r="J723" s="19"/>
      <c r="K723" s="8">
        <v>45161</v>
      </c>
      <c r="L723" s="8">
        <v>45177</v>
      </c>
      <c r="M723" s="7">
        <v>0</v>
      </c>
      <c r="N723" s="6">
        <f>IF(I723=0,M723*H723,IF(M723&gt;=I723,M723*J723,M723*H723))</f>
        <v>0</v>
      </c>
      <c r="O723" s="4" t="s">
        <v>2649</v>
      </c>
    </row>
    <row r="724" spans="2:15" x14ac:dyDescent="0.35">
      <c r="B724" s="18" t="s">
        <v>3430</v>
      </c>
      <c r="C724" s="4">
        <v>158073</v>
      </c>
      <c r="D724" s="4" t="s">
        <v>2244</v>
      </c>
      <c r="E724" s="18" t="s">
        <v>1844</v>
      </c>
      <c r="F724" s="5"/>
      <c r="G724" s="5"/>
      <c r="H724" s="19">
        <v>2990</v>
      </c>
      <c r="I724" s="5"/>
      <c r="J724" s="19"/>
      <c r="K724" s="8">
        <v>45161</v>
      </c>
      <c r="L724" s="8">
        <v>45177</v>
      </c>
      <c r="M724" s="7">
        <v>0</v>
      </c>
      <c r="N724" s="6">
        <f>IF(I724=0,M724*H724,IF(M724&gt;=I724,M724*J724,M724*H724))</f>
        <v>0</v>
      </c>
      <c r="O724" s="4" t="s">
        <v>2245</v>
      </c>
    </row>
    <row r="725" spans="2:15" x14ac:dyDescent="0.35">
      <c r="B725" s="18" t="s">
        <v>668</v>
      </c>
      <c r="C725" s="4">
        <v>2321</v>
      </c>
      <c r="D725" s="4" t="s">
        <v>700</v>
      </c>
      <c r="E725" s="18" t="s">
        <v>668</v>
      </c>
      <c r="F725" s="5"/>
      <c r="G725" s="5"/>
      <c r="H725" s="19">
        <v>1290</v>
      </c>
      <c r="I725" s="5">
        <v>100</v>
      </c>
      <c r="J725" s="19">
        <v>1250</v>
      </c>
      <c r="K725" s="8">
        <v>45161</v>
      </c>
      <c r="L725" s="8">
        <v>45177</v>
      </c>
      <c r="M725" s="7">
        <v>0</v>
      </c>
      <c r="N725" s="6">
        <f>IF(I725=0,M725*H725,IF(M725&gt;=I725,M725*J725,M725*H725))</f>
        <v>0</v>
      </c>
      <c r="O725" s="4" t="s">
        <v>1386</v>
      </c>
    </row>
    <row r="726" spans="2:15" x14ac:dyDescent="0.35">
      <c r="B726" s="18" t="s">
        <v>5528</v>
      </c>
      <c r="C726" s="4">
        <v>297125</v>
      </c>
      <c r="D726" s="4" t="s">
        <v>5492</v>
      </c>
      <c r="E726" s="18" t="s">
        <v>5528</v>
      </c>
      <c r="F726" s="5"/>
      <c r="G726" s="5"/>
      <c r="H726" s="19">
        <v>5190</v>
      </c>
      <c r="I726" s="5"/>
      <c r="J726" s="19"/>
      <c r="K726" s="8">
        <v>45161</v>
      </c>
      <c r="L726" s="8">
        <v>45177</v>
      </c>
      <c r="M726" s="7">
        <v>0</v>
      </c>
      <c r="N726" s="6">
        <f>IF(I726=0,M726*H726,IF(M726&gt;=I726,M726*J726,M726*H726))</f>
        <v>0</v>
      </c>
      <c r="O726" s="4" t="s">
        <v>5493</v>
      </c>
    </row>
    <row r="727" spans="2:15" x14ac:dyDescent="0.35">
      <c r="B727" s="18" t="s">
        <v>3430</v>
      </c>
      <c r="C727" s="4">
        <v>287000</v>
      </c>
      <c r="D727" s="4" t="s">
        <v>2856</v>
      </c>
      <c r="E727" s="18" t="s">
        <v>1805</v>
      </c>
      <c r="F727" s="5"/>
      <c r="G727" s="5"/>
      <c r="H727" s="19">
        <v>5145</v>
      </c>
      <c r="I727" s="5"/>
      <c r="J727" s="19"/>
      <c r="K727" s="8">
        <v>45161</v>
      </c>
      <c r="L727" s="8">
        <v>45177</v>
      </c>
      <c r="M727" s="7">
        <v>0</v>
      </c>
      <c r="N727" s="6">
        <f>IF(I727=0,M727*H727,IF(M727&gt;=I727,M727*J727,M727*H727))</f>
        <v>0</v>
      </c>
      <c r="O727" s="4" t="s">
        <v>2857</v>
      </c>
    </row>
    <row r="728" spans="2:15" x14ac:dyDescent="0.35">
      <c r="B728" s="18" t="s">
        <v>3430</v>
      </c>
      <c r="C728" s="4">
        <v>87163</v>
      </c>
      <c r="D728" s="4" t="s">
        <v>2465</v>
      </c>
      <c r="E728" s="18" t="s">
        <v>1812</v>
      </c>
      <c r="F728" s="5"/>
      <c r="G728" s="5"/>
      <c r="H728" s="19">
        <v>14130</v>
      </c>
      <c r="I728" s="5"/>
      <c r="J728" s="19"/>
      <c r="K728" s="8">
        <v>45161</v>
      </c>
      <c r="L728" s="8">
        <v>45177</v>
      </c>
      <c r="M728" s="7">
        <v>0</v>
      </c>
      <c r="N728" s="6">
        <f>IF(I728=0,M728*H728,IF(M728&gt;=I728,M728*J728,M728*H728))</f>
        <v>0</v>
      </c>
      <c r="O728" s="4" t="s">
        <v>2466</v>
      </c>
    </row>
    <row r="729" spans="2:15" x14ac:dyDescent="0.35">
      <c r="B729" s="18" t="s">
        <v>3430</v>
      </c>
      <c r="C729" s="4">
        <v>87172</v>
      </c>
      <c r="D729" s="4" t="s">
        <v>2497</v>
      </c>
      <c r="E729" s="18" t="s">
        <v>1812</v>
      </c>
      <c r="F729" s="5"/>
      <c r="G729" s="5"/>
      <c r="H729" s="19">
        <v>22730</v>
      </c>
      <c r="I729" s="5"/>
      <c r="J729" s="19"/>
      <c r="K729" s="8">
        <v>45161</v>
      </c>
      <c r="L729" s="8">
        <v>45177</v>
      </c>
      <c r="M729" s="7">
        <v>0</v>
      </c>
      <c r="N729" s="6">
        <f>IF(I729=0,M729*H729,IF(M729&gt;=I729,M729*J729,M729*H729))</f>
        <v>0</v>
      </c>
      <c r="O729" s="4" t="s">
        <v>2498</v>
      </c>
    </row>
    <row r="730" spans="2:15" x14ac:dyDescent="0.35">
      <c r="B730" s="18" t="s">
        <v>3430</v>
      </c>
      <c r="C730" s="4">
        <v>259105</v>
      </c>
      <c r="D730" s="4" t="s">
        <v>2806</v>
      </c>
      <c r="E730" s="18" t="s">
        <v>1844</v>
      </c>
      <c r="F730" s="5"/>
      <c r="G730" s="5"/>
      <c r="H730" s="19">
        <v>9200</v>
      </c>
      <c r="I730" s="5"/>
      <c r="J730" s="19"/>
      <c r="K730" s="8">
        <v>45161</v>
      </c>
      <c r="L730" s="8">
        <v>45177</v>
      </c>
      <c r="M730" s="7">
        <v>0</v>
      </c>
      <c r="N730" s="6">
        <f>IF(I730=0,M730*H730,IF(M730&gt;=I730,M730*J730,M730*H730))</f>
        <v>0</v>
      </c>
      <c r="O730" s="4" t="s">
        <v>2807</v>
      </c>
    </row>
    <row r="731" spans="2:15" x14ac:dyDescent="0.35">
      <c r="B731" s="18" t="s">
        <v>3866</v>
      </c>
      <c r="C731" s="4">
        <v>161052</v>
      </c>
      <c r="D731" s="4" t="s">
        <v>3390</v>
      </c>
      <c r="E731" s="18" t="s">
        <v>12</v>
      </c>
      <c r="F731" s="5"/>
      <c r="G731" s="5"/>
      <c r="H731" s="19">
        <v>11525</v>
      </c>
      <c r="I731" s="5"/>
      <c r="J731" s="19"/>
      <c r="K731" s="8">
        <v>45161</v>
      </c>
      <c r="L731" s="8">
        <v>45177</v>
      </c>
      <c r="M731" s="7">
        <v>0</v>
      </c>
      <c r="N731" s="6">
        <f>IF(I731=0,M731*H731,IF(M731&gt;=I731,M731*J731,M731*H731))</f>
        <v>0</v>
      </c>
      <c r="O731" s="4" t="s">
        <v>3391</v>
      </c>
    </row>
    <row r="732" spans="2:15" x14ac:dyDescent="0.35">
      <c r="B732" s="18" t="s">
        <v>3866</v>
      </c>
      <c r="C732" s="4">
        <v>262630</v>
      </c>
      <c r="D732" s="4" t="s">
        <v>4714</v>
      </c>
      <c r="E732" s="18" t="s">
        <v>12</v>
      </c>
      <c r="F732" s="5"/>
      <c r="G732" s="5"/>
      <c r="H732" s="19">
        <v>27329.885057471263</v>
      </c>
      <c r="I732" s="5"/>
      <c r="J732" s="19"/>
      <c r="K732" s="8">
        <v>45161</v>
      </c>
      <c r="L732" s="8">
        <v>45177</v>
      </c>
      <c r="M732" s="7">
        <v>0</v>
      </c>
      <c r="N732" s="6">
        <f>IF(I732=0,M732*H732,IF(M732&gt;=I732,M732*J732,M732*H732))</f>
        <v>0</v>
      </c>
      <c r="O732" s="4" t="s">
        <v>4715</v>
      </c>
    </row>
    <row r="733" spans="2:15" x14ac:dyDescent="0.35">
      <c r="B733" s="18" t="s">
        <v>3866</v>
      </c>
      <c r="C733" s="4">
        <v>296171</v>
      </c>
      <c r="D733" s="4" t="s">
        <v>33</v>
      </c>
      <c r="E733" s="18" t="s">
        <v>15</v>
      </c>
      <c r="F733" s="5"/>
      <c r="G733" s="5"/>
      <c r="H733" s="19">
        <v>1090</v>
      </c>
      <c r="I733" s="5"/>
      <c r="J733" s="19"/>
      <c r="K733" s="8">
        <v>45161</v>
      </c>
      <c r="L733" s="8">
        <v>45177</v>
      </c>
      <c r="M733" s="7">
        <v>0</v>
      </c>
      <c r="N733" s="6">
        <f>IF(I733=0,M733*H733,IF(M733&gt;=I733,M733*J733,M733*H733))</f>
        <v>0</v>
      </c>
      <c r="O733" s="4" t="s">
        <v>764</v>
      </c>
    </row>
    <row r="734" spans="2:15" x14ac:dyDescent="0.35">
      <c r="B734" s="18" t="s">
        <v>736</v>
      </c>
      <c r="C734" s="4">
        <v>261202</v>
      </c>
      <c r="D734" s="4" t="s">
        <v>737</v>
      </c>
      <c r="E734" s="18" t="s">
        <v>736</v>
      </c>
      <c r="F734" s="5"/>
      <c r="G734" s="5"/>
      <c r="H734" s="19">
        <v>890</v>
      </c>
      <c r="I734" s="5">
        <v>100</v>
      </c>
      <c r="J734" s="19">
        <v>860</v>
      </c>
      <c r="K734" s="8">
        <v>45161</v>
      </c>
      <c r="L734" s="8">
        <v>45177</v>
      </c>
      <c r="M734" s="7">
        <v>0</v>
      </c>
      <c r="N734" s="6">
        <f>IF(I734=0,M734*H734,IF(M734&gt;=I734,M734*J734,M734*H734))</f>
        <v>0</v>
      </c>
      <c r="O734" s="4" t="s">
        <v>1419</v>
      </c>
    </row>
    <row r="735" spans="2:15" x14ac:dyDescent="0.35">
      <c r="B735" s="18" t="s">
        <v>736</v>
      </c>
      <c r="C735" s="4">
        <v>264713</v>
      </c>
      <c r="D735" s="4" t="s">
        <v>1611</v>
      </c>
      <c r="E735" s="18" t="s">
        <v>736</v>
      </c>
      <c r="F735" s="5"/>
      <c r="G735" s="5"/>
      <c r="H735" s="19">
        <v>1100</v>
      </c>
      <c r="I735" s="5">
        <v>100</v>
      </c>
      <c r="J735" s="19">
        <v>1070</v>
      </c>
      <c r="K735" s="8">
        <v>45161</v>
      </c>
      <c r="L735" s="8">
        <v>45177</v>
      </c>
      <c r="M735" s="7">
        <v>0</v>
      </c>
      <c r="N735" s="6">
        <f>IF(I735=0,M735*H735,IF(M735&gt;=I735,M735*J735,M735*H735))</f>
        <v>0</v>
      </c>
      <c r="O735" s="4" t="s">
        <v>1612</v>
      </c>
    </row>
    <row r="736" spans="2:15" x14ac:dyDescent="0.35">
      <c r="B736" s="18" t="s">
        <v>3430</v>
      </c>
      <c r="C736" s="4">
        <v>41053</v>
      </c>
      <c r="D736" s="4" t="s">
        <v>2413</v>
      </c>
      <c r="E736" s="18" t="s">
        <v>1844</v>
      </c>
      <c r="F736" s="5"/>
      <c r="G736" s="5"/>
      <c r="H736" s="19">
        <v>1550</v>
      </c>
      <c r="I736" s="5"/>
      <c r="J736" s="19"/>
      <c r="K736" s="8">
        <v>45161</v>
      </c>
      <c r="L736" s="8">
        <v>45177</v>
      </c>
      <c r="M736" s="7">
        <v>0</v>
      </c>
      <c r="N736" s="6">
        <f>IF(I736=0,M736*H736,IF(M736&gt;=I736,M736*J736,M736*H736))</f>
        <v>0</v>
      </c>
      <c r="O736" s="4" t="s">
        <v>2414</v>
      </c>
    </row>
    <row r="737" spans="1:15" x14ac:dyDescent="0.35">
      <c r="B737" s="18" t="s">
        <v>3866</v>
      </c>
      <c r="C737" s="4">
        <v>252700</v>
      </c>
      <c r="D737" s="4" t="s">
        <v>211</v>
      </c>
      <c r="E737" s="18" t="s">
        <v>12</v>
      </c>
      <c r="F737" s="5"/>
      <c r="G737" s="5"/>
      <c r="H737" s="19">
        <v>10390</v>
      </c>
      <c r="I737" s="5"/>
      <c r="J737" s="19"/>
      <c r="K737" s="8">
        <v>45161</v>
      </c>
      <c r="L737" s="8">
        <v>45177</v>
      </c>
      <c r="M737" s="7">
        <v>0</v>
      </c>
      <c r="N737" s="6">
        <f>IF(I737=0,M737*H737,IF(M737&gt;=I737,M737*J737,M737*H737))</f>
        <v>0</v>
      </c>
      <c r="O737" s="4" t="s">
        <v>940</v>
      </c>
    </row>
    <row r="738" spans="1:15" x14ac:dyDescent="0.35">
      <c r="B738" s="18" t="s">
        <v>3866</v>
      </c>
      <c r="C738" s="4">
        <v>252390</v>
      </c>
      <c r="D738" s="4" t="s">
        <v>212</v>
      </c>
      <c r="E738" s="18" t="s">
        <v>12</v>
      </c>
      <c r="F738" s="5"/>
      <c r="G738" s="5"/>
      <c r="H738" s="19">
        <v>21990</v>
      </c>
      <c r="I738" s="5"/>
      <c r="J738" s="19"/>
      <c r="K738" s="8">
        <v>45161</v>
      </c>
      <c r="L738" s="8">
        <v>45177</v>
      </c>
      <c r="M738" s="7">
        <v>0</v>
      </c>
      <c r="N738" s="6">
        <f>IF(I738=0,M738*H738,IF(M738&gt;=I738,M738*J738,M738*H738))</f>
        <v>0</v>
      </c>
      <c r="O738" s="4" t="s">
        <v>941</v>
      </c>
    </row>
    <row r="739" spans="1:15" hidden="1" x14ac:dyDescent="0.35">
      <c r="A739" t="s">
        <v>5997</v>
      </c>
      <c r="B739" s="18" t="s">
        <v>3430</v>
      </c>
      <c r="C739" s="4">
        <v>152444</v>
      </c>
      <c r="D739" s="4" t="s">
        <v>5029</v>
      </c>
      <c r="E739" s="18" t="s">
        <v>1900</v>
      </c>
      <c r="F739" s="5"/>
      <c r="G739" s="5"/>
      <c r="H739" s="19">
        <v>4550</v>
      </c>
      <c r="I739" s="5"/>
      <c r="J739" s="19"/>
      <c r="K739" s="8">
        <v>45161</v>
      </c>
      <c r="L739" s="8">
        <v>45177</v>
      </c>
      <c r="M739" s="7">
        <v>0</v>
      </c>
      <c r="N739" s="6">
        <f>IF(I739=0,M739*H739,IF(M739&gt;=I739,M739*J739,M739*H739))</f>
        <v>0</v>
      </c>
      <c r="O739" s="4" t="s">
        <v>5030</v>
      </c>
    </row>
    <row r="740" spans="1:15" x14ac:dyDescent="0.35">
      <c r="B740" s="18" t="s">
        <v>3866</v>
      </c>
      <c r="C740" s="4">
        <v>297512</v>
      </c>
      <c r="D740" s="4" t="s">
        <v>3964</v>
      </c>
      <c r="E740" s="18" t="s">
        <v>17</v>
      </c>
      <c r="F740" s="5"/>
      <c r="G740" s="5"/>
      <c r="H740" s="19">
        <v>8990</v>
      </c>
      <c r="I740" s="5"/>
      <c r="J740" s="19"/>
      <c r="K740" s="8">
        <v>45161</v>
      </c>
      <c r="L740" s="8">
        <v>45177</v>
      </c>
      <c r="M740" s="7">
        <v>0</v>
      </c>
      <c r="N740" s="6">
        <f>IF(I740=0,M740*H740,IF(M740&gt;=I740,M740*J740,M740*H740))</f>
        <v>0</v>
      </c>
      <c r="O740" s="4" t="s">
        <v>3965</v>
      </c>
    </row>
    <row r="741" spans="1:15" x14ac:dyDescent="0.35">
      <c r="B741" s="18" t="s">
        <v>3866</v>
      </c>
      <c r="C741" s="4">
        <v>297513</v>
      </c>
      <c r="D741" s="4" t="s">
        <v>3793</v>
      </c>
      <c r="E741" s="18" t="s">
        <v>17</v>
      </c>
      <c r="F741" s="5"/>
      <c r="G741" s="5"/>
      <c r="H741" s="19">
        <v>10990</v>
      </c>
      <c r="I741" s="5"/>
      <c r="J741" s="19"/>
      <c r="K741" s="8">
        <v>45161</v>
      </c>
      <c r="L741" s="8">
        <v>45177</v>
      </c>
      <c r="M741" s="7">
        <v>0</v>
      </c>
      <c r="N741" s="6">
        <f>IF(I741=0,M741*H741,IF(M741&gt;=I741,M741*J741,M741*H741))</f>
        <v>0</v>
      </c>
      <c r="O741" s="4" t="s">
        <v>3794</v>
      </c>
    </row>
    <row r="742" spans="1:15" x14ac:dyDescent="0.35">
      <c r="B742" s="18" t="s">
        <v>3430</v>
      </c>
      <c r="C742" s="4">
        <v>256500</v>
      </c>
      <c r="D742" s="4" t="s">
        <v>4233</v>
      </c>
      <c r="E742" s="18" t="s">
        <v>1865</v>
      </c>
      <c r="F742" s="5"/>
      <c r="G742" s="5"/>
      <c r="H742" s="19">
        <v>10450</v>
      </c>
      <c r="I742" s="5"/>
      <c r="J742" s="19"/>
      <c r="K742" s="8">
        <v>45161</v>
      </c>
      <c r="L742" s="8">
        <v>45177</v>
      </c>
      <c r="M742" s="7">
        <v>0</v>
      </c>
      <c r="N742" s="6">
        <f>IF(I742=0,M742*H742,IF(M742&gt;=I742,M742*J742,M742*H742))</f>
        <v>0</v>
      </c>
      <c r="O742" s="4" t="s">
        <v>4234</v>
      </c>
    </row>
    <row r="743" spans="1:15" x14ac:dyDescent="0.35">
      <c r="B743" s="18" t="s">
        <v>3430</v>
      </c>
      <c r="C743" s="4">
        <v>525723</v>
      </c>
      <c r="D743" s="4" t="s">
        <v>2286</v>
      </c>
      <c r="E743" s="18" t="s">
        <v>1865</v>
      </c>
      <c r="F743" s="5"/>
      <c r="G743" s="5"/>
      <c r="H743" s="19">
        <v>5390</v>
      </c>
      <c r="I743" s="5"/>
      <c r="J743" s="19"/>
      <c r="K743" s="8">
        <v>45161</v>
      </c>
      <c r="L743" s="8">
        <v>45177</v>
      </c>
      <c r="M743" s="7">
        <v>0</v>
      </c>
      <c r="N743" s="6">
        <f>IF(I743=0,M743*H743,IF(M743&gt;=I743,M743*J743,M743*H743))</f>
        <v>0</v>
      </c>
      <c r="O743" s="4" t="s">
        <v>2287</v>
      </c>
    </row>
    <row r="744" spans="1:15" x14ac:dyDescent="0.35">
      <c r="B744" s="18" t="s">
        <v>3430</v>
      </c>
      <c r="C744" s="4">
        <v>525722</v>
      </c>
      <c r="D744" s="4" t="s">
        <v>4424</v>
      </c>
      <c r="E744" s="18" t="s">
        <v>1865</v>
      </c>
      <c r="F744" s="5"/>
      <c r="G744" s="5"/>
      <c r="H744" s="19">
        <v>7890</v>
      </c>
      <c r="I744" s="5"/>
      <c r="J744" s="19"/>
      <c r="K744" s="8">
        <v>45161</v>
      </c>
      <c r="L744" s="8">
        <v>45177</v>
      </c>
      <c r="M744" s="7">
        <v>0</v>
      </c>
      <c r="N744" s="6">
        <f>IF(I744=0,M744*H744,IF(M744&gt;=I744,M744*J744,M744*H744))</f>
        <v>0</v>
      </c>
      <c r="O744" s="4" t="s">
        <v>4425</v>
      </c>
    </row>
    <row r="745" spans="1:15" x14ac:dyDescent="0.35">
      <c r="B745" s="18" t="s">
        <v>3866</v>
      </c>
      <c r="C745" s="4">
        <v>290031</v>
      </c>
      <c r="D745" s="4" t="s">
        <v>4322</v>
      </c>
      <c r="E745" s="18" t="s">
        <v>16</v>
      </c>
      <c r="F745" s="5"/>
      <c r="G745" s="5"/>
      <c r="H745" s="19">
        <v>11810</v>
      </c>
      <c r="I745" s="5"/>
      <c r="J745" s="19"/>
      <c r="K745" s="8">
        <v>45161</v>
      </c>
      <c r="L745" s="8">
        <v>45177</v>
      </c>
      <c r="M745" s="7">
        <v>0</v>
      </c>
      <c r="N745" s="6">
        <f>IF(I745=0,M745*H745,IF(M745&gt;=I745,M745*J745,M745*H745))</f>
        <v>0</v>
      </c>
      <c r="O745" s="4" t="s">
        <v>4323</v>
      </c>
    </row>
    <row r="746" spans="1:15" x14ac:dyDescent="0.35">
      <c r="B746" s="18" t="s">
        <v>3430</v>
      </c>
      <c r="C746" s="4">
        <v>299197</v>
      </c>
      <c r="D746" s="4" t="s">
        <v>3150</v>
      </c>
      <c r="E746" s="18" t="s">
        <v>2000</v>
      </c>
      <c r="F746" s="5"/>
      <c r="G746" s="5"/>
      <c r="H746" s="19">
        <v>12950</v>
      </c>
      <c r="I746" s="5"/>
      <c r="J746" s="19"/>
      <c r="K746" s="8">
        <v>45161</v>
      </c>
      <c r="L746" s="8">
        <v>45177</v>
      </c>
      <c r="M746" s="7">
        <v>0</v>
      </c>
      <c r="N746" s="6">
        <f>IF(I746=0,M746*H746,IF(M746&gt;=I746,M746*J746,M746*H746))</f>
        <v>0</v>
      </c>
      <c r="O746" s="4" t="s">
        <v>3151</v>
      </c>
    </row>
    <row r="747" spans="1:15" x14ac:dyDescent="0.35">
      <c r="B747" s="18" t="s">
        <v>3430</v>
      </c>
      <c r="C747" s="4">
        <v>299196</v>
      </c>
      <c r="D747" s="4" t="s">
        <v>3120</v>
      </c>
      <c r="E747" s="18" t="s">
        <v>2000</v>
      </c>
      <c r="F747" s="5"/>
      <c r="G747" s="5"/>
      <c r="H747" s="19">
        <v>10690</v>
      </c>
      <c r="I747" s="5"/>
      <c r="J747" s="19"/>
      <c r="K747" s="8">
        <v>45161</v>
      </c>
      <c r="L747" s="8">
        <v>45177</v>
      </c>
      <c r="M747" s="7">
        <v>0</v>
      </c>
      <c r="N747" s="6">
        <f>IF(I747=0,M747*H747,IF(M747&gt;=I747,M747*J747,M747*H747))</f>
        <v>0</v>
      </c>
      <c r="O747" s="4" t="s">
        <v>3121</v>
      </c>
    </row>
    <row r="748" spans="1:15" x14ac:dyDescent="0.35">
      <c r="B748" s="18" t="s">
        <v>3430</v>
      </c>
      <c r="C748" s="4">
        <v>542679</v>
      </c>
      <c r="D748" s="4" t="s">
        <v>5725</v>
      </c>
      <c r="E748" s="18" t="s">
        <v>2000</v>
      </c>
      <c r="F748" s="5"/>
      <c r="G748" s="5"/>
      <c r="H748" s="19">
        <v>18390</v>
      </c>
      <c r="I748" s="5"/>
      <c r="J748" s="19"/>
      <c r="K748" s="8">
        <v>45161</v>
      </c>
      <c r="L748" s="8">
        <v>45177</v>
      </c>
      <c r="M748" s="7">
        <v>0</v>
      </c>
      <c r="N748" s="6">
        <f>IF(I748=0,M748*H748,IF(M748&gt;=I748,M748*J748,M748*H748))</f>
        <v>0</v>
      </c>
      <c r="O748" s="4" t="s">
        <v>5726</v>
      </c>
    </row>
    <row r="749" spans="1:15" x14ac:dyDescent="0.35">
      <c r="B749" s="18" t="s">
        <v>3430</v>
      </c>
      <c r="C749" s="4">
        <v>271508</v>
      </c>
      <c r="D749" s="4" t="s">
        <v>1971</v>
      </c>
      <c r="E749" s="18" t="s">
        <v>1844</v>
      </c>
      <c r="F749" s="5"/>
      <c r="G749" s="5"/>
      <c r="H749" s="19">
        <v>3750</v>
      </c>
      <c r="I749" s="5"/>
      <c r="J749" s="19"/>
      <c r="K749" s="8">
        <v>45161</v>
      </c>
      <c r="L749" s="8">
        <v>45177</v>
      </c>
      <c r="M749" s="7">
        <v>0</v>
      </c>
      <c r="N749" s="6">
        <f>IF(I749=0,M749*H749,IF(M749&gt;=I749,M749*J749,M749*H749))</f>
        <v>0</v>
      </c>
      <c r="O749" s="4" t="s">
        <v>1972</v>
      </c>
    </row>
    <row r="750" spans="1:15" x14ac:dyDescent="0.35">
      <c r="B750" s="18" t="s">
        <v>3430</v>
      </c>
      <c r="C750" s="4">
        <v>538170</v>
      </c>
      <c r="D750" s="4" t="s">
        <v>2580</v>
      </c>
      <c r="E750" s="18" t="s">
        <v>1844</v>
      </c>
      <c r="F750" s="5"/>
      <c r="G750" s="5"/>
      <c r="H750" s="19">
        <v>1220</v>
      </c>
      <c r="I750" s="5"/>
      <c r="J750" s="19"/>
      <c r="K750" s="8">
        <v>45161</v>
      </c>
      <c r="L750" s="8">
        <v>45177</v>
      </c>
      <c r="M750" s="7">
        <v>0</v>
      </c>
      <c r="N750" s="6">
        <f>IF(I750=0,M750*H750,IF(M750&gt;=I750,M750*J750,M750*H750))</f>
        <v>0</v>
      </c>
      <c r="O750" s="4" t="s">
        <v>2581</v>
      </c>
    </row>
    <row r="751" spans="1:15" x14ac:dyDescent="0.35">
      <c r="B751" s="18" t="s">
        <v>3430</v>
      </c>
      <c r="C751" s="4">
        <v>538172</v>
      </c>
      <c r="D751" s="4" t="s">
        <v>2578</v>
      </c>
      <c r="E751" s="18" t="s">
        <v>1844</v>
      </c>
      <c r="F751" s="5"/>
      <c r="G751" s="5"/>
      <c r="H751" s="19">
        <v>1220</v>
      </c>
      <c r="I751" s="5"/>
      <c r="J751" s="19"/>
      <c r="K751" s="8">
        <v>45161</v>
      </c>
      <c r="L751" s="8">
        <v>45177</v>
      </c>
      <c r="M751" s="7">
        <v>0</v>
      </c>
      <c r="N751" s="6">
        <f>IF(I751=0,M751*H751,IF(M751&gt;=I751,M751*J751,M751*H751))</f>
        <v>0</v>
      </c>
      <c r="O751" s="4" t="s">
        <v>2579</v>
      </c>
    </row>
    <row r="752" spans="1:15" x14ac:dyDescent="0.35">
      <c r="B752" s="18" t="s">
        <v>3430</v>
      </c>
      <c r="C752" s="4">
        <v>271509</v>
      </c>
      <c r="D752" s="4" t="s">
        <v>1973</v>
      </c>
      <c r="E752" s="18" t="s">
        <v>1844</v>
      </c>
      <c r="F752" s="5"/>
      <c r="G752" s="5"/>
      <c r="H752" s="19">
        <v>3750</v>
      </c>
      <c r="I752" s="5"/>
      <c r="J752" s="19"/>
      <c r="K752" s="8">
        <v>45161</v>
      </c>
      <c r="L752" s="8">
        <v>45177</v>
      </c>
      <c r="M752" s="7">
        <v>0</v>
      </c>
      <c r="N752" s="6">
        <f>IF(I752=0,M752*H752,IF(M752&gt;=I752,M752*J752,M752*H752))</f>
        <v>0</v>
      </c>
      <c r="O752" s="4" t="s">
        <v>1974</v>
      </c>
    </row>
    <row r="753" spans="2:15" x14ac:dyDescent="0.35">
      <c r="B753" s="18" t="s">
        <v>3430</v>
      </c>
      <c r="C753" s="4">
        <v>67397</v>
      </c>
      <c r="D753" s="4" t="s">
        <v>4037</v>
      </c>
      <c r="E753" s="18" t="s">
        <v>1844</v>
      </c>
      <c r="F753" s="5"/>
      <c r="G753" s="5"/>
      <c r="H753" s="19">
        <v>10350</v>
      </c>
      <c r="I753" s="5"/>
      <c r="J753" s="19"/>
      <c r="K753" s="8">
        <v>45161</v>
      </c>
      <c r="L753" s="8">
        <v>45177</v>
      </c>
      <c r="M753" s="7">
        <v>0</v>
      </c>
      <c r="N753" s="6">
        <f>IF(I753=0,M753*H753,IF(M753&gt;=I753,M753*J753,M753*H753))</f>
        <v>0</v>
      </c>
      <c r="O753" s="4" t="s">
        <v>4038</v>
      </c>
    </row>
    <row r="754" spans="2:15" x14ac:dyDescent="0.35">
      <c r="B754" s="18" t="s">
        <v>3430</v>
      </c>
      <c r="C754" s="4">
        <v>67398</v>
      </c>
      <c r="D754" s="4" t="s">
        <v>3026</v>
      </c>
      <c r="E754" s="18" t="s">
        <v>1844</v>
      </c>
      <c r="F754" s="5"/>
      <c r="G754" s="5"/>
      <c r="H754" s="19">
        <v>9890</v>
      </c>
      <c r="I754" s="5"/>
      <c r="J754" s="19"/>
      <c r="K754" s="8">
        <v>45161</v>
      </c>
      <c r="L754" s="8">
        <v>45177</v>
      </c>
      <c r="M754" s="7">
        <v>0</v>
      </c>
      <c r="N754" s="6">
        <f>IF(I754=0,M754*H754,IF(M754&gt;=I754,M754*J754,M754*H754))</f>
        <v>0</v>
      </c>
      <c r="O754" s="4" t="s">
        <v>3027</v>
      </c>
    </row>
    <row r="755" spans="2:15" x14ac:dyDescent="0.35">
      <c r="B755" s="18" t="s">
        <v>3866</v>
      </c>
      <c r="C755" s="4">
        <v>87154</v>
      </c>
      <c r="D755" s="4" t="s">
        <v>150</v>
      </c>
      <c r="E755" s="18" t="s">
        <v>11</v>
      </c>
      <c r="F755" s="5"/>
      <c r="G755" s="5"/>
      <c r="H755" s="19">
        <v>10933</v>
      </c>
      <c r="I755" s="5"/>
      <c r="J755" s="19"/>
      <c r="K755" s="8">
        <v>45161</v>
      </c>
      <c r="L755" s="8">
        <v>45177</v>
      </c>
      <c r="M755" s="7">
        <v>0</v>
      </c>
      <c r="N755" s="6">
        <f>IF(I755=0,M755*H755,IF(M755&gt;=I755,M755*J755,M755*H755))</f>
        <v>0</v>
      </c>
      <c r="O755" s="4" t="s">
        <v>879</v>
      </c>
    </row>
    <row r="756" spans="2:15" x14ac:dyDescent="0.35">
      <c r="B756" s="18" t="s">
        <v>3866</v>
      </c>
      <c r="C756" s="4">
        <v>87155</v>
      </c>
      <c r="D756" s="4" t="s">
        <v>151</v>
      </c>
      <c r="E756" s="18" t="s">
        <v>11</v>
      </c>
      <c r="F756" s="5"/>
      <c r="G756" s="5"/>
      <c r="H756" s="19">
        <v>18753</v>
      </c>
      <c r="I756" s="5"/>
      <c r="J756" s="19"/>
      <c r="K756" s="8">
        <v>45161</v>
      </c>
      <c r="L756" s="8">
        <v>45177</v>
      </c>
      <c r="M756" s="7">
        <v>0</v>
      </c>
      <c r="N756" s="6">
        <f>IF(I756=0,M756*H756,IF(M756&gt;=I756,M756*J756,M756*H756))</f>
        <v>0</v>
      </c>
      <c r="O756" s="4" t="s">
        <v>880</v>
      </c>
    </row>
    <row r="757" spans="2:15" x14ac:dyDescent="0.35">
      <c r="B757" s="18" t="s">
        <v>736</v>
      </c>
      <c r="C757" s="4">
        <v>263906</v>
      </c>
      <c r="D757" s="4" t="s">
        <v>2334</v>
      </c>
      <c r="E757" s="18" t="s">
        <v>736</v>
      </c>
      <c r="F757" s="5"/>
      <c r="G757" s="5"/>
      <c r="H757" s="19">
        <v>1790</v>
      </c>
      <c r="I757" s="5">
        <v>50</v>
      </c>
      <c r="J757" s="19">
        <v>1740</v>
      </c>
      <c r="K757" s="8">
        <v>45161</v>
      </c>
      <c r="L757" s="8">
        <v>45177</v>
      </c>
      <c r="M757" s="7">
        <v>0</v>
      </c>
      <c r="N757" s="6">
        <f>IF(I757=0,M757*H757,IF(M757&gt;=I757,M757*J757,M757*H757))</f>
        <v>0</v>
      </c>
      <c r="O757" s="4" t="s">
        <v>2335</v>
      </c>
    </row>
    <row r="758" spans="2:15" x14ac:dyDescent="0.35">
      <c r="B758" s="18" t="s">
        <v>736</v>
      </c>
      <c r="C758" s="4">
        <v>253807</v>
      </c>
      <c r="D758" s="4" t="s">
        <v>2429</v>
      </c>
      <c r="E758" s="18" t="s">
        <v>736</v>
      </c>
      <c r="F758" s="5"/>
      <c r="G758" s="5"/>
      <c r="H758" s="19">
        <v>1850</v>
      </c>
      <c r="I758" s="5">
        <v>192</v>
      </c>
      <c r="J758" s="19">
        <v>1790</v>
      </c>
      <c r="K758" s="8">
        <v>45161</v>
      </c>
      <c r="L758" s="8">
        <v>45177</v>
      </c>
      <c r="M758" s="7">
        <v>0</v>
      </c>
      <c r="N758" s="6">
        <f>IF(I758=0,M758*H758,IF(M758&gt;=I758,M758*J758,M758*H758))</f>
        <v>0</v>
      </c>
      <c r="O758" s="4" t="s">
        <v>2430</v>
      </c>
    </row>
    <row r="759" spans="2:15" x14ac:dyDescent="0.35">
      <c r="B759" s="18" t="s">
        <v>3430</v>
      </c>
      <c r="C759" s="4">
        <v>273312</v>
      </c>
      <c r="D759" s="4" t="s">
        <v>2561</v>
      </c>
      <c r="E759" s="18" t="s">
        <v>1812</v>
      </c>
      <c r="F759" s="5"/>
      <c r="G759" s="5"/>
      <c r="H759" s="19">
        <v>2490</v>
      </c>
      <c r="I759" s="5"/>
      <c r="J759" s="19"/>
      <c r="K759" s="8">
        <v>45161</v>
      </c>
      <c r="L759" s="8">
        <v>45177</v>
      </c>
      <c r="M759" s="7">
        <v>0</v>
      </c>
      <c r="N759" s="6">
        <f>IF(I759=0,M759*H759,IF(M759&gt;=I759,M759*J759,M759*H759))</f>
        <v>0</v>
      </c>
      <c r="O759" s="4" t="s">
        <v>2562</v>
      </c>
    </row>
    <row r="760" spans="2:15" x14ac:dyDescent="0.35">
      <c r="B760" s="18" t="s">
        <v>3430</v>
      </c>
      <c r="C760" s="4">
        <v>400450</v>
      </c>
      <c r="D760" s="4" t="s">
        <v>2539</v>
      </c>
      <c r="E760" s="18" t="s">
        <v>1812</v>
      </c>
      <c r="F760" s="5"/>
      <c r="G760" s="5"/>
      <c r="H760" s="19">
        <v>830</v>
      </c>
      <c r="I760" s="5"/>
      <c r="J760" s="19"/>
      <c r="K760" s="8">
        <v>45161</v>
      </c>
      <c r="L760" s="8">
        <v>45177</v>
      </c>
      <c r="M760" s="7">
        <v>0</v>
      </c>
      <c r="N760" s="6">
        <f>IF(I760=0,M760*H760,IF(M760&gt;=I760,M760*J760,M760*H760))</f>
        <v>0</v>
      </c>
      <c r="O760" s="4" t="s">
        <v>2540</v>
      </c>
    </row>
    <row r="761" spans="2:15" x14ac:dyDescent="0.35">
      <c r="B761" s="18" t="s">
        <v>3430</v>
      </c>
      <c r="C761" s="4">
        <v>87086</v>
      </c>
      <c r="D761" s="4" t="s">
        <v>5199</v>
      </c>
      <c r="E761" s="18" t="s">
        <v>1812</v>
      </c>
      <c r="F761" s="5"/>
      <c r="G761" s="5"/>
      <c r="H761" s="19">
        <v>7830</v>
      </c>
      <c r="I761" s="5"/>
      <c r="J761" s="19"/>
      <c r="K761" s="8">
        <v>45161</v>
      </c>
      <c r="L761" s="8">
        <v>45177</v>
      </c>
      <c r="M761" s="7">
        <v>0</v>
      </c>
      <c r="N761" s="6">
        <f>IF(I761=0,M761*H761,IF(M761&gt;=I761,M761*J761,M761*H761))</f>
        <v>0</v>
      </c>
      <c r="O761" s="4" t="s">
        <v>5200</v>
      </c>
    </row>
    <row r="762" spans="2:15" x14ac:dyDescent="0.35">
      <c r="B762" s="18" t="s">
        <v>3430</v>
      </c>
      <c r="C762" s="4">
        <v>87085</v>
      </c>
      <c r="D762" s="4" t="s">
        <v>5737</v>
      </c>
      <c r="E762" s="18" t="s">
        <v>1812</v>
      </c>
      <c r="F762" s="5"/>
      <c r="G762" s="5"/>
      <c r="H762" s="19">
        <v>7890</v>
      </c>
      <c r="I762" s="5"/>
      <c r="J762" s="19"/>
      <c r="K762" s="8">
        <v>45161</v>
      </c>
      <c r="L762" s="8">
        <v>45177</v>
      </c>
      <c r="M762" s="7">
        <v>0</v>
      </c>
      <c r="N762" s="6">
        <f>IF(I762=0,M762*H762,IF(M762&gt;=I762,M762*J762,M762*H762))</f>
        <v>0</v>
      </c>
      <c r="O762" s="4" t="s">
        <v>5738</v>
      </c>
    </row>
    <row r="763" spans="2:15" x14ac:dyDescent="0.35">
      <c r="B763" s="18" t="s">
        <v>3430</v>
      </c>
      <c r="C763" s="4">
        <v>287564</v>
      </c>
      <c r="D763" s="4" t="s">
        <v>2020</v>
      </c>
      <c r="E763" s="18" t="s">
        <v>1812</v>
      </c>
      <c r="F763" s="5"/>
      <c r="G763" s="5"/>
      <c r="H763" s="19">
        <v>5990</v>
      </c>
      <c r="I763" s="5"/>
      <c r="J763" s="19"/>
      <c r="K763" s="8">
        <v>45161</v>
      </c>
      <c r="L763" s="8">
        <v>45177</v>
      </c>
      <c r="M763" s="7">
        <v>0</v>
      </c>
      <c r="N763" s="6">
        <f>IF(I763=0,M763*H763,IF(M763&gt;=I763,M763*J763,M763*H763))</f>
        <v>0</v>
      </c>
      <c r="O763" s="4" t="s">
        <v>2021</v>
      </c>
    </row>
    <row r="764" spans="2:15" x14ac:dyDescent="0.35">
      <c r="B764" s="18" t="s">
        <v>3430</v>
      </c>
      <c r="C764" s="4">
        <v>41110</v>
      </c>
      <c r="D764" s="4" t="s">
        <v>2425</v>
      </c>
      <c r="E764" s="18" t="s">
        <v>1812</v>
      </c>
      <c r="F764" s="5"/>
      <c r="G764" s="5"/>
      <c r="H764" s="19">
        <v>1050</v>
      </c>
      <c r="I764" s="5"/>
      <c r="J764" s="19"/>
      <c r="K764" s="8">
        <v>45161</v>
      </c>
      <c r="L764" s="8">
        <v>45177</v>
      </c>
      <c r="M764" s="7">
        <v>0</v>
      </c>
      <c r="N764" s="6">
        <f>IF(I764=0,M764*H764,IF(M764&gt;=I764,M764*J764,M764*H764))</f>
        <v>0</v>
      </c>
      <c r="O764" s="4" t="s">
        <v>2426</v>
      </c>
    </row>
    <row r="765" spans="2:15" x14ac:dyDescent="0.35">
      <c r="B765" s="18" t="s">
        <v>3430</v>
      </c>
      <c r="C765" s="4">
        <v>276899</v>
      </c>
      <c r="D765" s="4" t="s">
        <v>2149</v>
      </c>
      <c r="E765" s="18" t="s">
        <v>1812</v>
      </c>
      <c r="F765" s="5"/>
      <c r="G765" s="5"/>
      <c r="H765" s="19">
        <v>6650</v>
      </c>
      <c r="I765" s="5"/>
      <c r="J765" s="19"/>
      <c r="K765" s="8">
        <v>45161</v>
      </c>
      <c r="L765" s="8">
        <v>45177</v>
      </c>
      <c r="M765" s="7">
        <v>0</v>
      </c>
      <c r="N765" s="6">
        <f>IF(I765=0,M765*H765,IF(M765&gt;=I765,M765*J765,M765*H765))</f>
        <v>0</v>
      </c>
      <c r="O765" s="4" t="s">
        <v>2150</v>
      </c>
    </row>
    <row r="766" spans="2:15" x14ac:dyDescent="0.35">
      <c r="B766" s="18" t="s">
        <v>3430</v>
      </c>
      <c r="C766" s="4">
        <v>11010</v>
      </c>
      <c r="D766" s="4" t="s">
        <v>2147</v>
      </c>
      <c r="E766" s="18" t="s">
        <v>1812</v>
      </c>
      <c r="F766" s="5"/>
      <c r="G766" s="5"/>
      <c r="H766" s="19">
        <v>9990</v>
      </c>
      <c r="I766" s="5"/>
      <c r="J766" s="19"/>
      <c r="K766" s="8">
        <v>45161</v>
      </c>
      <c r="L766" s="8">
        <v>45177</v>
      </c>
      <c r="M766" s="7">
        <v>0</v>
      </c>
      <c r="N766" s="6">
        <f>IF(I766=0,M766*H766,IF(M766&gt;=I766,M766*J766,M766*H766))</f>
        <v>0</v>
      </c>
      <c r="O766" s="4" t="s">
        <v>2148</v>
      </c>
    </row>
    <row r="767" spans="2:15" x14ac:dyDescent="0.35">
      <c r="B767" s="18" t="s">
        <v>3430</v>
      </c>
      <c r="C767" s="4">
        <v>267684</v>
      </c>
      <c r="D767" s="4" t="s">
        <v>5739</v>
      </c>
      <c r="E767" s="18" t="s">
        <v>1812</v>
      </c>
      <c r="F767" s="5"/>
      <c r="G767" s="5"/>
      <c r="H767" s="19">
        <v>8490</v>
      </c>
      <c r="I767" s="5"/>
      <c r="J767" s="19"/>
      <c r="K767" s="8">
        <v>45161</v>
      </c>
      <c r="L767" s="8">
        <v>45177</v>
      </c>
      <c r="M767" s="7">
        <v>0</v>
      </c>
      <c r="N767" s="6">
        <f>IF(I767=0,M767*H767,IF(M767&gt;=I767,M767*J767,M767*H767))</f>
        <v>0</v>
      </c>
      <c r="O767" s="4" t="s">
        <v>5740</v>
      </c>
    </row>
    <row r="768" spans="2:15" x14ac:dyDescent="0.35">
      <c r="B768" s="18" t="s">
        <v>3430</v>
      </c>
      <c r="C768" s="4">
        <v>72106</v>
      </c>
      <c r="D768" s="4" t="s">
        <v>3915</v>
      </c>
      <c r="E768" s="18" t="s">
        <v>1812</v>
      </c>
      <c r="F768" s="5"/>
      <c r="G768" s="5"/>
      <c r="H768" s="19">
        <v>2390</v>
      </c>
      <c r="I768" s="5"/>
      <c r="J768" s="19"/>
      <c r="K768" s="8">
        <v>45161</v>
      </c>
      <c r="L768" s="8">
        <v>45177</v>
      </c>
      <c r="M768" s="7">
        <v>0</v>
      </c>
      <c r="N768" s="6">
        <f>IF(I768=0,M768*H768,IF(M768&gt;=I768,M768*J768,M768*H768))</f>
        <v>0</v>
      </c>
      <c r="O768" s="4" t="s">
        <v>3704</v>
      </c>
    </row>
    <row r="769" spans="2:15" x14ac:dyDescent="0.35">
      <c r="B769" s="18" t="s">
        <v>3430</v>
      </c>
      <c r="C769" s="4">
        <v>273313</v>
      </c>
      <c r="D769" s="4" t="s">
        <v>2084</v>
      </c>
      <c r="E769" s="18" t="s">
        <v>1812</v>
      </c>
      <c r="F769" s="5"/>
      <c r="G769" s="5"/>
      <c r="H769" s="19">
        <v>1990</v>
      </c>
      <c r="I769" s="5"/>
      <c r="J769" s="19"/>
      <c r="K769" s="8">
        <v>45161</v>
      </c>
      <c r="L769" s="8">
        <v>45177</v>
      </c>
      <c r="M769" s="7">
        <v>0</v>
      </c>
      <c r="N769" s="6">
        <f>IF(I769=0,M769*H769,IF(M769&gt;=I769,M769*J769,M769*H769))</f>
        <v>0</v>
      </c>
      <c r="O769" s="4" t="s">
        <v>2085</v>
      </c>
    </row>
    <row r="770" spans="2:15" x14ac:dyDescent="0.35">
      <c r="B770" s="18" t="s">
        <v>3430</v>
      </c>
      <c r="C770" s="4">
        <v>259970</v>
      </c>
      <c r="D770" s="4" t="s">
        <v>3916</v>
      </c>
      <c r="E770" s="18" t="s">
        <v>1812</v>
      </c>
      <c r="F770" s="5"/>
      <c r="G770" s="5"/>
      <c r="H770" s="19">
        <v>2710</v>
      </c>
      <c r="I770" s="5"/>
      <c r="J770" s="19"/>
      <c r="K770" s="8">
        <v>45161</v>
      </c>
      <c r="L770" s="8">
        <v>45177</v>
      </c>
      <c r="M770" s="7">
        <v>0</v>
      </c>
      <c r="N770" s="6">
        <f>IF(I770=0,M770*H770,IF(M770&gt;=I770,M770*J770,M770*H770))</f>
        <v>0</v>
      </c>
      <c r="O770" s="4" t="s">
        <v>3917</v>
      </c>
    </row>
    <row r="771" spans="2:15" x14ac:dyDescent="0.35">
      <c r="B771" s="18" t="s">
        <v>3430</v>
      </c>
      <c r="C771" s="4">
        <v>275187</v>
      </c>
      <c r="D771" s="4" t="s">
        <v>2261</v>
      </c>
      <c r="E771" s="18" t="s">
        <v>1812</v>
      </c>
      <c r="F771" s="5"/>
      <c r="G771" s="5"/>
      <c r="H771" s="19">
        <v>1390</v>
      </c>
      <c r="I771" s="5"/>
      <c r="J771" s="19"/>
      <c r="K771" s="8">
        <v>45161</v>
      </c>
      <c r="L771" s="8">
        <v>45177</v>
      </c>
      <c r="M771" s="7">
        <v>0</v>
      </c>
      <c r="N771" s="6">
        <f>IF(I771=0,M771*H771,IF(M771&gt;=I771,M771*J771,M771*H771))</f>
        <v>0</v>
      </c>
      <c r="O771" s="4" t="s">
        <v>2262</v>
      </c>
    </row>
    <row r="772" spans="2:15" x14ac:dyDescent="0.35">
      <c r="B772" s="18" t="s">
        <v>3430</v>
      </c>
      <c r="C772" s="4">
        <v>292084</v>
      </c>
      <c r="D772" s="4" t="s">
        <v>2263</v>
      </c>
      <c r="E772" s="18" t="s">
        <v>1812</v>
      </c>
      <c r="F772" s="5"/>
      <c r="G772" s="5"/>
      <c r="H772" s="19">
        <v>1550</v>
      </c>
      <c r="I772" s="5"/>
      <c r="J772" s="19"/>
      <c r="K772" s="8">
        <v>45161</v>
      </c>
      <c r="L772" s="8">
        <v>45177</v>
      </c>
      <c r="M772" s="7">
        <v>0</v>
      </c>
      <c r="N772" s="6">
        <f>IF(I772=0,M772*H772,IF(M772&gt;=I772,M772*J772,M772*H772))</f>
        <v>0</v>
      </c>
      <c r="O772" s="4" t="s">
        <v>2264</v>
      </c>
    </row>
    <row r="773" spans="2:15" x14ac:dyDescent="0.35">
      <c r="B773" s="18" t="s">
        <v>3430</v>
      </c>
      <c r="C773" s="4">
        <v>1320</v>
      </c>
      <c r="D773" s="4" t="s">
        <v>5233</v>
      </c>
      <c r="E773" s="18" t="s">
        <v>1844</v>
      </c>
      <c r="F773" s="5"/>
      <c r="G773" s="5"/>
      <c r="H773" s="19">
        <v>1650</v>
      </c>
      <c r="I773" s="5"/>
      <c r="J773" s="19"/>
      <c r="K773" s="8">
        <v>45161</v>
      </c>
      <c r="L773" s="8">
        <v>45177</v>
      </c>
      <c r="M773" s="7">
        <v>0</v>
      </c>
      <c r="N773" s="6">
        <f>IF(I773=0,M773*H773,IF(M773&gt;=I773,M773*J773,M773*H773))</f>
        <v>0</v>
      </c>
      <c r="O773" s="4" t="s">
        <v>5234</v>
      </c>
    </row>
    <row r="774" spans="2:15" x14ac:dyDescent="0.35">
      <c r="B774" s="18" t="s">
        <v>3430</v>
      </c>
      <c r="C774" s="4">
        <v>384053</v>
      </c>
      <c r="D774" s="4" t="s">
        <v>2310</v>
      </c>
      <c r="E774" s="18" t="s">
        <v>1812</v>
      </c>
      <c r="F774" s="5"/>
      <c r="G774" s="5"/>
      <c r="H774" s="19">
        <v>4550</v>
      </c>
      <c r="I774" s="5"/>
      <c r="J774" s="19"/>
      <c r="K774" s="8">
        <v>45161</v>
      </c>
      <c r="L774" s="8">
        <v>45177</v>
      </c>
      <c r="M774" s="7">
        <v>0</v>
      </c>
      <c r="N774" s="6">
        <f>IF(I774=0,M774*H774,IF(M774&gt;=I774,M774*J774,M774*H774))</f>
        <v>0</v>
      </c>
      <c r="O774" s="4" t="s">
        <v>2311</v>
      </c>
    </row>
    <row r="775" spans="2:15" x14ac:dyDescent="0.35">
      <c r="B775" s="18" t="s">
        <v>3430</v>
      </c>
      <c r="C775" s="4">
        <v>258403</v>
      </c>
      <c r="D775" s="4" t="s">
        <v>638</v>
      </c>
      <c r="E775" s="18" t="s">
        <v>1812</v>
      </c>
      <c r="F775" s="5"/>
      <c r="G775" s="5"/>
      <c r="H775" s="19">
        <v>8050</v>
      </c>
      <c r="I775" s="5"/>
      <c r="J775" s="19"/>
      <c r="K775" s="8">
        <v>45161</v>
      </c>
      <c r="L775" s="8">
        <v>45177</v>
      </c>
      <c r="M775" s="7">
        <v>0</v>
      </c>
      <c r="N775" s="6">
        <f>IF(I775=0,M775*H775,IF(M775&gt;=I775,M775*J775,M775*H775))</f>
        <v>0</v>
      </c>
      <c r="O775" s="4" t="s">
        <v>1836</v>
      </c>
    </row>
    <row r="776" spans="2:15" x14ac:dyDescent="0.35">
      <c r="B776" s="18" t="s">
        <v>3430</v>
      </c>
      <c r="C776" s="4">
        <v>6359</v>
      </c>
      <c r="D776" s="4" t="s">
        <v>3822</v>
      </c>
      <c r="E776" s="18" t="s">
        <v>1844</v>
      </c>
      <c r="F776" s="5"/>
      <c r="G776" s="5"/>
      <c r="H776" s="19">
        <v>15250</v>
      </c>
      <c r="I776" s="5"/>
      <c r="J776" s="19"/>
      <c r="K776" s="8">
        <v>45161</v>
      </c>
      <c r="L776" s="8">
        <v>45177</v>
      </c>
      <c r="M776" s="7">
        <v>0</v>
      </c>
      <c r="N776" s="6">
        <f>IF(I776=0,M776*H776,IF(M776&gt;=I776,M776*J776,M776*H776))</f>
        <v>0</v>
      </c>
      <c r="O776" s="4" t="s">
        <v>3823</v>
      </c>
    </row>
    <row r="777" spans="2:15" x14ac:dyDescent="0.35">
      <c r="B777" s="18" t="s">
        <v>3430</v>
      </c>
      <c r="C777" s="4">
        <v>73022</v>
      </c>
      <c r="D777" s="4" t="s">
        <v>2976</v>
      </c>
      <c r="E777" s="18" t="s">
        <v>1844</v>
      </c>
      <c r="F777" s="5"/>
      <c r="G777" s="5"/>
      <c r="H777" s="19">
        <v>5050</v>
      </c>
      <c r="I777" s="5"/>
      <c r="J777" s="19"/>
      <c r="K777" s="8">
        <v>45161</v>
      </c>
      <c r="L777" s="8">
        <v>45177</v>
      </c>
      <c r="M777" s="7">
        <v>0</v>
      </c>
      <c r="N777" s="6">
        <f>IF(I777=0,M777*H777,IF(M777&gt;=I777,M777*J777,M777*H777))</f>
        <v>0</v>
      </c>
      <c r="O777" s="4" t="s">
        <v>2977</v>
      </c>
    </row>
    <row r="778" spans="2:15" x14ac:dyDescent="0.35">
      <c r="B778" s="18" t="s">
        <v>3430</v>
      </c>
      <c r="C778" s="4">
        <v>252752</v>
      </c>
      <c r="D778" s="4" t="s">
        <v>3084</v>
      </c>
      <c r="E778" s="18" t="s">
        <v>1844</v>
      </c>
      <c r="F778" s="5"/>
      <c r="G778" s="5"/>
      <c r="H778" s="19">
        <v>11290</v>
      </c>
      <c r="I778" s="5"/>
      <c r="J778" s="19"/>
      <c r="K778" s="8">
        <v>45161</v>
      </c>
      <c r="L778" s="8">
        <v>45177</v>
      </c>
      <c r="M778" s="7">
        <v>0</v>
      </c>
      <c r="N778" s="6">
        <f>IF(I778=0,M778*H778,IF(M778&gt;=I778,M778*J778,M778*H778))</f>
        <v>0</v>
      </c>
      <c r="O778" s="4" t="s">
        <v>3085</v>
      </c>
    </row>
    <row r="779" spans="2:15" x14ac:dyDescent="0.35">
      <c r="B779" s="18" t="s">
        <v>3430</v>
      </c>
      <c r="C779" s="4">
        <v>73023</v>
      </c>
      <c r="D779" s="4" t="s">
        <v>3086</v>
      </c>
      <c r="E779" s="18" t="s">
        <v>1844</v>
      </c>
      <c r="F779" s="5"/>
      <c r="G779" s="5"/>
      <c r="H779" s="19">
        <v>15150</v>
      </c>
      <c r="I779" s="5"/>
      <c r="J779" s="19"/>
      <c r="K779" s="8">
        <v>45161</v>
      </c>
      <c r="L779" s="8">
        <v>45177</v>
      </c>
      <c r="M779" s="7">
        <v>0</v>
      </c>
      <c r="N779" s="6">
        <f>IF(I779=0,M779*H779,IF(M779&gt;=I779,M779*J779,M779*H779))</f>
        <v>0</v>
      </c>
      <c r="O779" s="4" t="s">
        <v>3087</v>
      </c>
    </row>
    <row r="780" spans="2:15" x14ac:dyDescent="0.35">
      <c r="B780" s="18" t="s">
        <v>3866</v>
      </c>
      <c r="C780" s="4">
        <v>87003</v>
      </c>
      <c r="D780" s="4" t="s">
        <v>5399</v>
      </c>
      <c r="E780" s="18" t="s">
        <v>17</v>
      </c>
      <c r="F780" s="5"/>
      <c r="G780" s="5"/>
      <c r="H780" s="19">
        <v>11794.252873563219</v>
      </c>
      <c r="I780" s="5"/>
      <c r="J780" s="19"/>
      <c r="K780" s="8">
        <v>45161</v>
      </c>
      <c r="L780" s="8">
        <v>45177</v>
      </c>
      <c r="M780" s="7">
        <v>0</v>
      </c>
      <c r="N780" s="6">
        <f>IF(I780=0,M780*H780,IF(M780&gt;=I780,M780*J780,M780*H780))</f>
        <v>0</v>
      </c>
      <c r="O780" s="4" t="s">
        <v>5400</v>
      </c>
    </row>
    <row r="781" spans="2:15" x14ac:dyDescent="0.35">
      <c r="B781" s="18" t="s">
        <v>3866</v>
      </c>
      <c r="C781" s="4">
        <v>87075</v>
      </c>
      <c r="D781" s="4" t="s">
        <v>1631</v>
      </c>
      <c r="E781" s="18" t="s">
        <v>17</v>
      </c>
      <c r="F781" s="5"/>
      <c r="G781" s="5"/>
      <c r="H781" s="19">
        <v>21990</v>
      </c>
      <c r="I781" s="5"/>
      <c r="J781" s="19"/>
      <c r="K781" s="8">
        <v>45161</v>
      </c>
      <c r="L781" s="8">
        <v>45177</v>
      </c>
      <c r="M781" s="7">
        <v>0</v>
      </c>
      <c r="N781" s="6">
        <f>IF(I781=0,M781*H781,IF(M781&gt;=I781,M781*J781,M781*H781))</f>
        <v>0</v>
      </c>
      <c r="O781" s="4" t="s">
        <v>1632</v>
      </c>
    </row>
    <row r="782" spans="2:15" x14ac:dyDescent="0.35">
      <c r="B782" s="18" t="s">
        <v>668</v>
      </c>
      <c r="C782" s="4">
        <v>272620</v>
      </c>
      <c r="D782" s="4" t="s">
        <v>2336</v>
      </c>
      <c r="E782" s="18" t="s">
        <v>668</v>
      </c>
      <c r="F782" s="5"/>
      <c r="G782" s="5"/>
      <c r="H782" s="19">
        <v>495</v>
      </c>
      <c r="I782" s="5">
        <v>150</v>
      </c>
      <c r="J782" s="19">
        <v>480</v>
      </c>
      <c r="K782" s="8">
        <v>45161</v>
      </c>
      <c r="L782" s="8">
        <v>45177</v>
      </c>
      <c r="M782" s="7">
        <v>0</v>
      </c>
      <c r="N782" s="6">
        <f>IF(I782=0,M782*H782,IF(M782&gt;=I782,M782*J782,M782*H782))</f>
        <v>0</v>
      </c>
      <c r="O782" s="4" t="s">
        <v>2337</v>
      </c>
    </row>
    <row r="783" spans="2:15" x14ac:dyDescent="0.35">
      <c r="B783" s="18" t="s">
        <v>3866</v>
      </c>
      <c r="C783" s="4">
        <v>293828</v>
      </c>
      <c r="D783" s="4" t="s">
        <v>401</v>
      </c>
      <c r="E783" s="18" t="s">
        <v>15</v>
      </c>
      <c r="F783" s="5"/>
      <c r="G783" s="5"/>
      <c r="H783" s="19">
        <v>11517</v>
      </c>
      <c r="I783" s="5"/>
      <c r="J783" s="19"/>
      <c r="K783" s="8">
        <v>45161</v>
      </c>
      <c r="L783" s="8">
        <v>45177</v>
      </c>
      <c r="M783" s="7">
        <v>0</v>
      </c>
      <c r="N783" s="6">
        <f>IF(I783=0,M783*H783,IF(M783&gt;=I783,M783*J783,M783*H783))</f>
        <v>0</v>
      </c>
      <c r="O783" s="4" t="s">
        <v>1121</v>
      </c>
    </row>
    <row r="784" spans="2:15" x14ac:dyDescent="0.35">
      <c r="B784" s="18" t="s">
        <v>3866</v>
      </c>
      <c r="C784" s="4">
        <v>384697</v>
      </c>
      <c r="D784" s="4" t="s">
        <v>5507</v>
      </c>
      <c r="E784" s="18" t="s">
        <v>17</v>
      </c>
      <c r="F784" s="5"/>
      <c r="G784" s="5"/>
      <c r="H784" s="19">
        <v>18990</v>
      </c>
      <c r="I784" s="5"/>
      <c r="J784" s="19"/>
      <c r="K784" s="8">
        <v>45161</v>
      </c>
      <c r="L784" s="8">
        <v>45177</v>
      </c>
      <c r="M784" s="7">
        <v>0</v>
      </c>
      <c r="N784" s="6">
        <f>IF(I784=0,M784*H784,IF(M784&gt;=I784,M784*J784,M784*H784))</f>
        <v>0</v>
      </c>
      <c r="O784" s="4" t="s">
        <v>5508</v>
      </c>
    </row>
    <row r="785" spans="1:15" x14ac:dyDescent="0.35">
      <c r="B785" s="18" t="s">
        <v>736</v>
      </c>
      <c r="C785" s="4">
        <v>256641</v>
      </c>
      <c r="D785" s="4" t="s">
        <v>738</v>
      </c>
      <c r="E785" s="18" t="s">
        <v>736</v>
      </c>
      <c r="F785" s="5"/>
      <c r="G785" s="5"/>
      <c r="H785" s="19">
        <v>6968.7571469215345</v>
      </c>
      <c r="I785" s="5">
        <v>100</v>
      </c>
      <c r="J785" s="19">
        <v>6832.1148499230731</v>
      </c>
      <c r="K785" s="8">
        <v>45161</v>
      </c>
      <c r="L785" s="8">
        <v>45177</v>
      </c>
      <c r="M785" s="7">
        <v>0</v>
      </c>
      <c r="N785" s="6">
        <f>IF(I785=0,M785*H785,IF(M785&gt;=I785,M785*J785,M785*H785))</f>
        <v>0</v>
      </c>
      <c r="O785" s="4" t="s">
        <v>1420</v>
      </c>
    </row>
    <row r="786" spans="1:15" x14ac:dyDescent="0.35">
      <c r="B786" s="18" t="s">
        <v>736</v>
      </c>
      <c r="C786" s="4">
        <v>256642</v>
      </c>
      <c r="D786" s="4" t="s">
        <v>2759</v>
      </c>
      <c r="E786" s="18" t="s">
        <v>736</v>
      </c>
      <c r="F786" s="5"/>
      <c r="G786" s="5"/>
      <c r="H786" s="19">
        <v>1550</v>
      </c>
      <c r="I786" s="5">
        <v>120</v>
      </c>
      <c r="J786" s="19">
        <v>1500</v>
      </c>
      <c r="K786" s="8">
        <v>45161</v>
      </c>
      <c r="L786" s="8">
        <v>45177</v>
      </c>
      <c r="M786" s="7">
        <v>0</v>
      </c>
      <c r="N786" s="6">
        <f>IF(I786=0,M786*H786,IF(M786&gt;=I786,M786*J786,M786*H786))</f>
        <v>0</v>
      </c>
      <c r="O786" s="4" t="s">
        <v>2760</v>
      </c>
    </row>
    <row r="787" spans="1:15" x14ac:dyDescent="0.35">
      <c r="B787" s="18" t="s">
        <v>3866</v>
      </c>
      <c r="C787" s="4">
        <v>270885</v>
      </c>
      <c r="D787" s="4" t="s">
        <v>3233</v>
      </c>
      <c r="E787" s="18" t="s">
        <v>12</v>
      </c>
      <c r="F787" s="5"/>
      <c r="G787" s="5"/>
      <c r="H787" s="19">
        <v>13500</v>
      </c>
      <c r="I787" s="5"/>
      <c r="J787" s="19"/>
      <c r="K787" s="8">
        <v>45161</v>
      </c>
      <c r="L787" s="8">
        <v>45177</v>
      </c>
      <c r="M787" s="7">
        <v>0</v>
      </c>
      <c r="N787" s="6">
        <f>IF(I787=0,M787*H787,IF(M787&gt;=I787,M787*J787,M787*H787))</f>
        <v>0</v>
      </c>
      <c r="O787" s="4" t="s">
        <v>3234</v>
      </c>
    </row>
    <row r="788" spans="1:15" x14ac:dyDescent="0.35">
      <c r="B788" s="18" t="s">
        <v>5528</v>
      </c>
      <c r="C788" s="4">
        <v>57111</v>
      </c>
      <c r="D788" s="4" t="s">
        <v>558</v>
      </c>
      <c r="E788" s="18" t="s">
        <v>5528</v>
      </c>
      <c r="F788" s="5"/>
      <c r="G788" s="5"/>
      <c r="H788" s="19">
        <v>19990</v>
      </c>
      <c r="I788" s="5"/>
      <c r="J788" s="19"/>
      <c r="K788" s="8">
        <v>45161</v>
      </c>
      <c r="L788" s="8">
        <v>45177</v>
      </c>
      <c r="M788" s="7">
        <v>0</v>
      </c>
      <c r="N788" s="6">
        <f>IF(I788=0,M788*H788,IF(M788&gt;=I788,M788*J788,M788*H788))</f>
        <v>0</v>
      </c>
      <c r="O788" s="4" t="s">
        <v>1271</v>
      </c>
    </row>
    <row r="789" spans="1:15" x14ac:dyDescent="0.35">
      <c r="B789" s="18" t="s">
        <v>3866</v>
      </c>
      <c r="C789" s="4">
        <v>275962</v>
      </c>
      <c r="D789" s="4" t="s">
        <v>4148</v>
      </c>
      <c r="E789" s="18" t="s">
        <v>16</v>
      </c>
      <c r="F789" s="5"/>
      <c r="G789" s="5"/>
      <c r="H789" s="19">
        <v>17485</v>
      </c>
      <c r="I789" s="5"/>
      <c r="J789" s="19"/>
      <c r="K789" s="8">
        <v>45161</v>
      </c>
      <c r="L789" s="8">
        <v>45177</v>
      </c>
      <c r="M789" s="7">
        <v>0</v>
      </c>
      <c r="N789" s="6">
        <f>IF(I789=0,M789*H789,IF(M789&gt;=I789,M789*J789,M789*H789))</f>
        <v>0</v>
      </c>
      <c r="O789" s="4" t="s">
        <v>4149</v>
      </c>
    </row>
    <row r="790" spans="1:15" x14ac:dyDescent="0.35">
      <c r="B790" s="18" t="s">
        <v>3866</v>
      </c>
      <c r="C790" s="4">
        <v>297797</v>
      </c>
      <c r="D790" s="4" t="s">
        <v>34</v>
      </c>
      <c r="E790" s="18" t="s">
        <v>16</v>
      </c>
      <c r="F790" s="5"/>
      <c r="G790" s="5"/>
      <c r="H790" s="19">
        <v>9099</v>
      </c>
      <c r="I790" s="5"/>
      <c r="J790" s="19"/>
      <c r="K790" s="8">
        <v>45161</v>
      </c>
      <c r="L790" s="8">
        <v>45177</v>
      </c>
      <c r="M790" s="7">
        <v>0</v>
      </c>
      <c r="N790" s="6">
        <f>IF(I790=0,M790*H790,IF(M790&gt;=I790,M790*J790,M790*H790))</f>
        <v>0</v>
      </c>
      <c r="O790" s="4" t="s">
        <v>765</v>
      </c>
    </row>
    <row r="791" spans="1:15" x14ac:dyDescent="0.35">
      <c r="B791" s="18" t="s">
        <v>3866</v>
      </c>
      <c r="C791" s="4">
        <v>18097</v>
      </c>
      <c r="D791" s="4" t="s">
        <v>4066</v>
      </c>
      <c r="E791" s="18" t="s">
        <v>15</v>
      </c>
      <c r="F791" s="5"/>
      <c r="G791" s="5"/>
      <c r="H791" s="19">
        <v>30714.942528735632</v>
      </c>
      <c r="I791" s="5"/>
      <c r="J791" s="19"/>
      <c r="K791" s="8">
        <v>45161</v>
      </c>
      <c r="L791" s="8">
        <v>45177</v>
      </c>
      <c r="M791" s="7">
        <v>0</v>
      </c>
      <c r="N791" s="6">
        <f>IF(I791=0,M791*H791,IF(M791&gt;=I791,M791*J791,M791*H791))</f>
        <v>0</v>
      </c>
      <c r="O791" s="4" t="s">
        <v>4067</v>
      </c>
    </row>
    <row r="792" spans="1:15" x14ac:dyDescent="0.35">
      <c r="B792" s="18" t="s">
        <v>668</v>
      </c>
      <c r="C792" s="4">
        <v>199406</v>
      </c>
      <c r="D792" s="4" t="s">
        <v>2567</v>
      </c>
      <c r="E792" s="18" t="s">
        <v>668</v>
      </c>
      <c r="F792" s="5"/>
      <c r="G792" s="5"/>
      <c r="H792" s="19">
        <v>1350</v>
      </c>
      <c r="I792" s="5">
        <v>100</v>
      </c>
      <c r="J792" s="19">
        <v>1310</v>
      </c>
      <c r="K792" s="8">
        <v>45161</v>
      </c>
      <c r="L792" s="8">
        <v>45177</v>
      </c>
      <c r="M792" s="7">
        <v>0</v>
      </c>
      <c r="N792" s="6">
        <f>IF(I792=0,M792*H792,IF(M792&gt;=I792,M792*J792,M792*H792))</f>
        <v>0</v>
      </c>
      <c r="O792" s="4" t="s">
        <v>2568</v>
      </c>
    </row>
    <row r="793" spans="1:15" x14ac:dyDescent="0.35">
      <c r="B793" s="18" t="s">
        <v>668</v>
      </c>
      <c r="C793" s="4">
        <v>547339</v>
      </c>
      <c r="D793" s="4" t="s">
        <v>5557</v>
      </c>
      <c r="E793" s="18" t="s">
        <v>668</v>
      </c>
      <c r="F793" s="5"/>
      <c r="G793" s="5"/>
      <c r="H793" s="19">
        <v>1300</v>
      </c>
      <c r="I793" s="5"/>
      <c r="J793" s="19"/>
      <c r="K793" s="8">
        <v>45161</v>
      </c>
      <c r="L793" s="8">
        <v>45177</v>
      </c>
      <c r="M793" s="7">
        <v>0</v>
      </c>
      <c r="N793" s="6">
        <f>IF(I793=0,M793*H793,IF(M793&gt;=I793,M793*J793,M793*H793))</f>
        <v>0</v>
      </c>
      <c r="O793" s="4" t="s">
        <v>5558</v>
      </c>
    </row>
    <row r="794" spans="1:15" hidden="1" x14ac:dyDescent="0.35">
      <c r="A794" t="s">
        <v>5997</v>
      </c>
      <c r="B794" s="18" t="s">
        <v>3430</v>
      </c>
      <c r="C794" s="4">
        <v>152223</v>
      </c>
      <c r="D794" s="4" t="s">
        <v>5928</v>
      </c>
      <c r="E794" s="18" t="s">
        <v>1900</v>
      </c>
      <c r="F794" s="5"/>
      <c r="G794" s="5"/>
      <c r="H794" s="19">
        <v>6590</v>
      </c>
      <c r="I794" s="5"/>
      <c r="J794" s="19"/>
      <c r="K794" s="8">
        <v>45161</v>
      </c>
      <c r="L794" s="8">
        <v>45177</v>
      </c>
      <c r="M794" s="7">
        <v>0</v>
      </c>
      <c r="N794" s="6">
        <f>IF(I794=0,M794*H794,IF(M794&gt;=I794,M794*J794,M794*H794))</f>
        <v>0</v>
      </c>
      <c r="O794" s="4" t="s">
        <v>5929</v>
      </c>
    </row>
    <row r="795" spans="1:15" hidden="1" x14ac:dyDescent="0.35">
      <c r="A795" t="s">
        <v>5997</v>
      </c>
      <c r="B795" s="18" t="s">
        <v>3430</v>
      </c>
      <c r="C795" s="4">
        <v>152257</v>
      </c>
      <c r="D795" s="4" t="s">
        <v>5930</v>
      </c>
      <c r="E795" s="18" t="s">
        <v>1900</v>
      </c>
      <c r="F795" s="5"/>
      <c r="G795" s="5"/>
      <c r="H795" s="19">
        <v>6100</v>
      </c>
      <c r="I795" s="5"/>
      <c r="J795" s="19"/>
      <c r="K795" s="8">
        <v>45161</v>
      </c>
      <c r="L795" s="8">
        <v>45177</v>
      </c>
      <c r="M795" s="7">
        <v>0</v>
      </c>
      <c r="N795" s="6">
        <f>IF(I795=0,M795*H795,IF(M795&gt;=I795,M795*J795,M795*H795))</f>
        <v>0</v>
      </c>
      <c r="O795" s="4" t="s">
        <v>5931</v>
      </c>
    </row>
    <row r="796" spans="1:15" x14ac:dyDescent="0.35">
      <c r="B796" s="18" t="s">
        <v>3430</v>
      </c>
      <c r="C796" s="4">
        <v>19028</v>
      </c>
      <c r="D796" s="4" t="s">
        <v>3070</v>
      </c>
      <c r="E796" s="18" t="s">
        <v>1895</v>
      </c>
      <c r="F796" s="5"/>
      <c r="G796" s="5"/>
      <c r="H796" s="19">
        <v>7455</v>
      </c>
      <c r="I796" s="5"/>
      <c r="J796" s="19"/>
      <c r="K796" s="8">
        <v>45161</v>
      </c>
      <c r="L796" s="8">
        <v>45177</v>
      </c>
      <c r="M796" s="7">
        <v>0</v>
      </c>
      <c r="N796" s="6">
        <f>IF(I796=0,M796*H796,IF(M796&gt;=I796,M796*J796,M796*H796))</f>
        <v>0</v>
      </c>
      <c r="O796" s="4" t="s">
        <v>3071</v>
      </c>
    </row>
    <row r="797" spans="1:15" x14ac:dyDescent="0.35">
      <c r="B797" s="18" t="s">
        <v>3430</v>
      </c>
      <c r="C797" s="4">
        <v>19048</v>
      </c>
      <c r="D797" s="4" t="s">
        <v>2565</v>
      </c>
      <c r="E797" s="18" t="s">
        <v>1895</v>
      </c>
      <c r="F797" s="5"/>
      <c r="G797" s="5"/>
      <c r="H797" s="19">
        <v>6710</v>
      </c>
      <c r="I797" s="5"/>
      <c r="J797" s="19"/>
      <c r="K797" s="8">
        <v>45161</v>
      </c>
      <c r="L797" s="8">
        <v>45177</v>
      </c>
      <c r="M797" s="7">
        <v>0</v>
      </c>
      <c r="N797" s="6">
        <f>IF(I797=0,M797*H797,IF(M797&gt;=I797,M797*J797,M797*H797))</f>
        <v>0</v>
      </c>
      <c r="O797" s="4" t="s">
        <v>2566</v>
      </c>
    </row>
    <row r="798" spans="1:15" x14ac:dyDescent="0.35">
      <c r="B798" s="18" t="s">
        <v>3866</v>
      </c>
      <c r="C798" s="4">
        <v>250418</v>
      </c>
      <c r="D798" s="4" t="s">
        <v>213</v>
      </c>
      <c r="E798" s="18" t="s">
        <v>12</v>
      </c>
      <c r="F798" s="5"/>
      <c r="G798" s="5"/>
      <c r="H798" s="19">
        <v>56456.356321839077</v>
      </c>
      <c r="I798" s="5"/>
      <c r="J798" s="19"/>
      <c r="K798" s="8">
        <v>45161</v>
      </c>
      <c r="L798" s="8">
        <v>45177</v>
      </c>
      <c r="M798" s="7">
        <v>0</v>
      </c>
      <c r="N798" s="6">
        <f>IF(I798=0,M798*H798,IF(M798&gt;=I798,M798*J798,M798*H798))</f>
        <v>0</v>
      </c>
      <c r="O798" s="4" t="s">
        <v>942</v>
      </c>
    </row>
    <row r="799" spans="1:15" hidden="1" x14ac:dyDescent="0.35">
      <c r="A799" t="s">
        <v>5997</v>
      </c>
      <c r="B799" s="18" t="s">
        <v>3430</v>
      </c>
      <c r="C799" s="4">
        <v>152133</v>
      </c>
      <c r="D799" s="4" t="s">
        <v>4907</v>
      </c>
      <c r="E799" s="18" t="s">
        <v>1900</v>
      </c>
      <c r="F799" s="5"/>
      <c r="G799" s="5"/>
      <c r="H799" s="19">
        <v>2650</v>
      </c>
      <c r="I799" s="5"/>
      <c r="J799" s="19"/>
      <c r="K799" s="8">
        <v>45161</v>
      </c>
      <c r="L799" s="8">
        <v>45177</v>
      </c>
      <c r="M799" s="7">
        <v>0</v>
      </c>
      <c r="N799" s="6">
        <f>IF(I799=0,M799*H799,IF(M799&gt;=I799,M799*J799,M799*H799))</f>
        <v>0</v>
      </c>
      <c r="O799" s="4" t="s">
        <v>4908</v>
      </c>
    </row>
    <row r="800" spans="1:15" hidden="1" x14ac:dyDescent="0.35">
      <c r="A800" t="s">
        <v>5997</v>
      </c>
      <c r="B800" s="18" t="s">
        <v>3430</v>
      </c>
      <c r="C800" s="4">
        <v>152090</v>
      </c>
      <c r="D800" s="4" t="s">
        <v>4909</v>
      </c>
      <c r="E800" s="18" t="s">
        <v>1900</v>
      </c>
      <c r="F800" s="5"/>
      <c r="G800" s="5"/>
      <c r="H800" s="19">
        <v>3350</v>
      </c>
      <c r="I800" s="5"/>
      <c r="J800" s="19"/>
      <c r="K800" s="8">
        <v>45161</v>
      </c>
      <c r="L800" s="8">
        <v>45177</v>
      </c>
      <c r="M800" s="7">
        <v>0</v>
      </c>
      <c r="N800" s="6">
        <f>IF(I800=0,M800*H800,IF(M800&gt;=I800,M800*J800,M800*H800))</f>
        <v>0</v>
      </c>
      <c r="O800" s="4" t="s">
        <v>4910</v>
      </c>
    </row>
    <row r="801" spans="1:15" hidden="1" x14ac:dyDescent="0.35">
      <c r="A801" t="s">
        <v>5997</v>
      </c>
      <c r="B801" s="18" t="s">
        <v>3430</v>
      </c>
      <c r="C801" s="4">
        <v>152222</v>
      </c>
      <c r="D801" s="4" t="s">
        <v>4911</v>
      </c>
      <c r="E801" s="18" t="s">
        <v>1900</v>
      </c>
      <c r="F801" s="5"/>
      <c r="G801" s="5"/>
      <c r="H801" s="19">
        <v>4790</v>
      </c>
      <c r="I801" s="5"/>
      <c r="J801" s="19"/>
      <c r="K801" s="8">
        <v>45161</v>
      </c>
      <c r="L801" s="8">
        <v>45177</v>
      </c>
      <c r="M801" s="7">
        <v>0</v>
      </c>
      <c r="N801" s="6">
        <f>IF(I801=0,M801*H801,IF(M801&gt;=I801,M801*J801,M801*H801))</f>
        <v>0</v>
      </c>
      <c r="O801" s="4" t="s">
        <v>4912</v>
      </c>
    </row>
    <row r="802" spans="1:15" hidden="1" x14ac:dyDescent="0.35">
      <c r="A802" t="s">
        <v>5997</v>
      </c>
      <c r="B802" s="18" t="s">
        <v>3430</v>
      </c>
      <c r="C802" s="4">
        <v>152179</v>
      </c>
      <c r="D802" s="4" t="s">
        <v>4913</v>
      </c>
      <c r="E802" s="18" t="s">
        <v>1900</v>
      </c>
      <c r="F802" s="5"/>
      <c r="G802" s="5"/>
      <c r="H802" s="19">
        <v>4000</v>
      </c>
      <c r="I802" s="5"/>
      <c r="J802" s="19"/>
      <c r="K802" s="8">
        <v>45161</v>
      </c>
      <c r="L802" s="8">
        <v>45177</v>
      </c>
      <c r="M802" s="7">
        <v>0</v>
      </c>
      <c r="N802" s="6">
        <f>IF(I802=0,M802*H802,IF(M802&gt;=I802,M802*J802,M802*H802))</f>
        <v>0</v>
      </c>
      <c r="O802" s="4" t="s">
        <v>4914</v>
      </c>
    </row>
    <row r="803" spans="1:15" x14ac:dyDescent="0.35">
      <c r="B803" s="18" t="s">
        <v>3430</v>
      </c>
      <c r="C803" s="4">
        <v>538858</v>
      </c>
      <c r="D803" s="4" t="s">
        <v>3538</v>
      </c>
      <c r="E803" s="18" t="s">
        <v>1812</v>
      </c>
      <c r="F803" s="5"/>
      <c r="G803" s="5"/>
      <c r="H803" s="19">
        <v>2650</v>
      </c>
      <c r="I803" s="5"/>
      <c r="J803" s="19"/>
      <c r="K803" s="8">
        <v>45161</v>
      </c>
      <c r="L803" s="8">
        <v>45177</v>
      </c>
      <c r="M803" s="7">
        <v>0</v>
      </c>
      <c r="N803" s="6">
        <f>IF(I803=0,M803*H803,IF(M803&gt;=I803,M803*J803,M803*H803))</f>
        <v>0</v>
      </c>
      <c r="O803" s="4" t="s">
        <v>3539</v>
      </c>
    </row>
    <row r="804" spans="1:15" x14ac:dyDescent="0.35">
      <c r="B804" s="18" t="s">
        <v>3430</v>
      </c>
      <c r="C804" s="4">
        <v>288548</v>
      </c>
      <c r="D804" s="4" t="s">
        <v>1981</v>
      </c>
      <c r="E804" s="18" t="s">
        <v>1812</v>
      </c>
      <c r="F804" s="5"/>
      <c r="G804" s="5"/>
      <c r="H804" s="19">
        <v>3150</v>
      </c>
      <c r="I804" s="5"/>
      <c r="J804" s="19"/>
      <c r="K804" s="8">
        <v>45161</v>
      </c>
      <c r="L804" s="8">
        <v>45177</v>
      </c>
      <c r="M804" s="7">
        <v>0</v>
      </c>
      <c r="N804" s="6">
        <f>IF(I804=0,M804*H804,IF(M804&gt;=I804,M804*J804,M804*H804))</f>
        <v>0</v>
      </c>
      <c r="O804" s="4" t="s">
        <v>1982</v>
      </c>
    </row>
    <row r="805" spans="1:15" x14ac:dyDescent="0.35">
      <c r="B805" s="18" t="s">
        <v>3866</v>
      </c>
      <c r="C805" s="4">
        <v>251431</v>
      </c>
      <c r="D805" s="4" t="s">
        <v>4716</v>
      </c>
      <c r="E805" s="18" t="s">
        <v>12</v>
      </c>
      <c r="F805" s="5"/>
      <c r="G805" s="5"/>
      <c r="H805" s="19">
        <v>5855</v>
      </c>
      <c r="I805" s="5"/>
      <c r="J805" s="19"/>
      <c r="K805" s="8">
        <v>45161</v>
      </c>
      <c r="L805" s="8">
        <v>45177</v>
      </c>
      <c r="M805" s="7">
        <v>0</v>
      </c>
      <c r="N805" s="6">
        <f>IF(I805=0,M805*H805,IF(M805&gt;=I805,M805*J805,M805*H805))</f>
        <v>0</v>
      </c>
      <c r="O805" s="4" t="s">
        <v>4717</v>
      </c>
    </row>
    <row r="806" spans="1:15" x14ac:dyDescent="0.35">
      <c r="B806" s="18" t="s">
        <v>3866</v>
      </c>
      <c r="C806" s="4">
        <v>6356</v>
      </c>
      <c r="D806" s="4" t="s">
        <v>214</v>
      </c>
      <c r="E806" s="18" t="s">
        <v>12</v>
      </c>
      <c r="F806" s="5"/>
      <c r="G806" s="5"/>
      <c r="H806" s="19">
        <v>9935</v>
      </c>
      <c r="I806" s="5"/>
      <c r="J806" s="19"/>
      <c r="K806" s="8">
        <v>45161</v>
      </c>
      <c r="L806" s="8">
        <v>45177</v>
      </c>
      <c r="M806" s="7">
        <v>0</v>
      </c>
      <c r="N806" s="6">
        <f>IF(I806=0,M806*H806,IF(M806&gt;=I806,M806*J806,M806*H806))</f>
        <v>0</v>
      </c>
      <c r="O806" s="4" t="s">
        <v>943</v>
      </c>
    </row>
    <row r="807" spans="1:15" x14ac:dyDescent="0.35">
      <c r="B807" s="18" t="s">
        <v>3866</v>
      </c>
      <c r="C807" s="4">
        <v>6357</v>
      </c>
      <c r="D807" s="4" t="s">
        <v>4496</v>
      </c>
      <c r="E807" s="18" t="s">
        <v>12</v>
      </c>
      <c r="F807" s="5"/>
      <c r="G807" s="5"/>
      <c r="H807" s="19">
        <v>14119.540229885057</v>
      </c>
      <c r="I807" s="5"/>
      <c r="J807" s="19"/>
      <c r="K807" s="8">
        <v>45161</v>
      </c>
      <c r="L807" s="8">
        <v>45177</v>
      </c>
      <c r="M807" s="7">
        <v>0</v>
      </c>
      <c r="N807" s="6">
        <f>IF(I807=0,M807*H807,IF(M807&gt;=I807,M807*J807,M807*H807))</f>
        <v>0</v>
      </c>
      <c r="O807" s="4" t="s">
        <v>4497</v>
      </c>
    </row>
    <row r="808" spans="1:15" x14ac:dyDescent="0.35">
      <c r="B808" s="18" t="s">
        <v>3866</v>
      </c>
      <c r="C808" s="4">
        <v>262586</v>
      </c>
      <c r="D808" s="4" t="s">
        <v>294</v>
      </c>
      <c r="E808" s="18" t="s">
        <v>14</v>
      </c>
      <c r="F808" s="5"/>
      <c r="G808" s="5"/>
      <c r="H808" s="19">
        <v>17810</v>
      </c>
      <c r="I808" s="5"/>
      <c r="J808" s="19"/>
      <c r="K808" s="8">
        <v>45161</v>
      </c>
      <c r="L808" s="8">
        <v>45177</v>
      </c>
      <c r="M808" s="7">
        <v>0</v>
      </c>
      <c r="N808" s="6">
        <f>IF(I808=0,M808*H808,IF(M808&gt;=I808,M808*J808,M808*H808))</f>
        <v>0</v>
      </c>
      <c r="O808" s="4" t="s">
        <v>1014</v>
      </c>
    </row>
    <row r="809" spans="1:15" x14ac:dyDescent="0.35">
      <c r="B809" s="18" t="s">
        <v>3430</v>
      </c>
      <c r="C809" s="4">
        <v>257085</v>
      </c>
      <c r="D809" s="4" t="s">
        <v>5235</v>
      </c>
      <c r="E809" s="18" t="s">
        <v>1844</v>
      </c>
      <c r="F809" s="5"/>
      <c r="G809" s="5"/>
      <c r="H809" s="19">
        <v>3750</v>
      </c>
      <c r="I809" s="5"/>
      <c r="J809" s="19"/>
      <c r="K809" s="8">
        <v>45161</v>
      </c>
      <c r="L809" s="8">
        <v>45177</v>
      </c>
      <c r="M809" s="7">
        <v>0</v>
      </c>
      <c r="N809" s="6">
        <f>IF(I809=0,M809*H809,IF(M809&gt;=I809,M809*J809,M809*H809))</f>
        <v>0</v>
      </c>
      <c r="O809" s="4" t="s">
        <v>5236</v>
      </c>
    </row>
    <row r="810" spans="1:15" x14ac:dyDescent="0.35">
      <c r="B810" s="18" t="s">
        <v>668</v>
      </c>
      <c r="C810" s="4">
        <v>286936</v>
      </c>
      <c r="D810" s="4" t="s">
        <v>3983</v>
      </c>
      <c r="E810" s="18" t="s">
        <v>668</v>
      </c>
      <c r="F810" s="5"/>
      <c r="G810" s="5"/>
      <c r="H810" s="19">
        <v>4440</v>
      </c>
      <c r="I810" s="5">
        <v>100</v>
      </c>
      <c r="J810" s="19">
        <v>4310</v>
      </c>
      <c r="K810" s="8">
        <v>45161</v>
      </c>
      <c r="L810" s="8">
        <v>45177</v>
      </c>
      <c r="M810" s="7">
        <v>0</v>
      </c>
      <c r="N810" s="6">
        <f>IF(I810=0,M810*H810,IF(M810&gt;=I810,M810*J810,M810*H810))</f>
        <v>0</v>
      </c>
      <c r="O810" s="4" t="s">
        <v>3984</v>
      </c>
    </row>
    <row r="811" spans="1:15" x14ac:dyDescent="0.35">
      <c r="B811" s="18" t="s">
        <v>668</v>
      </c>
      <c r="C811" s="4">
        <v>286935</v>
      </c>
      <c r="D811" s="4" t="s">
        <v>3985</v>
      </c>
      <c r="E811" s="18" t="s">
        <v>668</v>
      </c>
      <c r="F811" s="5"/>
      <c r="G811" s="5"/>
      <c r="H811" s="19">
        <v>4820</v>
      </c>
      <c r="I811" s="5">
        <v>100</v>
      </c>
      <c r="J811" s="19">
        <v>4675.3999999999996</v>
      </c>
      <c r="K811" s="8">
        <v>45161</v>
      </c>
      <c r="L811" s="8">
        <v>45177</v>
      </c>
      <c r="M811" s="7">
        <v>0</v>
      </c>
      <c r="N811" s="6">
        <f>IF(I811=0,M811*H811,IF(M811&gt;=I811,M811*J811,M811*H811))</f>
        <v>0</v>
      </c>
      <c r="O811" s="4" t="s">
        <v>3986</v>
      </c>
    </row>
    <row r="812" spans="1:15" x14ac:dyDescent="0.35">
      <c r="B812" s="18" t="s">
        <v>3430</v>
      </c>
      <c r="C812" s="4">
        <v>262905</v>
      </c>
      <c r="D812" s="4" t="s">
        <v>2050</v>
      </c>
      <c r="E812" s="18" t="s">
        <v>1865</v>
      </c>
      <c r="F812" s="5"/>
      <c r="G812" s="5"/>
      <c r="H812" s="19">
        <v>33750</v>
      </c>
      <c r="I812" s="5"/>
      <c r="J812" s="19"/>
      <c r="K812" s="8">
        <v>45161</v>
      </c>
      <c r="L812" s="8">
        <v>45177</v>
      </c>
      <c r="M812" s="7">
        <v>0</v>
      </c>
      <c r="N812" s="6">
        <f>IF(I812=0,M812*H812,IF(M812&gt;=I812,M812*J812,M812*H812))</f>
        <v>0</v>
      </c>
      <c r="O812" s="4" t="s">
        <v>2051</v>
      </c>
    </row>
    <row r="813" spans="1:15" x14ac:dyDescent="0.35">
      <c r="B813" s="18" t="s">
        <v>3430</v>
      </c>
      <c r="C813" s="4">
        <v>269491</v>
      </c>
      <c r="D813" s="4" t="s">
        <v>5247</v>
      </c>
      <c r="E813" s="18" t="s">
        <v>1865</v>
      </c>
      <c r="F813" s="5"/>
      <c r="G813" s="5"/>
      <c r="H813" s="19">
        <v>86840</v>
      </c>
      <c r="I813" s="5"/>
      <c r="J813" s="19"/>
      <c r="K813" s="8">
        <v>45161</v>
      </c>
      <c r="L813" s="8">
        <v>45177</v>
      </c>
      <c r="M813" s="7">
        <v>0</v>
      </c>
      <c r="N813" s="6">
        <f>IF(I813=0,M813*H813,IF(M813&gt;=I813,M813*J813,M813*H813))</f>
        <v>0</v>
      </c>
      <c r="O813" s="4" t="s">
        <v>5248</v>
      </c>
    </row>
    <row r="814" spans="1:15" x14ac:dyDescent="0.35">
      <c r="B814" s="18" t="s">
        <v>3430</v>
      </c>
      <c r="C814" s="4">
        <v>156010</v>
      </c>
      <c r="D814" s="4" t="s">
        <v>3464</v>
      </c>
      <c r="E814" s="18" t="s">
        <v>1895</v>
      </c>
      <c r="F814" s="5"/>
      <c r="G814" s="5"/>
      <c r="H814" s="19">
        <v>18990</v>
      </c>
      <c r="I814" s="5"/>
      <c r="J814" s="19"/>
      <c r="K814" s="8">
        <v>45161</v>
      </c>
      <c r="L814" s="8">
        <v>45177</v>
      </c>
      <c r="M814" s="7">
        <v>0</v>
      </c>
      <c r="N814" s="6">
        <f>IF(I814=0,M814*H814,IF(M814&gt;=I814,M814*J814,M814*H814))</f>
        <v>0</v>
      </c>
      <c r="O814" s="4" t="s">
        <v>3465</v>
      </c>
    </row>
    <row r="815" spans="1:15" x14ac:dyDescent="0.35">
      <c r="B815" s="18" t="s">
        <v>3430</v>
      </c>
      <c r="C815" s="4">
        <v>290593</v>
      </c>
      <c r="D815" s="4" t="s">
        <v>3492</v>
      </c>
      <c r="E815" s="18" t="s">
        <v>1805</v>
      </c>
      <c r="F815" s="5"/>
      <c r="G815" s="5"/>
      <c r="H815" s="19">
        <v>42990</v>
      </c>
      <c r="I815" s="5"/>
      <c r="J815" s="19"/>
      <c r="K815" s="8">
        <v>45161</v>
      </c>
      <c r="L815" s="8">
        <v>45177</v>
      </c>
      <c r="M815" s="7">
        <v>0</v>
      </c>
      <c r="N815" s="6">
        <f>IF(I815=0,M815*H815,IF(M815&gt;=I815,M815*J815,M815*H815))</f>
        <v>0</v>
      </c>
      <c r="O815" s="4" t="s">
        <v>3493</v>
      </c>
    </row>
    <row r="816" spans="1:15" x14ac:dyDescent="0.35">
      <c r="B816" s="18" t="s">
        <v>3866</v>
      </c>
      <c r="C816" s="4">
        <v>265401</v>
      </c>
      <c r="D816" s="4" t="s">
        <v>482</v>
      </c>
      <c r="E816" s="18" t="s">
        <v>16</v>
      </c>
      <c r="F816" s="5"/>
      <c r="G816" s="5"/>
      <c r="H816" s="19">
        <v>30080</v>
      </c>
      <c r="I816" s="5"/>
      <c r="J816" s="19"/>
      <c r="K816" s="8">
        <v>45161</v>
      </c>
      <c r="L816" s="8">
        <v>45177</v>
      </c>
      <c r="M816" s="7">
        <v>0</v>
      </c>
      <c r="N816" s="6">
        <f>IF(I816=0,M816*H816,IF(M816&gt;=I816,M816*J816,M816*H816))</f>
        <v>0</v>
      </c>
      <c r="O816" s="4" t="s">
        <v>1201</v>
      </c>
    </row>
    <row r="817" spans="1:15" x14ac:dyDescent="0.35">
      <c r="B817" s="18" t="s">
        <v>3430</v>
      </c>
      <c r="C817" s="4">
        <v>6246</v>
      </c>
      <c r="D817" s="4" t="s">
        <v>2439</v>
      </c>
      <c r="E817" s="18" t="s">
        <v>1805</v>
      </c>
      <c r="F817" s="5"/>
      <c r="G817" s="5"/>
      <c r="H817" s="19">
        <v>7300</v>
      </c>
      <c r="I817" s="5"/>
      <c r="J817" s="19"/>
      <c r="K817" s="8">
        <v>45161</v>
      </c>
      <c r="L817" s="8">
        <v>45177</v>
      </c>
      <c r="M817" s="7">
        <v>0</v>
      </c>
      <c r="N817" s="6">
        <f>IF(I817=0,M817*H817,IF(M817&gt;=I817,M817*J817,M817*H817))</f>
        <v>0</v>
      </c>
      <c r="O817" s="4" t="s">
        <v>2440</v>
      </c>
    </row>
    <row r="818" spans="1:15" x14ac:dyDescent="0.35">
      <c r="B818" s="18" t="s">
        <v>3866</v>
      </c>
      <c r="C818" s="4">
        <v>68041</v>
      </c>
      <c r="D818" s="4" t="s">
        <v>483</v>
      </c>
      <c r="E818" s="18" t="s">
        <v>16</v>
      </c>
      <c r="F818" s="5"/>
      <c r="G818" s="5"/>
      <c r="H818" s="19">
        <v>25845</v>
      </c>
      <c r="I818" s="5"/>
      <c r="J818" s="19"/>
      <c r="K818" s="8">
        <v>45161</v>
      </c>
      <c r="L818" s="8">
        <v>45177</v>
      </c>
      <c r="M818" s="7">
        <v>0</v>
      </c>
      <c r="N818" s="6">
        <f>IF(I818=0,M818*H818,IF(M818&gt;=I818,M818*J818,M818*H818))</f>
        <v>0</v>
      </c>
      <c r="O818" s="4" t="s">
        <v>1202</v>
      </c>
    </row>
    <row r="819" spans="1:15" x14ac:dyDescent="0.35">
      <c r="B819" s="18" t="s">
        <v>5528</v>
      </c>
      <c r="C819" s="4">
        <v>401486</v>
      </c>
      <c r="D819" s="4" t="s">
        <v>402</v>
      </c>
      <c r="E819" s="18" t="s">
        <v>5528</v>
      </c>
      <c r="F819" s="5"/>
      <c r="G819" s="5"/>
      <c r="H819" s="19">
        <v>13990</v>
      </c>
      <c r="I819" s="5"/>
      <c r="J819" s="19"/>
      <c r="K819" s="8">
        <v>45161</v>
      </c>
      <c r="L819" s="8">
        <v>45177</v>
      </c>
      <c r="M819" s="7">
        <v>0</v>
      </c>
      <c r="N819" s="6">
        <f>IF(I819=0,M819*H819,IF(M819&gt;=I819,M819*J819,M819*H819))</f>
        <v>0</v>
      </c>
      <c r="O819" s="4" t="s">
        <v>1122</v>
      </c>
    </row>
    <row r="820" spans="1:15" x14ac:dyDescent="0.35">
      <c r="B820" s="18" t="s">
        <v>3430</v>
      </c>
      <c r="C820" s="4">
        <v>294034</v>
      </c>
      <c r="D820" s="4" t="s">
        <v>2942</v>
      </c>
      <c r="E820" s="18" t="s">
        <v>1822</v>
      </c>
      <c r="F820" s="5"/>
      <c r="G820" s="5"/>
      <c r="H820" s="19">
        <v>6590</v>
      </c>
      <c r="I820" s="5"/>
      <c r="J820" s="19"/>
      <c r="K820" s="8">
        <v>45161</v>
      </c>
      <c r="L820" s="8">
        <v>45177</v>
      </c>
      <c r="M820" s="7">
        <v>0</v>
      </c>
      <c r="N820" s="6">
        <f>IF(I820=0,M820*H820,IF(M820&gt;=I820,M820*J820,M820*H820))</f>
        <v>0</v>
      </c>
      <c r="O820" s="4" t="s">
        <v>2943</v>
      </c>
    </row>
    <row r="821" spans="1:15" x14ac:dyDescent="0.35">
      <c r="B821" s="18" t="s">
        <v>3430</v>
      </c>
      <c r="C821" s="4">
        <v>268068</v>
      </c>
      <c r="D821" s="4" t="s">
        <v>2992</v>
      </c>
      <c r="E821" s="18" t="s">
        <v>1822</v>
      </c>
      <c r="F821" s="5"/>
      <c r="G821" s="5"/>
      <c r="H821" s="19">
        <v>13590</v>
      </c>
      <c r="I821" s="5"/>
      <c r="J821" s="19"/>
      <c r="K821" s="8">
        <v>45161</v>
      </c>
      <c r="L821" s="8">
        <v>45177</v>
      </c>
      <c r="M821" s="7">
        <v>0</v>
      </c>
      <c r="N821" s="6">
        <f>IF(I821=0,M821*H821,IF(M821&gt;=I821,M821*J821,M821*H821))</f>
        <v>0</v>
      </c>
      <c r="O821" s="4" t="s">
        <v>2993</v>
      </c>
    </row>
    <row r="822" spans="1:15" x14ac:dyDescent="0.35">
      <c r="B822" s="18" t="s">
        <v>3430</v>
      </c>
      <c r="C822" s="4">
        <v>287867</v>
      </c>
      <c r="D822" s="4" t="s">
        <v>2904</v>
      </c>
      <c r="E822" s="18" t="s">
        <v>1822</v>
      </c>
      <c r="F822" s="5"/>
      <c r="G822" s="5"/>
      <c r="H822" s="19">
        <v>6550</v>
      </c>
      <c r="I822" s="5"/>
      <c r="J822" s="19"/>
      <c r="K822" s="8">
        <v>45161</v>
      </c>
      <c r="L822" s="8">
        <v>45177</v>
      </c>
      <c r="M822" s="7">
        <v>0</v>
      </c>
      <c r="N822" s="6">
        <f>IF(I822=0,M822*H822,IF(M822&gt;=I822,M822*J822,M822*H822))</f>
        <v>0</v>
      </c>
      <c r="O822" s="4" t="s">
        <v>2905</v>
      </c>
    </row>
    <row r="823" spans="1:15" x14ac:dyDescent="0.35">
      <c r="B823" s="18" t="s">
        <v>3430</v>
      </c>
      <c r="C823" s="4">
        <v>296594</v>
      </c>
      <c r="D823" s="4" t="s">
        <v>2344</v>
      </c>
      <c r="E823" s="18" t="s">
        <v>1822</v>
      </c>
      <c r="F823" s="5"/>
      <c r="G823" s="5"/>
      <c r="H823" s="19">
        <v>16950</v>
      </c>
      <c r="I823" s="5"/>
      <c r="J823" s="19"/>
      <c r="K823" s="8">
        <v>45161</v>
      </c>
      <c r="L823" s="8">
        <v>45177</v>
      </c>
      <c r="M823" s="7">
        <v>0</v>
      </c>
      <c r="N823" s="6">
        <f>IF(I823=0,M823*H823,IF(M823&gt;=I823,M823*J823,M823*H823))</f>
        <v>0</v>
      </c>
      <c r="O823" s="4" t="s">
        <v>2345</v>
      </c>
    </row>
    <row r="824" spans="1:15" x14ac:dyDescent="0.35">
      <c r="B824" s="18" t="s">
        <v>3430</v>
      </c>
      <c r="C824" s="4">
        <v>533904</v>
      </c>
      <c r="D824" s="4" t="s">
        <v>3512</v>
      </c>
      <c r="E824" s="18" t="s">
        <v>1822</v>
      </c>
      <c r="F824" s="5"/>
      <c r="G824" s="5"/>
      <c r="H824" s="19">
        <v>7150</v>
      </c>
      <c r="I824" s="5"/>
      <c r="J824" s="19"/>
      <c r="K824" s="8">
        <v>45161</v>
      </c>
      <c r="L824" s="8">
        <v>45177</v>
      </c>
      <c r="M824" s="7">
        <v>0</v>
      </c>
      <c r="N824" s="6">
        <f>IF(I824=0,M824*H824,IF(M824&gt;=I824,M824*J824,M824*H824))</f>
        <v>0</v>
      </c>
      <c r="O824" s="4" t="s">
        <v>3513</v>
      </c>
    </row>
    <row r="825" spans="1:15" hidden="1" x14ac:dyDescent="0.35">
      <c r="A825" t="s">
        <v>5997</v>
      </c>
      <c r="B825" s="18" t="s">
        <v>3430</v>
      </c>
      <c r="C825" s="4">
        <v>260163</v>
      </c>
      <c r="D825" s="4" t="s">
        <v>4684</v>
      </c>
      <c r="E825" s="18" t="s">
        <v>3685</v>
      </c>
      <c r="F825" s="5"/>
      <c r="G825" s="5"/>
      <c r="H825" s="19">
        <v>2700</v>
      </c>
      <c r="I825" s="5"/>
      <c r="J825" s="19"/>
      <c r="K825" s="8">
        <v>45161</v>
      </c>
      <c r="L825" s="8">
        <v>45177</v>
      </c>
      <c r="M825" s="7">
        <v>0</v>
      </c>
      <c r="N825" s="6">
        <f>IF(I825=0,M825*H825,IF(M825&gt;=I825,M825*J825,M825*H825))</f>
        <v>0</v>
      </c>
      <c r="O825" s="4" t="s">
        <v>4685</v>
      </c>
    </row>
    <row r="826" spans="1:15" hidden="1" x14ac:dyDescent="0.35">
      <c r="A826" t="s">
        <v>5997</v>
      </c>
      <c r="B826" s="18" t="s">
        <v>3430</v>
      </c>
      <c r="C826" s="4">
        <v>252446</v>
      </c>
      <c r="D826" s="4" t="s">
        <v>4240</v>
      </c>
      <c r="E826" s="18" t="s">
        <v>3685</v>
      </c>
      <c r="F826" s="5"/>
      <c r="G826" s="5"/>
      <c r="H826" s="19">
        <v>790</v>
      </c>
      <c r="I826" s="5"/>
      <c r="J826" s="19"/>
      <c r="K826" s="8">
        <v>45161</v>
      </c>
      <c r="L826" s="8">
        <v>45177</v>
      </c>
      <c r="M826" s="7">
        <v>0</v>
      </c>
      <c r="N826" s="6">
        <f>IF(I826=0,M826*H826,IF(M826&gt;=I826,M826*J826,M826*H826))</f>
        <v>0</v>
      </c>
      <c r="O826" s="4" t="s">
        <v>4241</v>
      </c>
    </row>
    <row r="827" spans="1:15" hidden="1" x14ac:dyDescent="0.35">
      <c r="A827">
        <v>260502</v>
      </c>
      <c r="B827" s="18" t="s">
        <v>3866</v>
      </c>
      <c r="C827" s="4">
        <v>296437</v>
      </c>
      <c r="D827" s="4" t="s">
        <v>4752</v>
      </c>
      <c r="E827" s="18" t="s">
        <v>14</v>
      </c>
      <c r="F827" s="5"/>
      <c r="G827" s="5"/>
      <c r="H827" s="19">
        <v>19541.600000000002</v>
      </c>
      <c r="I827" s="5"/>
      <c r="J827" s="19"/>
      <c r="K827" s="8">
        <v>45161</v>
      </c>
      <c r="L827" s="8">
        <v>45177</v>
      </c>
      <c r="M827" s="7">
        <v>0</v>
      </c>
      <c r="N827" s="6">
        <f>IF(I827=0,M827*H827,IF(M827&gt;=I827,M827*J827,M827*H827))</f>
        <v>0</v>
      </c>
      <c r="O827" s="4" t="s">
        <v>4753</v>
      </c>
    </row>
    <row r="828" spans="1:15" hidden="1" x14ac:dyDescent="0.35">
      <c r="A828" t="s">
        <v>5997</v>
      </c>
      <c r="B828" s="18" t="s">
        <v>3430</v>
      </c>
      <c r="C828" s="4">
        <v>260150</v>
      </c>
      <c r="D828" s="4" t="s">
        <v>4242</v>
      </c>
      <c r="E828" s="18" t="s">
        <v>3685</v>
      </c>
      <c r="F828" s="5"/>
      <c r="G828" s="5"/>
      <c r="H828" s="19">
        <v>790</v>
      </c>
      <c r="I828" s="5"/>
      <c r="J828" s="19"/>
      <c r="K828" s="8">
        <v>45161</v>
      </c>
      <c r="L828" s="8">
        <v>45177</v>
      </c>
      <c r="M828" s="7">
        <v>0</v>
      </c>
      <c r="N828" s="6">
        <f>IF(I828=0,M828*H828,IF(M828&gt;=I828,M828*J828,M828*H828))</f>
        <v>0</v>
      </c>
      <c r="O828" s="4" t="s">
        <v>4243</v>
      </c>
    </row>
    <row r="829" spans="1:15" x14ac:dyDescent="0.35">
      <c r="B829" s="18" t="s">
        <v>3430</v>
      </c>
      <c r="C829" s="4">
        <v>399890</v>
      </c>
      <c r="D829" s="4" t="s">
        <v>4848</v>
      </c>
      <c r="E829" s="18" t="s">
        <v>1812</v>
      </c>
      <c r="F829" s="5"/>
      <c r="G829" s="5"/>
      <c r="H829" s="19">
        <v>7540</v>
      </c>
      <c r="I829" s="5"/>
      <c r="J829" s="19"/>
      <c r="K829" s="8">
        <v>45161</v>
      </c>
      <c r="L829" s="8">
        <v>45177</v>
      </c>
      <c r="M829" s="7">
        <v>0</v>
      </c>
      <c r="N829" s="6">
        <f>IF(I829=0,M829*H829,IF(M829&gt;=I829,M829*J829,M829*H829))</f>
        <v>0</v>
      </c>
      <c r="O829" s="4" t="s">
        <v>4849</v>
      </c>
    </row>
    <row r="830" spans="1:15" x14ac:dyDescent="0.35">
      <c r="B830" s="18" t="s">
        <v>3866</v>
      </c>
      <c r="C830" s="4">
        <v>260508</v>
      </c>
      <c r="D830" s="4" t="s">
        <v>559</v>
      </c>
      <c r="E830" s="18" t="s">
        <v>17</v>
      </c>
      <c r="F830" s="5"/>
      <c r="G830" s="5"/>
      <c r="H830" s="19">
        <v>79990</v>
      </c>
      <c r="I830" s="5"/>
      <c r="J830" s="19"/>
      <c r="K830" s="8">
        <v>45161</v>
      </c>
      <c r="L830" s="8">
        <v>45177</v>
      </c>
      <c r="M830" s="7">
        <v>0</v>
      </c>
      <c r="N830" s="6">
        <f>IF(I830=0,M830*H830,IF(M830&gt;=I830,M830*J830,M830*H830))</f>
        <v>0</v>
      </c>
      <c r="O830" s="4" t="s">
        <v>1272</v>
      </c>
    </row>
    <row r="831" spans="1:15" x14ac:dyDescent="0.35">
      <c r="B831" s="18" t="s">
        <v>3866</v>
      </c>
      <c r="C831" s="4">
        <v>252427</v>
      </c>
      <c r="D831" s="4" t="s">
        <v>4096</v>
      </c>
      <c r="E831" s="18" t="s">
        <v>17</v>
      </c>
      <c r="F831" s="5"/>
      <c r="G831" s="5"/>
      <c r="H831" s="19">
        <v>15955</v>
      </c>
      <c r="I831" s="5"/>
      <c r="J831" s="19"/>
      <c r="K831" s="8">
        <v>45161</v>
      </c>
      <c r="L831" s="8">
        <v>45177</v>
      </c>
      <c r="M831" s="7">
        <v>0</v>
      </c>
      <c r="N831" s="6">
        <f>IF(I831=0,M831*H831,IF(M831&gt;=I831,M831*J831,M831*H831))</f>
        <v>0</v>
      </c>
      <c r="O831" s="4" t="s">
        <v>4097</v>
      </c>
    </row>
    <row r="832" spans="1:15" x14ac:dyDescent="0.35">
      <c r="B832" s="18" t="s">
        <v>3866</v>
      </c>
      <c r="C832" s="4">
        <v>30110</v>
      </c>
      <c r="D832" s="4" t="s">
        <v>3809</v>
      </c>
      <c r="E832" s="18" t="s">
        <v>17</v>
      </c>
      <c r="F832" s="5"/>
      <c r="G832" s="5"/>
      <c r="H832" s="19">
        <v>43585</v>
      </c>
      <c r="I832" s="5"/>
      <c r="J832" s="19"/>
      <c r="K832" s="8">
        <v>45161</v>
      </c>
      <c r="L832" s="8">
        <v>45177</v>
      </c>
      <c r="M832" s="7">
        <v>0</v>
      </c>
      <c r="N832" s="6">
        <f>IF(I832=0,M832*H832,IF(M832&gt;=I832,M832*J832,M832*H832))</f>
        <v>0</v>
      </c>
      <c r="O832" s="4" t="s">
        <v>3810</v>
      </c>
    </row>
    <row r="833" spans="1:15" x14ac:dyDescent="0.35">
      <c r="B833" s="18" t="s">
        <v>3866</v>
      </c>
      <c r="C833" s="4">
        <v>30100</v>
      </c>
      <c r="D833" s="4" t="s">
        <v>560</v>
      </c>
      <c r="E833" s="18" t="s">
        <v>17</v>
      </c>
      <c r="F833" s="5"/>
      <c r="G833" s="5"/>
      <c r="H833" s="19">
        <v>44920</v>
      </c>
      <c r="I833" s="5"/>
      <c r="J833" s="19"/>
      <c r="K833" s="8">
        <v>45161</v>
      </c>
      <c r="L833" s="8">
        <v>45177</v>
      </c>
      <c r="M833" s="7">
        <v>0</v>
      </c>
      <c r="N833" s="6">
        <f>IF(I833=0,M833*H833,IF(M833&gt;=I833,M833*J833,M833*H833))</f>
        <v>0</v>
      </c>
      <c r="O833" s="4" t="s">
        <v>1273</v>
      </c>
    </row>
    <row r="834" spans="1:15" x14ac:dyDescent="0.35">
      <c r="B834" s="18" t="s">
        <v>3866</v>
      </c>
      <c r="C834" s="4">
        <v>30101</v>
      </c>
      <c r="D834" s="4" t="s">
        <v>561</v>
      </c>
      <c r="E834" s="18" t="s">
        <v>17</v>
      </c>
      <c r="F834" s="5"/>
      <c r="G834" s="5"/>
      <c r="H834" s="19">
        <v>82806.896551724145</v>
      </c>
      <c r="I834" s="5"/>
      <c r="J834" s="19"/>
      <c r="K834" s="8">
        <v>45161</v>
      </c>
      <c r="L834" s="8">
        <v>45177</v>
      </c>
      <c r="M834" s="7">
        <v>0</v>
      </c>
      <c r="N834" s="6">
        <f>IF(I834=0,M834*H834,IF(M834&gt;=I834,M834*J834,M834*H834))</f>
        <v>0</v>
      </c>
      <c r="O834" s="4" t="s">
        <v>1274</v>
      </c>
    </row>
    <row r="835" spans="1:15" x14ac:dyDescent="0.35">
      <c r="B835" s="18" t="s">
        <v>3430</v>
      </c>
      <c r="C835" s="4">
        <v>159051</v>
      </c>
      <c r="D835" s="4" t="s">
        <v>3204</v>
      </c>
      <c r="E835" s="18" t="s">
        <v>1895</v>
      </c>
      <c r="F835" s="5"/>
      <c r="G835" s="5"/>
      <c r="H835" s="19">
        <v>16980</v>
      </c>
      <c r="I835" s="5"/>
      <c r="J835" s="19"/>
      <c r="K835" s="8">
        <v>45161</v>
      </c>
      <c r="L835" s="8">
        <v>45177</v>
      </c>
      <c r="M835" s="7">
        <v>0</v>
      </c>
      <c r="N835" s="6">
        <f>IF(I835=0,M835*H835,IF(M835&gt;=I835,M835*J835,M835*H835))</f>
        <v>0</v>
      </c>
      <c r="O835" s="4" t="s">
        <v>3205</v>
      </c>
    </row>
    <row r="836" spans="1:15" x14ac:dyDescent="0.35">
      <c r="B836" s="18" t="s">
        <v>3866</v>
      </c>
      <c r="C836" s="4">
        <v>265660</v>
      </c>
      <c r="D836" s="4" t="s">
        <v>562</v>
      </c>
      <c r="E836" s="18" t="s">
        <v>17</v>
      </c>
      <c r="F836" s="5"/>
      <c r="G836" s="5"/>
      <c r="H836" s="19">
        <v>9715.99</v>
      </c>
      <c r="I836" s="5"/>
      <c r="J836" s="19"/>
      <c r="K836" s="8">
        <v>45161</v>
      </c>
      <c r="L836" s="8">
        <v>45177</v>
      </c>
      <c r="M836" s="7">
        <v>0</v>
      </c>
      <c r="N836" s="6">
        <f>IF(I836=0,M836*H836,IF(M836&gt;=I836,M836*J836,M836*H836))</f>
        <v>0</v>
      </c>
      <c r="O836" s="4" t="s">
        <v>1275</v>
      </c>
    </row>
    <row r="837" spans="1:15" x14ac:dyDescent="0.35">
      <c r="B837" s="18" t="s">
        <v>3866</v>
      </c>
      <c r="C837" s="4">
        <v>15286</v>
      </c>
      <c r="D837" s="4" t="s">
        <v>1733</v>
      </c>
      <c r="E837" s="18" t="s">
        <v>15</v>
      </c>
      <c r="F837" s="5"/>
      <c r="G837" s="5"/>
      <c r="H837" s="19">
        <v>6605</v>
      </c>
      <c r="I837" s="5"/>
      <c r="J837" s="19"/>
      <c r="K837" s="8">
        <v>45161</v>
      </c>
      <c r="L837" s="8">
        <v>45177</v>
      </c>
      <c r="M837" s="7">
        <v>0</v>
      </c>
      <c r="N837" s="6">
        <f>IF(I837=0,M837*H837,IF(M837&gt;=I837,M837*J837,M837*H837))</f>
        <v>0</v>
      </c>
      <c r="O837" s="4" t="s">
        <v>1734</v>
      </c>
    </row>
    <row r="838" spans="1:15" x14ac:dyDescent="0.35">
      <c r="B838" s="18" t="s">
        <v>3866</v>
      </c>
      <c r="C838" s="4">
        <v>386770</v>
      </c>
      <c r="D838" s="4" t="s">
        <v>403</v>
      </c>
      <c r="E838" s="18" t="s">
        <v>15</v>
      </c>
      <c r="F838" s="5"/>
      <c r="G838" s="5"/>
      <c r="H838" s="19">
        <v>10590</v>
      </c>
      <c r="I838" s="5"/>
      <c r="J838" s="19"/>
      <c r="K838" s="8">
        <v>45161</v>
      </c>
      <c r="L838" s="8">
        <v>45177</v>
      </c>
      <c r="M838" s="7">
        <v>0</v>
      </c>
      <c r="N838" s="6">
        <f>IF(I838=0,M838*H838,IF(M838&gt;=I838,M838*J838,M838*H838))</f>
        <v>0</v>
      </c>
      <c r="O838" s="4" t="s">
        <v>1123</v>
      </c>
    </row>
    <row r="839" spans="1:15" x14ac:dyDescent="0.35">
      <c r="B839" s="18" t="s">
        <v>3866</v>
      </c>
      <c r="C839" s="4">
        <v>15341</v>
      </c>
      <c r="D839" s="4" t="s">
        <v>404</v>
      </c>
      <c r="E839" s="18" t="s">
        <v>15</v>
      </c>
      <c r="F839" s="5"/>
      <c r="G839" s="5"/>
      <c r="H839" s="19">
        <v>6003.4482758620688</v>
      </c>
      <c r="I839" s="5"/>
      <c r="J839" s="19"/>
      <c r="K839" s="8">
        <v>45161</v>
      </c>
      <c r="L839" s="8">
        <v>45177</v>
      </c>
      <c r="M839" s="7">
        <v>0</v>
      </c>
      <c r="N839" s="6">
        <f>IF(I839=0,M839*H839,IF(M839&gt;=I839,M839*J839,M839*H839))</f>
        <v>0</v>
      </c>
      <c r="O839" s="4" t="s">
        <v>1124</v>
      </c>
    </row>
    <row r="840" spans="1:15" hidden="1" x14ac:dyDescent="0.35">
      <c r="A840">
        <v>209301</v>
      </c>
      <c r="B840" s="18" t="s">
        <v>3866</v>
      </c>
      <c r="C840" s="4">
        <v>277285</v>
      </c>
      <c r="D840" s="4" t="s">
        <v>366</v>
      </c>
      <c r="E840" s="18" t="s">
        <v>14</v>
      </c>
      <c r="F840" s="5"/>
      <c r="G840" s="5"/>
      <c r="H840" s="19">
        <v>13895</v>
      </c>
      <c r="I840" s="5"/>
      <c r="J840" s="19"/>
      <c r="K840" s="8">
        <v>45161</v>
      </c>
      <c r="L840" s="8">
        <v>45177</v>
      </c>
      <c r="M840" s="7">
        <v>0</v>
      </c>
      <c r="N840" s="6">
        <f>IF(I840=0,M840*H840,IF(M840&gt;=I840,M840*J840,M840*H840))</f>
        <v>0</v>
      </c>
      <c r="O840" s="4" t="s">
        <v>1087</v>
      </c>
    </row>
    <row r="841" spans="1:15" x14ac:dyDescent="0.35">
      <c r="B841" s="18" t="s">
        <v>3430</v>
      </c>
      <c r="C841" s="4">
        <v>268397</v>
      </c>
      <c r="D841" s="4" t="s">
        <v>3154</v>
      </c>
      <c r="E841" s="18" t="s">
        <v>1822</v>
      </c>
      <c r="F841" s="5"/>
      <c r="G841" s="5"/>
      <c r="H841" s="19">
        <v>10010</v>
      </c>
      <c r="I841" s="5"/>
      <c r="J841" s="19"/>
      <c r="K841" s="8">
        <v>45161</v>
      </c>
      <c r="L841" s="8">
        <v>45177</v>
      </c>
      <c r="M841" s="7">
        <v>0</v>
      </c>
      <c r="N841" s="6">
        <f>IF(I841=0,M841*H841,IF(M841&gt;=I841,M841*J841,M841*H841))</f>
        <v>0</v>
      </c>
      <c r="O841" s="4" t="s">
        <v>3155</v>
      </c>
    </row>
    <row r="842" spans="1:15" x14ac:dyDescent="0.35">
      <c r="B842" s="18" t="s">
        <v>3866</v>
      </c>
      <c r="C842" s="4">
        <v>15287</v>
      </c>
      <c r="D842" s="4" t="s">
        <v>5635</v>
      </c>
      <c r="E842" s="18" t="s">
        <v>15</v>
      </c>
      <c r="F842" s="5"/>
      <c r="G842" s="5"/>
      <c r="H842" s="19">
        <v>6850</v>
      </c>
      <c r="I842" s="5"/>
      <c r="J842" s="19"/>
      <c r="K842" s="8">
        <v>45161</v>
      </c>
      <c r="L842" s="8">
        <v>45177</v>
      </c>
      <c r="M842" s="7">
        <v>0</v>
      </c>
      <c r="N842" s="6">
        <f>IF(I842=0,M842*H842,IF(M842&gt;=I842,M842*J842,M842*H842))</f>
        <v>0</v>
      </c>
      <c r="O842" s="4" t="s">
        <v>5636</v>
      </c>
    </row>
    <row r="843" spans="1:15" x14ac:dyDescent="0.35">
      <c r="B843" s="18" t="s">
        <v>3866</v>
      </c>
      <c r="C843" s="4">
        <v>267562</v>
      </c>
      <c r="D843" s="4" t="s">
        <v>405</v>
      </c>
      <c r="E843" s="18" t="s">
        <v>15</v>
      </c>
      <c r="F843" s="5"/>
      <c r="G843" s="5"/>
      <c r="H843" s="19">
        <v>9970</v>
      </c>
      <c r="I843" s="5"/>
      <c r="J843" s="19"/>
      <c r="K843" s="8">
        <v>45161</v>
      </c>
      <c r="L843" s="8">
        <v>45177</v>
      </c>
      <c r="M843" s="7">
        <v>0</v>
      </c>
      <c r="N843" s="6">
        <f>IF(I843=0,M843*H843,IF(M843&gt;=I843,M843*J843,M843*H843))</f>
        <v>0</v>
      </c>
      <c r="O843" s="4" t="s">
        <v>1125</v>
      </c>
    </row>
    <row r="844" spans="1:15" x14ac:dyDescent="0.35">
      <c r="B844" s="18" t="s">
        <v>3866</v>
      </c>
      <c r="C844" s="4">
        <v>15337</v>
      </c>
      <c r="D844" s="4" t="s">
        <v>1735</v>
      </c>
      <c r="E844" s="18" t="s">
        <v>15</v>
      </c>
      <c r="F844" s="5"/>
      <c r="G844" s="5"/>
      <c r="H844" s="19">
        <v>10210</v>
      </c>
      <c r="I844" s="5"/>
      <c r="J844" s="19"/>
      <c r="K844" s="8">
        <v>45161</v>
      </c>
      <c r="L844" s="8">
        <v>45177</v>
      </c>
      <c r="M844" s="7">
        <v>0</v>
      </c>
      <c r="N844" s="6">
        <f>IF(I844=0,M844*H844,IF(M844&gt;=I844,M844*J844,M844*H844))</f>
        <v>0</v>
      </c>
      <c r="O844" s="4" t="s">
        <v>1736</v>
      </c>
    </row>
    <row r="845" spans="1:15" x14ac:dyDescent="0.35">
      <c r="B845" s="18" t="s">
        <v>3866</v>
      </c>
      <c r="C845" s="4">
        <v>15342</v>
      </c>
      <c r="D845" s="4" t="s">
        <v>406</v>
      </c>
      <c r="E845" s="18" t="s">
        <v>15</v>
      </c>
      <c r="F845" s="5"/>
      <c r="G845" s="5"/>
      <c r="H845" s="19">
        <v>7235</v>
      </c>
      <c r="I845" s="5"/>
      <c r="J845" s="19"/>
      <c r="K845" s="8">
        <v>45161</v>
      </c>
      <c r="L845" s="8">
        <v>45177</v>
      </c>
      <c r="M845" s="7">
        <v>0</v>
      </c>
      <c r="N845" s="6">
        <f>IF(I845=0,M845*H845,IF(M845&gt;=I845,M845*J845,M845*H845))</f>
        <v>0</v>
      </c>
      <c r="O845" s="4" t="s">
        <v>1126</v>
      </c>
    </row>
    <row r="846" spans="1:15" x14ac:dyDescent="0.35">
      <c r="B846" s="18" t="s">
        <v>3866</v>
      </c>
      <c r="C846" s="4">
        <v>15379</v>
      </c>
      <c r="D846" s="4" t="s">
        <v>407</v>
      </c>
      <c r="E846" s="18" t="s">
        <v>15</v>
      </c>
      <c r="F846" s="5"/>
      <c r="G846" s="5"/>
      <c r="H846" s="19">
        <v>10460</v>
      </c>
      <c r="I846" s="5"/>
      <c r="J846" s="19"/>
      <c r="K846" s="8">
        <v>45161</v>
      </c>
      <c r="L846" s="8">
        <v>45177</v>
      </c>
      <c r="M846" s="7">
        <v>0</v>
      </c>
      <c r="N846" s="6">
        <f>IF(I846=0,M846*H846,IF(M846&gt;=I846,M846*J846,M846*H846))</f>
        <v>0</v>
      </c>
      <c r="O846" s="4" t="s">
        <v>1127</v>
      </c>
    </row>
    <row r="847" spans="1:15" x14ac:dyDescent="0.35">
      <c r="B847" s="18" t="s">
        <v>3866</v>
      </c>
      <c r="C847" s="4">
        <v>15491</v>
      </c>
      <c r="D847" s="4" t="s">
        <v>408</v>
      </c>
      <c r="E847" s="18" t="s">
        <v>15</v>
      </c>
      <c r="F847" s="5"/>
      <c r="G847" s="5"/>
      <c r="H847" s="19">
        <v>6190</v>
      </c>
      <c r="I847" s="5"/>
      <c r="J847" s="19"/>
      <c r="K847" s="8">
        <v>45161</v>
      </c>
      <c r="L847" s="8">
        <v>45177</v>
      </c>
      <c r="M847" s="7">
        <v>0</v>
      </c>
      <c r="N847" s="6">
        <f>IF(I847=0,M847*H847,IF(M847&gt;=I847,M847*J847,M847*H847))</f>
        <v>0</v>
      </c>
      <c r="O847" s="4" t="s">
        <v>1128</v>
      </c>
    </row>
    <row r="848" spans="1:15" x14ac:dyDescent="0.35">
      <c r="B848" s="18" t="s">
        <v>3866</v>
      </c>
      <c r="C848" s="4">
        <v>254533</v>
      </c>
      <c r="D848" s="4" t="s">
        <v>409</v>
      </c>
      <c r="E848" s="18" t="s">
        <v>15</v>
      </c>
      <c r="F848" s="5"/>
      <c r="G848" s="5"/>
      <c r="H848" s="19">
        <v>9448.2758620689656</v>
      </c>
      <c r="I848" s="5"/>
      <c r="J848" s="19"/>
      <c r="K848" s="8">
        <v>45161</v>
      </c>
      <c r="L848" s="8">
        <v>45177</v>
      </c>
      <c r="M848" s="7">
        <v>0</v>
      </c>
      <c r="N848" s="6">
        <f>IF(I848=0,M848*H848,IF(M848&gt;=I848,M848*J848,M848*H848))</f>
        <v>0</v>
      </c>
      <c r="O848" s="4" t="s">
        <v>1129</v>
      </c>
    </row>
    <row r="849" spans="1:15" x14ac:dyDescent="0.35">
      <c r="B849" s="18" t="s">
        <v>3866</v>
      </c>
      <c r="C849" s="4">
        <v>297470</v>
      </c>
      <c r="D849" s="4" t="s">
        <v>1749</v>
      </c>
      <c r="E849" s="18" t="s">
        <v>16</v>
      </c>
      <c r="F849" s="5"/>
      <c r="G849" s="5"/>
      <c r="H849" s="19">
        <v>10188</v>
      </c>
      <c r="I849" s="5"/>
      <c r="J849" s="19"/>
      <c r="K849" s="8">
        <v>45161</v>
      </c>
      <c r="L849" s="8">
        <v>45177</v>
      </c>
      <c r="M849" s="7">
        <v>0</v>
      </c>
      <c r="N849" s="6">
        <f>IF(I849=0,M849*H849,IF(M849&gt;=I849,M849*J849,M849*H849))</f>
        <v>0</v>
      </c>
      <c r="O849" s="4" t="s">
        <v>1750</v>
      </c>
    </row>
    <row r="850" spans="1:15" x14ac:dyDescent="0.35">
      <c r="B850" s="18" t="s">
        <v>3866</v>
      </c>
      <c r="C850" s="4">
        <v>270836</v>
      </c>
      <c r="D850" s="4" t="s">
        <v>4498</v>
      </c>
      <c r="E850" s="18" t="s">
        <v>12</v>
      </c>
      <c r="F850" s="5"/>
      <c r="G850" s="5"/>
      <c r="H850" s="19">
        <v>61540</v>
      </c>
      <c r="I850" s="5"/>
      <c r="J850" s="19"/>
      <c r="K850" s="8">
        <v>45161</v>
      </c>
      <c r="L850" s="8">
        <v>45177</v>
      </c>
      <c r="M850" s="7">
        <v>0</v>
      </c>
      <c r="N850" s="6">
        <f>IF(I850=0,M850*H850,IF(M850&gt;=I850,M850*J850,M850*H850))</f>
        <v>0</v>
      </c>
      <c r="O850" s="4" t="s">
        <v>4499</v>
      </c>
    </row>
    <row r="851" spans="1:15" x14ac:dyDescent="0.35">
      <c r="B851" s="18" t="s">
        <v>3866</v>
      </c>
      <c r="C851" s="4">
        <v>269813</v>
      </c>
      <c r="D851" s="4" t="s">
        <v>4718</v>
      </c>
      <c r="E851" s="18" t="s">
        <v>12</v>
      </c>
      <c r="F851" s="5"/>
      <c r="G851" s="5"/>
      <c r="H851" s="19">
        <v>59112.06</v>
      </c>
      <c r="I851" s="5"/>
      <c r="J851" s="19"/>
      <c r="K851" s="8">
        <v>45161</v>
      </c>
      <c r="L851" s="8">
        <v>45177</v>
      </c>
      <c r="M851" s="7">
        <v>0</v>
      </c>
      <c r="N851" s="6">
        <f>IF(I851=0,M851*H851,IF(M851&gt;=I851,M851*J851,M851*H851))</f>
        <v>0</v>
      </c>
      <c r="O851" s="4" t="s">
        <v>4719</v>
      </c>
    </row>
    <row r="852" spans="1:15" x14ac:dyDescent="0.35">
      <c r="B852" s="18" t="s">
        <v>736</v>
      </c>
      <c r="C852" s="4">
        <v>251768</v>
      </c>
      <c r="D852" s="4" t="s">
        <v>3339</v>
      </c>
      <c r="E852" s="18" t="s">
        <v>736</v>
      </c>
      <c r="F852" s="5"/>
      <c r="G852" s="5"/>
      <c r="H852" s="19">
        <v>2270</v>
      </c>
      <c r="I852" s="5">
        <v>50</v>
      </c>
      <c r="J852" s="19">
        <v>2200</v>
      </c>
      <c r="K852" s="8">
        <v>45161</v>
      </c>
      <c r="L852" s="8">
        <v>45177</v>
      </c>
      <c r="M852" s="7">
        <v>0</v>
      </c>
      <c r="N852" s="6">
        <f>IF(I852=0,M852*H852,IF(M852&gt;=I852,M852*J852,M852*H852))</f>
        <v>0</v>
      </c>
      <c r="O852" s="4" t="s">
        <v>3340</v>
      </c>
    </row>
    <row r="853" spans="1:15" x14ac:dyDescent="0.35">
      <c r="B853" s="18" t="s">
        <v>736</v>
      </c>
      <c r="C853" s="4">
        <v>193071</v>
      </c>
      <c r="D853" s="4" t="s">
        <v>2112</v>
      </c>
      <c r="E853" s="18" t="s">
        <v>736</v>
      </c>
      <c r="F853" s="5"/>
      <c r="G853" s="5"/>
      <c r="H853" s="19">
        <v>1590</v>
      </c>
      <c r="I853" s="5">
        <v>50</v>
      </c>
      <c r="J853" s="19">
        <v>1540</v>
      </c>
      <c r="K853" s="8">
        <v>45161</v>
      </c>
      <c r="L853" s="8">
        <v>45177</v>
      </c>
      <c r="M853" s="7">
        <v>0</v>
      </c>
      <c r="N853" s="6">
        <f>IF(I853=0,M853*H853,IF(M853&gt;=I853,M853*J853,M853*H853))</f>
        <v>0</v>
      </c>
      <c r="O853" s="4" t="s">
        <v>2113</v>
      </c>
    </row>
    <row r="854" spans="1:15" hidden="1" x14ac:dyDescent="0.35">
      <c r="A854">
        <v>108201</v>
      </c>
      <c r="B854" s="18" t="s">
        <v>3866</v>
      </c>
      <c r="C854" s="4">
        <v>265517</v>
      </c>
      <c r="D854" s="4" t="s">
        <v>371</v>
      </c>
      <c r="E854" s="18" t="s">
        <v>15</v>
      </c>
      <c r="F854" s="5"/>
      <c r="G854" s="5"/>
      <c r="H854" s="19">
        <v>10355</v>
      </c>
      <c r="I854" s="5"/>
      <c r="J854" s="19"/>
      <c r="K854" s="8">
        <v>45161</v>
      </c>
      <c r="L854" s="8">
        <v>45177</v>
      </c>
      <c r="M854" s="7">
        <v>0</v>
      </c>
      <c r="N854" s="6">
        <f>IF(I854=0,M854*H854,IF(M854&gt;=I854,M854*J854,M854*H854))</f>
        <v>0</v>
      </c>
      <c r="O854" s="4" t="s">
        <v>1092</v>
      </c>
    </row>
    <row r="855" spans="1:15" x14ac:dyDescent="0.35">
      <c r="B855" s="18" t="s">
        <v>3430</v>
      </c>
      <c r="C855" s="4">
        <v>6114</v>
      </c>
      <c r="D855" s="4" t="s">
        <v>5872</v>
      </c>
      <c r="E855" s="18" t="s">
        <v>1805</v>
      </c>
      <c r="F855" s="5"/>
      <c r="G855" s="5"/>
      <c r="H855" s="19">
        <v>19615</v>
      </c>
      <c r="I855" s="5"/>
      <c r="J855" s="19"/>
      <c r="K855" s="8">
        <v>45161</v>
      </c>
      <c r="L855" s="8">
        <v>45177</v>
      </c>
      <c r="M855" s="7">
        <v>0</v>
      </c>
      <c r="N855" s="6">
        <f>IF(I855=0,M855*H855,IF(M855&gt;=I855,M855*J855,M855*H855))</f>
        <v>0</v>
      </c>
      <c r="O855" s="4" t="s">
        <v>5873</v>
      </c>
    </row>
    <row r="856" spans="1:15" x14ac:dyDescent="0.35">
      <c r="B856" s="18" t="s">
        <v>3866</v>
      </c>
      <c r="C856" s="4">
        <v>262843</v>
      </c>
      <c r="D856" s="4" t="s">
        <v>563</v>
      </c>
      <c r="E856" s="18" t="s">
        <v>17</v>
      </c>
      <c r="F856" s="5"/>
      <c r="G856" s="5"/>
      <c r="H856" s="19">
        <v>31000</v>
      </c>
      <c r="I856" s="5"/>
      <c r="J856" s="19"/>
      <c r="K856" s="8">
        <v>45161</v>
      </c>
      <c r="L856" s="8">
        <v>45177</v>
      </c>
      <c r="M856" s="7">
        <v>0</v>
      </c>
      <c r="N856" s="6">
        <f>IF(I856=0,M856*H856,IF(M856&gt;=I856,M856*J856,M856*H856))</f>
        <v>0</v>
      </c>
      <c r="O856" s="4" t="s">
        <v>1276</v>
      </c>
    </row>
    <row r="857" spans="1:15" x14ac:dyDescent="0.35">
      <c r="B857" s="18" t="s">
        <v>3866</v>
      </c>
      <c r="C857" s="4">
        <v>262850</v>
      </c>
      <c r="D857" s="4" t="s">
        <v>564</v>
      </c>
      <c r="E857" s="18" t="s">
        <v>17</v>
      </c>
      <c r="F857" s="5"/>
      <c r="G857" s="5"/>
      <c r="H857" s="19">
        <v>32515</v>
      </c>
      <c r="I857" s="5"/>
      <c r="J857" s="19"/>
      <c r="K857" s="8">
        <v>45161</v>
      </c>
      <c r="L857" s="8">
        <v>45177</v>
      </c>
      <c r="M857" s="7">
        <v>0</v>
      </c>
      <c r="N857" s="6">
        <f>IF(I857=0,M857*H857,IF(M857&gt;=I857,M857*J857,M857*H857))</f>
        <v>0</v>
      </c>
      <c r="O857" s="4" t="s">
        <v>1277</v>
      </c>
    </row>
    <row r="858" spans="1:15" x14ac:dyDescent="0.35">
      <c r="B858" s="18" t="s">
        <v>3866</v>
      </c>
      <c r="C858" s="4">
        <v>760337</v>
      </c>
      <c r="D858" s="4" t="s">
        <v>3255</v>
      </c>
      <c r="E858" s="18" t="s">
        <v>13</v>
      </c>
      <c r="F858" s="5"/>
      <c r="G858" s="5"/>
      <c r="H858" s="19">
        <v>55615</v>
      </c>
      <c r="I858" s="5"/>
      <c r="J858" s="19"/>
      <c r="K858" s="8">
        <v>45161</v>
      </c>
      <c r="L858" s="8">
        <v>45177</v>
      </c>
      <c r="M858" s="7">
        <v>0</v>
      </c>
      <c r="N858" s="6">
        <f>IF(I858=0,M858*H858,IF(M858&gt;=I858,M858*J858,M858*H858))</f>
        <v>0</v>
      </c>
      <c r="O858" s="4" t="s">
        <v>3256</v>
      </c>
    </row>
    <row r="859" spans="1:15" x14ac:dyDescent="0.35">
      <c r="B859" s="18" t="s">
        <v>3430</v>
      </c>
      <c r="C859" s="4">
        <v>256610</v>
      </c>
      <c r="D859" s="4" t="s">
        <v>3705</v>
      </c>
      <c r="E859" s="18" t="s">
        <v>1844</v>
      </c>
      <c r="F859" s="5"/>
      <c r="G859" s="5"/>
      <c r="H859" s="19">
        <v>1890</v>
      </c>
      <c r="I859" s="5"/>
      <c r="J859" s="19"/>
      <c r="K859" s="8">
        <v>45161</v>
      </c>
      <c r="L859" s="8">
        <v>45177</v>
      </c>
      <c r="M859" s="7">
        <v>0</v>
      </c>
      <c r="N859" s="6">
        <f>IF(I859=0,M859*H859,IF(M859&gt;=I859,M859*J859,M859*H859))</f>
        <v>0</v>
      </c>
      <c r="O859" s="4" t="s">
        <v>3706</v>
      </c>
    </row>
    <row r="860" spans="1:15" x14ac:dyDescent="0.35">
      <c r="B860" s="18" t="s">
        <v>3430</v>
      </c>
      <c r="C860" s="4">
        <v>255366</v>
      </c>
      <c r="D860" s="4" t="s">
        <v>2271</v>
      </c>
      <c r="E860" s="18" t="s">
        <v>1844</v>
      </c>
      <c r="F860" s="5"/>
      <c r="G860" s="5"/>
      <c r="H860" s="19">
        <v>2480</v>
      </c>
      <c r="I860" s="5"/>
      <c r="J860" s="19"/>
      <c r="K860" s="8">
        <v>45161</v>
      </c>
      <c r="L860" s="8">
        <v>45177</v>
      </c>
      <c r="M860" s="7">
        <v>0</v>
      </c>
      <c r="N860" s="6">
        <f>IF(I860=0,M860*H860,IF(M860&gt;=I860,M860*J860,M860*H860))</f>
        <v>0</v>
      </c>
      <c r="O860" s="4" t="s">
        <v>2272</v>
      </c>
    </row>
    <row r="861" spans="1:15" x14ac:dyDescent="0.35">
      <c r="B861" s="18" t="s">
        <v>668</v>
      </c>
      <c r="C861" s="4">
        <v>199254</v>
      </c>
      <c r="D861" s="4" t="s">
        <v>1689</v>
      </c>
      <c r="E861" s="18" t="s">
        <v>668</v>
      </c>
      <c r="F861" s="5"/>
      <c r="G861" s="5"/>
      <c r="H861" s="19">
        <v>365</v>
      </c>
      <c r="I861" s="5">
        <v>100</v>
      </c>
      <c r="J861" s="19">
        <v>350</v>
      </c>
      <c r="K861" s="8">
        <v>45161</v>
      </c>
      <c r="L861" s="8">
        <v>45177</v>
      </c>
      <c r="M861" s="7">
        <v>0</v>
      </c>
      <c r="N861" s="6">
        <f>IF(I861=0,M861*H861,IF(M861&gt;=I861,M861*J861,M861*H861))</f>
        <v>0</v>
      </c>
      <c r="O861" s="4" t="s">
        <v>1690</v>
      </c>
    </row>
    <row r="862" spans="1:15" x14ac:dyDescent="0.35">
      <c r="B862" s="18" t="s">
        <v>668</v>
      </c>
      <c r="C862" s="4">
        <v>2412</v>
      </c>
      <c r="D862" s="4" t="s">
        <v>701</v>
      </c>
      <c r="E862" s="18" t="s">
        <v>668</v>
      </c>
      <c r="F862" s="5"/>
      <c r="G862" s="5"/>
      <c r="H862" s="19">
        <v>380</v>
      </c>
      <c r="I862" s="5">
        <v>100</v>
      </c>
      <c r="J862" s="19">
        <v>360</v>
      </c>
      <c r="K862" s="8">
        <v>45161</v>
      </c>
      <c r="L862" s="8">
        <v>45177</v>
      </c>
      <c r="M862" s="7">
        <v>0</v>
      </c>
      <c r="N862" s="6">
        <f>IF(I862=0,M862*H862,IF(M862&gt;=I862,M862*J862,M862*H862))</f>
        <v>0</v>
      </c>
      <c r="O862" s="4" t="s">
        <v>1387</v>
      </c>
    </row>
    <row r="863" spans="1:15" x14ac:dyDescent="0.35">
      <c r="B863" s="18" t="s">
        <v>3866</v>
      </c>
      <c r="C863" s="4">
        <v>6242</v>
      </c>
      <c r="D863" s="4" t="s">
        <v>1643</v>
      </c>
      <c r="E863" s="18" t="s">
        <v>12</v>
      </c>
      <c r="F863" s="5"/>
      <c r="G863" s="5"/>
      <c r="H863" s="19">
        <v>9945</v>
      </c>
      <c r="I863" s="5"/>
      <c r="J863" s="19"/>
      <c r="K863" s="8">
        <v>45161</v>
      </c>
      <c r="L863" s="8">
        <v>45177</v>
      </c>
      <c r="M863" s="7">
        <v>0</v>
      </c>
      <c r="N863" s="6">
        <f>IF(I863=0,M863*H863,IF(M863&gt;=I863,M863*J863,M863*H863))</f>
        <v>0</v>
      </c>
      <c r="O863" s="4" t="s">
        <v>1644</v>
      </c>
    </row>
    <row r="864" spans="1:15" x14ac:dyDescent="0.35">
      <c r="B864" s="18" t="s">
        <v>3866</v>
      </c>
      <c r="C864" s="4">
        <v>6241</v>
      </c>
      <c r="D864" s="4" t="s">
        <v>4500</v>
      </c>
      <c r="E864" s="18" t="s">
        <v>12</v>
      </c>
      <c r="F864" s="5"/>
      <c r="G864" s="5"/>
      <c r="H864" s="19">
        <v>14410</v>
      </c>
      <c r="I864" s="5"/>
      <c r="J864" s="19"/>
      <c r="K864" s="8">
        <v>45161</v>
      </c>
      <c r="L864" s="8">
        <v>45177</v>
      </c>
      <c r="M864" s="7">
        <v>0</v>
      </c>
      <c r="N864" s="6">
        <f>IF(I864=0,M864*H864,IF(M864&gt;=I864,M864*J864,M864*H864))</f>
        <v>0</v>
      </c>
      <c r="O864" s="4" t="s">
        <v>4501</v>
      </c>
    </row>
    <row r="865" spans="1:15" x14ac:dyDescent="0.35">
      <c r="B865" s="18" t="s">
        <v>3866</v>
      </c>
      <c r="C865" s="4">
        <v>6252</v>
      </c>
      <c r="D865" s="4" t="s">
        <v>4502</v>
      </c>
      <c r="E865" s="18" t="s">
        <v>12</v>
      </c>
      <c r="F865" s="5"/>
      <c r="G865" s="5"/>
      <c r="H865" s="19">
        <v>17580</v>
      </c>
      <c r="I865" s="5"/>
      <c r="J865" s="19"/>
      <c r="K865" s="8">
        <v>45161</v>
      </c>
      <c r="L865" s="8">
        <v>45177</v>
      </c>
      <c r="M865" s="7">
        <v>0</v>
      </c>
      <c r="N865" s="6">
        <f>IF(I865=0,M865*H865,IF(M865&gt;=I865,M865*J865,M865*H865))</f>
        <v>0</v>
      </c>
      <c r="O865" s="4" t="s">
        <v>4503</v>
      </c>
    </row>
    <row r="866" spans="1:15" x14ac:dyDescent="0.35">
      <c r="B866" s="18" t="s">
        <v>3430</v>
      </c>
      <c r="C866" s="4">
        <v>259605</v>
      </c>
      <c r="D866" s="4" t="s">
        <v>2469</v>
      </c>
      <c r="E866" s="18" t="s">
        <v>1844</v>
      </c>
      <c r="F866" s="5"/>
      <c r="G866" s="5"/>
      <c r="H866" s="19">
        <v>14690</v>
      </c>
      <c r="I866" s="5"/>
      <c r="J866" s="19"/>
      <c r="K866" s="8">
        <v>45161</v>
      </c>
      <c r="L866" s="8">
        <v>45177</v>
      </c>
      <c r="M866" s="7">
        <v>0</v>
      </c>
      <c r="N866" s="6">
        <f>IF(I866=0,M866*H866,IF(M866&gt;=I866,M866*J866,M866*H866))</f>
        <v>0</v>
      </c>
      <c r="O866" s="4" t="s">
        <v>2470</v>
      </c>
    </row>
    <row r="867" spans="1:15" x14ac:dyDescent="0.35">
      <c r="B867" s="18" t="s">
        <v>3430</v>
      </c>
      <c r="C867" s="4">
        <v>292482</v>
      </c>
      <c r="D867" s="4" t="s">
        <v>2365</v>
      </c>
      <c r="E867" s="18" t="s">
        <v>1865</v>
      </c>
      <c r="F867" s="5"/>
      <c r="G867" s="5"/>
      <c r="H867" s="19">
        <v>580</v>
      </c>
      <c r="I867" s="5"/>
      <c r="J867" s="19"/>
      <c r="K867" s="8">
        <v>45161</v>
      </c>
      <c r="L867" s="8">
        <v>45177</v>
      </c>
      <c r="M867" s="7">
        <v>0</v>
      </c>
      <c r="N867" s="6">
        <f>IF(I867=0,M867*H867,IF(M867&gt;=I867,M867*J867,M867*H867))</f>
        <v>0</v>
      </c>
      <c r="O867" s="4" t="s">
        <v>2366</v>
      </c>
    </row>
    <row r="868" spans="1:15" hidden="1" x14ac:dyDescent="0.35">
      <c r="A868">
        <v>599920</v>
      </c>
      <c r="B868" s="18" t="s">
        <v>3866</v>
      </c>
      <c r="C868" s="4">
        <v>4640</v>
      </c>
      <c r="D868" s="4" t="s">
        <v>377</v>
      </c>
      <c r="E868" s="18" t="s">
        <v>15</v>
      </c>
      <c r="F868" s="5"/>
      <c r="G868" s="5"/>
      <c r="H868" s="19">
        <v>9880</v>
      </c>
      <c r="I868" s="5"/>
      <c r="J868" s="19"/>
      <c r="K868" s="8">
        <v>45161</v>
      </c>
      <c r="L868" s="8">
        <v>45177</v>
      </c>
      <c r="M868" s="7">
        <v>0</v>
      </c>
      <c r="N868" s="6">
        <f>IF(I868=0,M868*H868,IF(M868&gt;=I868,M868*J868,M868*H868))</f>
        <v>0</v>
      </c>
      <c r="O868" s="4" t="s">
        <v>1098</v>
      </c>
    </row>
    <row r="869" spans="1:15" x14ac:dyDescent="0.35">
      <c r="B869" s="18" t="s">
        <v>3430</v>
      </c>
      <c r="C869" s="4">
        <v>292484</v>
      </c>
      <c r="D869" s="4" t="s">
        <v>644</v>
      </c>
      <c r="E869" s="18" t="s">
        <v>1865</v>
      </c>
      <c r="F869" s="5"/>
      <c r="G869" s="5"/>
      <c r="H869" s="19">
        <v>250</v>
      </c>
      <c r="I869" s="5"/>
      <c r="J869" s="19"/>
      <c r="K869" s="8">
        <v>45161</v>
      </c>
      <c r="L869" s="8">
        <v>45177</v>
      </c>
      <c r="M869" s="7">
        <v>0</v>
      </c>
      <c r="N869" s="6">
        <f>IF(I869=0,M869*H869,IF(M869&gt;=I869,M869*J869,M869*H869))</f>
        <v>0</v>
      </c>
      <c r="O869" s="4" t="s">
        <v>2955</v>
      </c>
    </row>
    <row r="870" spans="1:15" x14ac:dyDescent="0.35">
      <c r="B870" s="18" t="s">
        <v>3430</v>
      </c>
      <c r="C870" s="4">
        <v>292486</v>
      </c>
      <c r="D870" s="4" t="s">
        <v>2800</v>
      </c>
      <c r="E870" s="18" t="s">
        <v>1865</v>
      </c>
      <c r="F870" s="5"/>
      <c r="G870" s="5"/>
      <c r="H870" s="19">
        <v>1200</v>
      </c>
      <c r="I870" s="5"/>
      <c r="J870" s="19"/>
      <c r="K870" s="8">
        <v>45161</v>
      </c>
      <c r="L870" s="8">
        <v>45177</v>
      </c>
      <c r="M870" s="7">
        <v>0</v>
      </c>
      <c r="N870" s="6">
        <f>IF(I870=0,M870*H870,IF(M870&gt;=I870,M870*J870,M870*H870))</f>
        <v>0</v>
      </c>
      <c r="O870" s="4" t="s">
        <v>2801</v>
      </c>
    </row>
    <row r="871" spans="1:15" x14ac:dyDescent="0.35">
      <c r="B871" s="18" t="s">
        <v>3430</v>
      </c>
      <c r="C871" s="4">
        <v>292485</v>
      </c>
      <c r="D871" s="4" t="s">
        <v>645</v>
      </c>
      <c r="E871" s="18" t="s">
        <v>1865</v>
      </c>
      <c r="F871" s="5"/>
      <c r="G871" s="5"/>
      <c r="H871" s="19">
        <v>990</v>
      </c>
      <c r="I871" s="5"/>
      <c r="J871" s="19"/>
      <c r="K871" s="8">
        <v>45161</v>
      </c>
      <c r="L871" s="8">
        <v>45177</v>
      </c>
      <c r="M871" s="7">
        <v>0</v>
      </c>
      <c r="N871" s="6">
        <f>IF(I871=0,M871*H871,IF(M871&gt;=I871,M871*J871,M871*H871))</f>
        <v>0</v>
      </c>
      <c r="O871" s="4" t="s">
        <v>2629</v>
      </c>
    </row>
    <row r="872" spans="1:15" x14ac:dyDescent="0.35">
      <c r="B872" s="18" t="s">
        <v>3430</v>
      </c>
      <c r="C872" s="4">
        <v>26165</v>
      </c>
      <c r="D872" s="4" t="s">
        <v>5237</v>
      </c>
      <c r="E872" s="18" t="s">
        <v>1844</v>
      </c>
      <c r="F872" s="5"/>
      <c r="G872" s="5"/>
      <c r="H872" s="19">
        <v>2230</v>
      </c>
      <c r="I872" s="5"/>
      <c r="J872" s="19"/>
      <c r="K872" s="8">
        <v>45161</v>
      </c>
      <c r="L872" s="8">
        <v>45177</v>
      </c>
      <c r="M872" s="7">
        <v>0</v>
      </c>
      <c r="N872" s="6">
        <f>IF(I872=0,M872*H872,IF(M872&gt;=I872,M872*J872,M872*H872))</f>
        <v>0</v>
      </c>
      <c r="O872" s="4" t="s">
        <v>5238</v>
      </c>
    </row>
    <row r="873" spans="1:15" x14ac:dyDescent="0.35">
      <c r="B873" s="18" t="s">
        <v>3430</v>
      </c>
      <c r="C873" s="4">
        <v>26166</v>
      </c>
      <c r="D873" s="4" t="s">
        <v>3341</v>
      </c>
      <c r="E873" s="18" t="s">
        <v>1844</v>
      </c>
      <c r="F873" s="5"/>
      <c r="G873" s="5"/>
      <c r="H873" s="19">
        <v>2290</v>
      </c>
      <c r="I873" s="5"/>
      <c r="J873" s="19"/>
      <c r="K873" s="8">
        <v>45161</v>
      </c>
      <c r="L873" s="8">
        <v>45177</v>
      </c>
      <c r="M873" s="7">
        <v>0</v>
      </c>
      <c r="N873" s="6">
        <f>IF(I873=0,M873*H873,IF(M873&gt;=I873,M873*J873,M873*H873))</f>
        <v>0</v>
      </c>
      <c r="O873" s="4" t="s">
        <v>3342</v>
      </c>
    </row>
    <row r="874" spans="1:15" x14ac:dyDescent="0.35">
      <c r="B874" s="18" t="s">
        <v>3430</v>
      </c>
      <c r="C874" s="4">
        <v>26167</v>
      </c>
      <c r="D874" s="4" t="s">
        <v>1975</v>
      </c>
      <c r="E874" s="18" t="s">
        <v>1844</v>
      </c>
      <c r="F874" s="5"/>
      <c r="G874" s="5"/>
      <c r="H874" s="19">
        <v>4480</v>
      </c>
      <c r="I874" s="5"/>
      <c r="J874" s="19"/>
      <c r="K874" s="8">
        <v>45161</v>
      </c>
      <c r="L874" s="8">
        <v>45177</v>
      </c>
      <c r="M874" s="7">
        <v>0</v>
      </c>
      <c r="N874" s="6">
        <f>IF(I874=0,M874*H874,IF(M874&gt;=I874,M874*J874,M874*H874))</f>
        <v>0</v>
      </c>
      <c r="O874" s="4" t="s">
        <v>1976</v>
      </c>
    </row>
    <row r="875" spans="1:15" x14ac:dyDescent="0.35">
      <c r="B875" s="18" t="s">
        <v>3430</v>
      </c>
      <c r="C875" s="4">
        <v>26168</v>
      </c>
      <c r="D875" s="4" t="s">
        <v>1977</v>
      </c>
      <c r="E875" s="18" t="s">
        <v>1844</v>
      </c>
      <c r="F875" s="5"/>
      <c r="G875" s="5"/>
      <c r="H875" s="19">
        <v>4450</v>
      </c>
      <c r="I875" s="5"/>
      <c r="J875" s="19"/>
      <c r="K875" s="8">
        <v>45161</v>
      </c>
      <c r="L875" s="8">
        <v>45177</v>
      </c>
      <c r="M875" s="7">
        <v>0</v>
      </c>
      <c r="N875" s="6">
        <f>IF(I875=0,M875*H875,IF(M875&gt;=I875,M875*J875,M875*H875))</f>
        <v>0</v>
      </c>
      <c r="O875" s="4" t="s">
        <v>1978</v>
      </c>
    </row>
    <row r="876" spans="1:15" x14ac:dyDescent="0.35">
      <c r="B876" s="18" t="s">
        <v>3430</v>
      </c>
      <c r="C876" s="4">
        <v>290371</v>
      </c>
      <c r="D876" s="4" t="s">
        <v>4008</v>
      </c>
      <c r="E876" s="18" t="s">
        <v>1844</v>
      </c>
      <c r="F876" s="5"/>
      <c r="G876" s="5"/>
      <c r="H876" s="19">
        <v>3340</v>
      </c>
      <c r="I876" s="5"/>
      <c r="J876" s="19"/>
      <c r="K876" s="8">
        <v>45161</v>
      </c>
      <c r="L876" s="8">
        <v>45177</v>
      </c>
      <c r="M876" s="7">
        <v>0</v>
      </c>
      <c r="N876" s="6">
        <f>IF(I876=0,M876*H876,IF(M876&gt;=I876,M876*J876,M876*H876))</f>
        <v>0</v>
      </c>
      <c r="O876" s="4" t="s">
        <v>4009</v>
      </c>
    </row>
    <row r="877" spans="1:15" x14ac:dyDescent="0.35">
      <c r="B877" s="18" t="s">
        <v>3430</v>
      </c>
      <c r="C877" s="4">
        <v>297459</v>
      </c>
      <c r="D877" s="4" t="s">
        <v>4010</v>
      </c>
      <c r="E877" s="18" t="s">
        <v>1844</v>
      </c>
      <c r="F877" s="5"/>
      <c r="G877" s="5"/>
      <c r="H877" s="19">
        <v>3450</v>
      </c>
      <c r="I877" s="5"/>
      <c r="J877" s="19"/>
      <c r="K877" s="8">
        <v>45161</v>
      </c>
      <c r="L877" s="8">
        <v>45177</v>
      </c>
      <c r="M877" s="7">
        <v>0</v>
      </c>
      <c r="N877" s="6">
        <f>IF(I877=0,M877*H877,IF(M877&gt;=I877,M877*J877,M877*H877))</f>
        <v>0</v>
      </c>
      <c r="O877" s="4" t="s">
        <v>4011</v>
      </c>
    </row>
    <row r="878" spans="1:15" x14ac:dyDescent="0.35">
      <c r="B878" s="18" t="s">
        <v>3866</v>
      </c>
      <c r="C878" s="4">
        <v>272681</v>
      </c>
      <c r="D878" s="4" t="s">
        <v>215</v>
      </c>
      <c r="E878" s="18" t="s">
        <v>12</v>
      </c>
      <c r="F878" s="5"/>
      <c r="G878" s="5"/>
      <c r="H878" s="19">
        <v>90680</v>
      </c>
      <c r="I878" s="5"/>
      <c r="J878" s="19"/>
      <c r="K878" s="8">
        <v>45161</v>
      </c>
      <c r="L878" s="8">
        <v>45177</v>
      </c>
      <c r="M878" s="7">
        <v>0</v>
      </c>
      <c r="N878" s="6">
        <f>IF(I878=0,M878*H878,IF(M878&gt;=I878,M878*J878,M878*H878))</f>
        <v>0</v>
      </c>
      <c r="O878" s="4" t="s">
        <v>944</v>
      </c>
    </row>
    <row r="879" spans="1:15" x14ac:dyDescent="0.35">
      <c r="B879" s="18" t="s">
        <v>3866</v>
      </c>
      <c r="C879" s="4">
        <v>272682</v>
      </c>
      <c r="D879" s="4" t="s">
        <v>216</v>
      </c>
      <c r="E879" s="18" t="s">
        <v>12</v>
      </c>
      <c r="F879" s="5"/>
      <c r="G879" s="5"/>
      <c r="H879" s="19">
        <v>90680</v>
      </c>
      <c r="I879" s="5"/>
      <c r="J879" s="19"/>
      <c r="K879" s="8">
        <v>45161</v>
      </c>
      <c r="L879" s="8">
        <v>45177</v>
      </c>
      <c r="M879" s="7">
        <v>0</v>
      </c>
      <c r="N879" s="6">
        <f>IF(I879=0,M879*H879,IF(M879&gt;=I879,M879*J879,M879*H879))</f>
        <v>0</v>
      </c>
      <c r="O879" s="4" t="s">
        <v>945</v>
      </c>
    </row>
    <row r="880" spans="1:15" x14ac:dyDescent="0.35">
      <c r="B880" s="18" t="s">
        <v>3866</v>
      </c>
      <c r="C880" s="4">
        <v>276117</v>
      </c>
      <c r="D880" s="4" t="s">
        <v>217</v>
      </c>
      <c r="E880" s="18" t="s">
        <v>12</v>
      </c>
      <c r="F880" s="5"/>
      <c r="G880" s="5"/>
      <c r="H880" s="19">
        <v>47870</v>
      </c>
      <c r="I880" s="5"/>
      <c r="J880" s="19"/>
      <c r="K880" s="8">
        <v>45161</v>
      </c>
      <c r="L880" s="8">
        <v>45177</v>
      </c>
      <c r="M880" s="7">
        <v>0</v>
      </c>
      <c r="N880" s="6">
        <f>IF(I880=0,M880*H880,IF(M880&gt;=I880,M880*J880,M880*H880))</f>
        <v>0</v>
      </c>
      <c r="O880" s="4" t="s">
        <v>946</v>
      </c>
    </row>
    <row r="881" spans="1:15" x14ac:dyDescent="0.35">
      <c r="B881" s="18" t="s">
        <v>3430</v>
      </c>
      <c r="C881" s="4">
        <v>534026</v>
      </c>
      <c r="D881" s="4" t="s">
        <v>3209</v>
      </c>
      <c r="E881" s="18" t="s">
        <v>1822</v>
      </c>
      <c r="F881" s="5"/>
      <c r="G881" s="5"/>
      <c r="H881" s="19">
        <v>13990</v>
      </c>
      <c r="I881" s="5"/>
      <c r="J881" s="19"/>
      <c r="K881" s="8">
        <v>45161</v>
      </c>
      <c r="L881" s="8">
        <v>45177</v>
      </c>
      <c r="M881" s="7">
        <v>0</v>
      </c>
      <c r="N881" s="6">
        <f>IF(I881=0,M881*H881,IF(M881&gt;=I881,M881*J881,M881*H881))</f>
        <v>0</v>
      </c>
      <c r="O881" s="4" t="s">
        <v>3210</v>
      </c>
    </row>
    <row r="882" spans="1:15" x14ac:dyDescent="0.35">
      <c r="B882" s="18" t="s">
        <v>3430</v>
      </c>
      <c r="C882" s="4">
        <v>289862</v>
      </c>
      <c r="D882" s="4" t="s">
        <v>2786</v>
      </c>
      <c r="E882" s="18" t="s">
        <v>1895</v>
      </c>
      <c r="F882" s="5"/>
      <c r="G882" s="5"/>
      <c r="H882" s="19">
        <v>31440</v>
      </c>
      <c r="I882" s="5"/>
      <c r="J882" s="19"/>
      <c r="K882" s="8">
        <v>45161</v>
      </c>
      <c r="L882" s="8">
        <v>45177</v>
      </c>
      <c r="M882" s="7">
        <v>0</v>
      </c>
      <c r="N882" s="6">
        <f>IF(I882=0,M882*H882,IF(M882&gt;=I882,M882*J882,M882*H882))</f>
        <v>0</v>
      </c>
      <c r="O882" s="4" t="s">
        <v>2787</v>
      </c>
    </row>
    <row r="883" spans="1:15" x14ac:dyDescent="0.35">
      <c r="B883" s="18" t="s">
        <v>3430</v>
      </c>
      <c r="C883" s="4">
        <v>272122</v>
      </c>
      <c r="D883" s="4" t="s">
        <v>2783</v>
      </c>
      <c r="E883" s="18" t="s">
        <v>1895</v>
      </c>
      <c r="F883" s="5"/>
      <c r="G883" s="5"/>
      <c r="H883" s="19">
        <v>24990</v>
      </c>
      <c r="I883" s="5"/>
      <c r="J883" s="19"/>
      <c r="K883" s="8">
        <v>45161</v>
      </c>
      <c r="L883" s="8">
        <v>45177</v>
      </c>
      <c r="M883" s="7">
        <v>0</v>
      </c>
      <c r="N883" s="6">
        <f>IF(I883=0,M883*H883,IF(M883&gt;=I883,M883*J883,M883*H883))</f>
        <v>0</v>
      </c>
      <c r="O883" s="4" t="s">
        <v>2784</v>
      </c>
    </row>
    <row r="884" spans="1:15" x14ac:dyDescent="0.35">
      <c r="B884" s="18" t="s">
        <v>3866</v>
      </c>
      <c r="C884" s="4">
        <v>760319</v>
      </c>
      <c r="D884" s="4" t="s">
        <v>5526</v>
      </c>
      <c r="E884" s="18" t="s">
        <v>13</v>
      </c>
      <c r="F884" s="5"/>
      <c r="G884" s="5"/>
      <c r="H884" s="19">
        <v>55645</v>
      </c>
      <c r="I884" s="5"/>
      <c r="J884" s="19"/>
      <c r="K884" s="8">
        <v>45161</v>
      </c>
      <c r="L884" s="8">
        <v>45177</v>
      </c>
      <c r="M884" s="7">
        <v>0</v>
      </c>
      <c r="N884" s="6">
        <f>IF(I884=0,M884*H884,IF(M884&gt;=I884,M884*J884,M884*H884))</f>
        <v>0</v>
      </c>
      <c r="O884" s="4" t="s">
        <v>5527</v>
      </c>
    </row>
    <row r="885" spans="1:15" x14ac:dyDescent="0.35">
      <c r="B885" s="18" t="s">
        <v>3430</v>
      </c>
      <c r="C885" s="4">
        <v>532156</v>
      </c>
      <c r="D885" s="4" t="s">
        <v>3579</v>
      </c>
      <c r="E885" s="18" t="s">
        <v>1822</v>
      </c>
      <c r="F885" s="5"/>
      <c r="G885" s="5"/>
      <c r="H885" s="19">
        <v>9790</v>
      </c>
      <c r="I885" s="5"/>
      <c r="J885" s="19"/>
      <c r="K885" s="8">
        <v>45161</v>
      </c>
      <c r="L885" s="8">
        <v>45177</v>
      </c>
      <c r="M885" s="7">
        <v>0</v>
      </c>
      <c r="N885" s="6">
        <f>IF(I885=0,M885*H885,IF(M885&gt;=I885,M885*J885,M885*H885))</f>
        <v>0</v>
      </c>
      <c r="O885" s="4" t="s">
        <v>3580</v>
      </c>
    </row>
    <row r="886" spans="1:15" hidden="1" x14ac:dyDescent="0.35">
      <c r="A886">
        <v>1414630</v>
      </c>
      <c r="B886" s="18" t="s">
        <v>3866</v>
      </c>
      <c r="C886" s="4">
        <v>253732</v>
      </c>
      <c r="D886" s="4" t="s">
        <v>4100</v>
      </c>
      <c r="E886" s="18" t="s">
        <v>15</v>
      </c>
      <c r="F886" s="5"/>
      <c r="G886" s="5"/>
      <c r="H886" s="19">
        <v>4345</v>
      </c>
      <c r="I886" s="5"/>
      <c r="J886" s="19"/>
      <c r="K886" s="8">
        <v>45161</v>
      </c>
      <c r="L886" s="8">
        <v>45177</v>
      </c>
      <c r="M886" s="7">
        <v>0</v>
      </c>
      <c r="N886" s="6">
        <f>IF(I886=0,M886*H886,IF(M886&gt;=I886,M886*J886,M886*H886))</f>
        <v>0</v>
      </c>
      <c r="O886" s="4" t="s">
        <v>4101</v>
      </c>
    </row>
    <row r="887" spans="1:15" hidden="1" x14ac:dyDescent="0.35">
      <c r="A887">
        <v>1414640</v>
      </c>
      <c r="B887" s="18" t="s">
        <v>3866</v>
      </c>
      <c r="C887" s="4">
        <v>252432</v>
      </c>
      <c r="D887" s="4" t="s">
        <v>5412</v>
      </c>
      <c r="E887" s="18" t="s">
        <v>15</v>
      </c>
      <c r="F887" s="5"/>
      <c r="G887" s="5"/>
      <c r="H887" s="19">
        <v>5450</v>
      </c>
      <c r="I887" s="5"/>
      <c r="J887" s="19"/>
      <c r="K887" s="8">
        <v>45161</v>
      </c>
      <c r="L887" s="8">
        <v>45177</v>
      </c>
      <c r="M887" s="7">
        <v>0</v>
      </c>
      <c r="N887" s="6">
        <f>IF(I887=0,M887*H887,IF(M887&gt;=I887,M887*J887,M887*H887))</f>
        <v>0</v>
      </c>
      <c r="O887" s="4" t="s">
        <v>5413</v>
      </c>
    </row>
    <row r="888" spans="1:15" x14ac:dyDescent="0.35">
      <c r="B888" s="18" t="s">
        <v>3430</v>
      </c>
      <c r="C888" s="4">
        <v>403140</v>
      </c>
      <c r="D888" s="4" t="s">
        <v>3343</v>
      </c>
      <c r="E888" s="18" t="s">
        <v>1822</v>
      </c>
      <c r="F888" s="5"/>
      <c r="G888" s="5"/>
      <c r="H888" s="19">
        <v>5590</v>
      </c>
      <c r="I888" s="5"/>
      <c r="J888" s="19"/>
      <c r="K888" s="8">
        <v>45161</v>
      </c>
      <c r="L888" s="8">
        <v>45177</v>
      </c>
      <c r="M888" s="7">
        <v>0</v>
      </c>
      <c r="N888" s="6">
        <f>IF(I888=0,M888*H888,IF(M888&gt;=I888,M888*J888,M888*H888))</f>
        <v>0</v>
      </c>
      <c r="O888" s="4" t="s">
        <v>3344</v>
      </c>
    </row>
    <row r="889" spans="1:15" x14ac:dyDescent="0.35">
      <c r="B889" s="18" t="s">
        <v>3866</v>
      </c>
      <c r="C889" s="4">
        <v>294156</v>
      </c>
      <c r="D889" s="4" t="s">
        <v>218</v>
      </c>
      <c r="E889" s="18" t="s">
        <v>12</v>
      </c>
      <c r="F889" s="5"/>
      <c r="G889" s="5"/>
      <c r="H889" s="19">
        <v>7850</v>
      </c>
      <c r="I889" s="5"/>
      <c r="J889" s="19"/>
      <c r="K889" s="8">
        <v>45161</v>
      </c>
      <c r="L889" s="8">
        <v>45177</v>
      </c>
      <c r="M889" s="7">
        <v>0</v>
      </c>
      <c r="N889" s="6">
        <f>IF(I889=0,M889*H889,IF(M889&gt;=I889,M889*J889,M889*H889))</f>
        <v>0</v>
      </c>
      <c r="O889" s="4" t="s">
        <v>947</v>
      </c>
    </row>
    <row r="890" spans="1:15" x14ac:dyDescent="0.35">
      <c r="B890" s="18" t="s">
        <v>3866</v>
      </c>
      <c r="C890" s="4">
        <v>541875</v>
      </c>
      <c r="D890" s="4" t="s">
        <v>5087</v>
      </c>
      <c r="E890" s="18" t="s">
        <v>12</v>
      </c>
      <c r="F890" s="5"/>
      <c r="G890" s="5"/>
      <c r="H890" s="19">
        <v>9950</v>
      </c>
      <c r="I890" s="5"/>
      <c r="J890" s="19"/>
      <c r="K890" s="8">
        <v>45161</v>
      </c>
      <c r="L890" s="8">
        <v>45177</v>
      </c>
      <c r="M890" s="7">
        <v>0</v>
      </c>
      <c r="N890" s="6">
        <f>IF(I890=0,M890*H890,IF(M890&gt;=I890,M890*J890,M890*H890))</f>
        <v>0</v>
      </c>
      <c r="O890" s="4" t="s">
        <v>5088</v>
      </c>
    </row>
    <row r="891" spans="1:15" hidden="1" x14ac:dyDescent="0.35">
      <c r="A891">
        <v>1619820</v>
      </c>
      <c r="B891" s="18" t="s">
        <v>3866</v>
      </c>
      <c r="C891" s="4">
        <v>4425</v>
      </c>
      <c r="D891" s="4" t="s">
        <v>389</v>
      </c>
      <c r="E891" s="18" t="s">
        <v>15</v>
      </c>
      <c r="F891" s="5"/>
      <c r="G891" s="5"/>
      <c r="H891" s="19">
        <v>13485</v>
      </c>
      <c r="I891" s="5"/>
      <c r="J891" s="19"/>
      <c r="K891" s="8">
        <v>45161</v>
      </c>
      <c r="L891" s="8">
        <v>45177</v>
      </c>
      <c r="M891" s="7">
        <v>0</v>
      </c>
      <c r="N891" s="6">
        <f>IF(I891=0,M891*H891,IF(M891&gt;=I891,M891*J891,M891*H891))</f>
        <v>0</v>
      </c>
      <c r="O891" s="4" t="s">
        <v>1109</v>
      </c>
    </row>
    <row r="892" spans="1:15" hidden="1" x14ac:dyDescent="0.35">
      <c r="A892">
        <v>1619920</v>
      </c>
      <c r="B892" s="18" t="s">
        <v>3866</v>
      </c>
      <c r="C892" s="4">
        <v>4424</v>
      </c>
      <c r="D892" s="4" t="s">
        <v>390</v>
      </c>
      <c r="E892" s="18" t="s">
        <v>15</v>
      </c>
      <c r="F892" s="5"/>
      <c r="G892" s="5"/>
      <c r="H892" s="19">
        <v>15015</v>
      </c>
      <c r="I892" s="5"/>
      <c r="J892" s="19"/>
      <c r="K892" s="8">
        <v>45161</v>
      </c>
      <c r="L892" s="8">
        <v>45177</v>
      </c>
      <c r="M892" s="7">
        <v>0</v>
      </c>
      <c r="N892" s="6">
        <f>IF(I892=0,M892*H892,IF(M892&gt;=I892,M892*J892,M892*H892))</f>
        <v>0</v>
      </c>
      <c r="O892" s="4" t="s">
        <v>1110</v>
      </c>
    </row>
    <row r="893" spans="1:15" hidden="1" x14ac:dyDescent="0.35">
      <c r="A893">
        <v>1628720</v>
      </c>
      <c r="B893" s="18" t="s">
        <v>3866</v>
      </c>
      <c r="C893" s="4">
        <v>4183</v>
      </c>
      <c r="D893" s="4" t="s">
        <v>391</v>
      </c>
      <c r="E893" s="18" t="s">
        <v>15</v>
      </c>
      <c r="F893" s="5"/>
      <c r="G893" s="5"/>
      <c r="H893" s="19">
        <v>13540</v>
      </c>
      <c r="I893" s="5"/>
      <c r="J893" s="19"/>
      <c r="K893" s="8">
        <v>45161</v>
      </c>
      <c r="L893" s="8">
        <v>45177</v>
      </c>
      <c r="M893" s="7">
        <v>0</v>
      </c>
      <c r="N893" s="6">
        <f>IF(I893=0,M893*H893,IF(M893&gt;=I893,M893*J893,M893*H893))</f>
        <v>0</v>
      </c>
      <c r="O893" s="4" t="s">
        <v>1111</v>
      </c>
    </row>
    <row r="894" spans="1:15" hidden="1" x14ac:dyDescent="0.35">
      <c r="A894">
        <v>1633810</v>
      </c>
      <c r="B894" s="18" t="s">
        <v>3866</v>
      </c>
      <c r="C894" s="4">
        <v>4611</v>
      </c>
      <c r="D894" s="4" t="s">
        <v>3886</v>
      </c>
      <c r="E894" s="18" t="s">
        <v>15</v>
      </c>
      <c r="F894" s="5"/>
      <c r="G894" s="5"/>
      <c r="H894" s="19">
        <v>12890</v>
      </c>
      <c r="I894" s="5"/>
      <c r="J894" s="19"/>
      <c r="K894" s="8">
        <v>45161</v>
      </c>
      <c r="L894" s="8">
        <v>45177</v>
      </c>
      <c r="M894" s="7">
        <v>0</v>
      </c>
      <c r="N894" s="6">
        <f>IF(I894=0,M894*H894,IF(M894&gt;=I894,M894*J894,M894*H894))</f>
        <v>0</v>
      </c>
      <c r="O894" s="4" t="s">
        <v>3887</v>
      </c>
    </row>
    <row r="895" spans="1:15" hidden="1" x14ac:dyDescent="0.35">
      <c r="A895">
        <v>77501</v>
      </c>
      <c r="B895" s="18" t="s">
        <v>3866</v>
      </c>
      <c r="C895" s="4">
        <v>262715</v>
      </c>
      <c r="D895" s="4" t="s">
        <v>4762</v>
      </c>
      <c r="E895" s="18" t="s">
        <v>15</v>
      </c>
      <c r="F895" s="5"/>
      <c r="G895" s="5"/>
      <c r="H895" s="19">
        <v>10045</v>
      </c>
      <c r="I895" s="5"/>
      <c r="J895" s="19"/>
      <c r="K895" s="8">
        <v>45161</v>
      </c>
      <c r="L895" s="8">
        <v>45177</v>
      </c>
      <c r="M895" s="7">
        <v>0</v>
      </c>
      <c r="N895" s="6">
        <f>IF(I895=0,M895*H895,IF(M895&gt;=I895,M895*J895,M895*H895))</f>
        <v>0</v>
      </c>
      <c r="O895" s="4" t="s">
        <v>4763</v>
      </c>
    </row>
    <row r="896" spans="1:15" hidden="1" x14ac:dyDescent="0.35">
      <c r="A896">
        <v>1633930</v>
      </c>
      <c r="B896" s="18" t="s">
        <v>3866</v>
      </c>
      <c r="C896" s="4">
        <v>4394</v>
      </c>
      <c r="D896" s="4" t="s">
        <v>392</v>
      </c>
      <c r="E896" s="18" t="s">
        <v>15</v>
      </c>
      <c r="F896" s="5"/>
      <c r="G896" s="5"/>
      <c r="H896" s="19">
        <v>11975</v>
      </c>
      <c r="I896" s="5"/>
      <c r="J896" s="19"/>
      <c r="K896" s="8">
        <v>45161</v>
      </c>
      <c r="L896" s="8">
        <v>45177</v>
      </c>
      <c r="M896" s="7">
        <v>0</v>
      </c>
      <c r="N896" s="6">
        <f>IF(I896=0,M896*H896,IF(M896&gt;=I896,M896*J896,M896*H896))</f>
        <v>0</v>
      </c>
      <c r="O896" s="4" t="s">
        <v>1112</v>
      </c>
    </row>
    <row r="897" spans="1:15" hidden="1" x14ac:dyDescent="0.35">
      <c r="A897">
        <v>77601</v>
      </c>
      <c r="B897" s="18" t="s">
        <v>3866</v>
      </c>
      <c r="C897" s="4">
        <v>262450</v>
      </c>
      <c r="D897" s="4" t="s">
        <v>5121</v>
      </c>
      <c r="E897" s="18" t="s">
        <v>15</v>
      </c>
      <c r="F897" s="5"/>
      <c r="G897" s="5"/>
      <c r="H897" s="19">
        <v>10680</v>
      </c>
      <c r="I897" s="5"/>
      <c r="J897" s="19"/>
      <c r="K897" s="8">
        <v>45161</v>
      </c>
      <c r="L897" s="8">
        <v>45177</v>
      </c>
      <c r="M897" s="7">
        <v>0</v>
      </c>
      <c r="N897" s="6">
        <f>IF(I897=0,M897*H897,IF(M897&gt;=I897,M897*J897,M897*H897))</f>
        <v>0</v>
      </c>
      <c r="O897" s="4" t="s">
        <v>5122</v>
      </c>
    </row>
    <row r="898" spans="1:15" x14ac:dyDescent="0.35">
      <c r="B898" s="18" t="s">
        <v>668</v>
      </c>
      <c r="C898" s="4">
        <v>199052</v>
      </c>
      <c r="D898" s="4" t="s">
        <v>660</v>
      </c>
      <c r="E898" s="18" t="s">
        <v>668</v>
      </c>
      <c r="F898" s="5"/>
      <c r="G898" s="5"/>
      <c r="H898" s="19">
        <v>1130</v>
      </c>
      <c r="I898" s="5">
        <v>100</v>
      </c>
      <c r="J898" s="19">
        <v>1100</v>
      </c>
      <c r="K898" s="8">
        <v>45161</v>
      </c>
      <c r="L898" s="8">
        <v>45177</v>
      </c>
      <c r="M898" s="7">
        <v>0</v>
      </c>
      <c r="N898" s="6">
        <f>IF(I898=0,M898*H898,IF(M898&gt;=I898,M898*J898,M898*H898))</f>
        <v>0</v>
      </c>
      <c r="O898" s="4" t="s">
        <v>1353</v>
      </c>
    </row>
    <row r="899" spans="1:15" hidden="1" x14ac:dyDescent="0.35">
      <c r="A899">
        <v>1697860</v>
      </c>
      <c r="B899" s="18" t="s">
        <v>3866</v>
      </c>
      <c r="C899" s="4">
        <v>253796</v>
      </c>
      <c r="D899" s="4" t="s">
        <v>394</v>
      </c>
      <c r="E899" s="18" t="s">
        <v>15</v>
      </c>
      <c r="F899" s="5"/>
      <c r="G899" s="5"/>
      <c r="H899" s="19">
        <v>13810</v>
      </c>
      <c r="I899" s="5"/>
      <c r="J899" s="19"/>
      <c r="K899" s="8">
        <v>45161</v>
      </c>
      <c r="L899" s="8">
        <v>45177</v>
      </c>
      <c r="M899" s="7">
        <v>0</v>
      </c>
      <c r="N899" s="6">
        <f>IF(I899=0,M899*H899,IF(M899&gt;=I899,M899*J899,M899*H899))</f>
        <v>0</v>
      </c>
      <c r="O899" s="4" t="s">
        <v>1114</v>
      </c>
    </row>
    <row r="900" spans="1:15" x14ac:dyDescent="0.35">
      <c r="B900" s="18" t="s">
        <v>3866</v>
      </c>
      <c r="C900" s="4">
        <v>391795</v>
      </c>
      <c r="D900" s="4" t="s">
        <v>4183</v>
      </c>
      <c r="E900" s="18" t="s">
        <v>14</v>
      </c>
      <c r="F900" s="5"/>
      <c r="G900" s="5"/>
      <c r="H900" s="19">
        <v>21340</v>
      </c>
      <c r="I900" s="5"/>
      <c r="J900" s="19"/>
      <c r="K900" s="8">
        <v>45161</v>
      </c>
      <c r="L900" s="8">
        <v>45177</v>
      </c>
      <c r="M900" s="7">
        <v>0</v>
      </c>
      <c r="N900" s="6">
        <f>IF(I900=0,M900*H900,IF(M900&gt;=I900,M900*J900,M900*H900))</f>
        <v>0</v>
      </c>
      <c r="O900" s="4" t="s">
        <v>4184</v>
      </c>
    </row>
    <row r="901" spans="1:15" x14ac:dyDescent="0.35">
      <c r="B901" s="18" t="s">
        <v>3866</v>
      </c>
      <c r="C901" s="4">
        <v>391796</v>
      </c>
      <c r="D901" s="4" t="s">
        <v>5111</v>
      </c>
      <c r="E901" s="18" t="s">
        <v>14</v>
      </c>
      <c r="F901" s="5"/>
      <c r="G901" s="5"/>
      <c r="H901" s="19">
        <v>25710</v>
      </c>
      <c r="I901" s="5"/>
      <c r="J901" s="19"/>
      <c r="K901" s="8">
        <v>45161</v>
      </c>
      <c r="L901" s="8">
        <v>45177</v>
      </c>
      <c r="M901" s="7">
        <v>0</v>
      </c>
      <c r="N901" s="6">
        <f>IF(I901=0,M901*H901,IF(M901&gt;=I901,M901*J901,M901*H901))</f>
        <v>0</v>
      </c>
      <c r="O901" s="4" t="s">
        <v>5112</v>
      </c>
    </row>
    <row r="902" spans="1:15" x14ac:dyDescent="0.35">
      <c r="B902" s="18" t="s">
        <v>3866</v>
      </c>
      <c r="C902" s="4">
        <v>274264</v>
      </c>
      <c r="D902" s="4" t="s">
        <v>35</v>
      </c>
      <c r="E902" s="18" t="s">
        <v>17</v>
      </c>
      <c r="F902" s="5"/>
      <c r="G902" s="5"/>
      <c r="H902" s="19">
        <v>3855</v>
      </c>
      <c r="I902" s="5"/>
      <c r="J902" s="19"/>
      <c r="K902" s="8">
        <v>45161</v>
      </c>
      <c r="L902" s="8">
        <v>45177</v>
      </c>
      <c r="M902" s="7">
        <v>0</v>
      </c>
      <c r="N902" s="6">
        <f>IF(I902=0,M902*H902,IF(M902&gt;=I902,M902*J902,M902*H902))</f>
        <v>0</v>
      </c>
      <c r="O902" s="4" t="s">
        <v>766</v>
      </c>
    </row>
    <row r="903" spans="1:15" x14ac:dyDescent="0.35">
      <c r="B903" s="18" t="s">
        <v>3866</v>
      </c>
      <c r="C903" s="4">
        <v>274265</v>
      </c>
      <c r="D903" s="4" t="s">
        <v>36</v>
      </c>
      <c r="E903" s="18" t="s">
        <v>17</v>
      </c>
      <c r="F903" s="5"/>
      <c r="G903" s="5"/>
      <c r="H903" s="19">
        <v>4410</v>
      </c>
      <c r="I903" s="5"/>
      <c r="J903" s="19"/>
      <c r="K903" s="8">
        <v>45161</v>
      </c>
      <c r="L903" s="8">
        <v>45177</v>
      </c>
      <c r="M903" s="7">
        <v>0</v>
      </c>
      <c r="N903" s="6">
        <f>IF(I903=0,M903*H903,IF(M903&gt;=I903,M903*J903,M903*H903))</f>
        <v>0</v>
      </c>
      <c r="O903" s="4" t="s">
        <v>767</v>
      </c>
    </row>
    <row r="904" spans="1:15" x14ac:dyDescent="0.35">
      <c r="B904" s="18" t="s">
        <v>3866</v>
      </c>
      <c r="C904" s="4">
        <v>260164</v>
      </c>
      <c r="D904" s="4" t="s">
        <v>410</v>
      </c>
      <c r="E904" s="18" t="s">
        <v>15</v>
      </c>
      <c r="F904" s="5"/>
      <c r="G904" s="5"/>
      <c r="H904" s="19">
        <v>5890</v>
      </c>
      <c r="I904" s="5"/>
      <c r="J904" s="19"/>
      <c r="K904" s="8">
        <v>45161</v>
      </c>
      <c r="L904" s="8">
        <v>45177</v>
      </c>
      <c r="M904" s="7">
        <v>0</v>
      </c>
      <c r="N904" s="6">
        <f>IF(I904=0,M904*H904,IF(M904&gt;=I904,M904*J904,M904*H904))</f>
        <v>0</v>
      </c>
      <c r="O904" s="4" t="s">
        <v>1130</v>
      </c>
    </row>
    <row r="905" spans="1:15" x14ac:dyDescent="0.35">
      <c r="B905" s="18" t="s">
        <v>3866</v>
      </c>
      <c r="C905" s="4">
        <v>264429</v>
      </c>
      <c r="D905" s="4" t="s">
        <v>411</v>
      </c>
      <c r="E905" s="18" t="s">
        <v>15</v>
      </c>
      <c r="F905" s="5"/>
      <c r="G905" s="5"/>
      <c r="H905" s="19">
        <v>4875</v>
      </c>
      <c r="I905" s="5"/>
      <c r="J905" s="19"/>
      <c r="K905" s="8">
        <v>45161</v>
      </c>
      <c r="L905" s="8">
        <v>45177</v>
      </c>
      <c r="M905" s="7">
        <v>0</v>
      </c>
      <c r="N905" s="6">
        <f>IF(I905=0,M905*H905,IF(M905&gt;=I905,M905*J905,M905*H905))</f>
        <v>0</v>
      </c>
      <c r="O905" s="4" t="s">
        <v>1131</v>
      </c>
    </row>
    <row r="906" spans="1:15" x14ac:dyDescent="0.35">
      <c r="B906" s="18" t="s">
        <v>3430</v>
      </c>
      <c r="C906" s="4">
        <v>111132</v>
      </c>
      <c r="D906" s="4" t="s">
        <v>3092</v>
      </c>
      <c r="E906" s="18" t="s">
        <v>1895</v>
      </c>
      <c r="F906" s="5"/>
      <c r="G906" s="5"/>
      <c r="H906" s="19">
        <v>9450</v>
      </c>
      <c r="I906" s="5"/>
      <c r="J906" s="19"/>
      <c r="K906" s="8">
        <v>45161</v>
      </c>
      <c r="L906" s="8">
        <v>45177</v>
      </c>
      <c r="M906" s="7">
        <v>0</v>
      </c>
      <c r="N906" s="6">
        <f>IF(I906=0,M906*H906,IF(M906&gt;=I906,M906*J906,M906*H906))</f>
        <v>0</v>
      </c>
      <c r="O906" s="4" t="s">
        <v>3093</v>
      </c>
    </row>
    <row r="907" spans="1:15" x14ac:dyDescent="0.35">
      <c r="B907" s="18" t="s">
        <v>3430</v>
      </c>
      <c r="C907" s="4">
        <v>111102</v>
      </c>
      <c r="D907" s="4" t="s">
        <v>2773</v>
      </c>
      <c r="E907" s="18" t="s">
        <v>1895</v>
      </c>
      <c r="F907" s="5"/>
      <c r="G907" s="5"/>
      <c r="H907" s="19">
        <v>5450</v>
      </c>
      <c r="I907" s="5"/>
      <c r="J907" s="19"/>
      <c r="K907" s="8">
        <v>45161</v>
      </c>
      <c r="L907" s="8">
        <v>45177</v>
      </c>
      <c r="M907" s="7">
        <v>0</v>
      </c>
      <c r="N907" s="6">
        <f>IF(I907=0,M907*H907,IF(M907&gt;=I907,M907*J907,M907*H907))</f>
        <v>0</v>
      </c>
      <c r="O907" s="4" t="s">
        <v>2774</v>
      </c>
    </row>
    <row r="908" spans="1:15" x14ac:dyDescent="0.35">
      <c r="B908" s="18" t="s">
        <v>668</v>
      </c>
      <c r="C908" s="4">
        <v>273172</v>
      </c>
      <c r="D908" s="4" t="s">
        <v>702</v>
      </c>
      <c r="E908" s="18" t="s">
        <v>668</v>
      </c>
      <c r="F908" s="5"/>
      <c r="G908" s="5"/>
      <c r="H908" s="19">
        <v>1250</v>
      </c>
      <c r="I908" s="5">
        <v>100</v>
      </c>
      <c r="J908" s="19">
        <v>1210</v>
      </c>
      <c r="K908" s="8">
        <v>45161</v>
      </c>
      <c r="L908" s="8">
        <v>45177</v>
      </c>
      <c r="M908" s="7">
        <v>0</v>
      </c>
      <c r="N908" s="6">
        <f>IF(I908=0,M908*H908,IF(M908&gt;=I908,M908*J908,M908*H908))</f>
        <v>0</v>
      </c>
      <c r="O908" s="4" t="s">
        <v>1388</v>
      </c>
    </row>
    <row r="909" spans="1:15" hidden="1" x14ac:dyDescent="0.35">
      <c r="A909">
        <v>2152920</v>
      </c>
      <c r="B909" s="18" t="s">
        <v>3866</v>
      </c>
      <c r="C909" s="4">
        <v>4541</v>
      </c>
      <c r="D909" s="4" t="s">
        <v>3888</v>
      </c>
      <c r="E909" s="18" t="s">
        <v>15</v>
      </c>
      <c r="F909" s="5"/>
      <c r="G909" s="5"/>
      <c r="H909" s="19">
        <v>15030</v>
      </c>
      <c r="I909" s="5"/>
      <c r="J909" s="19"/>
      <c r="K909" s="8">
        <v>45161</v>
      </c>
      <c r="L909" s="8">
        <v>45177</v>
      </c>
      <c r="M909" s="7">
        <v>0</v>
      </c>
      <c r="N909" s="6">
        <f>IF(I909=0,M909*H909,IF(M909&gt;=I909,M909*J909,M909*H909))</f>
        <v>0</v>
      </c>
      <c r="O909" s="4" t="s">
        <v>3889</v>
      </c>
    </row>
    <row r="910" spans="1:15" x14ac:dyDescent="0.35">
      <c r="B910" s="18" t="s">
        <v>3866</v>
      </c>
      <c r="C910" s="4">
        <v>402824</v>
      </c>
      <c r="D910" s="4" t="s">
        <v>3317</v>
      </c>
      <c r="E910" s="18" t="s">
        <v>17</v>
      </c>
      <c r="F910" s="5"/>
      <c r="G910" s="5"/>
      <c r="H910" s="19">
        <v>7089</v>
      </c>
      <c r="I910" s="5"/>
      <c r="J910" s="19"/>
      <c r="K910" s="8">
        <v>45161</v>
      </c>
      <c r="L910" s="8">
        <v>45177</v>
      </c>
      <c r="M910" s="7">
        <v>0</v>
      </c>
      <c r="N910" s="6">
        <f>IF(I910=0,M910*H910,IF(M910&gt;=I910,M910*J910,M910*H910))</f>
        <v>0</v>
      </c>
      <c r="O910" s="4" t="s">
        <v>3318</v>
      </c>
    </row>
    <row r="911" spans="1:15" x14ac:dyDescent="0.35">
      <c r="B911" s="18" t="s">
        <v>668</v>
      </c>
      <c r="C911" s="4">
        <v>547171</v>
      </c>
      <c r="D911" s="4" t="s">
        <v>4454</v>
      </c>
      <c r="E911" s="18" t="s">
        <v>668</v>
      </c>
      <c r="F911" s="5"/>
      <c r="G911" s="5"/>
      <c r="H911" s="19">
        <v>1990</v>
      </c>
      <c r="I911" s="5">
        <v>50</v>
      </c>
      <c r="J911" s="19">
        <v>1930</v>
      </c>
      <c r="K911" s="8">
        <v>45161</v>
      </c>
      <c r="L911" s="8">
        <v>45177</v>
      </c>
      <c r="M911" s="7">
        <v>0</v>
      </c>
      <c r="N911" s="6">
        <f>IF(I911=0,M911*H911,IF(M911&gt;=I911,M911*J911,M911*H911))</f>
        <v>0</v>
      </c>
      <c r="O911" s="4" t="s">
        <v>4465</v>
      </c>
    </row>
    <row r="912" spans="1:15" x14ac:dyDescent="0.35">
      <c r="B912" s="18" t="s">
        <v>668</v>
      </c>
      <c r="C912" s="4">
        <v>547172</v>
      </c>
      <c r="D912" s="4" t="s">
        <v>5057</v>
      </c>
      <c r="E912" s="18" t="s">
        <v>668</v>
      </c>
      <c r="F912" s="5"/>
      <c r="G912" s="5"/>
      <c r="H912" s="19">
        <v>2450</v>
      </c>
      <c r="I912" s="5">
        <v>50</v>
      </c>
      <c r="J912" s="19">
        <v>2380</v>
      </c>
      <c r="K912" s="8">
        <v>45161</v>
      </c>
      <c r="L912" s="8">
        <v>45177</v>
      </c>
      <c r="M912" s="7">
        <v>0</v>
      </c>
      <c r="N912" s="6">
        <f>IF(I912=0,M912*H912,IF(M912&gt;=I912,M912*J912,M912*H912))</f>
        <v>0</v>
      </c>
      <c r="O912" s="4" t="s">
        <v>5058</v>
      </c>
    </row>
    <row r="913" spans="1:15" x14ac:dyDescent="0.35">
      <c r="B913" s="18" t="s">
        <v>668</v>
      </c>
      <c r="C913" s="4">
        <v>534909</v>
      </c>
      <c r="D913" s="4" t="s">
        <v>5059</v>
      </c>
      <c r="E913" s="18" t="s">
        <v>668</v>
      </c>
      <c r="F913" s="5"/>
      <c r="G913" s="5"/>
      <c r="H913" s="19">
        <v>2150</v>
      </c>
      <c r="I913" s="5">
        <v>450</v>
      </c>
      <c r="J913" s="19">
        <v>2090</v>
      </c>
      <c r="K913" s="8">
        <v>45161</v>
      </c>
      <c r="L913" s="8">
        <v>45177</v>
      </c>
      <c r="M913" s="7">
        <v>0</v>
      </c>
      <c r="N913" s="6">
        <f>IF(I913=0,M913*H913,IF(M913&gt;=I913,M913*J913,M913*H913))</f>
        <v>0</v>
      </c>
      <c r="O913" s="4" t="s">
        <v>5060</v>
      </c>
    </row>
    <row r="914" spans="1:15" hidden="1" x14ac:dyDescent="0.35">
      <c r="A914">
        <v>128101</v>
      </c>
      <c r="B914" s="18" t="s">
        <v>3866</v>
      </c>
      <c r="C914" s="4">
        <v>269977</v>
      </c>
      <c r="D914" s="4" t="s">
        <v>4764</v>
      </c>
      <c r="E914" s="18" t="s">
        <v>15</v>
      </c>
      <c r="F914" s="5"/>
      <c r="G914" s="5"/>
      <c r="H914" s="19">
        <v>19305</v>
      </c>
      <c r="I914" s="5"/>
      <c r="J914" s="19"/>
      <c r="K914" s="8">
        <v>45161</v>
      </c>
      <c r="L914" s="8">
        <v>45177</v>
      </c>
      <c r="M914" s="7">
        <v>0</v>
      </c>
      <c r="N914" s="6">
        <f>IF(I914=0,M914*H914,IF(M914&gt;=I914,M914*J914,M914*H914))</f>
        <v>0</v>
      </c>
      <c r="O914" s="4" t="s">
        <v>4765</v>
      </c>
    </row>
    <row r="915" spans="1:15" hidden="1" x14ac:dyDescent="0.35">
      <c r="A915">
        <v>2571920</v>
      </c>
      <c r="B915" s="18" t="s">
        <v>3866</v>
      </c>
      <c r="C915" s="4">
        <v>4443</v>
      </c>
      <c r="D915" s="4" t="s">
        <v>400</v>
      </c>
      <c r="E915" s="18" t="s">
        <v>15</v>
      </c>
      <c r="F915" s="5"/>
      <c r="G915" s="5"/>
      <c r="H915" s="19">
        <v>16000</v>
      </c>
      <c r="I915" s="5"/>
      <c r="J915" s="19"/>
      <c r="K915" s="8">
        <v>45161</v>
      </c>
      <c r="L915" s="8">
        <v>45177</v>
      </c>
      <c r="M915" s="7">
        <v>0</v>
      </c>
      <c r="N915" s="6">
        <f>IF(I915=0,M915*H915,IF(M915&gt;=I915,M915*J915,M915*H915))</f>
        <v>0</v>
      </c>
      <c r="O915" s="4" t="s">
        <v>1120</v>
      </c>
    </row>
    <row r="916" spans="1:15" x14ac:dyDescent="0.35">
      <c r="B916" s="18" t="s">
        <v>668</v>
      </c>
      <c r="C916" s="4">
        <v>398046</v>
      </c>
      <c r="D916" s="4" t="s">
        <v>4466</v>
      </c>
      <c r="E916" s="18" t="s">
        <v>668</v>
      </c>
      <c r="F916" s="5"/>
      <c r="G916" s="5"/>
      <c r="H916" s="19">
        <v>1850</v>
      </c>
      <c r="I916" s="5">
        <v>450</v>
      </c>
      <c r="J916" s="19">
        <v>1790</v>
      </c>
      <c r="K916" s="8">
        <v>45161</v>
      </c>
      <c r="L916" s="8">
        <v>45177</v>
      </c>
      <c r="M916" s="7">
        <v>0</v>
      </c>
      <c r="N916" s="6">
        <f>IF(I916=0,M916*H916,IF(M916&gt;=I916,M916*J916,M916*H916))</f>
        <v>0</v>
      </c>
      <c r="O916" s="4" t="s">
        <v>4467</v>
      </c>
    </row>
    <row r="917" spans="1:15" x14ac:dyDescent="0.35">
      <c r="B917" s="18" t="s">
        <v>3430</v>
      </c>
      <c r="C917" s="4">
        <v>532355</v>
      </c>
      <c r="D917" s="4" t="s">
        <v>3599</v>
      </c>
      <c r="E917" s="18" t="s">
        <v>1844</v>
      </c>
      <c r="F917" s="5"/>
      <c r="G917" s="5"/>
      <c r="H917" s="19">
        <v>3990</v>
      </c>
      <c r="I917" s="5"/>
      <c r="J917" s="19"/>
      <c r="K917" s="8">
        <v>45161</v>
      </c>
      <c r="L917" s="8">
        <v>45177</v>
      </c>
      <c r="M917" s="7">
        <v>0</v>
      </c>
      <c r="N917" s="6">
        <f>IF(I917=0,M917*H917,IF(M917&gt;=I917,M917*J917,M917*H917))</f>
        <v>0</v>
      </c>
      <c r="O917" s="4" t="s">
        <v>3600</v>
      </c>
    </row>
    <row r="918" spans="1:15" hidden="1" x14ac:dyDescent="0.35">
      <c r="A918">
        <v>2691920</v>
      </c>
      <c r="B918" s="18" t="s">
        <v>3866</v>
      </c>
      <c r="C918" s="4">
        <v>19227</v>
      </c>
      <c r="D918" s="4" t="s">
        <v>1731</v>
      </c>
      <c r="E918" s="18" t="s">
        <v>15</v>
      </c>
      <c r="F918" s="5"/>
      <c r="G918" s="5"/>
      <c r="H918" s="19">
        <v>15645</v>
      </c>
      <c r="I918" s="5"/>
      <c r="J918" s="19"/>
      <c r="K918" s="8">
        <v>45161</v>
      </c>
      <c r="L918" s="8">
        <v>45177</v>
      </c>
      <c r="M918" s="7">
        <v>0</v>
      </c>
      <c r="N918" s="6">
        <f>IF(I918=0,M918*H918,IF(M918&gt;=I918,M918*J918,M918*H918))</f>
        <v>0</v>
      </c>
      <c r="O918" s="4" t="s">
        <v>1732</v>
      </c>
    </row>
    <row r="919" spans="1:15" hidden="1" x14ac:dyDescent="0.35">
      <c r="A919">
        <v>2747830</v>
      </c>
      <c r="B919" s="18" t="s">
        <v>3866</v>
      </c>
      <c r="C919" s="4">
        <v>4491</v>
      </c>
      <c r="D919" s="4" t="s">
        <v>4059</v>
      </c>
      <c r="E919" s="18" t="s">
        <v>15</v>
      </c>
      <c r="F919" s="5"/>
      <c r="G919" s="5"/>
      <c r="H919" s="19">
        <v>4915</v>
      </c>
      <c r="I919" s="5"/>
      <c r="J919" s="19"/>
      <c r="K919" s="8">
        <v>45161</v>
      </c>
      <c r="L919" s="8">
        <v>45177</v>
      </c>
      <c r="M919" s="7">
        <v>0</v>
      </c>
      <c r="N919" s="6">
        <f>IF(I919=0,M919*H919,IF(M919&gt;=I919,M919*J919,M919*H919))</f>
        <v>0</v>
      </c>
      <c r="O919" s="4" t="s">
        <v>4060</v>
      </c>
    </row>
    <row r="920" spans="1:15" x14ac:dyDescent="0.35">
      <c r="B920" s="18" t="s">
        <v>3866</v>
      </c>
      <c r="C920" s="4">
        <v>24127</v>
      </c>
      <c r="D920" s="4" t="s">
        <v>219</v>
      </c>
      <c r="E920" s="18" t="s">
        <v>12</v>
      </c>
      <c r="F920" s="5"/>
      <c r="G920" s="5"/>
      <c r="H920" s="19">
        <v>48405</v>
      </c>
      <c r="I920" s="5"/>
      <c r="J920" s="19"/>
      <c r="K920" s="8">
        <v>45161</v>
      </c>
      <c r="L920" s="8">
        <v>45177</v>
      </c>
      <c r="M920" s="7">
        <v>0</v>
      </c>
      <c r="N920" s="6">
        <f>IF(I920=0,M920*H920,IF(M920&gt;=I920,M920*J920,M920*H920))</f>
        <v>0</v>
      </c>
      <c r="O920" s="4" t="s">
        <v>948</v>
      </c>
    </row>
    <row r="921" spans="1:15" x14ac:dyDescent="0.35">
      <c r="B921" s="18" t="s">
        <v>668</v>
      </c>
      <c r="C921" s="4">
        <v>274382</v>
      </c>
      <c r="D921" s="4" t="s">
        <v>5474</v>
      </c>
      <c r="E921" s="18" t="s">
        <v>668</v>
      </c>
      <c r="F921" s="5"/>
      <c r="G921" s="5"/>
      <c r="H921" s="19">
        <v>610</v>
      </c>
      <c r="I921" s="5">
        <v>100</v>
      </c>
      <c r="J921" s="19">
        <v>591.69999999999993</v>
      </c>
      <c r="K921" s="8">
        <v>45161</v>
      </c>
      <c r="L921" s="8">
        <v>45177</v>
      </c>
      <c r="M921" s="7">
        <v>0</v>
      </c>
      <c r="N921" s="6">
        <f>IF(I921=0,M921*H921,IF(M921&gt;=I921,M921*J921,M921*H921))</f>
        <v>0</v>
      </c>
      <c r="O921" s="4" t="s">
        <v>5475</v>
      </c>
    </row>
    <row r="922" spans="1:15" x14ac:dyDescent="0.35">
      <c r="B922" s="18" t="s">
        <v>3866</v>
      </c>
      <c r="C922" s="4">
        <v>263528</v>
      </c>
      <c r="D922" s="4" t="s">
        <v>413</v>
      </c>
      <c r="E922" s="18" t="s">
        <v>15</v>
      </c>
      <c r="F922" s="5"/>
      <c r="G922" s="5"/>
      <c r="H922" s="19">
        <v>17790</v>
      </c>
      <c r="I922" s="5"/>
      <c r="J922" s="19"/>
      <c r="K922" s="8">
        <v>45161</v>
      </c>
      <c r="L922" s="8">
        <v>45177</v>
      </c>
      <c r="M922" s="7">
        <v>0</v>
      </c>
      <c r="N922" s="6">
        <f>IF(I922=0,M922*H922,IF(M922&gt;=I922,M922*J922,M922*H922))</f>
        <v>0</v>
      </c>
      <c r="O922" s="4" t="s">
        <v>1133</v>
      </c>
    </row>
    <row r="923" spans="1:15" x14ac:dyDescent="0.35">
      <c r="B923" s="18" t="s">
        <v>3866</v>
      </c>
      <c r="C923" s="4">
        <v>257977</v>
      </c>
      <c r="D923" s="4" t="s">
        <v>565</v>
      </c>
      <c r="E923" s="18" t="s">
        <v>17</v>
      </c>
      <c r="F923" s="5"/>
      <c r="G923" s="5"/>
      <c r="H923" s="19">
        <v>11805</v>
      </c>
      <c r="I923" s="5"/>
      <c r="J923" s="19"/>
      <c r="K923" s="8">
        <v>45161</v>
      </c>
      <c r="L923" s="8">
        <v>45177</v>
      </c>
      <c r="M923" s="7">
        <v>0</v>
      </c>
      <c r="N923" s="6">
        <f>IF(I923=0,M923*H923,IF(M923&gt;=I923,M923*J923,M923*H923))</f>
        <v>0</v>
      </c>
      <c r="O923" s="4" t="s">
        <v>1278</v>
      </c>
    </row>
    <row r="924" spans="1:15" x14ac:dyDescent="0.35">
      <c r="B924" s="18" t="s">
        <v>3430</v>
      </c>
      <c r="C924" s="4">
        <v>159075</v>
      </c>
      <c r="D924" s="4" t="s">
        <v>3472</v>
      </c>
      <c r="E924" s="18" t="s">
        <v>1865</v>
      </c>
      <c r="F924" s="5"/>
      <c r="G924" s="5"/>
      <c r="H924" s="19">
        <v>8935</v>
      </c>
      <c r="I924" s="5"/>
      <c r="J924" s="19"/>
      <c r="K924" s="8">
        <v>45161</v>
      </c>
      <c r="L924" s="8">
        <v>45177</v>
      </c>
      <c r="M924" s="7">
        <v>0</v>
      </c>
      <c r="N924" s="6">
        <f>IF(I924=0,M924*H924,IF(M924&gt;=I924,M924*J924,M924*H924))</f>
        <v>0</v>
      </c>
      <c r="O924" s="4" t="s">
        <v>3473</v>
      </c>
    </row>
    <row r="925" spans="1:15" x14ac:dyDescent="0.35">
      <c r="B925" s="18" t="s">
        <v>3430</v>
      </c>
      <c r="C925" s="4">
        <v>159078</v>
      </c>
      <c r="D925" s="4" t="s">
        <v>3345</v>
      </c>
      <c r="E925" s="18" t="s">
        <v>1865</v>
      </c>
      <c r="F925" s="5"/>
      <c r="G925" s="5"/>
      <c r="H925" s="19">
        <v>29100</v>
      </c>
      <c r="I925" s="5"/>
      <c r="J925" s="19"/>
      <c r="K925" s="8">
        <v>45161</v>
      </c>
      <c r="L925" s="8">
        <v>45177</v>
      </c>
      <c r="M925" s="7">
        <v>0</v>
      </c>
      <c r="N925" s="6">
        <f>IF(I925=0,M925*H925,IF(M925&gt;=I925,M925*J925,M925*H925))</f>
        <v>0</v>
      </c>
      <c r="O925" s="4" t="s">
        <v>3346</v>
      </c>
    </row>
    <row r="926" spans="1:15" x14ac:dyDescent="0.35">
      <c r="B926" s="18" t="s">
        <v>3866</v>
      </c>
      <c r="C926" s="4">
        <v>269429</v>
      </c>
      <c r="D926" s="4" t="s">
        <v>37</v>
      </c>
      <c r="E926" s="18" t="s">
        <v>17</v>
      </c>
      <c r="F926" s="5"/>
      <c r="G926" s="5"/>
      <c r="H926" s="19">
        <v>1350</v>
      </c>
      <c r="I926" s="5"/>
      <c r="J926" s="19"/>
      <c r="K926" s="8">
        <v>45161</v>
      </c>
      <c r="L926" s="8">
        <v>45177</v>
      </c>
      <c r="M926" s="7">
        <v>0</v>
      </c>
      <c r="N926" s="6">
        <f>IF(I926=0,M926*H926,IF(M926&gt;=I926,M926*J926,M926*H926))</f>
        <v>0</v>
      </c>
      <c r="O926" s="4" t="s">
        <v>768</v>
      </c>
    </row>
    <row r="927" spans="1:15" x14ac:dyDescent="0.35">
      <c r="B927" s="18" t="s">
        <v>3430</v>
      </c>
      <c r="C927" s="4">
        <v>296176</v>
      </c>
      <c r="D927" s="4" t="s">
        <v>4201</v>
      </c>
      <c r="E927" s="18" t="s">
        <v>1812</v>
      </c>
      <c r="F927" s="5"/>
      <c r="G927" s="5"/>
      <c r="H927" s="19">
        <v>5990</v>
      </c>
      <c r="I927" s="5"/>
      <c r="J927" s="19"/>
      <c r="K927" s="8">
        <v>45161</v>
      </c>
      <c r="L927" s="8">
        <v>45177</v>
      </c>
      <c r="M927" s="7">
        <v>0</v>
      </c>
      <c r="N927" s="6">
        <f>IF(I927=0,M927*H927,IF(M927&gt;=I927,M927*J927,M927*H927))</f>
        <v>0</v>
      </c>
      <c r="O927" s="4" t="s">
        <v>4202</v>
      </c>
    </row>
    <row r="928" spans="1:15" x14ac:dyDescent="0.35">
      <c r="B928" s="18" t="s">
        <v>3430</v>
      </c>
      <c r="C928" s="4">
        <v>296454</v>
      </c>
      <c r="D928" s="4" t="s">
        <v>2173</v>
      </c>
      <c r="E928" s="18" t="s">
        <v>1812</v>
      </c>
      <c r="F928" s="5"/>
      <c r="G928" s="5"/>
      <c r="H928" s="19">
        <v>4390</v>
      </c>
      <c r="I928" s="5"/>
      <c r="J928" s="19"/>
      <c r="K928" s="8">
        <v>45161</v>
      </c>
      <c r="L928" s="8">
        <v>45177</v>
      </c>
      <c r="M928" s="7">
        <v>0</v>
      </c>
      <c r="N928" s="6">
        <f>IF(I928=0,M928*H928,IF(M928&gt;=I928,M928*J928,M928*H928))</f>
        <v>0</v>
      </c>
      <c r="O928" s="4" t="s">
        <v>2174</v>
      </c>
    </row>
    <row r="929" spans="1:15" x14ac:dyDescent="0.35">
      <c r="B929" s="18" t="s">
        <v>3430</v>
      </c>
      <c r="C929" s="4">
        <v>386655</v>
      </c>
      <c r="D929" s="4" t="s">
        <v>2634</v>
      </c>
      <c r="E929" s="18" t="s">
        <v>1812</v>
      </c>
      <c r="F929" s="5"/>
      <c r="G929" s="5"/>
      <c r="H929" s="19">
        <v>4450</v>
      </c>
      <c r="I929" s="5"/>
      <c r="J929" s="19"/>
      <c r="K929" s="8">
        <v>45161</v>
      </c>
      <c r="L929" s="8">
        <v>45177</v>
      </c>
      <c r="M929" s="7">
        <v>0</v>
      </c>
      <c r="N929" s="6">
        <f>IF(I929=0,M929*H929,IF(M929&gt;=I929,M929*J929,M929*H929))</f>
        <v>0</v>
      </c>
      <c r="O929" s="4" t="s">
        <v>2635</v>
      </c>
    </row>
    <row r="930" spans="1:15" x14ac:dyDescent="0.35">
      <c r="B930" s="18" t="s">
        <v>3430</v>
      </c>
      <c r="C930" s="4">
        <v>386656</v>
      </c>
      <c r="D930" s="4" t="s">
        <v>2515</v>
      </c>
      <c r="E930" s="18" t="s">
        <v>1812</v>
      </c>
      <c r="F930" s="5"/>
      <c r="G930" s="5"/>
      <c r="H930" s="19">
        <v>6490</v>
      </c>
      <c r="I930" s="5"/>
      <c r="J930" s="19"/>
      <c r="K930" s="8">
        <v>45161</v>
      </c>
      <c r="L930" s="8">
        <v>45177</v>
      </c>
      <c r="M930" s="7">
        <v>0</v>
      </c>
      <c r="N930" s="6">
        <f>IF(I930=0,M930*H930,IF(M930&gt;=I930,M930*J930,M930*H930))</f>
        <v>0</v>
      </c>
      <c r="O930" s="4" t="s">
        <v>2516</v>
      </c>
    </row>
    <row r="931" spans="1:15" x14ac:dyDescent="0.35">
      <c r="B931" s="18" t="s">
        <v>3430</v>
      </c>
      <c r="C931" s="4">
        <v>361084</v>
      </c>
      <c r="D931" s="4" t="s">
        <v>2177</v>
      </c>
      <c r="E931" s="18" t="s">
        <v>1812</v>
      </c>
      <c r="F931" s="5"/>
      <c r="G931" s="5"/>
      <c r="H931" s="19">
        <v>3690</v>
      </c>
      <c r="I931" s="5"/>
      <c r="J931" s="19"/>
      <c r="K931" s="8">
        <v>45161</v>
      </c>
      <c r="L931" s="8">
        <v>45177</v>
      </c>
      <c r="M931" s="7">
        <v>0</v>
      </c>
      <c r="N931" s="6">
        <f>IF(I931=0,M931*H931,IF(M931&gt;=I931,M931*J931,M931*H931))</f>
        <v>0</v>
      </c>
      <c r="O931" s="4" t="s">
        <v>2178</v>
      </c>
    </row>
    <row r="932" spans="1:15" hidden="1" x14ac:dyDescent="0.35">
      <c r="A932">
        <v>509701</v>
      </c>
      <c r="B932" s="18" t="s">
        <v>3866</v>
      </c>
      <c r="C932" s="4">
        <v>383432</v>
      </c>
      <c r="D932" s="4" t="s">
        <v>412</v>
      </c>
      <c r="E932" s="18" t="s">
        <v>15</v>
      </c>
      <c r="F932" s="5"/>
      <c r="G932" s="5"/>
      <c r="H932" s="19">
        <v>9954.4275862068953</v>
      </c>
      <c r="I932" s="5"/>
      <c r="J932" s="19"/>
      <c r="K932" s="8">
        <v>45161</v>
      </c>
      <c r="L932" s="8">
        <v>45177</v>
      </c>
      <c r="M932" s="7">
        <v>0</v>
      </c>
      <c r="N932" s="6">
        <f>IF(I932=0,M932*H932,IF(M932&gt;=I932,M932*J932,M932*H932))</f>
        <v>0</v>
      </c>
      <c r="O932" s="4" t="s">
        <v>1132</v>
      </c>
    </row>
    <row r="933" spans="1:15" x14ac:dyDescent="0.35">
      <c r="B933" s="18" t="s">
        <v>3430</v>
      </c>
      <c r="C933" s="4">
        <v>361082</v>
      </c>
      <c r="D933" s="4" t="s">
        <v>3709</v>
      </c>
      <c r="E933" s="18" t="s">
        <v>1812</v>
      </c>
      <c r="F933" s="5"/>
      <c r="G933" s="5"/>
      <c r="H933" s="19">
        <v>4590</v>
      </c>
      <c r="I933" s="5"/>
      <c r="J933" s="19"/>
      <c r="K933" s="8">
        <v>45161</v>
      </c>
      <c r="L933" s="8">
        <v>45177</v>
      </c>
      <c r="M933" s="7">
        <v>0</v>
      </c>
      <c r="N933" s="6">
        <f>IF(I933=0,M933*H933,IF(M933&gt;=I933,M933*J933,M933*H933))</f>
        <v>0</v>
      </c>
      <c r="O933" s="4" t="s">
        <v>3710</v>
      </c>
    </row>
    <row r="934" spans="1:15" x14ac:dyDescent="0.35">
      <c r="B934" s="18" t="s">
        <v>3866</v>
      </c>
      <c r="C934" s="4">
        <v>275994</v>
      </c>
      <c r="D934" s="4" t="s">
        <v>4585</v>
      </c>
      <c r="E934" s="18" t="s">
        <v>17</v>
      </c>
      <c r="F934" s="5"/>
      <c r="G934" s="5"/>
      <c r="H934" s="19">
        <v>10990</v>
      </c>
      <c r="I934" s="5"/>
      <c r="J934" s="19"/>
      <c r="K934" s="8">
        <v>45161</v>
      </c>
      <c r="L934" s="8">
        <v>45177</v>
      </c>
      <c r="M934" s="7">
        <v>0</v>
      </c>
      <c r="N934" s="6">
        <f>IF(I934=0,M934*H934,IF(M934&gt;=I934,M934*J934,M934*H934))</f>
        <v>0</v>
      </c>
      <c r="O934" s="4" t="s">
        <v>4586</v>
      </c>
    </row>
    <row r="935" spans="1:15" x14ac:dyDescent="0.35">
      <c r="B935" s="18" t="s">
        <v>3866</v>
      </c>
      <c r="C935" s="4">
        <v>275993</v>
      </c>
      <c r="D935" s="4" t="s">
        <v>4587</v>
      </c>
      <c r="E935" s="18" t="s">
        <v>17</v>
      </c>
      <c r="F935" s="5"/>
      <c r="G935" s="5"/>
      <c r="H935" s="19">
        <v>8990</v>
      </c>
      <c r="I935" s="5"/>
      <c r="J935" s="19"/>
      <c r="K935" s="8">
        <v>45161</v>
      </c>
      <c r="L935" s="8">
        <v>45177</v>
      </c>
      <c r="M935" s="7">
        <v>0</v>
      </c>
      <c r="N935" s="6">
        <f>IF(I935=0,M935*H935,IF(M935&gt;=I935,M935*J935,M935*H935))</f>
        <v>0</v>
      </c>
      <c r="O935" s="4" t="s">
        <v>4588</v>
      </c>
    </row>
    <row r="936" spans="1:15" x14ac:dyDescent="0.35">
      <c r="B936" s="18" t="s">
        <v>3866</v>
      </c>
      <c r="C936" s="4">
        <v>265174</v>
      </c>
      <c r="D936" s="4" t="s">
        <v>4300</v>
      </c>
      <c r="E936" s="18" t="s">
        <v>12</v>
      </c>
      <c r="F936" s="5"/>
      <c r="G936" s="5"/>
      <c r="H936" s="19">
        <v>4330</v>
      </c>
      <c r="I936" s="5"/>
      <c r="J936" s="19"/>
      <c r="K936" s="8">
        <v>45161</v>
      </c>
      <c r="L936" s="8">
        <v>45177</v>
      </c>
      <c r="M936" s="7">
        <v>0</v>
      </c>
      <c r="N936" s="6">
        <f>IF(I936=0,M936*H936,IF(M936&gt;=I936,M936*J936,M936*H936))</f>
        <v>0</v>
      </c>
      <c r="O936" s="4" t="s">
        <v>4301</v>
      </c>
    </row>
    <row r="937" spans="1:15" x14ac:dyDescent="0.35">
      <c r="B937" s="18" t="s">
        <v>3866</v>
      </c>
      <c r="C937" s="4">
        <v>265177</v>
      </c>
      <c r="D937" s="4" t="s">
        <v>5591</v>
      </c>
      <c r="E937" s="18" t="s">
        <v>12</v>
      </c>
      <c r="F937" s="5"/>
      <c r="G937" s="5"/>
      <c r="H937" s="19">
        <v>15670</v>
      </c>
      <c r="I937" s="5"/>
      <c r="J937" s="19"/>
      <c r="K937" s="8">
        <v>45161</v>
      </c>
      <c r="L937" s="8">
        <v>45177</v>
      </c>
      <c r="M937" s="7">
        <v>0</v>
      </c>
      <c r="N937" s="6">
        <f>IF(I937=0,M937*H937,IF(M937&gt;=I937,M937*J937,M937*H937))</f>
        <v>0</v>
      </c>
      <c r="O937" s="4" t="s">
        <v>5592</v>
      </c>
    </row>
    <row r="938" spans="1:15" x14ac:dyDescent="0.35">
      <c r="B938" s="18" t="s">
        <v>3866</v>
      </c>
      <c r="C938" s="4">
        <v>265175</v>
      </c>
      <c r="D938" s="4" t="s">
        <v>38</v>
      </c>
      <c r="E938" s="18" t="s">
        <v>12</v>
      </c>
      <c r="F938" s="5"/>
      <c r="G938" s="5"/>
      <c r="H938" s="19">
        <v>5800</v>
      </c>
      <c r="I938" s="5"/>
      <c r="J938" s="19"/>
      <c r="K938" s="8">
        <v>45161</v>
      </c>
      <c r="L938" s="8">
        <v>45177</v>
      </c>
      <c r="M938" s="7">
        <v>0</v>
      </c>
      <c r="N938" s="6">
        <f>IF(I938=0,M938*H938,IF(M938&gt;=I938,M938*J938,M938*H938))</f>
        <v>0</v>
      </c>
      <c r="O938" s="4" t="s">
        <v>769</v>
      </c>
    </row>
    <row r="939" spans="1:15" x14ac:dyDescent="0.35">
      <c r="B939" s="18" t="s">
        <v>3866</v>
      </c>
      <c r="C939" s="4">
        <v>265176</v>
      </c>
      <c r="D939" s="4" t="s">
        <v>39</v>
      </c>
      <c r="E939" s="18" t="s">
        <v>12</v>
      </c>
      <c r="F939" s="5"/>
      <c r="G939" s="5"/>
      <c r="H939" s="19">
        <v>6645</v>
      </c>
      <c r="I939" s="5"/>
      <c r="J939" s="19"/>
      <c r="K939" s="8">
        <v>45161</v>
      </c>
      <c r="L939" s="8">
        <v>45177</v>
      </c>
      <c r="M939" s="7">
        <v>0</v>
      </c>
      <c r="N939" s="6">
        <f>IF(I939=0,M939*H939,IF(M939&gt;=I939,M939*J939,M939*H939))</f>
        <v>0</v>
      </c>
      <c r="O939" s="4" t="s">
        <v>770</v>
      </c>
    </row>
    <row r="940" spans="1:15" hidden="1" x14ac:dyDescent="0.35">
      <c r="A940">
        <v>3139701</v>
      </c>
      <c r="B940" s="18" t="s">
        <v>3866</v>
      </c>
      <c r="C940" s="4">
        <v>253541</v>
      </c>
      <c r="D940" s="4" t="s">
        <v>418</v>
      </c>
      <c r="E940" s="18" t="s">
        <v>15</v>
      </c>
      <c r="F940" s="5"/>
      <c r="G940" s="5"/>
      <c r="H940" s="19">
        <v>15135</v>
      </c>
      <c r="I940" s="5"/>
      <c r="J940" s="19"/>
      <c r="K940" s="8">
        <v>45161</v>
      </c>
      <c r="L940" s="8">
        <v>45177</v>
      </c>
      <c r="M940" s="7">
        <v>0</v>
      </c>
      <c r="N940" s="6">
        <f>IF(I940=0,M940*H940,IF(M940&gt;=I940,M940*J940,M940*H940))</f>
        <v>0</v>
      </c>
      <c r="O940" s="4" t="s">
        <v>1138</v>
      </c>
    </row>
    <row r="941" spans="1:15" hidden="1" x14ac:dyDescent="0.35">
      <c r="A941">
        <v>140001</v>
      </c>
      <c r="B941" s="18" t="s">
        <v>3866</v>
      </c>
      <c r="C941" s="4">
        <v>268291</v>
      </c>
      <c r="D941" s="4" t="s">
        <v>5637</v>
      </c>
      <c r="E941" s="18" t="s">
        <v>15</v>
      </c>
      <c r="F941" s="5"/>
      <c r="G941" s="5"/>
      <c r="H941" s="19">
        <v>13310</v>
      </c>
      <c r="I941" s="5"/>
      <c r="J941" s="19"/>
      <c r="K941" s="8">
        <v>45161</v>
      </c>
      <c r="L941" s="8">
        <v>45177</v>
      </c>
      <c r="M941" s="7">
        <v>0</v>
      </c>
      <c r="N941" s="6">
        <f>IF(I941=0,M941*H941,IF(M941&gt;=I941,M941*J941,M941*H941))</f>
        <v>0</v>
      </c>
      <c r="O941" s="4" t="s">
        <v>5638</v>
      </c>
    </row>
    <row r="942" spans="1:15" hidden="1" x14ac:dyDescent="0.35">
      <c r="A942">
        <v>3133550</v>
      </c>
      <c r="B942" s="18" t="s">
        <v>3866</v>
      </c>
      <c r="C942" s="4">
        <v>4673</v>
      </c>
      <c r="D942" s="4" t="s">
        <v>1737</v>
      </c>
      <c r="E942" s="18" t="s">
        <v>15</v>
      </c>
      <c r="F942" s="5"/>
      <c r="G942" s="5"/>
      <c r="H942" s="19">
        <v>14710</v>
      </c>
      <c r="I942" s="5"/>
      <c r="J942" s="19"/>
      <c r="K942" s="8">
        <v>45161</v>
      </c>
      <c r="L942" s="8">
        <v>45177</v>
      </c>
      <c r="M942" s="7">
        <v>0</v>
      </c>
      <c r="N942" s="6">
        <f>IF(I942=0,M942*H942,IF(M942&gt;=I942,M942*J942,M942*H942))</f>
        <v>0</v>
      </c>
      <c r="O942" s="4" t="s">
        <v>1738</v>
      </c>
    </row>
    <row r="943" spans="1:15" hidden="1" x14ac:dyDescent="0.35">
      <c r="A943">
        <v>145601</v>
      </c>
      <c r="B943" s="18" t="s">
        <v>3866</v>
      </c>
      <c r="C943" s="4">
        <v>267683</v>
      </c>
      <c r="D943" s="4" t="s">
        <v>419</v>
      </c>
      <c r="E943" s="18" t="s">
        <v>15</v>
      </c>
      <c r="F943" s="5"/>
      <c r="G943" s="5"/>
      <c r="H943" s="19">
        <v>12785</v>
      </c>
      <c r="I943" s="5"/>
      <c r="J943" s="19"/>
      <c r="K943" s="8">
        <v>45161</v>
      </c>
      <c r="L943" s="8">
        <v>45177</v>
      </c>
      <c r="M943" s="7">
        <v>0</v>
      </c>
      <c r="N943" s="6">
        <f>IF(I943=0,M943*H943,IF(M943&gt;=I943,M943*J943,M943*H943))</f>
        <v>0</v>
      </c>
      <c r="O943" s="4" t="s">
        <v>1139</v>
      </c>
    </row>
    <row r="944" spans="1:15" x14ac:dyDescent="0.35">
      <c r="B944" s="18" t="s">
        <v>3866</v>
      </c>
      <c r="C944" s="4">
        <v>271717</v>
      </c>
      <c r="D944" s="4" t="s">
        <v>4504</v>
      </c>
      <c r="E944" s="18" t="s">
        <v>12</v>
      </c>
      <c r="F944" s="5"/>
      <c r="G944" s="5"/>
      <c r="H944" s="19">
        <v>10145</v>
      </c>
      <c r="I944" s="5"/>
      <c r="J944" s="19"/>
      <c r="K944" s="8">
        <v>45161</v>
      </c>
      <c r="L944" s="8">
        <v>45177</v>
      </c>
      <c r="M944" s="7">
        <v>0</v>
      </c>
      <c r="N944" s="6">
        <f>IF(I944=0,M944*H944,IF(M944&gt;=I944,M944*J944,M944*H944))</f>
        <v>0</v>
      </c>
      <c r="O944" s="4" t="s">
        <v>4505</v>
      </c>
    </row>
    <row r="945" spans="1:15" x14ac:dyDescent="0.35">
      <c r="B945" s="18" t="s">
        <v>3866</v>
      </c>
      <c r="C945" s="4">
        <v>271718</v>
      </c>
      <c r="D945" s="4" t="s">
        <v>4506</v>
      </c>
      <c r="E945" s="18" t="s">
        <v>12</v>
      </c>
      <c r="F945" s="5"/>
      <c r="G945" s="5"/>
      <c r="H945" s="19">
        <v>12020</v>
      </c>
      <c r="I945" s="5"/>
      <c r="J945" s="19"/>
      <c r="K945" s="8">
        <v>45161</v>
      </c>
      <c r="L945" s="8">
        <v>45177</v>
      </c>
      <c r="M945" s="7">
        <v>0</v>
      </c>
      <c r="N945" s="6">
        <f>IF(I945=0,M945*H945,IF(M945&gt;=I945,M945*J945,M945*H945))</f>
        <v>0</v>
      </c>
      <c r="O945" s="4" t="s">
        <v>4507</v>
      </c>
    </row>
    <row r="946" spans="1:15" x14ac:dyDescent="0.35">
      <c r="B946" s="18" t="s">
        <v>3430</v>
      </c>
      <c r="C946" s="4">
        <v>6277</v>
      </c>
      <c r="D946" s="4" t="s">
        <v>3058</v>
      </c>
      <c r="E946" s="18" t="s">
        <v>1812</v>
      </c>
      <c r="F946" s="5"/>
      <c r="G946" s="5"/>
      <c r="H946" s="19">
        <v>1790</v>
      </c>
      <c r="I946" s="5"/>
      <c r="J946" s="19"/>
      <c r="K946" s="8">
        <v>45161</v>
      </c>
      <c r="L946" s="8">
        <v>45177</v>
      </c>
      <c r="M946" s="7">
        <v>0</v>
      </c>
      <c r="N946" s="6">
        <f>IF(I946=0,M946*H946,IF(M946&gt;=I946,M946*J946,M946*H946))</f>
        <v>0</v>
      </c>
      <c r="O946" s="4" t="s">
        <v>3059</v>
      </c>
    </row>
    <row r="947" spans="1:15" x14ac:dyDescent="0.35">
      <c r="B947" s="18" t="s">
        <v>3430</v>
      </c>
      <c r="C947" s="4">
        <v>6278</v>
      </c>
      <c r="D947" s="4" t="s">
        <v>1853</v>
      </c>
      <c r="E947" s="18" t="s">
        <v>1812</v>
      </c>
      <c r="F947" s="5"/>
      <c r="G947" s="5"/>
      <c r="H947" s="19">
        <v>2390</v>
      </c>
      <c r="I947" s="5"/>
      <c r="J947" s="19"/>
      <c r="K947" s="8">
        <v>45161</v>
      </c>
      <c r="L947" s="8">
        <v>45177</v>
      </c>
      <c r="M947" s="7">
        <v>0</v>
      </c>
      <c r="N947" s="6">
        <f>IF(I947=0,M947*H947,IF(M947&gt;=I947,M947*J947,M947*H947))</f>
        <v>0</v>
      </c>
      <c r="O947" s="4" t="s">
        <v>1854</v>
      </c>
    </row>
    <row r="948" spans="1:15" hidden="1" x14ac:dyDescent="0.35">
      <c r="A948">
        <v>3127520</v>
      </c>
      <c r="B948" s="18" t="s">
        <v>3866</v>
      </c>
      <c r="C948" s="4">
        <v>19259</v>
      </c>
      <c r="D948" s="4" t="s">
        <v>4539</v>
      </c>
      <c r="E948" s="18" t="s">
        <v>15</v>
      </c>
      <c r="F948" s="5"/>
      <c r="G948" s="5"/>
      <c r="H948" s="19">
        <v>16760</v>
      </c>
      <c r="I948" s="5"/>
      <c r="J948" s="19"/>
      <c r="K948" s="8">
        <v>45161</v>
      </c>
      <c r="L948" s="8">
        <v>45177</v>
      </c>
      <c r="M948" s="7">
        <v>0</v>
      </c>
      <c r="N948" s="6">
        <f>IF(I948=0,M948*H948,IF(M948&gt;=I948,M948*J948,M948*H948))</f>
        <v>0</v>
      </c>
      <c r="O948" s="4" t="s">
        <v>4540</v>
      </c>
    </row>
    <row r="949" spans="1:15" hidden="1" x14ac:dyDescent="0.35">
      <c r="A949">
        <v>3133620</v>
      </c>
      <c r="B949" s="18" t="s">
        <v>3866</v>
      </c>
      <c r="C949" s="4">
        <v>19260</v>
      </c>
      <c r="D949" s="4" t="s">
        <v>422</v>
      </c>
      <c r="E949" s="18" t="s">
        <v>15</v>
      </c>
      <c r="F949" s="5"/>
      <c r="G949" s="5"/>
      <c r="H949" s="19">
        <v>16518.3908045977</v>
      </c>
      <c r="I949" s="5"/>
      <c r="J949" s="19"/>
      <c r="K949" s="8">
        <v>45161</v>
      </c>
      <c r="L949" s="8">
        <v>45177</v>
      </c>
      <c r="M949" s="7">
        <v>0</v>
      </c>
      <c r="N949" s="6">
        <f>IF(I949=0,M949*H949,IF(M949&gt;=I949,M949*J949,M949*H949))</f>
        <v>0</v>
      </c>
      <c r="O949" s="4" t="s">
        <v>1142</v>
      </c>
    </row>
    <row r="950" spans="1:15" x14ac:dyDescent="0.35">
      <c r="B950" s="18" t="s">
        <v>3430</v>
      </c>
      <c r="C950" s="4">
        <v>6280</v>
      </c>
      <c r="D950" s="4" t="s">
        <v>3735</v>
      </c>
      <c r="E950" s="18" t="s">
        <v>1812</v>
      </c>
      <c r="F950" s="5"/>
      <c r="G950" s="5"/>
      <c r="H950" s="19">
        <v>3440</v>
      </c>
      <c r="I950" s="5"/>
      <c r="J950" s="19"/>
      <c r="K950" s="8">
        <v>45161</v>
      </c>
      <c r="L950" s="8">
        <v>45177</v>
      </c>
      <c r="M950" s="7">
        <v>0</v>
      </c>
      <c r="N950" s="6">
        <f>IF(I950=0,M950*H950,IF(M950&gt;=I950,M950*J950,M950*H950))</f>
        <v>0</v>
      </c>
      <c r="O950" s="4" t="s">
        <v>3736</v>
      </c>
    </row>
    <row r="951" spans="1:15" x14ac:dyDescent="0.35">
      <c r="B951" s="18" t="s">
        <v>3430</v>
      </c>
      <c r="C951" s="4">
        <v>6286</v>
      </c>
      <c r="D951" s="4" t="s">
        <v>5741</v>
      </c>
      <c r="E951" s="18" t="s">
        <v>1812</v>
      </c>
      <c r="F951" s="5"/>
      <c r="G951" s="5"/>
      <c r="H951" s="19">
        <v>4590</v>
      </c>
      <c r="I951" s="5"/>
      <c r="J951" s="19"/>
      <c r="K951" s="8">
        <v>45161</v>
      </c>
      <c r="L951" s="8">
        <v>45177</v>
      </c>
      <c r="M951" s="7">
        <v>0</v>
      </c>
      <c r="N951" s="6">
        <f>IF(I951=0,M951*H951,IF(M951&gt;=I951,M951*J951,M951*H951))</f>
        <v>0</v>
      </c>
      <c r="O951" s="4" t="s">
        <v>5742</v>
      </c>
    </row>
    <row r="952" spans="1:15" x14ac:dyDescent="0.35">
      <c r="B952" s="18" t="s">
        <v>3866</v>
      </c>
      <c r="C952" s="4">
        <v>256680</v>
      </c>
      <c r="D952" s="4" t="s">
        <v>4508</v>
      </c>
      <c r="E952" s="18" t="s">
        <v>12</v>
      </c>
      <c r="F952" s="5"/>
      <c r="G952" s="5"/>
      <c r="H952" s="19">
        <v>18394.252873563219</v>
      </c>
      <c r="I952" s="5"/>
      <c r="J952" s="19"/>
      <c r="K952" s="8">
        <v>45161</v>
      </c>
      <c r="L952" s="8">
        <v>45177</v>
      </c>
      <c r="M952" s="7">
        <v>0</v>
      </c>
      <c r="N952" s="6">
        <f>IF(I952=0,M952*H952,IF(M952&gt;=I952,M952*J952,M952*H952))</f>
        <v>0</v>
      </c>
      <c r="O952" s="4" t="s">
        <v>4509</v>
      </c>
    </row>
    <row r="953" spans="1:15" x14ac:dyDescent="0.35">
      <c r="B953" s="18" t="s">
        <v>3866</v>
      </c>
      <c r="C953" s="4">
        <v>6263</v>
      </c>
      <c r="D953" s="4" t="s">
        <v>3799</v>
      </c>
      <c r="E953" s="18" t="s">
        <v>11</v>
      </c>
      <c r="F953" s="5"/>
      <c r="G953" s="5"/>
      <c r="H953" s="19">
        <v>17990</v>
      </c>
      <c r="I953" s="5"/>
      <c r="J953" s="19"/>
      <c r="K953" s="8">
        <v>45161</v>
      </c>
      <c r="L953" s="8">
        <v>45177</v>
      </c>
      <c r="M953" s="7">
        <v>0</v>
      </c>
      <c r="N953" s="6">
        <f>IF(I953=0,M953*H953,IF(M953&gt;=I953,M953*J953,M953*H953))</f>
        <v>0</v>
      </c>
      <c r="O953" s="4" t="s">
        <v>3800</v>
      </c>
    </row>
    <row r="954" spans="1:15" x14ac:dyDescent="0.35">
      <c r="B954" s="18" t="s">
        <v>3866</v>
      </c>
      <c r="C954" s="4">
        <v>6388</v>
      </c>
      <c r="D954" s="4" t="s">
        <v>3615</v>
      </c>
      <c r="E954" s="18" t="s">
        <v>11</v>
      </c>
      <c r="F954" s="5"/>
      <c r="G954" s="5"/>
      <c r="H954" s="19">
        <v>21705.747126436781</v>
      </c>
      <c r="I954" s="5"/>
      <c r="J954" s="19"/>
      <c r="K954" s="8">
        <v>45161</v>
      </c>
      <c r="L954" s="8">
        <v>45177</v>
      </c>
      <c r="M954" s="7">
        <v>0</v>
      </c>
      <c r="N954" s="6">
        <f>IF(I954=0,M954*H954,IF(M954&gt;=I954,M954*J954,M954*H954))</f>
        <v>0</v>
      </c>
      <c r="O954" s="4" t="s">
        <v>3616</v>
      </c>
    </row>
    <row r="955" spans="1:15" x14ac:dyDescent="0.35">
      <c r="B955" s="18" t="s">
        <v>3866</v>
      </c>
      <c r="C955" s="4">
        <v>6290</v>
      </c>
      <c r="D955" s="4" t="s">
        <v>4694</v>
      </c>
      <c r="E955" s="18" t="s">
        <v>11</v>
      </c>
      <c r="F955" s="5"/>
      <c r="G955" s="5"/>
      <c r="H955" s="19">
        <v>15990</v>
      </c>
      <c r="I955" s="5"/>
      <c r="J955" s="19"/>
      <c r="K955" s="8">
        <v>45161</v>
      </c>
      <c r="L955" s="8">
        <v>45177</v>
      </c>
      <c r="M955" s="7">
        <v>0</v>
      </c>
      <c r="N955" s="6">
        <f>IF(I955=0,M955*H955,IF(M955&gt;=I955,M955*J955,M955*H955))</f>
        <v>0</v>
      </c>
      <c r="O955" s="4" t="s">
        <v>4695</v>
      </c>
    </row>
    <row r="956" spans="1:15" x14ac:dyDescent="0.35">
      <c r="B956" s="18" t="s">
        <v>3866</v>
      </c>
      <c r="C956" s="4">
        <v>6383</v>
      </c>
      <c r="D956" s="4" t="s">
        <v>5366</v>
      </c>
      <c r="E956" s="18" t="s">
        <v>11</v>
      </c>
      <c r="F956" s="5"/>
      <c r="G956" s="5"/>
      <c r="H956" s="19">
        <v>15411.494252873563</v>
      </c>
      <c r="I956" s="5"/>
      <c r="J956" s="19"/>
      <c r="K956" s="8">
        <v>45161</v>
      </c>
      <c r="L956" s="8">
        <v>45177</v>
      </c>
      <c r="M956" s="7">
        <v>0</v>
      </c>
      <c r="N956" s="6">
        <f>IF(I956=0,M956*H956,IF(M956&gt;=I956,M956*J956,M956*H956))</f>
        <v>0</v>
      </c>
      <c r="O956" s="4" t="s">
        <v>5367</v>
      </c>
    </row>
    <row r="957" spans="1:15" x14ac:dyDescent="0.35">
      <c r="B957" s="18" t="s">
        <v>3866</v>
      </c>
      <c r="C957" s="4">
        <v>6229</v>
      </c>
      <c r="D957" s="4" t="s">
        <v>3617</v>
      </c>
      <c r="E957" s="18" t="s">
        <v>11</v>
      </c>
      <c r="F957" s="5"/>
      <c r="G957" s="5"/>
      <c r="H957" s="19">
        <v>9445.977011494253</v>
      </c>
      <c r="I957" s="5"/>
      <c r="J957" s="19"/>
      <c r="K957" s="8">
        <v>45161</v>
      </c>
      <c r="L957" s="8">
        <v>45177</v>
      </c>
      <c r="M957" s="7">
        <v>0</v>
      </c>
      <c r="N957" s="6">
        <f>IF(I957=0,M957*H957,IF(M957&gt;=I957,M957*J957,M957*H957))</f>
        <v>0</v>
      </c>
      <c r="O957" s="4" t="s">
        <v>3618</v>
      </c>
    </row>
    <row r="958" spans="1:15" x14ac:dyDescent="0.35">
      <c r="B958" s="18" t="s">
        <v>3866</v>
      </c>
      <c r="C958" s="4">
        <v>6230</v>
      </c>
      <c r="D958" s="4" t="s">
        <v>1706</v>
      </c>
      <c r="E958" s="18" t="s">
        <v>11</v>
      </c>
      <c r="F958" s="5"/>
      <c r="G958" s="5"/>
      <c r="H958" s="19">
        <v>48224.137931034486</v>
      </c>
      <c r="I958" s="5"/>
      <c r="J958" s="19"/>
      <c r="K958" s="8">
        <v>45161</v>
      </c>
      <c r="L958" s="8">
        <v>45177</v>
      </c>
      <c r="M958" s="7">
        <v>0</v>
      </c>
      <c r="N958" s="6">
        <f>IF(I958=0,M958*H958,IF(M958&gt;=I958,M958*J958,M958*H958))</f>
        <v>0</v>
      </c>
      <c r="O958" s="4" t="s">
        <v>1707</v>
      </c>
    </row>
    <row r="959" spans="1:15" hidden="1" x14ac:dyDescent="0.35">
      <c r="A959">
        <v>3699502</v>
      </c>
      <c r="B959" s="18" t="s">
        <v>3866</v>
      </c>
      <c r="C959" s="4">
        <v>295625</v>
      </c>
      <c r="D959" s="4" t="s">
        <v>5488</v>
      </c>
      <c r="E959" s="18" t="s">
        <v>15</v>
      </c>
      <c r="F959" s="5"/>
      <c r="G959" s="5"/>
      <c r="H959" s="19">
        <v>13815</v>
      </c>
      <c r="I959" s="5"/>
      <c r="J959" s="19"/>
      <c r="K959" s="8">
        <v>45161</v>
      </c>
      <c r="L959" s="8">
        <v>45177</v>
      </c>
      <c r="M959" s="7">
        <v>0</v>
      </c>
      <c r="N959" s="6">
        <f>IF(I959=0,M959*H959,IF(M959&gt;=I959,M959*J959,M959*H959))</f>
        <v>0</v>
      </c>
      <c r="O959" s="4" t="s">
        <v>5489</v>
      </c>
    </row>
    <row r="960" spans="1:15" x14ac:dyDescent="0.35">
      <c r="B960" s="18" t="s">
        <v>3430</v>
      </c>
      <c r="C960" s="4">
        <v>6234</v>
      </c>
      <c r="D960" s="4" t="s">
        <v>5775</v>
      </c>
      <c r="E960" s="18" t="s">
        <v>1895</v>
      </c>
      <c r="F960" s="5"/>
      <c r="G960" s="5"/>
      <c r="H960" s="19">
        <v>7360</v>
      </c>
      <c r="I960" s="5"/>
      <c r="J960" s="19"/>
      <c r="K960" s="8">
        <v>45161</v>
      </c>
      <c r="L960" s="8">
        <v>45177</v>
      </c>
      <c r="M960" s="7">
        <v>0</v>
      </c>
      <c r="N960" s="6">
        <f>IF(I960=0,M960*H960,IF(M960&gt;=I960,M960*J960,M960*H960))</f>
        <v>0</v>
      </c>
      <c r="O960" s="4" t="s">
        <v>5776</v>
      </c>
    </row>
    <row r="961" spans="1:15" x14ac:dyDescent="0.35">
      <c r="B961" s="18" t="s">
        <v>3866</v>
      </c>
      <c r="C961" s="4">
        <v>6384</v>
      </c>
      <c r="D961" s="4" t="s">
        <v>5579</v>
      </c>
      <c r="E961" s="18" t="s">
        <v>11</v>
      </c>
      <c r="F961" s="5"/>
      <c r="G961" s="5"/>
      <c r="H961" s="19">
        <v>28590</v>
      </c>
      <c r="I961" s="5"/>
      <c r="J961" s="19"/>
      <c r="K961" s="8">
        <v>45161</v>
      </c>
      <c r="L961" s="8">
        <v>45177</v>
      </c>
      <c r="M961" s="7">
        <v>0</v>
      </c>
      <c r="N961" s="6">
        <f>IF(I961=0,M961*H961,IF(M961&gt;=I961,M961*J961,M961*H961))</f>
        <v>0</v>
      </c>
      <c r="O961" s="4" t="s">
        <v>5580</v>
      </c>
    </row>
    <row r="962" spans="1:15" hidden="1" x14ac:dyDescent="0.35">
      <c r="A962">
        <v>48301</v>
      </c>
      <c r="B962" s="18" t="s">
        <v>3866</v>
      </c>
      <c r="C962" s="4">
        <v>259745</v>
      </c>
      <c r="D962" s="4" t="s">
        <v>1610</v>
      </c>
      <c r="E962" s="18" t="s">
        <v>15</v>
      </c>
      <c r="F962" s="5"/>
      <c r="G962" s="5"/>
      <c r="H962" s="19">
        <v>11556.6</v>
      </c>
      <c r="I962" s="5"/>
      <c r="J962" s="19"/>
      <c r="K962" s="8">
        <v>45161</v>
      </c>
      <c r="L962" s="8">
        <v>45177</v>
      </c>
      <c r="M962" s="7">
        <v>0</v>
      </c>
      <c r="N962" s="6">
        <f>IF(I962=0,M962*H962,IF(M962&gt;=I962,M962*J962,M962*H962))</f>
        <v>0</v>
      </c>
      <c r="O962" s="4" t="s">
        <v>1739</v>
      </c>
    </row>
    <row r="963" spans="1:15" x14ac:dyDescent="0.35">
      <c r="B963" s="18" t="s">
        <v>3866</v>
      </c>
      <c r="C963" s="4">
        <v>267435</v>
      </c>
      <c r="D963" s="4" t="s">
        <v>4356</v>
      </c>
      <c r="E963" s="18" t="s">
        <v>17</v>
      </c>
      <c r="F963" s="5"/>
      <c r="G963" s="5"/>
      <c r="H963" s="19">
        <v>21857.471264367818</v>
      </c>
      <c r="I963" s="5"/>
      <c r="J963" s="19"/>
      <c r="K963" s="8">
        <v>45161</v>
      </c>
      <c r="L963" s="8">
        <v>45177</v>
      </c>
      <c r="M963" s="7">
        <v>0</v>
      </c>
      <c r="N963" s="6">
        <f>IF(I963=0,M963*H963,IF(M963&gt;=I963,M963*J963,M963*H963))</f>
        <v>0</v>
      </c>
      <c r="O963" s="4" t="s">
        <v>4357</v>
      </c>
    </row>
    <row r="964" spans="1:15" x14ac:dyDescent="0.35">
      <c r="B964" s="18" t="s">
        <v>3866</v>
      </c>
      <c r="C964" s="4">
        <v>11138</v>
      </c>
      <c r="D964" s="4" t="s">
        <v>295</v>
      </c>
      <c r="E964" s="18" t="s">
        <v>14</v>
      </c>
      <c r="F964" s="5"/>
      <c r="G964" s="5"/>
      <c r="H964" s="19">
        <v>7475</v>
      </c>
      <c r="I964" s="5"/>
      <c r="J964" s="19"/>
      <c r="K964" s="8">
        <v>45161</v>
      </c>
      <c r="L964" s="8">
        <v>45177</v>
      </c>
      <c r="M964" s="7">
        <v>0</v>
      </c>
      <c r="N964" s="6">
        <f>IF(I964=0,M964*H964,IF(M964&gt;=I964,M964*J964,M964*H964))</f>
        <v>0</v>
      </c>
      <c r="O964" s="4" t="s">
        <v>1015</v>
      </c>
    </row>
    <row r="965" spans="1:15" x14ac:dyDescent="0.35">
      <c r="B965" s="18" t="s">
        <v>3866</v>
      </c>
      <c r="C965" s="4">
        <v>11100</v>
      </c>
      <c r="D965" s="4" t="s">
        <v>296</v>
      </c>
      <c r="E965" s="18" t="s">
        <v>14</v>
      </c>
      <c r="F965" s="5"/>
      <c r="G965" s="5"/>
      <c r="H965" s="19">
        <v>7980</v>
      </c>
      <c r="I965" s="5"/>
      <c r="J965" s="19"/>
      <c r="K965" s="8">
        <v>45161</v>
      </c>
      <c r="L965" s="8">
        <v>45177</v>
      </c>
      <c r="M965" s="7">
        <v>0</v>
      </c>
      <c r="N965" s="6">
        <f>IF(I965=0,M965*H965,IF(M965&gt;=I965,M965*J965,M965*H965))</f>
        <v>0</v>
      </c>
      <c r="O965" s="4" t="s">
        <v>1016</v>
      </c>
    </row>
    <row r="966" spans="1:15" x14ac:dyDescent="0.35">
      <c r="B966" s="18" t="s">
        <v>3866</v>
      </c>
      <c r="C966" s="4">
        <v>11092</v>
      </c>
      <c r="D966" s="4" t="s">
        <v>297</v>
      </c>
      <c r="E966" s="18" t="s">
        <v>14</v>
      </c>
      <c r="F966" s="5"/>
      <c r="G966" s="5"/>
      <c r="H966" s="19">
        <v>8460</v>
      </c>
      <c r="I966" s="5"/>
      <c r="J966" s="19"/>
      <c r="K966" s="8">
        <v>45161</v>
      </c>
      <c r="L966" s="8">
        <v>45177</v>
      </c>
      <c r="M966" s="7">
        <v>0</v>
      </c>
      <c r="N966" s="6">
        <f>IF(I966=0,M966*H966,IF(M966&gt;=I966,M966*J966,M966*H966))</f>
        <v>0</v>
      </c>
      <c r="O966" s="4" t="s">
        <v>1017</v>
      </c>
    </row>
    <row r="967" spans="1:15" x14ac:dyDescent="0.35">
      <c r="B967" s="18" t="s">
        <v>3866</v>
      </c>
      <c r="C967" s="4">
        <v>258490</v>
      </c>
      <c r="D967" s="4" t="s">
        <v>298</v>
      </c>
      <c r="E967" s="18" t="s">
        <v>14</v>
      </c>
      <c r="F967" s="5"/>
      <c r="G967" s="5"/>
      <c r="H967" s="19">
        <v>8920</v>
      </c>
      <c r="I967" s="5"/>
      <c r="J967" s="19"/>
      <c r="K967" s="8">
        <v>45161</v>
      </c>
      <c r="L967" s="8">
        <v>45177</v>
      </c>
      <c r="M967" s="7">
        <v>0</v>
      </c>
      <c r="N967" s="6">
        <f>IF(I967=0,M967*H967,IF(M967&gt;=I967,M967*J967,M967*H967))</f>
        <v>0</v>
      </c>
      <c r="O967" s="4" t="s">
        <v>1018</v>
      </c>
    </row>
    <row r="968" spans="1:15" x14ac:dyDescent="0.35">
      <c r="B968" s="18" t="s">
        <v>3866</v>
      </c>
      <c r="C968" s="4">
        <v>253753</v>
      </c>
      <c r="D968" s="4" t="s">
        <v>299</v>
      </c>
      <c r="E968" s="18" t="s">
        <v>14</v>
      </c>
      <c r="F968" s="5"/>
      <c r="G968" s="5"/>
      <c r="H968" s="19">
        <v>7390</v>
      </c>
      <c r="I968" s="5"/>
      <c r="J968" s="19"/>
      <c r="K968" s="8">
        <v>45161</v>
      </c>
      <c r="L968" s="8">
        <v>45177</v>
      </c>
      <c r="M968" s="7">
        <v>0</v>
      </c>
      <c r="N968" s="6">
        <f>IF(I968=0,M968*H968,IF(M968&gt;=I968,M968*J968,M968*H968))</f>
        <v>0</v>
      </c>
      <c r="O968" s="4" t="s">
        <v>1019</v>
      </c>
    </row>
    <row r="969" spans="1:15" x14ac:dyDescent="0.35">
      <c r="B969" s="18" t="s">
        <v>3866</v>
      </c>
      <c r="C969" s="4">
        <v>11017</v>
      </c>
      <c r="D969" s="4" t="s">
        <v>300</v>
      </c>
      <c r="E969" s="18" t="s">
        <v>14</v>
      </c>
      <c r="F969" s="5"/>
      <c r="G969" s="5"/>
      <c r="H969" s="19">
        <v>13775</v>
      </c>
      <c r="I969" s="5"/>
      <c r="J969" s="19"/>
      <c r="K969" s="8">
        <v>45161</v>
      </c>
      <c r="L969" s="8">
        <v>45177</v>
      </c>
      <c r="M969" s="7">
        <v>0</v>
      </c>
      <c r="N969" s="6">
        <f>IF(I969=0,M969*H969,IF(M969&gt;=I969,M969*J969,M969*H969))</f>
        <v>0</v>
      </c>
      <c r="O969" s="4" t="s">
        <v>1020</v>
      </c>
    </row>
    <row r="970" spans="1:15" x14ac:dyDescent="0.35">
      <c r="B970" s="18" t="s">
        <v>3866</v>
      </c>
      <c r="C970" s="4">
        <v>258491</v>
      </c>
      <c r="D970" s="4" t="s">
        <v>301</v>
      </c>
      <c r="E970" s="18" t="s">
        <v>14</v>
      </c>
      <c r="F970" s="5"/>
      <c r="G970" s="5"/>
      <c r="H970" s="19">
        <v>10630</v>
      </c>
      <c r="I970" s="5"/>
      <c r="J970" s="19"/>
      <c r="K970" s="8">
        <v>45161</v>
      </c>
      <c r="L970" s="8">
        <v>45177</v>
      </c>
      <c r="M970" s="7">
        <v>0</v>
      </c>
      <c r="N970" s="6">
        <f>IF(I970=0,M970*H970,IF(M970&gt;=I970,M970*J970,M970*H970))</f>
        <v>0</v>
      </c>
      <c r="O970" s="4" t="s">
        <v>1021</v>
      </c>
    </row>
    <row r="971" spans="1:15" x14ac:dyDescent="0.35">
      <c r="B971" s="18" t="s">
        <v>3866</v>
      </c>
      <c r="C971" s="4">
        <v>11093</v>
      </c>
      <c r="D971" s="4" t="s">
        <v>302</v>
      </c>
      <c r="E971" s="18" t="s">
        <v>14</v>
      </c>
      <c r="F971" s="5"/>
      <c r="G971" s="5"/>
      <c r="H971" s="19">
        <v>11715</v>
      </c>
      <c r="I971" s="5"/>
      <c r="J971" s="19"/>
      <c r="K971" s="8">
        <v>45161</v>
      </c>
      <c r="L971" s="8">
        <v>45177</v>
      </c>
      <c r="M971" s="7">
        <v>0</v>
      </c>
      <c r="N971" s="6">
        <f>IF(I971=0,M971*H971,IF(M971&gt;=I971,M971*J971,M971*H971))</f>
        <v>0</v>
      </c>
      <c r="O971" s="4" t="s">
        <v>1022</v>
      </c>
    </row>
    <row r="972" spans="1:15" x14ac:dyDescent="0.35">
      <c r="B972" s="18" t="s">
        <v>3866</v>
      </c>
      <c r="C972" s="4">
        <v>258492</v>
      </c>
      <c r="D972" s="4" t="s">
        <v>303</v>
      </c>
      <c r="E972" s="18" t="s">
        <v>14</v>
      </c>
      <c r="F972" s="5"/>
      <c r="G972" s="5"/>
      <c r="H972" s="19">
        <v>12150</v>
      </c>
      <c r="I972" s="5"/>
      <c r="J972" s="19"/>
      <c r="K972" s="8">
        <v>45161</v>
      </c>
      <c r="L972" s="8">
        <v>45177</v>
      </c>
      <c r="M972" s="7">
        <v>0</v>
      </c>
      <c r="N972" s="6">
        <f>IF(I972=0,M972*H972,IF(M972&gt;=I972,M972*J972,M972*H972))</f>
        <v>0</v>
      </c>
      <c r="O972" s="4" t="s">
        <v>1023</v>
      </c>
    </row>
    <row r="973" spans="1:15" x14ac:dyDescent="0.35">
      <c r="B973" s="18" t="s">
        <v>3866</v>
      </c>
      <c r="C973" s="4">
        <v>11098</v>
      </c>
      <c r="D973" s="4" t="s">
        <v>304</v>
      </c>
      <c r="E973" s="18" t="s">
        <v>14</v>
      </c>
      <c r="F973" s="5"/>
      <c r="G973" s="5"/>
      <c r="H973" s="19">
        <v>12830</v>
      </c>
      <c r="I973" s="5"/>
      <c r="J973" s="19"/>
      <c r="K973" s="8">
        <v>45161</v>
      </c>
      <c r="L973" s="8">
        <v>45177</v>
      </c>
      <c r="M973" s="7">
        <v>0</v>
      </c>
      <c r="N973" s="6">
        <f>IF(I973=0,M973*H973,IF(M973&gt;=I973,M973*J973,M973*H973))</f>
        <v>0</v>
      </c>
      <c r="O973" s="4" t="s">
        <v>1024</v>
      </c>
    </row>
    <row r="974" spans="1:15" x14ac:dyDescent="0.35">
      <c r="B974" s="18" t="s">
        <v>3866</v>
      </c>
      <c r="C974" s="4">
        <v>11170</v>
      </c>
      <c r="D974" s="4" t="s">
        <v>305</v>
      </c>
      <c r="E974" s="18" t="s">
        <v>14</v>
      </c>
      <c r="F974" s="5"/>
      <c r="G974" s="5"/>
      <c r="H974" s="19">
        <v>13980</v>
      </c>
      <c r="I974" s="5"/>
      <c r="J974" s="19"/>
      <c r="K974" s="8">
        <v>45161</v>
      </c>
      <c r="L974" s="8">
        <v>45177</v>
      </c>
      <c r="M974" s="7">
        <v>0</v>
      </c>
      <c r="N974" s="6">
        <f>IF(I974=0,M974*H974,IF(M974&gt;=I974,M974*J974,M974*H974))</f>
        <v>0</v>
      </c>
      <c r="O974" s="4" t="s">
        <v>1025</v>
      </c>
    </row>
    <row r="975" spans="1:15" x14ac:dyDescent="0.35">
      <c r="B975" s="18" t="s">
        <v>3866</v>
      </c>
      <c r="C975" s="4">
        <v>11171</v>
      </c>
      <c r="D975" s="4" t="s">
        <v>306</v>
      </c>
      <c r="E975" s="18" t="s">
        <v>14</v>
      </c>
      <c r="F975" s="5"/>
      <c r="G975" s="5"/>
      <c r="H975" s="19">
        <v>14630</v>
      </c>
      <c r="I975" s="5"/>
      <c r="J975" s="19"/>
      <c r="K975" s="8">
        <v>45161</v>
      </c>
      <c r="L975" s="8">
        <v>45177</v>
      </c>
      <c r="M975" s="7">
        <v>0</v>
      </c>
      <c r="N975" s="6">
        <f>IF(I975=0,M975*H975,IF(M975&gt;=I975,M975*J975,M975*H975))</f>
        <v>0</v>
      </c>
      <c r="O975" s="4" t="s">
        <v>1026</v>
      </c>
    </row>
    <row r="976" spans="1:15" x14ac:dyDescent="0.35">
      <c r="B976" s="18" t="s">
        <v>3866</v>
      </c>
      <c r="C976" s="4">
        <v>262217</v>
      </c>
      <c r="D976" s="4" t="s">
        <v>414</v>
      </c>
      <c r="E976" s="18" t="s">
        <v>15</v>
      </c>
      <c r="F976" s="5"/>
      <c r="G976" s="5"/>
      <c r="H976" s="19">
        <v>14910.94252873563</v>
      </c>
      <c r="I976" s="5"/>
      <c r="J976" s="19"/>
      <c r="K976" s="8">
        <v>45161</v>
      </c>
      <c r="L976" s="8">
        <v>45177</v>
      </c>
      <c r="M976" s="7">
        <v>0</v>
      </c>
      <c r="N976" s="6">
        <f>IF(I976=0,M976*H976,IF(M976&gt;=I976,M976*J976,M976*H976))</f>
        <v>0</v>
      </c>
      <c r="O976" s="4" t="s">
        <v>1134</v>
      </c>
    </row>
    <row r="977" spans="2:15" x14ac:dyDescent="0.35">
      <c r="B977" s="18" t="s">
        <v>3866</v>
      </c>
      <c r="C977" s="4">
        <v>15499</v>
      </c>
      <c r="D977" s="4" t="s">
        <v>4806</v>
      </c>
      <c r="E977" s="18" t="s">
        <v>17</v>
      </c>
      <c r="F977" s="5"/>
      <c r="G977" s="5"/>
      <c r="H977" s="19">
        <v>31851</v>
      </c>
      <c r="I977" s="5"/>
      <c r="J977" s="19"/>
      <c r="K977" s="8">
        <v>45161</v>
      </c>
      <c r="L977" s="8">
        <v>45177</v>
      </c>
      <c r="M977" s="7">
        <v>0</v>
      </c>
      <c r="N977" s="6">
        <f>IF(I977=0,M977*H977,IF(M977&gt;=I977,M977*J977,M977*H977))</f>
        <v>0</v>
      </c>
      <c r="O977" s="4" t="s">
        <v>4807</v>
      </c>
    </row>
    <row r="978" spans="2:15" x14ac:dyDescent="0.35">
      <c r="B978" s="18" t="s">
        <v>3866</v>
      </c>
      <c r="C978" s="4">
        <v>296438</v>
      </c>
      <c r="D978" s="4" t="s">
        <v>40</v>
      </c>
      <c r="E978" s="18" t="s">
        <v>15</v>
      </c>
      <c r="F978" s="5"/>
      <c r="G978" s="5"/>
      <c r="H978" s="19">
        <v>3460</v>
      </c>
      <c r="I978" s="5"/>
      <c r="J978" s="19"/>
      <c r="K978" s="8">
        <v>45161</v>
      </c>
      <c r="L978" s="8">
        <v>45177</v>
      </c>
      <c r="M978" s="7">
        <v>0</v>
      </c>
      <c r="N978" s="6">
        <f>IF(I978=0,M978*H978,IF(M978&gt;=I978,M978*J978,M978*H978))</f>
        <v>0</v>
      </c>
      <c r="O978" s="4" t="s">
        <v>771</v>
      </c>
    </row>
    <row r="979" spans="2:15" x14ac:dyDescent="0.35">
      <c r="B979" s="18" t="s">
        <v>3866</v>
      </c>
      <c r="C979" s="4">
        <v>250923</v>
      </c>
      <c r="D979" s="4" t="s">
        <v>415</v>
      </c>
      <c r="E979" s="18" t="s">
        <v>15</v>
      </c>
      <c r="F979" s="5"/>
      <c r="G979" s="5"/>
      <c r="H979" s="19">
        <v>16325</v>
      </c>
      <c r="I979" s="5"/>
      <c r="J979" s="19"/>
      <c r="K979" s="8">
        <v>45161</v>
      </c>
      <c r="L979" s="8">
        <v>45177</v>
      </c>
      <c r="M979" s="7">
        <v>0</v>
      </c>
      <c r="N979" s="6">
        <f>IF(I979=0,M979*H979,IF(M979&gt;=I979,M979*J979,M979*H979))</f>
        <v>0</v>
      </c>
      <c r="O979" s="4" t="s">
        <v>1135</v>
      </c>
    </row>
    <row r="980" spans="2:15" x14ac:dyDescent="0.35">
      <c r="B980" s="18" t="s">
        <v>3866</v>
      </c>
      <c r="C980" s="4">
        <v>300319</v>
      </c>
      <c r="D980" s="4" t="s">
        <v>416</v>
      </c>
      <c r="E980" s="18" t="s">
        <v>15</v>
      </c>
      <c r="F980" s="5"/>
      <c r="G980" s="5"/>
      <c r="H980" s="19">
        <v>15900</v>
      </c>
      <c r="I980" s="5"/>
      <c r="J980" s="19"/>
      <c r="K980" s="8">
        <v>45161</v>
      </c>
      <c r="L980" s="8">
        <v>45177</v>
      </c>
      <c r="M980" s="7">
        <v>0</v>
      </c>
      <c r="N980" s="6">
        <f>IF(I980=0,M980*H980,IF(M980&gt;=I980,M980*J980,M980*H980))</f>
        <v>0</v>
      </c>
      <c r="O980" s="4" t="s">
        <v>1136</v>
      </c>
    </row>
    <row r="981" spans="2:15" x14ac:dyDescent="0.35">
      <c r="B981" s="18" t="s">
        <v>3866</v>
      </c>
      <c r="C981" s="4">
        <v>256522</v>
      </c>
      <c r="D981" s="4" t="s">
        <v>4358</v>
      </c>
      <c r="E981" s="18" t="s">
        <v>17</v>
      </c>
      <c r="F981" s="5"/>
      <c r="G981" s="5"/>
      <c r="H981" s="19">
        <v>96045</v>
      </c>
      <c r="I981" s="5"/>
      <c r="J981" s="19"/>
      <c r="K981" s="8">
        <v>45161</v>
      </c>
      <c r="L981" s="8">
        <v>45177</v>
      </c>
      <c r="M981" s="7">
        <v>0</v>
      </c>
      <c r="N981" s="6">
        <f>IF(I981=0,M981*H981,IF(M981&gt;=I981,M981*J981,M981*H981))</f>
        <v>0</v>
      </c>
      <c r="O981" s="4" t="s">
        <v>4359</v>
      </c>
    </row>
    <row r="982" spans="2:15" x14ac:dyDescent="0.35">
      <c r="B982" s="18" t="s">
        <v>3866</v>
      </c>
      <c r="C982" s="4">
        <v>256523</v>
      </c>
      <c r="D982" s="4" t="s">
        <v>1764</v>
      </c>
      <c r="E982" s="18" t="s">
        <v>17</v>
      </c>
      <c r="F982" s="5"/>
      <c r="G982" s="5"/>
      <c r="H982" s="19">
        <v>96045</v>
      </c>
      <c r="I982" s="5"/>
      <c r="J982" s="19"/>
      <c r="K982" s="8">
        <v>45161</v>
      </c>
      <c r="L982" s="8">
        <v>45177</v>
      </c>
      <c r="M982" s="7">
        <v>0</v>
      </c>
      <c r="N982" s="6">
        <f>IF(I982=0,M982*H982,IF(M982&gt;=I982,M982*J982,M982*H982))</f>
        <v>0</v>
      </c>
      <c r="O982" s="4" t="s">
        <v>1765</v>
      </c>
    </row>
    <row r="983" spans="2:15" x14ac:dyDescent="0.35">
      <c r="B983" s="18" t="s">
        <v>3866</v>
      </c>
      <c r="C983" s="4">
        <v>288735</v>
      </c>
      <c r="D983" s="4" t="s">
        <v>4589</v>
      </c>
      <c r="E983" s="18" t="s">
        <v>17</v>
      </c>
      <c r="F983" s="5"/>
      <c r="G983" s="5"/>
      <c r="H983" s="19">
        <v>99990</v>
      </c>
      <c r="I983" s="5"/>
      <c r="J983" s="19"/>
      <c r="K983" s="8">
        <v>45161</v>
      </c>
      <c r="L983" s="8">
        <v>45177</v>
      </c>
      <c r="M983" s="7">
        <v>0</v>
      </c>
      <c r="N983" s="6">
        <f>IF(I983=0,M983*H983,IF(M983&gt;=I983,M983*J983,M983*H983))</f>
        <v>0</v>
      </c>
      <c r="O983" s="4" t="s">
        <v>4590</v>
      </c>
    </row>
    <row r="984" spans="2:15" x14ac:dyDescent="0.35">
      <c r="B984" s="18" t="s">
        <v>3866</v>
      </c>
      <c r="C984" s="4">
        <v>294392</v>
      </c>
      <c r="D984" s="4" t="s">
        <v>417</v>
      </c>
      <c r="E984" s="18" t="s">
        <v>15</v>
      </c>
      <c r="F984" s="5"/>
      <c r="G984" s="5"/>
      <c r="H984" s="19">
        <v>11990</v>
      </c>
      <c r="I984" s="5"/>
      <c r="J984" s="19"/>
      <c r="K984" s="8">
        <v>45161</v>
      </c>
      <c r="L984" s="8">
        <v>45177</v>
      </c>
      <c r="M984" s="7">
        <v>0</v>
      </c>
      <c r="N984" s="6">
        <f>IF(I984=0,M984*H984,IF(M984&gt;=I984,M984*J984,M984*H984))</f>
        <v>0</v>
      </c>
      <c r="O984" s="4" t="s">
        <v>1137</v>
      </c>
    </row>
    <row r="985" spans="2:15" x14ac:dyDescent="0.35">
      <c r="B985" s="18" t="s">
        <v>3866</v>
      </c>
      <c r="C985" s="4">
        <v>255585</v>
      </c>
      <c r="D985" s="4" t="s">
        <v>220</v>
      </c>
      <c r="E985" s="18" t="s">
        <v>12</v>
      </c>
      <c r="F985" s="5"/>
      <c r="G985" s="5"/>
      <c r="H985" s="19">
        <v>59605</v>
      </c>
      <c r="I985" s="5"/>
      <c r="J985" s="19"/>
      <c r="K985" s="8">
        <v>45161</v>
      </c>
      <c r="L985" s="8">
        <v>45177</v>
      </c>
      <c r="M985" s="7">
        <v>0</v>
      </c>
      <c r="N985" s="6">
        <f>IF(I985=0,M985*H985,IF(M985&gt;=I985,M985*J985,M985*H985))</f>
        <v>0</v>
      </c>
      <c r="O985" s="4" t="s">
        <v>949</v>
      </c>
    </row>
    <row r="986" spans="2:15" x14ac:dyDescent="0.35">
      <c r="B986" s="18" t="s">
        <v>3866</v>
      </c>
      <c r="C986" s="4">
        <v>255583</v>
      </c>
      <c r="D986" s="4" t="s">
        <v>3235</v>
      </c>
      <c r="E986" s="18" t="s">
        <v>12</v>
      </c>
      <c r="F986" s="5"/>
      <c r="G986" s="5"/>
      <c r="H986" s="19">
        <v>37750</v>
      </c>
      <c r="I986" s="5"/>
      <c r="J986" s="19"/>
      <c r="K986" s="8">
        <v>45161</v>
      </c>
      <c r="L986" s="8">
        <v>45177</v>
      </c>
      <c r="M986" s="7">
        <v>0</v>
      </c>
      <c r="N986" s="6">
        <f>IF(I986=0,M986*H986,IF(M986&gt;=I986,M986*J986,M986*H986))</f>
        <v>0</v>
      </c>
      <c r="O986" s="4" t="s">
        <v>3236</v>
      </c>
    </row>
    <row r="987" spans="2:15" x14ac:dyDescent="0.35">
      <c r="B987" s="18" t="s">
        <v>3866</v>
      </c>
      <c r="C987" s="4">
        <v>255586</v>
      </c>
      <c r="D987" s="4" t="s">
        <v>221</v>
      </c>
      <c r="E987" s="18" t="s">
        <v>12</v>
      </c>
      <c r="F987" s="5"/>
      <c r="G987" s="5"/>
      <c r="H987" s="19">
        <v>59170</v>
      </c>
      <c r="I987" s="5"/>
      <c r="J987" s="19"/>
      <c r="K987" s="8">
        <v>45161</v>
      </c>
      <c r="L987" s="8">
        <v>45177</v>
      </c>
      <c r="M987" s="7">
        <v>0</v>
      </c>
      <c r="N987" s="6">
        <f>IF(I987=0,M987*H987,IF(M987&gt;=I987,M987*J987,M987*H987))</f>
        <v>0</v>
      </c>
      <c r="O987" s="4" t="s">
        <v>950</v>
      </c>
    </row>
    <row r="988" spans="2:15" x14ac:dyDescent="0.35">
      <c r="B988" s="18" t="s">
        <v>3866</v>
      </c>
      <c r="C988" s="4">
        <v>256830</v>
      </c>
      <c r="D988" s="4" t="s">
        <v>1789</v>
      </c>
      <c r="E988" s="18" t="s">
        <v>12</v>
      </c>
      <c r="F988" s="5"/>
      <c r="G988" s="5"/>
      <c r="H988" s="19">
        <v>37750</v>
      </c>
      <c r="I988" s="5"/>
      <c r="J988" s="19"/>
      <c r="K988" s="8">
        <v>45161</v>
      </c>
      <c r="L988" s="8">
        <v>45177</v>
      </c>
      <c r="M988" s="7">
        <v>0</v>
      </c>
      <c r="N988" s="6">
        <f>IF(I988=0,M988*H988,IF(M988&gt;=I988,M988*J988,M988*H988))</f>
        <v>0</v>
      </c>
      <c r="O988" s="4" t="s">
        <v>1790</v>
      </c>
    </row>
    <row r="989" spans="2:15" x14ac:dyDescent="0.35">
      <c r="B989" s="18" t="s">
        <v>3866</v>
      </c>
      <c r="C989" s="4">
        <v>255584</v>
      </c>
      <c r="D989" s="4" t="s">
        <v>3621</v>
      </c>
      <c r="E989" s="18" t="s">
        <v>12</v>
      </c>
      <c r="F989" s="5"/>
      <c r="G989" s="5"/>
      <c r="H989" s="19">
        <v>38875</v>
      </c>
      <c r="I989" s="5"/>
      <c r="J989" s="19"/>
      <c r="K989" s="8">
        <v>45161</v>
      </c>
      <c r="L989" s="8">
        <v>45177</v>
      </c>
      <c r="M989" s="7">
        <v>0</v>
      </c>
      <c r="N989" s="6">
        <f>IF(I989=0,M989*H989,IF(M989&gt;=I989,M989*J989,M989*H989))</f>
        <v>0</v>
      </c>
      <c r="O989" s="4" t="s">
        <v>3622</v>
      </c>
    </row>
    <row r="990" spans="2:15" x14ac:dyDescent="0.35">
      <c r="B990" s="18" t="s">
        <v>3866</v>
      </c>
      <c r="C990" s="4">
        <v>255587</v>
      </c>
      <c r="D990" s="4" t="s">
        <v>222</v>
      </c>
      <c r="E990" s="18" t="s">
        <v>12</v>
      </c>
      <c r="F990" s="5"/>
      <c r="G990" s="5"/>
      <c r="H990" s="19">
        <v>60920</v>
      </c>
      <c r="I990" s="5"/>
      <c r="J990" s="19"/>
      <c r="K990" s="8">
        <v>45161</v>
      </c>
      <c r="L990" s="8">
        <v>45177</v>
      </c>
      <c r="M990" s="7">
        <v>0</v>
      </c>
      <c r="N990" s="6">
        <f>IF(I990=0,M990*H990,IF(M990&gt;=I990,M990*J990,M990*H990))</f>
        <v>0</v>
      </c>
      <c r="O990" s="4" t="s">
        <v>951</v>
      </c>
    </row>
    <row r="991" spans="2:15" x14ac:dyDescent="0.35">
      <c r="B991" s="18" t="s">
        <v>3866</v>
      </c>
      <c r="C991" s="4">
        <v>256828</v>
      </c>
      <c r="D991" s="4" t="s">
        <v>223</v>
      </c>
      <c r="E991" s="18" t="s">
        <v>12</v>
      </c>
      <c r="F991" s="5"/>
      <c r="G991" s="5"/>
      <c r="H991" s="19">
        <v>38875</v>
      </c>
      <c r="I991" s="5"/>
      <c r="J991" s="19"/>
      <c r="K991" s="8">
        <v>45161</v>
      </c>
      <c r="L991" s="8">
        <v>45177</v>
      </c>
      <c r="M991" s="7">
        <v>0</v>
      </c>
      <c r="N991" s="6">
        <f>IF(I991=0,M991*H991,IF(M991&gt;=I991,M991*J991,M991*H991))</f>
        <v>0</v>
      </c>
      <c r="O991" s="4" t="s">
        <v>952</v>
      </c>
    </row>
    <row r="992" spans="2:15" x14ac:dyDescent="0.35">
      <c r="B992" s="18" t="s">
        <v>3866</v>
      </c>
      <c r="C992" s="4">
        <v>260750</v>
      </c>
      <c r="D992" s="4" t="s">
        <v>224</v>
      </c>
      <c r="E992" s="18" t="s">
        <v>12</v>
      </c>
      <c r="F992" s="5"/>
      <c r="G992" s="5"/>
      <c r="H992" s="19">
        <v>41190</v>
      </c>
      <c r="I992" s="5"/>
      <c r="J992" s="19"/>
      <c r="K992" s="8">
        <v>45161</v>
      </c>
      <c r="L992" s="8">
        <v>45177</v>
      </c>
      <c r="M992" s="7">
        <v>0</v>
      </c>
      <c r="N992" s="6">
        <f>IF(I992=0,M992*H992,IF(M992&gt;=I992,M992*J992,M992*H992))</f>
        <v>0</v>
      </c>
      <c r="O992" s="4" t="s">
        <v>953</v>
      </c>
    </row>
    <row r="993" spans="1:15" x14ac:dyDescent="0.35">
      <c r="B993" s="18" t="s">
        <v>3866</v>
      </c>
      <c r="C993" s="4">
        <v>260748</v>
      </c>
      <c r="D993" s="4" t="s">
        <v>225</v>
      </c>
      <c r="E993" s="18" t="s">
        <v>12</v>
      </c>
      <c r="F993" s="5"/>
      <c r="G993" s="5"/>
      <c r="H993" s="19">
        <v>40820</v>
      </c>
      <c r="I993" s="5"/>
      <c r="J993" s="19"/>
      <c r="K993" s="8">
        <v>45161</v>
      </c>
      <c r="L993" s="8">
        <v>45177</v>
      </c>
      <c r="M993" s="7">
        <v>0</v>
      </c>
      <c r="N993" s="6">
        <f>IF(I993=0,M993*H993,IF(M993&gt;=I993,M993*J993,M993*H993))</f>
        <v>0</v>
      </c>
      <c r="O993" s="4" t="s">
        <v>954</v>
      </c>
    </row>
    <row r="994" spans="1:15" x14ac:dyDescent="0.35">
      <c r="B994" s="18" t="s">
        <v>3866</v>
      </c>
      <c r="C994" s="4">
        <v>260749</v>
      </c>
      <c r="D994" s="4" t="s">
        <v>226</v>
      </c>
      <c r="E994" s="18" t="s">
        <v>12</v>
      </c>
      <c r="F994" s="5"/>
      <c r="G994" s="5"/>
      <c r="H994" s="19">
        <v>40820</v>
      </c>
      <c r="I994" s="5"/>
      <c r="J994" s="19"/>
      <c r="K994" s="8">
        <v>45161</v>
      </c>
      <c r="L994" s="8">
        <v>45177</v>
      </c>
      <c r="M994" s="7">
        <v>0</v>
      </c>
      <c r="N994" s="6">
        <f>IF(I994=0,M994*H994,IF(M994&gt;=I994,M994*J994,M994*H994))</f>
        <v>0</v>
      </c>
      <c r="O994" s="4" t="s">
        <v>955</v>
      </c>
    </row>
    <row r="995" spans="1:15" x14ac:dyDescent="0.35">
      <c r="B995" s="18" t="s">
        <v>3866</v>
      </c>
      <c r="C995" s="4">
        <v>116338</v>
      </c>
      <c r="D995" s="4" t="s">
        <v>4808</v>
      </c>
      <c r="E995" s="18" t="s">
        <v>17</v>
      </c>
      <c r="F995" s="5"/>
      <c r="G995" s="5"/>
      <c r="H995" s="19">
        <v>3990</v>
      </c>
      <c r="I995" s="5"/>
      <c r="J995" s="19"/>
      <c r="K995" s="8">
        <v>45161</v>
      </c>
      <c r="L995" s="8">
        <v>45177</v>
      </c>
      <c r="M995" s="7">
        <v>0</v>
      </c>
      <c r="N995" s="6">
        <f>IF(I995=0,M995*H995,IF(M995&gt;=I995,M995*J995,M995*H995))</f>
        <v>0</v>
      </c>
      <c r="O995" s="4" t="s">
        <v>4809</v>
      </c>
    </row>
    <row r="996" spans="1:15" x14ac:dyDescent="0.35">
      <c r="B996" s="18" t="s">
        <v>3430</v>
      </c>
      <c r="C996" s="4">
        <v>12111</v>
      </c>
      <c r="D996" s="4" t="s">
        <v>5283</v>
      </c>
      <c r="E996" s="18" t="s">
        <v>1805</v>
      </c>
      <c r="F996" s="5"/>
      <c r="G996" s="5"/>
      <c r="H996" s="19">
        <v>2950</v>
      </c>
      <c r="I996" s="5"/>
      <c r="J996" s="19"/>
      <c r="K996" s="8">
        <v>45161</v>
      </c>
      <c r="L996" s="8">
        <v>45177</v>
      </c>
      <c r="M996" s="7">
        <v>0</v>
      </c>
      <c r="N996" s="6">
        <f>IF(I996=0,M996*H996,IF(M996&gt;=I996,M996*J996,M996*H996))</f>
        <v>0</v>
      </c>
      <c r="O996" s="4" t="s">
        <v>5284</v>
      </c>
    </row>
    <row r="997" spans="1:15" x14ac:dyDescent="0.35">
      <c r="B997" s="18" t="s">
        <v>3866</v>
      </c>
      <c r="C997" s="4">
        <v>158038</v>
      </c>
      <c r="D997" s="4" t="s">
        <v>4088</v>
      </c>
      <c r="E997" s="18" t="s">
        <v>14</v>
      </c>
      <c r="F997" s="5"/>
      <c r="G997" s="5"/>
      <c r="H997" s="19">
        <v>3990</v>
      </c>
      <c r="I997" s="5"/>
      <c r="J997" s="19"/>
      <c r="K997" s="8">
        <v>45161</v>
      </c>
      <c r="L997" s="8">
        <v>45177</v>
      </c>
      <c r="M997" s="7">
        <v>0</v>
      </c>
      <c r="N997" s="6">
        <f>IF(I997=0,M997*H997,IF(M997&gt;=I997,M997*J997,M997*H997))</f>
        <v>0</v>
      </c>
      <c r="O997" s="4" t="s">
        <v>4089</v>
      </c>
    </row>
    <row r="998" spans="1:15" x14ac:dyDescent="0.35">
      <c r="B998" s="18" t="s">
        <v>3866</v>
      </c>
      <c r="C998" s="4">
        <v>384179</v>
      </c>
      <c r="D998" s="4" t="s">
        <v>1630</v>
      </c>
      <c r="E998" s="18" t="s">
        <v>14</v>
      </c>
      <c r="F998" s="5"/>
      <c r="G998" s="5"/>
      <c r="H998" s="19">
        <v>14100</v>
      </c>
      <c r="I998" s="5"/>
      <c r="J998" s="19"/>
      <c r="K998" s="8">
        <v>45161</v>
      </c>
      <c r="L998" s="8">
        <v>45177</v>
      </c>
      <c r="M998" s="7">
        <v>0</v>
      </c>
      <c r="N998" s="6">
        <f>IF(I998=0,M998*H998,IF(M998&gt;=I998,M998*J998,M998*H998))</f>
        <v>0</v>
      </c>
      <c r="O998" s="4" t="s">
        <v>3267</v>
      </c>
    </row>
    <row r="999" spans="1:15" x14ac:dyDescent="0.35">
      <c r="B999" s="18" t="s">
        <v>3866</v>
      </c>
      <c r="C999" s="4">
        <v>270693</v>
      </c>
      <c r="D999" s="4" t="s">
        <v>307</v>
      </c>
      <c r="E999" s="18" t="s">
        <v>14</v>
      </c>
      <c r="F999" s="5"/>
      <c r="G999" s="5"/>
      <c r="H999" s="19">
        <v>29990</v>
      </c>
      <c r="I999" s="5"/>
      <c r="J999" s="19"/>
      <c r="K999" s="8">
        <v>45161</v>
      </c>
      <c r="L999" s="8">
        <v>45177</v>
      </c>
      <c r="M999" s="7">
        <v>0</v>
      </c>
      <c r="N999" s="6">
        <f>IF(I999=0,M999*H999,IF(M999&gt;=I999,M999*J999,M999*H999))</f>
        <v>0</v>
      </c>
      <c r="O999" s="4" t="s">
        <v>1027</v>
      </c>
    </row>
    <row r="1000" spans="1:15" x14ac:dyDescent="0.35">
      <c r="B1000" s="18" t="s">
        <v>736</v>
      </c>
      <c r="C1000" s="4">
        <v>193108</v>
      </c>
      <c r="D1000" s="4" t="s">
        <v>3554</v>
      </c>
      <c r="E1000" s="18" t="s">
        <v>736</v>
      </c>
      <c r="F1000" s="5"/>
      <c r="G1000" s="5"/>
      <c r="H1000" s="19">
        <v>3750</v>
      </c>
      <c r="I1000" s="5">
        <v>60</v>
      </c>
      <c r="J1000" s="19">
        <v>3640</v>
      </c>
      <c r="K1000" s="8">
        <v>45161</v>
      </c>
      <c r="L1000" s="8">
        <v>45177</v>
      </c>
      <c r="M1000" s="7">
        <v>0</v>
      </c>
      <c r="N1000" s="6">
        <f>IF(I1000=0,M1000*H1000,IF(M1000&gt;=I1000,M1000*J1000,M1000*H1000))</f>
        <v>0</v>
      </c>
      <c r="O1000" s="4" t="s">
        <v>3555</v>
      </c>
    </row>
    <row r="1001" spans="1:15" x14ac:dyDescent="0.35">
      <c r="B1001" s="18" t="s">
        <v>668</v>
      </c>
      <c r="C1001" s="4">
        <v>199054</v>
      </c>
      <c r="D1001" s="4" t="s">
        <v>2802</v>
      </c>
      <c r="E1001" s="18" t="s">
        <v>668</v>
      </c>
      <c r="F1001" s="5"/>
      <c r="G1001" s="5"/>
      <c r="H1001" s="19">
        <v>580</v>
      </c>
      <c r="I1001" s="5">
        <v>100</v>
      </c>
      <c r="J1001" s="19">
        <v>565</v>
      </c>
      <c r="K1001" s="8">
        <v>45161</v>
      </c>
      <c r="L1001" s="8">
        <v>45177</v>
      </c>
      <c r="M1001" s="7">
        <v>0</v>
      </c>
      <c r="N1001" s="6">
        <f>IF(I1001=0,M1001*H1001,IF(M1001&gt;=I1001,M1001*J1001,M1001*H1001))</f>
        <v>0</v>
      </c>
      <c r="O1001" s="4" t="s">
        <v>2803</v>
      </c>
    </row>
    <row r="1002" spans="1:15" x14ac:dyDescent="0.35">
      <c r="B1002" s="18" t="s">
        <v>668</v>
      </c>
      <c r="C1002" s="4">
        <v>271990</v>
      </c>
      <c r="D1002" s="4" t="s">
        <v>2667</v>
      </c>
      <c r="E1002" s="18" t="s">
        <v>668</v>
      </c>
      <c r="F1002" s="5"/>
      <c r="G1002" s="5"/>
      <c r="H1002" s="19">
        <v>280</v>
      </c>
      <c r="I1002" s="5">
        <v>150</v>
      </c>
      <c r="J1002" s="19">
        <v>270</v>
      </c>
      <c r="K1002" s="8">
        <v>45161</v>
      </c>
      <c r="L1002" s="8">
        <v>45177</v>
      </c>
      <c r="M1002" s="7">
        <v>0</v>
      </c>
      <c r="N1002" s="6">
        <f>IF(I1002=0,M1002*H1002,IF(M1002&gt;=I1002,M1002*J1002,M1002*H1002))</f>
        <v>0</v>
      </c>
      <c r="O1002" s="4" t="s">
        <v>2668</v>
      </c>
    </row>
    <row r="1003" spans="1:15" x14ac:dyDescent="0.35">
      <c r="B1003" s="18" t="s">
        <v>3866</v>
      </c>
      <c r="C1003" s="4">
        <v>288816</v>
      </c>
      <c r="D1003" s="4" t="s">
        <v>4360</v>
      </c>
      <c r="E1003" s="18" t="s">
        <v>17</v>
      </c>
      <c r="F1003" s="5"/>
      <c r="G1003" s="5"/>
      <c r="H1003" s="19">
        <v>18300</v>
      </c>
      <c r="I1003" s="5"/>
      <c r="J1003" s="19"/>
      <c r="K1003" s="8">
        <v>45161</v>
      </c>
      <c r="L1003" s="8">
        <v>45177</v>
      </c>
      <c r="M1003" s="7">
        <v>0</v>
      </c>
      <c r="N1003" s="6">
        <f>IF(I1003=0,M1003*H1003,IF(M1003&gt;=I1003,M1003*J1003,M1003*H1003))</f>
        <v>0</v>
      </c>
      <c r="O1003" s="4" t="s">
        <v>4361</v>
      </c>
    </row>
    <row r="1004" spans="1:15" hidden="1" x14ac:dyDescent="0.35">
      <c r="A1004">
        <v>90601</v>
      </c>
      <c r="B1004" s="18" t="s">
        <v>3866</v>
      </c>
      <c r="C1004" s="4">
        <v>263590</v>
      </c>
      <c r="D1004" s="4" t="s">
        <v>446</v>
      </c>
      <c r="E1004" s="18" t="s">
        <v>15</v>
      </c>
      <c r="F1004" s="5"/>
      <c r="G1004" s="5"/>
      <c r="H1004" s="19">
        <v>4495</v>
      </c>
      <c r="I1004" s="5"/>
      <c r="J1004" s="19"/>
      <c r="K1004" s="8">
        <v>45161</v>
      </c>
      <c r="L1004" s="8">
        <v>45177</v>
      </c>
      <c r="M1004" s="7">
        <v>0</v>
      </c>
      <c r="N1004" s="6">
        <f>IF(I1004=0,M1004*H1004,IF(M1004&gt;=I1004,M1004*J1004,M1004*H1004))</f>
        <v>0</v>
      </c>
      <c r="O1004" s="4" t="s">
        <v>1166</v>
      </c>
    </row>
    <row r="1005" spans="1:15" x14ac:dyDescent="0.35">
      <c r="B1005" s="18" t="s">
        <v>3866</v>
      </c>
      <c r="C1005" s="4">
        <v>288815</v>
      </c>
      <c r="D1005" s="4" t="s">
        <v>1617</v>
      </c>
      <c r="E1005" s="18" t="s">
        <v>17</v>
      </c>
      <c r="F1005" s="5"/>
      <c r="G1005" s="5"/>
      <c r="H1005" s="19">
        <v>14485</v>
      </c>
      <c r="I1005" s="5"/>
      <c r="J1005" s="19"/>
      <c r="K1005" s="8">
        <v>45161</v>
      </c>
      <c r="L1005" s="8">
        <v>45177</v>
      </c>
      <c r="M1005" s="7">
        <v>0</v>
      </c>
      <c r="N1005" s="6">
        <f>IF(I1005=0,M1005*H1005,IF(M1005&gt;=I1005,M1005*J1005,M1005*H1005))</f>
        <v>0</v>
      </c>
      <c r="O1005" s="4" t="s">
        <v>1618</v>
      </c>
    </row>
    <row r="1006" spans="1:15" x14ac:dyDescent="0.35">
      <c r="B1006" s="18" t="s">
        <v>3430</v>
      </c>
      <c r="C1006" s="4">
        <v>111020</v>
      </c>
      <c r="D1006" s="4" t="s">
        <v>2679</v>
      </c>
      <c r="E1006" s="18" t="s">
        <v>2000</v>
      </c>
      <c r="F1006" s="5"/>
      <c r="G1006" s="5"/>
      <c r="H1006" s="19">
        <v>1550</v>
      </c>
      <c r="I1006" s="5"/>
      <c r="J1006" s="19"/>
      <c r="K1006" s="8">
        <v>45161</v>
      </c>
      <c r="L1006" s="8">
        <v>45177</v>
      </c>
      <c r="M1006" s="7">
        <v>0</v>
      </c>
      <c r="N1006" s="6">
        <f>IF(I1006=0,M1006*H1006,IF(M1006&gt;=I1006,M1006*J1006,M1006*H1006))</f>
        <v>0</v>
      </c>
      <c r="O1006" s="4" t="s">
        <v>2680</v>
      </c>
    </row>
    <row r="1007" spans="1:15" x14ac:dyDescent="0.35">
      <c r="B1007" s="18" t="s">
        <v>3430</v>
      </c>
      <c r="C1007" s="4">
        <v>111021</v>
      </c>
      <c r="D1007" s="4" t="s">
        <v>2940</v>
      </c>
      <c r="E1007" s="18" t="s">
        <v>2000</v>
      </c>
      <c r="F1007" s="5"/>
      <c r="G1007" s="5"/>
      <c r="H1007" s="19">
        <v>1750</v>
      </c>
      <c r="I1007" s="5"/>
      <c r="J1007" s="19"/>
      <c r="K1007" s="8">
        <v>45161</v>
      </c>
      <c r="L1007" s="8">
        <v>45177</v>
      </c>
      <c r="M1007" s="7">
        <v>0</v>
      </c>
      <c r="N1007" s="6">
        <f>IF(I1007=0,M1007*H1007,IF(M1007&gt;=I1007,M1007*J1007,M1007*H1007))</f>
        <v>0</v>
      </c>
      <c r="O1007" s="4" t="s">
        <v>2941</v>
      </c>
    </row>
    <row r="1008" spans="1:15" x14ac:dyDescent="0.35">
      <c r="B1008" s="18" t="s">
        <v>3866</v>
      </c>
      <c r="C1008" s="4">
        <v>545161</v>
      </c>
      <c r="D1008" s="4" t="s">
        <v>5339</v>
      </c>
      <c r="E1008" s="18" t="s">
        <v>15</v>
      </c>
      <c r="F1008" s="5"/>
      <c r="G1008" s="5"/>
      <c r="H1008" s="19">
        <v>9890</v>
      </c>
      <c r="I1008" s="5"/>
      <c r="J1008" s="19"/>
      <c r="K1008" s="8">
        <v>45161</v>
      </c>
      <c r="L1008" s="8">
        <v>45177</v>
      </c>
      <c r="M1008" s="7">
        <v>0</v>
      </c>
      <c r="N1008" s="6">
        <f>IF(I1008=0,M1008*H1008,IF(M1008&gt;=I1008,M1008*J1008,M1008*H1008))</f>
        <v>0</v>
      </c>
      <c r="O1008" s="4" t="s">
        <v>5521</v>
      </c>
    </row>
    <row r="1009" spans="1:15" x14ac:dyDescent="0.35">
      <c r="B1009" s="18" t="s">
        <v>3866</v>
      </c>
      <c r="C1009" s="4">
        <v>1299</v>
      </c>
      <c r="D1009" s="4" t="s">
        <v>420</v>
      </c>
      <c r="E1009" s="18" t="s">
        <v>15</v>
      </c>
      <c r="F1009" s="5"/>
      <c r="G1009" s="5"/>
      <c r="H1009" s="19">
        <v>10185</v>
      </c>
      <c r="I1009" s="5"/>
      <c r="J1009" s="19"/>
      <c r="K1009" s="8">
        <v>45161</v>
      </c>
      <c r="L1009" s="8">
        <v>45177</v>
      </c>
      <c r="M1009" s="7">
        <v>0</v>
      </c>
      <c r="N1009" s="6">
        <f>IF(I1009=0,M1009*H1009,IF(M1009&gt;=I1009,M1009*J1009,M1009*H1009))</f>
        <v>0</v>
      </c>
      <c r="O1009" s="4" t="s">
        <v>1140</v>
      </c>
    </row>
    <row r="1010" spans="1:15" x14ac:dyDescent="0.35">
      <c r="B1010" s="18" t="s">
        <v>3866</v>
      </c>
      <c r="C1010" s="4">
        <v>1406</v>
      </c>
      <c r="D1010" s="4" t="s">
        <v>421</v>
      </c>
      <c r="E1010" s="18" t="s">
        <v>15</v>
      </c>
      <c r="F1010" s="5"/>
      <c r="G1010" s="5"/>
      <c r="H1010" s="19">
        <v>10990</v>
      </c>
      <c r="I1010" s="5"/>
      <c r="J1010" s="19"/>
      <c r="K1010" s="8">
        <v>45161</v>
      </c>
      <c r="L1010" s="8">
        <v>45177</v>
      </c>
      <c r="M1010" s="7">
        <v>0</v>
      </c>
      <c r="N1010" s="6">
        <f>IF(I1010=0,M1010*H1010,IF(M1010&gt;=I1010,M1010*J1010,M1010*H1010))</f>
        <v>0</v>
      </c>
      <c r="O1010" s="4" t="s">
        <v>1141</v>
      </c>
    </row>
    <row r="1011" spans="1:15" x14ac:dyDescent="0.35">
      <c r="B1011" s="18" t="s">
        <v>3866</v>
      </c>
      <c r="C1011" s="4">
        <v>254651</v>
      </c>
      <c r="D1011" s="4" t="s">
        <v>5420</v>
      </c>
      <c r="E1011" s="18" t="s">
        <v>15</v>
      </c>
      <c r="F1011" s="5"/>
      <c r="G1011" s="5"/>
      <c r="H1011" s="19">
        <v>6855</v>
      </c>
      <c r="I1011" s="5"/>
      <c r="J1011" s="19"/>
      <c r="K1011" s="8">
        <v>45161</v>
      </c>
      <c r="L1011" s="8">
        <v>45177</v>
      </c>
      <c r="M1011" s="7">
        <v>0</v>
      </c>
      <c r="N1011" s="6">
        <f>IF(I1011=0,M1011*H1011,IF(M1011&gt;=I1011,M1011*J1011,M1011*H1011))</f>
        <v>0</v>
      </c>
      <c r="O1011" s="4" t="s">
        <v>5421</v>
      </c>
    </row>
    <row r="1012" spans="1:15" hidden="1" x14ac:dyDescent="0.35">
      <c r="A1012">
        <v>6729910</v>
      </c>
      <c r="B1012" s="18" t="s">
        <v>3866</v>
      </c>
      <c r="C1012" s="4">
        <v>4398</v>
      </c>
      <c r="D1012" s="4" t="s">
        <v>452</v>
      </c>
      <c r="E1012" s="18" t="s">
        <v>15</v>
      </c>
      <c r="F1012" s="5"/>
      <c r="G1012" s="5"/>
      <c r="H1012" s="19">
        <v>9845</v>
      </c>
      <c r="I1012" s="5"/>
      <c r="J1012" s="19"/>
      <c r="K1012" s="8">
        <v>45161</v>
      </c>
      <c r="L1012" s="8">
        <v>45177</v>
      </c>
      <c r="M1012" s="7">
        <v>0</v>
      </c>
      <c r="N1012" s="6">
        <f>IF(I1012=0,M1012*H1012,IF(M1012&gt;=I1012,M1012*J1012,M1012*H1012))</f>
        <v>0</v>
      </c>
      <c r="O1012" s="4" t="s">
        <v>1172</v>
      </c>
    </row>
    <row r="1013" spans="1:15" hidden="1" x14ac:dyDescent="0.35">
      <c r="A1013">
        <v>6729920</v>
      </c>
      <c r="B1013" s="18" t="s">
        <v>3866</v>
      </c>
      <c r="C1013" s="4">
        <v>4365</v>
      </c>
      <c r="D1013" s="4" t="s">
        <v>453</v>
      </c>
      <c r="E1013" s="18" t="s">
        <v>15</v>
      </c>
      <c r="F1013" s="5"/>
      <c r="G1013" s="5"/>
      <c r="H1013" s="19">
        <v>9110</v>
      </c>
      <c r="I1013" s="5"/>
      <c r="J1013" s="19"/>
      <c r="K1013" s="8">
        <v>45161</v>
      </c>
      <c r="L1013" s="8">
        <v>45177</v>
      </c>
      <c r="M1013" s="7">
        <v>0</v>
      </c>
      <c r="N1013" s="6">
        <f>IF(I1013=0,M1013*H1013,IF(M1013&gt;=I1013,M1013*J1013,M1013*H1013))</f>
        <v>0</v>
      </c>
      <c r="O1013" s="4" t="s">
        <v>1173</v>
      </c>
    </row>
    <row r="1014" spans="1:15" x14ac:dyDescent="0.35">
      <c r="B1014" s="18" t="s">
        <v>3866</v>
      </c>
      <c r="C1014" s="4">
        <v>254650</v>
      </c>
      <c r="D1014" s="4" t="s">
        <v>5418</v>
      </c>
      <c r="E1014" s="18" t="s">
        <v>15</v>
      </c>
      <c r="F1014" s="5"/>
      <c r="G1014" s="5"/>
      <c r="H1014" s="19">
        <v>7358</v>
      </c>
      <c r="I1014" s="5"/>
      <c r="J1014" s="19"/>
      <c r="K1014" s="8">
        <v>45161</v>
      </c>
      <c r="L1014" s="8">
        <v>45177</v>
      </c>
      <c r="M1014" s="7">
        <v>0</v>
      </c>
      <c r="N1014" s="6">
        <f>IF(I1014=0,M1014*H1014,IF(M1014&gt;=I1014,M1014*J1014,M1014*H1014))</f>
        <v>0</v>
      </c>
      <c r="O1014" s="4" t="s">
        <v>5419</v>
      </c>
    </row>
    <row r="1015" spans="1:15" hidden="1" x14ac:dyDescent="0.35">
      <c r="A1015">
        <v>6834920</v>
      </c>
      <c r="B1015" s="18" t="s">
        <v>3866</v>
      </c>
      <c r="C1015" s="4">
        <v>4546</v>
      </c>
      <c r="D1015" s="4" t="s">
        <v>5125</v>
      </c>
      <c r="E1015" s="18" t="s">
        <v>15</v>
      </c>
      <c r="F1015" s="5"/>
      <c r="G1015" s="5"/>
      <c r="H1015" s="19">
        <v>10705</v>
      </c>
      <c r="I1015" s="5"/>
      <c r="J1015" s="19"/>
      <c r="K1015" s="8">
        <v>45161</v>
      </c>
      <c r="L1015" s="8">
        <v>45177</v>
      </c>
      <c r="M1015" s="7">
        <v>0</v>
      </c>
      <c r="N1015" s="6">
        <f>IF(I1015=0,M1015*H1015,IF(M1015&gt;=I1015,M1015*J1015,M1015*H1015))</f>
        <v>0</v>
      </c>
      <c r="O1015" s="4" t="s">
        <v>5126</v>
      </c>
    </row>
    <row r="1016" spans="1:15" x14ac:dyDescent="0.35">
      <c r="B1016" s="18" t="s">
        <v>668</v>
      </c>
      <c r="C1016" s="4">
        <v>2069</v>
      </c>
      <c r="D1016" s="4" t="s">
        <v>4938</v>
      </c>
      <c r="E1016" s="18" t="s">
        <v>668</v>
      </c>
      <c r="F1016" s="5"/>
      <c r="G1016" s="5"/>
      <c r="H1016" s="19">
        <v>1277.9310344827586</v>
      </c>
      <c r="I1016" s="5">
        <v>100</v>
      </c>
      <c r="J1016" s="19">
        <v>1252.8735632183907</v>
      </c>
      <c r="K1016" s="8">
        <v>45161</v>
      </c>
      <c r="L1016" s="8">
        <v>45177</v>
      </c>
      <c r="M1016" s="7">
        <v>0</v>
      </c>
      <c r="N1016" s="6">
        <f>IF(I1016=0,M1016*H1016,IF(M1016&gt;=I1016,M1016*J1016,M1016*H1016))</f>
        <v>0</v>
      </c>
      <c r="O1016" s="4" t="s">
        <v>4939</v>
      </c>
    </row>
    <row r="1017" spans="1:15" x14ac:dyDescent="0.35">
      <c r="B1017" s="18" t="s">
        <v>5528</v>
      </c>
      <c r="C1017" s="4">
        <v>297386</v>
      </c>
      <c r="D1017" s="4" t="s">
        <v>5496</v>
      </c>
      <c r="E1017" s="18" t="s">
        <v>5528</v>
      </c>
      <c r="F1017" s="5"/>
      <c r="G1017" s="5"/>
      <c r="H1017" s="19">
        <v>3458.6206896551726</v>
      </c>
      <c r="I1017" s="5">
        <v>100</v>
      </c>
      <c r="J1017" s="19">
        <v>3390.8045977011493</v>
      </c>
      <c r="K1017" s="8">
        <v>45161</v>
      </c>
      <c r="L1017" s="8">
        <v>45177</v>
      </c>
      <c r="M1017" s="7">
        <v>0</v>
      </c>
      <c r="N1017" s="6">
        <f>IF(I1017=0,M1017*H1017,IF(M1017&gt;=I1017,M1017*J1017,M1017*H1017))</f>
        <v>0</v>
      </c>
      <c r="O1017" s="4" t="s">
        <v>5497</v>
      </c>
    </row>
    <row r="1018" spans="1:15" x14ac:dyDescent="0.35">
      <c r="B1018" s="18" t="s">
        <v>5528</v>
      </c>
      <c r="C1018" s="4">
        <v>292793</v>
      </c>
      <c r="D1018" s="4" t="s">
        <v>423</v>
      </c>
      <c r="E1018" s="18" t="s">
        <v>5528</v>
      </c>
      <c r="F1018" s="5"/>
      <c r="G1018" s="5"/>
      <c r="H1018" s="19">
        <v>5925</v>
      </c>
      <c r="I1018" s="5"/>
      <c r="J1018" s="19"/>
      <c r="K1018" s="8">
        <v>45161</v>
      </c>
      <c r="L1018" s="8">
        <v>45177</v>
      </c>
      <c r="M1018" s="7">
        <v>0</v>
      </c>
      <c r="N1018" s="6">
        <f>IF(I1018=0,M1018*H1018,IF(M1018&gt;=I1018,M1018*J1018,M1018*H1018))</f>
        <v>0</v>
      </c>
      <c r="O1018" s="4" t="s">
        <v>1143</v>
      </c>
    </row>
    <row r="1019" spans="1:15" x14ac:dyDescent="0.35">
      <c r="B1019" s="18" t="s">
        <v>3866</v>
      </c>
      <c r="C1019" s="4">
        <v>292012</v>
      </c>
      <c r="D1019" s="4" t="s">
        <v>4158</v>
      </c>
      <c r="E1019" s="18" t="s">
        <v>14</v>
      </c>
      <c r="F1019" s="5"/>
      <c r="G1019" s="5"/>
      <c r="H1019" s="19">
        <v>16105</v>
      </c>
      <c r="I1019" s="5"/>
      <c r="J1019" s="19"/>
      <c r="K1019" s="8">
        <v>45161</v>
      </c>
      <c r="L1019" s="8">
        <v>45177</v>
      </c>
      <c r="M1019" s="7">
        <v>0</v>
      </c>
      <c r="N1019" s="6">
        <f>IF(I1019=0,M1019*H1019,IF(M1019&gt;=I1019,M1019*J1019,M1019*H1019))</f>
        <v>0</v>
      </c>
      <c r="O1019" s="4" t="s">
        <v>4159</v>
      </c>
    </row>
    <row r="1020" spans="1:15" x14ac:dyDescent="0.35">
      <c r="B1020" s="18" t="s">
        <v>3866</v>
      </c>
      <c r="C1020" s="4">
        <v>271006</v>
      </c>
      <c r="D1020" s="4" t="s">
        <v>227</v>
      </c>
      <c r="E1020" s="18" t="s">
        <v>13</v>
      </c>
      <c r="F1020" s="5"/>
      <c r="G1020" s="5"/>
      <c r="H1020" s="19">
        <v>185125</v>
      </c>
      <c r="I1020" s="5"/>
      <c r="J1020" s="19"/>
      <c r="K1020" s="8">
        <v>45161</v>
      </c>
      <c r="L1020" s="8">
        <v>45177</v>
      </c>
      <c r="M1020" s="7">
        <v>0</v>
      </c>
      <c r="N1020" s="6">
        <f>IF(I1020=0,M1020*H1020,IF(M1020&gt;=I1020,M1020*J1020,M1020*H1020))</f>
        <v>0</v>
      </c>
      <c r="O1020" s="4" t="s">
        <v>3257</v>
      </c>
    </row>
    <row r="1021" spans="1:15" x14ac:dyDescent="0.35">
      <c r="B1021" s="18" t="s">
        <v>3866</v>
      </c>
      <c r="C1021" s="4">
        <v>12129</v>
      </c>
      <c r="D1021" s="4" t="s">
        <v>3878</v>
      </c>
      <c r="E1021" s="18" t="s">
        <v>12</v>
      </c>
      <c r="F1021" s="5"/>
      <c r="G1021" s="5"/>
      <c r="H1021" s="19">
        <v>4139.0804597701153</v>
      </c>
      <c r="I1021" s="5"/>
      <c r="J1021" s="19"/>
      <c r="K1021" s="8">
        <v>45161</v>
      </c>
      <c r="L1021" s="8">
        <v>45177</v>
      </c>
      <c r="M1021" s="7">
        <v>0</v>
      </c>
      <c r="N1021" s="6">
        <f>IF(I1021=0,M1021*H1021,IF(M1021&gt;=I1021,M1021*J1021,M1021*H1021))</f>
        <v>0</v>
      </c>
      <c r="O1021" s="4" t="s">
        <v>3879</v>
      </c>
    </row>
    <row r="1022" spans="1:15" x14ac:dyDescent="0.35">
      <c r="B1022" s="18" t="s">
        <v>3866</v>
      </c>
      <c r="C1022" s="4">
        <v>528401</v>
      </c>
      <c r="D1022" s="4" t="s">
        <v>1712</v>
      </c>
      <c r="E1022" s="18" t="s">
        <v>12</v>
      </c>
      <c r="F1022" s="5"/>
      <c r="G1022" s="5"/>
      <c r="H1022" s="19">
        <v>5990</v>
      </c>
      <c r="I1022" s="5"/>
      <c r="J1022" s="19"/>
      <c r="K1022" s="8">
        <v>45161</v>
      </c>
      <c r="L1022" s="8">
        <v>45177</v>
      </c>
      <c r="M1022" s="7">
        <v>0</v>
      </c>
      <c r="N1022" s="6">
        <f>IF(I1022=0,M1022*H1022,IF(M1022&gt;=I1022,M1022*J1022,M1022*H1022))</f>
        <v>0</v>
      </c>
      <c r="O1022" s="4" t="s">
        <v>1713</v>
      </c>
    </row>
    <row r="1023" spans="1:15" x14ac:dyDescent="0.35">
      <c r="B1023" s="18" t="s">
        <v>3430</v>
      </c>
      <c r="C1023" s="4">
        <v>400517</v>
      </c>
      <c r="D1023" s="4" t="s">
        <v>3106</v>
      </c>
      <c r="E1023" s="18" t="s">
        <v>1822</v>
      </c>
      <c r="F1023" s="5"/>
      <c r="G1023" s="5"/>
      <c r="H1023" s="19">
        <v>12450</v>
      </c>
      <c r="I1023" s="5"/>
      <c r="J1023" s="19"/>
      <c r="K1023" s="8">
        <v>45161</v>
      </c>
      <c r="L1023" s="8">
        <v>45177</v>
      </c>
      <c r="M1023" s="7">
        <v>0</v>
      </c>
      <c r="N1023" s="6">
        <f>IF(I1023=0,M1023*H1023,IF(M1023&gt;=I1023,M1023*J1023,M1023*H1023))</f>
        <v>0</v>
      </c>
      <c r="O1023" s="4" t="s">
        <v>3107</v>
      </c>
    </row>
    <row r="1024" spans="1:15" x14ac:dyDescent="0.35">
      <c r="B1024" s="18" t="s">
        <v>3430</v>
      </c>
      <c r="C1024" s="4">
        <v>274646</v>
      </c>
      <c r="D1024" s="4" t="s">
        <v>5874</v>
      </c>
      <c r="E1024" s="18" t="s">
        <v>1805</v>
      </c>
      <c r="F1024" s="5"/>
      <c r="G1024" s="5"/>
      <c r="H1024" s="19">
        <v>1670</v>
      </c>
      <c r="I1024" s="5"/>
      <c r="J1024" s="19"/>
      <c r="K1024" s="8">
        <v>45161</v>
      </c>
      <c r="L1024" s="8">
        <v>45177</v>
      </c>
      <c r="M1024" s="7">
        <v>0</v>
      </c>
      <c r="N1024" s="6">
        <f>IF(I1024=0,M1024*H1024,IF(M1024&gt;=I1024,M1024*J1024,M1024*H1024))</f>
        <v>0</v>
      </c>
      <c r="O1024" s="4" t="s">
        <v>5875</v>
      </c>
    </row>
    <row r="1025" spans="1:15" x14ac:dyDescent="0.35">
      <c r="B1025" s="18" t="s">
        <v>3430</v>
      </c>
      <c r="C1025" s="4">
        <v>104023</v>
      </c>
      <c r="D1025" s="4" t="s">
        <v>3347</v>
      </c>
      <c r="E1025" s="18" t="s">
        <v>1805</v>
      </c>
      <c r="F1025" s="5"/>
      <c r="G1025" s="5"/>
      <c r="H1025" s="19">
        <v>10790</v>
      </c>
      <c r="I1025" s="5"/>
      <c r="J1025" s="19"/>
      <c r="K1025" s="8">
        <v>45161</v>
      </c>
      <c r="L1025" s="8">
        <v>45177</v>
      </c>
      <c r="M1025" s="7">
        <v>0</v>
      </c>
      <c r="N1025" s="6">
        <f>IF(I1025=0,M1025*H1025,IF(M1025&gt;=I1025,M1025*J1025,M1025*H1025))</f>
        <v>0</v>
      </c>
      <c r="O1025" s="4" t="s">
        <v>3348</v>
      </c>
    </row>
    <row r="1026" spans="1:15" x14ac:dyDescent="0.35">
      <c r="B1026" s="18" t="s">
        <v>3430</v>
      </c>
      <c r="C1026" s="4">
        <v>268516</v>
      </c>
      <c r="D1026" s="4" t="s">
        <v>2888</v>
      </c>
      <c r="E1026" s="18" t="s">
        <v>1844</v>
      </c>
      <c r="F1026" s="5"/>
      <c r="G1026" s="5"/>
      <c r="H1026" s="19">
        <v>6200</v>
      </c>
      <c r="I1026" s="5"/>
      <c r="J1026" s="19"/>
      <c r="K1026" s="8">
        <v>45161</v>
      </c>
      <c r="L1026" s="8">
        <v>45177</v>
      </c>
      <c r="M1026" s="7">
        <v>0</v>
      </c>
      <c r="N1026" s="6">
        <f>IF(I1026=0,M1026*H1026,IF(M1026&gt;=I1026,M1026*J1026,M1026*H1026))</f>
        <v>0</v>
      </c>
      <c r="O1026" s="4" t="s">
        <v>2889</v>
      </c>
    </row>
    <row r="1027" spans="1:15" x14ac:dyDescent="0.35">
      <c r="B1027" s="18" t="s">
        <v>3430</v>
      </c>
      <c r="C1027" s="4">
        <v>72079</v>
      </c>
      <c r="D1027" s="4" t="s">
        <v>2890</v>
      </c>
      <c r="E1027" s="18" t="s">
        <v>1844</v>
      </c>
      <c r="F1027" s="5"/>
      <c r="G1027" s="5"/>
      <c r="H1027" s="19">
        <v>4870</v>
      </c>
      <c r="I1027" s="5"/>
      <c r="J1027" s="19"/>
      <c r="K1027" s="8">
        <v>45161</v>
      </c>
      <c r="L1027" s="8">
        <v>45177</v>
      </c>
      <c r="M1027" s="7">
        <v>0</v>
      </c>
      <c r="N1027" s="6">
        <f>IF(I1027=0,M1027*H1027,IF(M1027&gt;=I1027,M1027*J1027,M1027*H1027))</f>
        <v>0</v>
      </c>
      <c r="O1027" s="4" t="s">
        <v>2891</v>
      </c>
    </row>
    <row r="1028" spans="1:15" x14ac:dyDescent="0.35">
      <c r="B1028" s="18" t="s">
        <v>3866</v>
      </c>
      <c r="C1028" s="4">
        <v>288652</v>
      </c>
      <c r="D1028" s="4" t="s">
        <v>4744</v>
      </c>
      <c r="E1028" s="18" t="s">
        <v>14</v>
      </c>
      <c r="F1028" s="5"/>
      <c r="G1028" s="5"/>
      <c r="H1028" s="19">
        <v>14417.241379310344</v>
      </c>
      <c r="I1028" s="5"/>
      <c r="J1028" s="19"/>
      <c r="K1028" s="8">
        <v>45161</v>
      </c>
      <c r="L1028" s="8">
        <v>45177</v>
      </c>
      <c r="M1028" s="7">
        <v>0</v>
      </c>
      <c r="N1028" s="6">
        <f>IF(I1028=0,M1028*H1028,IF(M1028&gt;=I1028,M1028*J1028,M1028*H1028))</f>
        <v>0</v>
      </c>
      <c r="O1028" s="4" t="s">
        <v>4745</v>
      </c>
    </row>
    <row r="1029" spans="1:15" x14ac:dyDescent="0.35">
      <c r="B1029" s="18" t="s">
        <v>3866</v>
      </c>
      <c r="C1029" s="4">
        <v>292516</v>
      </c>
      <c r="D1029" s="4" t="s">
        <v>3400</v>
      </c>
      <c r="E1029" s="18" t="s">
        <v>14</v>
      </c>
      <c r="F1029" s="5"/>
      <c r="G1029" s="5"/>
      <c r="H1029" s="19">
        <v>19339.080459770114</v>
      </c>
      <c r="I1029" s="5"/>
      <c r="J1029" s="19"/>
      <c r="K1029" s="8">
        <v>45161</v>
      </c>
      <c r="L1029" s="8">
        <v>45177</v>
      </c>
      <c r="M1029" s="7">
        <v>0</v>
      </c>
      <c r="N1029" s="6">
        <f>IF(I1029=0,M1029*H1029,IF(M1029&gt;=I1029,M1029*J1029,M1029*H1029))</f>
        <v>0</v>
      </c>
      <c r="O1029" s="4" t="s">
        <v>4160</v>
      </c>
    </row>
    <row r="1030" spans="1:15" x14ac:dyDescent="0.35">
      <c r="B1030" s="18" t="s">
        <v>3430</v>
      </c>
      <c r="C1030" s="4">
        <v>259896</v>
      </c>
      <c r="D1030" s="4" t="s">
        <v>2076</v>
      </c>
      <c r="E1030" s="18" t="s">
        <v>1812</v>
      </c>
      <c r="F1030" s="5"/>
      <c r="G1030" s="5"/>
      <c r="H1030" s="19">
        <v>6890</v>
      </c>
      <c r="I1030" s="5"/>
      <c r="J1030" s="19"/>
      <c r="K1030" s="8">
        <v>45161</v>
      </c>
      <c r="L1030" s="8">
        <v>45177</v>
      </c>
      <c r="M1030" s="7">
        <v>0</v>
      </c>
      <c r="N1030" s="6">
        <f>IF(I1030=0,M1030*H1030,IF(M1030&gt;=I1030,M1030*J1030,M1030*H1030))</f>
        <v>0</v>
      </c>
      <c r="O1030" s="4" t="s">
        <v>2077</v>
      </c>
    </row>
    <row r="1031" spans="1:15" x14ac:dyDescent="0.35">
      <c r="B1031" s="18" t="s">
        <v>3430</v>
      </c>
      <c r="C1031" s="4">
        <v>297220</v>
      </c>
      <c r="D1031" s="4" t="s">
        <v>2916</v>
      </c>
      <c r="E1031" s="18" t="s">
        <v>1895</v>
      </c>
      <c r="F1031" s="5"/>
      <c r="G1031" s="5"/>
      <c r="H1031" s="19">
        <v>16590</v>
      </c>
      <c r="I1031" s="5"/>
      <c r="J1031" s="19"/>
      <c r="K1031" s="8">
        <v>45161</v>
      </c>
      <c r="L1031" s="8">
        <v>45177</v>
      </c>
      <c r="M1031" s="7">
        <v>0</v>
      </c>
      <c r="N1031" s="6">
        <f>IF(I1031=0,M1031*H1031,IF(M1031&gt;=I1031,M1031*J1031,M1031*H1031))</f>
        <v>0</v>
      </c>
      <c r="O1031" s="4" t="s">
        <v>2917</v>
      </c>
    </row>
    <row r="1032" spans="1:15" x14ac:dyDescent="0.35">
      <c r="B1032" s="18" t="s">
        <v>3430</v>
      </c>
      <c r="C1032" s="4">
        <v>400048</v>
      </c>
      <c r="D1032" s="4" t="s">
        <v>3170</v>
      </c>
      <c r="E1032" s="18" t="s">
        <v>1895</v>
      </c>
      <c r="F1032" s="5"/>
      <c r="G1032" s="5"/>
      <c r="H1032" s="19">
        <v>8690</v>
      </c>
      <c r="I1032" s="5"/>
      <c r="J1032" s="19"/>
      <c r="K1032" s="8">
        <v>45161</v>
      </c>
      <c r="L1032" s="8">
        <v>45177</v>
      </c>
      <c r="M1032" s="7">
        <v>0</v>
      </c>
      <c r="N1032" s="6">
        <f>IF(I1032=0,M1032*H1032,IF(M1032&gt;=I1032,M1032*J1032,M1032*H1032))</f>
        <v>0</v>
      </c>
      <c r="O1032" s="4" t="s">
        <v>3171</v>
      </c>
    </row>
    <row r="1033" spans="1:15" x14ac:dyDescent="0.35">
      <c r="B1033" s="18" t="s">
        <v>5528</v>
      </c>
      <c r="C1033" s="4">
        <v>276906</v>
      </c>
      <c r="D1033" s="4" t="s">
        <v>4272</v>
      </c>
      <c r="E1033" s="18" t="s">
        <v>5528</v>
      </c>
      <c r="F1033" s="5"/>
      <c r="G1033" s="5"/>
      <c r="H1033" s="19">
        <v>6730</v>
      </c>
      <c r="I1033" s="5"/>
      <c r="J1033" s="19"/>
      <c r="K1033" s="8">
        <v>45161</v>
      </c>
      <c r="L1033" s="8">
        <v>45177</v>
      </c>
      <c r="M1033" s="7">
        <v>0</v>
      </c>
      <c r="N1033" s="6">
        <f>IF(I1033=0,M1033*H1033,IF(M1033&gt;=I1033,M1033*J1033,M1033*H1033))</f>
        <v>0</v>
      </c>
      <c r="O1033" s="4" t="s">
        <v>4273</v>
      </c>
    </row>
    <row r="1034" spans="1:15" x14ac:dyDescent="0.35">
      <c r="B1034" s="18" t="s">
        <v>5528</v>
      </c>
      <c r="C1034" s="4">
        <v>276907</v>
      </c>
      <c r="D1034" s="4" t="s">
        <v>424</v>
      </c>
      <c r="E1034" s="18" t="s">
        <v>5528</v>
      </c>
      <c r="F1034" s="5"/>
      <c r="G1034" s="5"/>
      <c r="H1034" s="19">
        <v>9930</v>
      </c>
      <c r="I1034" s="5"/>
      <c r="J1034" s="19"/>
      <c r="K1034" s="8">
        <v>45161</v>
      </c>
      <c r="L1034" s="8">
        <v>45177</v>
      </c>
      <c r="M1034" s="7">
        <v>0</v>
      </c>
      <c r="N1034" s="6">
        <f>IF(I1034=0,M1034*H1034,IF(M1034&gt;=I1034,M1034*J1034,M1034*H1034))</f>
        <v>0</v>
      </c>
      <c r="O1034" s="4" t="s">
        <v>1144</v>
      </c>
    </row>
    <row r="1035" spans="1:15" x14ac:dyDescent="0.35">
      <c r="B1035" s="18" t="s">
        <v>3430</v>
      </c>
      <c r="C1035" s="4">
        <v>51166</v>
      </c>
      <c r="D1035" s="4" t="s">
        <v>2461</v>
      </c>
      <c r="E1035" s="18" t="s">
        <v>1812</v>
      </c>
      <c r="F1035" s="5"/>
      <c r="G1035" s="5"/>
      <c r="H1035" s="19">
        <v>7790</v>
      </c>
      <c r="I1035" s="5"/>
      <c r="J1035" s="19"/>
      <c r="K1035" s="8">
        <v>45161</v>
      </c>
      <c r="L1035" s="8">
        <v>45177</v>
      </c>
      <c r="M1035" s="7">
        <v>0</v>
      </c>
      <c r="N1035" s="6">
        <f>IF(I1035=0,M1035*H1035,IF(M1035&gt;=I1035,M1035*J1035,M1035*H1035))</f>
        <v>0</v>
      </c>
      <c r="O1035" s="4" t="s">
        <v>2462</v>
      </c>
    </row>
    <row r="1036" spans="1:15" x14ac:dyDescent="0.35">
      <c r="B1036" s="18" t="s">
        <v>3430</v>
      </c>
      <c r="C1036" s="4">
        <v>258589</v>
      </c>
      <c r="D1036" s="4" t="s">
        <v>2832</v>
      </c>
      <c r="E1036" s="18" t="s">
        <v>1812</v>
      </c>
      <c r="F1036" s="5"/>
      <c r="G1036" s="5"/>
      <c r="H1036" s="19">
        <v>11890</v>
      </c>
      <c r="I1036" s="5"/>
      <c r="J1036" s="19"/>
      <c r="K1036" s="8">
        <v>45161</v>
      </c>
      <c r="L1036" s="8">
        <v>45177</v>
      </c>
      <c r="M1036" s="7">
        <v>0</v>
      </c>
      <c r="N1036" s="6">
        <f>IF(I1036=0,M1036*H1036,IF(M1036&gt;=I1036,M1036*J1036,M1036*H1036))</f>
        <v>0</v>
      </c>
      <c r="O1036" s="4" t="s">
        <v>2833</v>
      </c>
    </row>
    <row r="1037" spans="1:15" hidden="1" x14ac:dyDescent="0.35">
      <c r="A1037">
        <v>8354820</v>
      </c>
      <c r="B1037" s="18" t="s">
        <v>3866</v>
      </c>
      <c r="C1037" s="4">
        <v>4532</v>
      </c>
      <c r="D1037" s="4" t="s">
        <v>458</v>
      </c>
      <c r="E1037" s="18" t="s">
        <v>15</v>
      </c>
      <c r="F1037" s="5"/>
      <c r="G1037" s="5"/>
      <c r="H1037" s="19">
        <v>16035</v>
      </c>
      <c r="I1037" s="5"/>
      <c r="J1037" s="19"/>
      <c r="K1037" s="8">
        <v>45161</v>
      </c>
      <c r="L1037" s="8">
        <v>45177</v>
      </c>
      <c r="M1037" s="7">
        <v>0</v>
      </c>
      <c r="N1037" s="6">
        <f>IF(I1037=0,M1037*H1037,IF(M1037&gt;=I1037,M1037*J1037,M1037*H1037))</f>
        <v>0</v>
      </c>
      <c r="O1037" s="4" t="s">
        <v>1177</v>
      </c>
    </row>
    <row r="1038" spans="1:15" x14ac:dyDescent="0.35">
      <c r="B1038" s="18" t="s">
        <v>3430</v>
      </c>
      <c r="C1038" s="4">
        <v>253108</v>
      </c>
      <c r="D1038" s="4" t="s">
        <v>2495</v>
      </c>
      <c r="E1038" s="18" t="s">
        <v>1812</v>
      </c>
      <c r="F1038" s="5"/>
      <c r="G1038" s="5"/>
      <c r="H1038" s="19">
        <v>12890</v>
      </c>
      <c r="I1038" s="5"/>
      <c r="J1038" s="19"/>
      <c r="K1038" s="8">
        <v>45161</v>
      </c>
      <c r="L1038" s="8">
        <v>45177</v>
      </c>
      <c r="M1038" s="7">
        <v>0</v>
      </c>
      <c r="N1038" s="6">
        <f>IF(I1038=0,M1038*H1038,IF(M1038&gt;=I1038,M1038*J1038,M1038*H1038))</f>
        <v>0</v>
      </c>
      <c r="O1038" s="4" t="s">
        <v>2496</v>
      </c>
    </row>
    <row r="1039" spans="1:15" x14ac:dyDescent="0.35">
      <c r="B1039" s="18" t="s">
        <v>3430</v>
      </c>
      <c r="C1039" s="4">
        <v>27185</v>
      </c>
      <c r="D1039" s="4" t="s">
        <v>5191</v>
      </c>
      <c r="E1039" s="18" t="s">
        <v>2000</v>
      </c>
      <c r="F1039" s="5"/>
      <c r="G1039" s="5"/>
      <c r="H1039" s="19">
        <v>4295</v>
      </c>
      <c r="I1039" s="5"/>
      <c r="J1039" s="19"/>
      <c r="K1039" s="8">
        <v>45161</v>
      </c>
      <c r="L1039" s="8">
        <v>45177</v>
      </c>
      <c r="M1039" s="7">
        <v>0</v>
      </c>
      <c r="N1039" s="6">
        <f>IF(I1039=0,M1039*H1039,IF(M1039&gt;=I1039,M1039*J1039,M1039*H1039))</f>
        <v>0</v>
      </c>
      <c r="O1039" s="4" t="s">
        <v>5192</v>
      </c>
    </row>
    <row r="1040" spans="1:15" x14ac:dyDescent="0.35">
      <c r="B1040" s="18" t="s">
        <v>3866</v>
      </c>
      <c r="C1040" s="4">
        <v>6312</v>
      </c>
      <c r="D1040" s="4" t="s">
        <v>1786</v>
      </c>
      <c r="E1040" s="18" t="s">
        <v>11</v>
      </c>
      <c r="F1040" s="5"/>
      <c r="G1040" s="5"/>
      <c r="H1040" s="19">
        <v>12617.241379310344</v>
      </c>
      <c r="I1040" s="5"/>
      <c r="J1040" s="19"/>
      <c r="K1040" s="8">
        <v>45161</v>
      </c>
      <c r="L1040" s="8">
        <v>45177</v>
      </c>
      <c r="M1040" s="7">
        <v>0</v>
      </c>
      <c r="N1040" s="6">
        <f>IF(I1040=0,M1040*H1040,IF(M1040&gt;=I1040,M1040*J1040,M1040*H1040))</f>
        <v>0</v>
      </c>
      <c r="O1040" s="4" t="s">
        <v>1787</v>
      </c>
    </row>
    <row r="1041" spans="1:15" x14ac:dyDescent="0.35">
      <c r="B1041" s="18" t="s">
        <v>3430</v>
      </c>
      <c r="C1041" s="4">
        <v>6313</v>
      </c>
      <c r="D1041" s="4" t="s">
        <v>3836</v>
      </c>
      <c r="E1041" s="18" t="s">
        <v>1895</v>
      </c>
      <c r="F1041" s="5"/>
      <c r="G1041" s="5"/>
      <c r="H1041" s="19">
        <v>5920</v>
      </c>
      <c r="I1041" s="5"/>
      <c r="J1041" s="19"/>
      <c r="K1041" s="8">
        <v>45161</v>
      </c>
      <c r="L1041" s="8">
        <v>45177</v>
      </c>
      <c r="M1041" s="7">
        <v>0</v>
      </c>
      <c r="N1041" s="6">
        <f>IF(I1041=0,M1041*H1041,IF(M1041&gt;=I1041,M1041*J1041,M1041*H1041))</f>
        <v>0</v>
      </c>
      <c r="O1041" s="4" t="s">
        <v>3837</v>
      </c>
    </row>
    <row r="1042" spans="1:15" hidden="1" x14ac:dyDescent="0.35">
      <c r="A1042" t="s">
        <v>5997</v>
      </c>
      <c r="B1042" s="18" t="s">
        <v>3430</v>
      </c>
      <c r="C1042" s="4">
        <v>152560</v>
      </c>
      <c r="D1042" s="4" t="s">
        <v>4438</v>
      </c>
      <c r="E1042" s="18" t="s">
        <v>1900</v>
      </c>
      <c r="F1042" s="5"/>
      <c r="G1042" s="5"/>
      <c r="H1042" s="19">
        <v>4860</v>
      </c>
      <c r="I1042" s="5"/>
      <c r="J1042" s="19"/>
      <c r="K1042" s="8">
        <v>45161</v>
      </c>
      <c r="L1042" s="8">
        <v>45177</v>
      </c>
      <c r="M1042" s="7">
        <v>0</v>
      </c>
      <c r="N1042" s="6">
        <f>IF(I1042=0,M1042*H1042,IF(M1042&gt;=I1042,M1042*J1042,M1042*H1042))</f>
        <v>0</v>
      </c>
      <c r="O1042" s="4" t="s">
        <v>4439</v>
      </c>
    </row>
    <row r="1043" spans="1:15" hidden="1" x14ac:dyDescent="0.35">
      <c r="A1043" t="s">
        <v>5997</v>
      </c>
      <c r="B1043" s="18" t="s">
        <v>3430</v>
      </c>
      <c r="C1043" s="4">
        <v>269167</v>
      </c>
      <c r="D1043" s="4" t="s">
        <v>5031</v>
      </c>
      <c r="E1043" s="18" t="s">
        <v>1900</v>
      </c>
      <c r="F1043" s="5"/>
      <c r="G1043" s="5"/>
      <c r="H1043" s="19">
        <v>4590</v>
      </c>
      <c r="I1043" s="5"/>
      <c r="J1043" s="19"/>
      <c r="K1043" s="8">
        <v>45161</v>
      </c>
      <c r="L1043" s="8">
        <v>45177</v>
      </c>
      <c r="M1043" s="7">
        <v>0</v>
      </c>
      <c r="N1043" s="6">
        <f>IF(I1043=0,M1043*H1043,IF(M1043&gt;=I1043,M1043*J1043,M1043*H1043))</f>
        <v>0</v>
      </c>
      <c r="O1043" s="4" t="s">
        <v>5032</v>
      </c>
    </row>
    <row r="1044" spans="1:15" hidden="1" x14ac:dyDescent="0.35">
      <c r="A1044" t="s">
        <v>5997</v>
      </c>
      <c r="B1044" s="18" t="s">
        <v>3430</v>
      </c>
      <c r="C1044" s="4">
        <v>152561</v>
      </c>
      <c r="D1044" s="4" t="s">
        <v>4440</v>
      </c>
      <c r="E1044" s="18" t="s">
        <v>1900</v>
      </c>
      <c r="F1044" s="5"/>
      <c r="G1044" s="5"/>
      <c r="H1044" s="19">
        <v>11390</v>
      </c>
      <c r="I1044" s="5"/>
      <c r="J1044" s="19"/>
      <c r="K1044" s="8">
        <v>45161</v>
      </c>
      <c r="L1044" s="8">
        <v>45177</v>
      </c>
      <c r="M1044" s="7">
        <v>0</v>
      </c>
      <c r="N1044" s="6">
        <f>IF(I1044=0,M1044*H1044,IF(M1044&gt;=I1044,M1044*J1044,M1044*H1044))</f>
        <v>0</v>
      </c>
      <c r="O1044" s="4" t="s">
        <v>4441</v>
      </c>
    </row>
    <row r="1045" spans="1:15" hidden="1" x14ac:dyDescent="0.35">
      <c r="A1045" t="s">
        <v>5997</v>
      </c>
      <c r="B1045" s="18" t="s">
        <v>3430</v>
      </c>
      <c r="C1045" s="4">
        <v>256496</v>
      </c>
      <c r="D1045" s="4" t="s">
        <v>5033</v>
      </c>
      <c r="E1045" s="18" t="s">
        <v>1900</v>
      </c>
      <c r="F1045" s="5"/>
      <c r="G1045" s="5"/>
      <c r="H1045" s="19">
        <v>8790</v>
      </c>
      <c r="I1045" s="5"/>
      <c r="J1045" s="19"/>
      <c r="K1045" s="8">
        <v>45161</v>
      </c>
      <c r="L1045" s="8">
        <v>45177</v>
      </c>
      <c r="M1045" s="7">
        <v>0</v>
      </c>
      <c r="N1045" s="6">
        <f>IF(I1045=0,M1045*H1045,IF(M1045&gt;=I1045,M1045*J1045,M1045*H1045))</f>
        <v>0</v>
      </c>
      <c r="O1045" s="4" t="s">
        <v>5034</v>
      </c>
    </row>
    <row r="1046" spans="1:15" hidden="1" x14ac:dyDescent="0.35">
      <c r="A1046" t="s">
        <v>5997</v>
      </c>
      <c r="B1046" s="18" t="s">
        <v>3430</v>
      </c>
      <c r="C1046" s="4">
        <v>152543</v>
      </c>
      <c r="D1046" s="4" t="s">
        <v>4442</v>
      </c>
      <c r="E1046" s="18" t="s">
        <v>1900</v>
      </c>
      <c r="F1046" s="5"/>
      <c r="G1046" s="5"/>
      <c r="H1046" s="19">
        <v>6190</v>
      </c>
      <c r="I1046" s="5"/>
      <c r="J1046" s="19"/>
      <c r="K1046" s="8">
        <v>45161</v>
      </c>
      <c r="L1046" s="8">
        <v>45177</v>
      </c>
      <c r="M1046" s="7">
        <v>0</v>
      </c>
      <c r="N1046" s="6">
        <f>IF(I1046=0,M1046*H1046,IF(M1046&gt;=I1046,M1046*J1046,M1046*H1046))</f>
        <v>0</v>
      </c>
      <c r="O1046" s="4" t="s">
        <v>4443</v>
      </c>
    </row>
    <row r="1047" spans="1:15" x14ac:dyDescent="0.35">
      <c r="B1047" s="18" t="s">
        <v>3866</v>
      </c>
      <c r="C1047" s="4">
        <v>66138</v>
      </c>
      <c r="D1047" s="4" t="s">
        <v>3884</v>
      </c>
      <c r="E1047" s="18" t="s">
        <v>12</v>
      </c>
      <c r="F1047" s="5"/>
      <c r="G1047" s="5"/>
      <c r="H1047" s="19">
        <v>16100</v>
      </c>
      <c r="I1047" s="5"/>
      <c r="J1047" s="19"/>
      <c r="K1047" s="8">
        <v>45161</v>
      </c>
      <c r="L1047" s="8">
        <v>45177</v>
      </c>
      <c r="M1047" s="7">
        <v>0</v>
      </c>
      <c r="N1047" s="6">
        <f>IF(I1047=0,M1047*H1047,IF(M1047&gt;=I1047,M1047*J1047,M1047*H1047))</f>
        <v>0</v>
      </c>
      <c r="O1047" s="4" t="s">
        <v>3885</v>
      </c>
    </row>
    <row r="1048" spans="1:15" x14ac:dyDescent="0.35">
      <c r="B1048" s="18" t="s">
        <v>3866</v>
      </c>
      <c r="C1048" s="4">
        <v>266845</v>
      </c>
      <c r="D1048" s="4" t="s">
        <v>3623</v>
      </c>
      <c r="E1048" s="18" t="s">
        <v>12</v>
      </c>
      <c r="F1048" s="5"/>
      <c r="G1048" s="5"/>
      <c r="H1048" s="19">
        <v>14730</v>
      </c>
      <c r="I1048" s="5"/>
      <c r="J1048" s="19"/>
      <c r="K1048" s="8">
        <v>45161</v>
      </c>
      <c r="L1048" s="8">
        <v>45177</v>
      </c>
      <c r="M1048" s="7">
        <v>0</v>
      </c>
      <c r="N1048" s="6">
        <f>IF(I1048=0,M1048*H1048,IF(M1048&gt;=I1048,M1048*J1048,M1048*H1048))</f>
        <v>0</v>
      </c>
      <c r="O1048" s="4" t="s">
        <v>3624</v>
      </c>
    </row>
    <row r="1049" spans="1:15" x14ac:dyDescent="0.35">
      <c r="B1049" s="18" t="s">
        <v>3866</v>
      </c>
      <c r="C1049" s="4">
        <v>66015</v>
      </c>
      <c r="D1049" s="4" t="s">
        <v>4510</v>
      </c>
      <c r="E1049" s="18" t="s">
        <v>12</v>
      </c>
      <c r="F1049" s="5"/>
      <c r="G1049" s="5"/>
      <c r="H1049" s="19">
        <v>9320</v>
      </c>
      <c r="I1049" s="5"/>
      <c r="J1049" s="19"/>
      <c r="K1049" s="8">
        <v>45161</v>
      </c>
      <c r="L1049" s="8">
        <v>45177</v>
      </c>
      <c r="M1049" s="7">
        <v>0</v>
      </c>
      <c r="N1049" s="6">
        <f>IF(I1049=0,M1049*H1049,IF(M1049&gt;=I1049,M1049*J1049,M1049*H1049))</f>
        <v>0</v>
      </c>
      <c r="O1049" s="4" t="s">
        <v>4511</v>
      </c>
    </row>
    <row r="1050" spans="1:15" x14ac:dyDescent="0.35">
      <c r="B1050" s="18" t="s">
        <v>3430</v>
      </c>
      <c r="C1050" s="4">
        <v>276087</v>
      </c>
      <c r="D1050" s="4" t="s">
        <v>4032</v>
      </c>
      <c r="E1050" s="18" t="s">
        <v>1805</v>
      </c>
      <c r="F1050" s="5"/>
      <c r="G1050" s="5"/>
      <c r="H1050" s="19">
        <v>8890</v>
      </c>
      <c r="I1050" s="5"/>
      <c r="J1050" s="19"/>
      <c r="K1050" s="8">
        <v>45161</v>
      </c>
      <c r="L1050" s="8">
        <v>45177</v>
      </c>
      <c r="M1050" s="7">
        <v>0</v>
      </c>
      <c r="N1050" s="6">
        <f>IF(I1050=0,M1050*H1050,IF(M1050&gt;=I1050,M1050*J1050,M1050*H1050))</f>
        <v>0</v>
      </c>
      <c r="O1050" s="4" t="s">
        <v>4033</v>
      </c>
    </row>
    <row r="1051" spans="1:15" x14ac:dyDescent="0.35">
      <c r="B1051" s="18" t="s">
        <v>3430</v>
      </c>
      <c r="C1051" s="4">
        <v>272957</v>
      </c>
      <c r="D1051" s="4" t="s">
        <v>4639</v>
      </c>
      <c r="E1051" s="18" t="s">
        <v>1805</v>
      </c>
      <c r="F1051" s="5"/>
      <c r="G1051" s="5"/>
      <c r="H1051" s="19">
        <v>5510</v>
      </c>
      <c r="I1051" s="5"/>
      <c r="J1051" s="19"/>
      <c r="K1051" s="8">
        <v>45161</v>
      </c>
      <c r="L1051" s="8">
        <v>45177</v>
      </c>
      <c r="M1051" s="7">
        <v>0</v>
      </c>
      <c r="N1051" s="6">
        <f>IF(I1051=0,M1051*H1051,IF(M1051&gt;=I1051,M1051*J1051,M1051*H1051))</f>
        <v>0</v>
      </c>
      <c r="O1051" s="4" t="s">
        <v>4640</v>
      </c>
    </row>
    <row r="1052" spans="1:15" x14ac:dyDescent="0.35">
      <c r="B1052" s="18" t="s">
        <v>3430</v>
      </c>
      <c r="C1052" s="4">
        <v>256683</v>
      </c>
      <c r="D1052" s="4" t="s">
        <v>3349</v>
      </c>
      <c r="E1052" s="18" t="s">
        <v>1805</v>
      </c>
      <c r="F1052" s="5"/>
      <c r="G1052" s="5"/>
      <c r="H1052" s="19">
        <v>7050</v>
      </c>
      <c r="I1052" s="5"/>
      <c r="J1052" s="19"/>
      <c r="K1052" s="8">
        <v>45161</v>
      </c>
      <c r="L1052" s="8">
        <v>45177</v>
      </c>
      <c r="M1052" s="7">
        <v>0</v>
      </c>
      <c r="N1052" s="6">
        <f>IF(I1052=0,M1052*H1052,IF(M1052&gt;=I1052,M1052*J1052,M1052*H1052))</f>
        <v>0</v>
      </c>
      <c r="O1052" s="4" t="s">
        <v>3350</v>
      </c>
    </row>
    <row r="1053" spans="1:15" x14ac:dyDescent="0.35">
      <c r="B1053" s="18" t="s">
        <v>3430</v>
      </c>
      <c r="C1053" s="4">
        <v>255261</v>
      </c>
      <c r="D1053" s="4" t="s">
        <v>4993</v>
      </c>
      <c r="E1053" s="18" t="s">
        <v>1895</v>
      </c>
      <c r="F1053" s="5"/>
      <c r="G1053" s="5"/>
      <c r="H1053" s="19">
        <v>2550</v>
      </c>
      <c r="I1053" s="5"/>
      <c r="J1053" s="19"/>
      <c r="K1053" s="8">
        <v>45161</v>
      </c>
      <c r="L1053" s="8">
        <v>45177</v>
      </c>
      <c r="M1053" s="7">
        <v>0</v>
      </c>
      <c r="N1053" s="6">
        <f>IF(I1053=0,M1053*H1053,IF(M1053&gt;=I1053,M1053*J1053,M1053*H1053))</f>
        <v>0</v>
      </c>
      <c r="O1053" s="4" t="s">
        <v>4994</v>
      </c>
    </row>
    <row r="1054" spans="1:15" x14ac:dyDescent="0.35">
      <c r="B1054" s="18" t="s">
        <v>3866</v>
      </c>
      <c r="C1054" s="4">
        <v>32003</v>
      </c>
      <c r="D1054" s="4" t="s">
        <v>1788</v>
      </c>
      <c r="E1054" s="18" t="s">
        <v>11</v>
      </c>
      <c r="F1054" s="5"/>
      <c r="G1054" s="5"/>
      <c r="H1054" s="19">
        <v>9803.4482758620688</v>
      </c>
      <c r="I1054" s="5"/>
      <c r="J1054" s="19"/>
      <c r="K1054" s="8">
        <v>45161</v>
      </c>
      <c r="L1054" s="8">
        <v>45177</v>
      </c>
      <c r="M1054" s="7">
        <v>0</v>
      </c>
      <c r="N1054" s="6">
        <f>IF(I1054=0,M1054*H1054,IF(M1054&gt;=I1054,M1054*J1054,M1054*H1054))</f>
        <v>0</v>
      </c>
      <c r="O1054" s="4" t="s">
        <v>1642</v>
      </c>
    </row>
    <row r="1055" spans="1:15" x14ac:dyDescent="0.35">
      <c r="B1055" s="18" t="s">
        <v>3430</v>
      </c>
      <c r="C1055" s="4">
        <v>253731</v>
      </c>
      <c r="D1055" s="4" t="s">
        <v>2998</v>
      </c>
      <c r="E1055" s="18" t="s">
        <v>1895</v>
      </c>
      <c r="F1055" s="5"/>
      <c r="G1055" s="5"/>
      <c r="H1055" s="19">
        <v>13990</v>
      </c>
      <c r="I1055" s="5"/>
      <c r="J1055" s="19"/>
      <c r="K1055" s="8">
        <v>45161</v>
      </c>
      <c r="L1055" s="8">
        <v>45177</v>
      </c>
      <c r="M1055" s="7">
        <v>0</v>
      </c>
      <c r="N1055" s="6">
        <f>IF(I1055=0,M1055*H1055,IF(M1055&gt;=I1055,M1055*J1055,M1055*H1055))</f>
        <v>0</v>
      </c>
      <c r="O1055" s="4" t="s">
        <v>2999</v>
      </c>
    </row>
    <row r="1056" spans="1:15" x14ac:dyDescent="0.35">
      <c r="B1056" s="18" t="s">
        <v>3430</v>
      </c>
      <c r="C1056" s="4">
        <v>267132</v>
      </c>
      <c r="D1056" s="4" t="s">
        <v>3072</v>
      </c>
      <c r="E1056" s="18" t="s">
        <v>1895</v>
      </c>
      <c r="F1056" s="5"/>
      <c r="G1056" s="5"/>
      <c r="H1056" s="19">
        <v>15850</v>
      </c>
      <c r="I1056" s="5"/>
      <c r="J1056" s="19"/>
      <c r="K1056" s="8">
        <v>45161</v>
      </c>
      <c r="L1056" s="8">
        <v>45177</v>
      </c>
      <c r="M1056" s="7">
        <v>0</v>
      </c>
      <c r="N1056" s="6">
        <f>IF(I1056=0,M1056*H1056,IF(M1056&gt;=I1056,M1056*J1056,M1056*H1056))</f>
        <v>0</v>
      </c>
      <c r="O1056" s="4" t="s">
        <v>3073</v>
      </c>
    </row>
    <row r="1057" spans="1:15" x14ac:dyDescent="0.35">
      <c r="B1057" s="18" t="s">
        <v>3430</v>
      </c>
      <c r="C1057" s="4">
        <v>264265</v>
      </c>
      <c r="D1057" s="4" t="s">
        <v>2646</v>
      </c>
      <c r="E1057" s="18" t="s">
        <v>1844</v>
      </c>
      <c r="F1057" s="5"/>
      <c r="G1057" s="5"/>
      <c r="H1057" s="19">
        <v>3020</v>
      </c>
      <c r="I1057" s="5"/>
      <c r="J1057" s="19"/>
      <c r="K1057" s="8">
        <v>45161</v>
      </c>
      <c r="L1057" s="8">
        <v>45177</v>
      </c>
      <c r="M1057" s="7">
        <v>0</v>
      </c>
      <c r="N1057" s="6">
        <f>IF(I1057=0,M1057*H1057,IF(M1057&gt;=I1057,M1057*J1057,M1057*H1057))</f>
        <v>0</v>
      </c>
      <c r="O1057" s="4" t="s">
        <v>2647</v>
      </c>
    </row>
    <row r="1058" spans="1:15" x14ac:dyDescent="0.35">
      <c r="B1058" s="18" t="s">
        <v>3430</v>
      </c>
      <c r="C1058" s="4">
        <v>67069</v>
      </c>
      <c r="D1058" s="4" t="s">
        <v>2242</v>
      </c>
      <c r="E1058" s="18" t="s">
        <v>1844</v>
      </c>
      <c r="F1058" s="5"/>
      <c r="G1058" s="5"/>
      <c r="H1058" s="19">
        <v>3250</v>
      </c>
      <c r="I1058" s="5"/>
      <c r="J1058" s="19"/>
      <c r="K1058" s="8">
        <v>45161</v>
      </c>
      <c r="L1058" s="8">
        <v>45177</v>
      </c>
      <c r="M1058" s="7">
        <v>0</v>
      </c>
      <c r="N1058" s="6">
        <f>IF(I1058=0,M1058*H1058,IF(M1058&gt;=I1058,M1058*J1058,M1058*H1058))</f>
        <v>0</v>
      </c>
      <c r="O1058" s="4" t="s">
        <v>2243</v>
      </c>
    </row>
    <row r="1059" spans="1:15" x14ac:dyDescent="0.35">
      <c r="B1059" s="18" t="s">
        <v>3866</v>
      </c>
      <c r="C1059" s="4">
        <v>291952</v>
      </c>
      <c r="D1059" s="4" t="s">
        <v>425</v>
      </c>
      <c r="E1059" s="18" t="s">
        <v>15</v>
      </c>
      <c r="F1059" s="5"/>
      <c r="G1059" s="5"/>
      <c r="H1059" s="19">
        <v>5890</v>
      </c>
      <c r="I1059" s="5"/>
      <c r="J1059" s="19"/>
      <c r="K1059" s="8">
        <v>45161</v>
      </c>
      <c r="L1059" s="8">
        <v>45177</v>
      </c>
      <c r="M1059" s="7">
        <v>0</v>
      </c>
      <c r="N1059" s="6">
        <f>IF(I1059=0,M1059*H1059,IF(M1059&gt;=I1059,M1059*J1059,M1059*H1059))</f>
        <v>0</v>
      </c>
      <c r="O1059" s="4" t="s">
        <v>1145</v>
      </c>
    </row>
    <row r="1060" spans="1:15" hidden="1" x14ac:dyDescent="0.35">
      <c r="A1060" t="s">
        <v>5997</v>
      </c>
      <c r="B1060" s="18" t="s">
        <v>3866</v>
      </c>
      <c r="C1060" s="4">
        <v>53059</v>
      </c>
      <c r="D1060" s="4" t="s">
        <v>470</v>
      </c>
      <c r="E1060" s="18" t="s">
        <v>16</v>
      </c>
      <c r="F1060" s="5"/>
      <c r="G1060" s="5"/>
      <c r="H1060" s="19">
        <v>11435</v>
      </c>
      <c r="I1060" s="5"/>
      <c r="J1060" s="19"/>
      <c r="K1060" s="8">
        <v>45161</v>
      </c>
      <c r="L1060" s="8">
        <v>45177</v>
      </c>
      <c r="M1060" s="7">
        <v>0</v>
      </c>
      <c r="N1060" s="6">
        <f>IF(I1060=0,M1060*H1060,IF(M1060&gt;=I1060,M1060*J1060,M1060*H1060))</f>
        <v>0</v>
      </c>
      <c r="O1060" s="4" t="s">
        <v>1189</v>
      </c>
    </row>
    <row r="1061" spans="1:15" hidden="1" x14ac:dyDescent="0.35">
      <c r="A1061" t="s">
        <v>5997</v>
      </c>
      <c r="B1061" s="18" t="s">
        <v>3866</v>
      </c>
      <c r="C1061" s="4">
        <v>253429</v>
      </c>
      <c r="D1061" s="4" t="s">
        <v>4965</v>
      </c>
      <c r="E1061" s="18" t="s">
        <v>16</v>
      </c>
      <c r="F1061" s="5"/>
      <c r="G1061" s="5"/>
      <c r="H1061" s="19">
        <v>22590</v>
      </c>
      <c r="I1061" s="5"/>
      <c r="J1061" s="19"/>
      <c r="K1061" s="8">
        <v>45161</v>
      </c>
      <c r="L1061" s="8">
        <v>45177</v>
      </c>
      <c r="M1061" s="7">
        <v>0</v>
      </c>
      <c r="N1061" s="6">
        <f>IF(I1061=0,M1061*H1061,IF(M1061&gt;=I1061,M1061*J1061,M1061*H1061))</f>
        <v>0</v>
      </c>
      <c r="O1061" s="4" t="s">
        <v>4966</v>
      </c>
    </row>
    <row r="1062" spans="1:15" x14ac:dyDescent="0.35">
      <c r="B1062" s="18" t="s">
        <v>3430</v>
      </c>
      <c r="C1062" s="4">
        <v>292505</v>
      </c>
      <c r="D1062" s="4" t="s">
        <v>3090</v>
      </c>
      <c r="E1062" s="18" t="s">
        <v>1812</v>
      </c>
      <c r="F1062" s="5"/>
      <c r="G1062" s="5"/>
      <c r="H1062" s="19">
        <v>2850</v>
      </c>
      <c r="I1062" s="5"/>
      <c r="J1062" s="19"/>
      <c r="K1062" s="8">
        <v>45161</v>
      </c>
      <c r="L1062" s="8">
        <v>45177</v>
      </c>
      <c r="M1062" s="7">
        <v>0</v>
      </c>
      <c r="N1062" s="6">
        <f>IF(I1062=0,M1062*H1062,IF(M1062&gt;=I1062,M1062*J1062,M1062*H1062))</f>
        <v>0</v>
      </c>
      <c r="O1062" s="4" t="s">
        <v>3091</v>
      </c>
    </row>
    <row r="1063" spans="1:15" x14ac:dyDescent="0.35">
      <c r="B1063" s="18" t="s">
        <v>3430</v>
      </c>
      <c r="C1063" s="4">
        <v>292507</v>
      </c>
      <c r="D1063" s="4" t="s">
        <v>3082</v>
      </c>
      <c r="E1063" s="18" t="s">
        <v>1812</v>
      </c>
      <c r="F1063" s="5"/>
      <c r="G1063" s="5"/>
      <c r="H1063" s="19">
        <v>7330</v>
      </c>
      <c r="I1063" s="5"/>
      <c r="J1063" s="19"/>
      <c r="K1063" s="8">
        <v>45161</v>
      </c>
      <c r="L1063" s="8">
        <v>45177</v>
      </c>
      <c r="M1063" s="7">
        <v>0</v>
      </c>
      <c r="N1063" s="6">
        <f>IF(I1063=0,M1063*H1063,IF(M1063&gt;=I1063,M1063*J1063,M1063*H1063))</f>
        <v>0</v>
      </c>
      <c r="O1063" s="4" t="s">
        <v>3083</v>
      </c>
    </row>
    <row r="1064" spans="1:15" x14ac:dyDescent="0.35">
      <c r="B1064" s="18" t="s">
        <v>3430</v>
      </c>
      <c r="C1064" s="4">
        <v>250983</v>
      </c>
      <c r="D1064" s="4" t="s">
        <v>2037</v>
      </c>
      <c r="E1064" s="18" t="s">
        <v>1812</v>
      </c>
      <c r="F1064" s="5"/>
      <c r="G1064" s="5"/>
      <c r="H1064" s="19">
        <v>6690</v>
      </c>
      <c r="I1064" s="5"/>
      <c r="J1064" s="19"/>
      <c r="K1064" s="8">
        <v>45161</v>
      </c>
      <c r="L1064" s="8">
        <v>45177</v>
      </c>
      <c r="M1064" s="7">
        <v>0</v>
      </c>
      <c r="N1064" s="6">
        <f>IF(I1064=0,M1064*H1064,IF(M1064&gt;=I1064,M1064*J1064,M1064*H1064))</f>
        <v>0</v>
      </c>
      <c r="O1064" s="4" t="s">
        <v>2038</v>
      </c>
    </row>
    <row r="1065" spans="1:15" x14ac:dyDescent="0.35">
      <c r="B1065" s="18" t="s">
        <v>3430</v>
      </c>
      <c r="C1065" s="4">
        <v>262585</v>
      </c>
      <c r="D1065" s="4" t="s">
        <v>3004</v>
      </c>
      <c r="E1065" s="18" t="s">
        <v>1812</v>
      </c>
      <c r="F1065" s="5"/>
      <c r="G1065" s="5"/>
      <c r="H1065" s="19">
        <v>6250</v>
      </c>
      <c r="I1065" s="5"/>
      <c r="J1065" s="19"/>
      <c r="K1065" s="8">
        <v>45161</v>
      </c>
      <c r="L1065" s="8">
        <v>45177</v>
      </c>
      <c r="M1065" s="7">
        <v>0</v>
      </c>
      <c r="N1065" s="6">
        <f>IF(I1065=0,M1065*H1065,IF(M1065&gt;=I1065,M1065*J1065,M1065*H1065))</f>
        <v>0</v>
      </c>
      <c r="O1065" s="4" t="s">
        <v>3005</v>
      </c>
    </row>
    <row r="1066" spans="1:15" x14ac:dyDescent="0.35">
      <c r="B1066" s="18" t="s">
        <v>3430</v>
      </c>
      <c r="C1066" s="4">
        <v>60157</v>
      </c>
      <c r="D1066" s="4" t="s">
        <v>5285</v>
      </c>
      <c r="E1066" s="18" t="s">
        <v>1805</v>
      </c>
      <c r="F1066" s="5"/>
      <c r="G1066" s="5"/>
      <c r="H1066" s="19">
        <v>31880</v>
      </c>
      <c r="I1066" s="5"/>
      <c r="J1066" s="19"/>
      <c r="K1066" s="8">
        <v>45161</v>
      </c>
      <c r="L1066" s="8">
        <v>45177</v>
      </c>
      <c r="M1066" s="7">
        <v>0</v>
      </c>
      <c r="N1066" s="6">
        <f>IF(I1066=0,M1066*H1066,IF(M1066&gt;=I1066,M1066*J1066,M1066*H1066))</f>
        <v>0</v>
      </c>
      <c r="O1066" s="4" t="s">
        <v>5286</v>
      </c>
    </row>
    <row r="1067" spans="1:15" x14ac:dyDescent="0.35">
      <c r="B1067" s="18" t="s">
        <v>3430</v>
      </c>
      <c r="C1067" s="4">
        <v>60159</v>
      </c>
      <c r="D1067" s="4" t="s">
        <v>5022</v>
      </c>
      <c r="E1067" s="18" t="s">
        <v>1805</v>
      </c>
      <c r="F1067" s="5"/>
      <c r="G1067" s="5"/>
      <c r="H1067" s="19">
        <v>31990</v>
      </c>
      <c r="I1067" s="5"/>
      <c r="J1067" s="19"/>
      <c r="K1067" s="8">
        <v>45161</v>
      </c>
      <c r="L1067" s="8">
        <v>45177</v>
      </c>
      <c r="M1067" s="7">
        <v>0</v>
      </c>
      <c r="N1067" s="6">
        <f>IF(I1067=0,M1067*H1067,IF(M1067&gt;=I1067,M1067*J1067,M1067*H1067))</f>
        <v>0</v>
      </c>
      <c r="O1067" s="4" t="s">
        <v>5023</v>
      </c>
    </row>
    <row r="1068" spans="1:15" x14ac:dyDescent="0.35">
      <c r="B1068" s="18" t="s">
        <v>3430</v>
      </c>
      <c r="C1068" s="4">
        <v>540880</v>
      </c>
      <c r="D1068" s="4" t="s">
        <v>3447</v>
      </c>
      <c r="E1068" s="18" t="s">
        <v>1812</v>
      </c>
      <c r="F1068" s="5"/>
      <c r="G1068" s="5"/>
      <c r="H1068" s="19">
        <v>6400</v>
      </c>
      <c r="I1068" s="5"/>
      <c r="J1068" s="19"/>
      <c r="K1068" s="8">
        <v>45161</v>
      </c>
      <c r="L1068" s="8">
        <v>45177</v>
      </c>
      <c r="M1068" s="7">
        <v>0</v>
      </c>
      <c r="N1068" s="6">
        <f>IF(I1068=0,M1068*H1068,IF(M1068&gt;=I1068,M1068*J1068,M1068*H1068))</f>
        <v>0</v>
      </c>
      <c r="O1068" s="4" t="s">
        <v>3448</v>
      </c>
    </row>
    <row r="1069" spans="1:15" x14ac:dyDescent="0.35">
      <c r="B1069" s="18" t="s">
        <v>3430</v>
      </c>
      <c r="C1069" s="4">
        <v>540878</v>
      </c>
      <c r="D1069" s="4" t="s">
        <v>4609</v>
      </c>
      <c r="E1069" s="18" t="s">
        <v>1812</v>
      </c>
      <c r="F1069" s="5"/>
      <c r="G1069" s="5"/>
      <c r="H1069" s="19">
        <v>7590</v>
      </c>
      <c r="I1069" s="5"/>
      <c r="J1069" s="19"/>
      <c r="K1069" s="8">
        <v>45161</v>
      </c>
      <c r="L1069" s="8">
        <v>45177</v>
      </c>
      <c r="M1069" s="7">
        <v>0</v>
      </c>
      <c r="N1069" s="6">
        <f>IF(I1069=0,M1069*H1069,IF(M1069&gt;=I1069,M1069*J1069,M1069*H1069))</f>
        <v>0</v>
      </c>
      <c r="O1069" s="4" t="s">
        <v>4610</v>
      </c>
    </row>
    <row r="1070" spans="1:15" hidden="1" x14ac:dyDescent="0.35">
      <c r="A1070" t="s">
        <v>5997</v>
      </c>
      <c r="B1070" s="18" t="s">
        <v>3430</v>
      </c>
      <c r="C1070" s="4">
        <v>548723</v>
      </c>
      <c r="D1070" s="4" t="s">
        <v>5932</v>
      </c>
      <c r="E1070" s="18" t="s">
        <v>1900</v>
      </c>
      <c r="F1070" s="5"/>
      <c r="G1070" s="5"/>
      <c r="H1070" s="19">
        <v>5300</v>
      </c>
      <c r="I1070" s="5"/>
      <c r="J1070" s="19"/>
      <c r="K1070" s="8">
        <v>45161</v>
      </c>
      <c r="L1070" s="8">
        <v>45177</v>
      </c>
      <c r="M1070" s="7">
        <v>0</v>
      </c>
      <c r="N1070" s="6">
        <f>IF(I1070=0,M1070*H1070,IF(M1070&gt;=I1070,M1070*J1070,M1070*H1070))</f>
        <v>0</v>
      </c>
      <c r="O1070" s="4" t="s">
        <v>5933</v>
      </c>
    </row>
    <row r="1071" spans="1:15" x14ac:dyDescent="0.35">
      <c r="B1071" s="18" t="s">
        <v>3866</v>
      </c>
      <c r="C1071" s="4">
        <v>67231</v>
      </c>
      <c r="D1071" s="4" t="s">
        <v>3657</v>
      </c>
      <c r="E1071" s="18" t="s">
        <v>17</v>
      </c>
      <c r="F1071" s="5"/>
      <c r="G1071" s="5"/>
      <c r="H1071" s="19">
        <v>20490</v>
      </c>
      <c r="I1071" s="5"/>
      <c r="J1071" s="19"/>
      <c r="K1071" s="8">
        <v>45161</v>
      </c>
      <c r="L1071" s="8">
        <v>45177</v>
      </c>
      <c r="M1071" s="7">
        <v>0</v>
      </c>
      <c r="N1071" s="6">
        <f>IF(I1071=0,M1071*H1071,IF(M1071&gt;=I1071,M1071*J1071,M1071*H1071))</f>
        <v>0</v>
      </c>
      <c r="O1071" s="4" t="s">
        <v>3658</v>
      </c>
    </row>
    <row r="1072" spans="1:15" x14ac:dyDescent="0.35">
      <c r="B1072" s="18" t="s">
        <v>668</v>
      </c>
      <c r="C1072" s="4">
        <v>199059</v>
      </c>
      <c r="D1072" s="4" t="s">
        <v>703</v>
      </c>
      <c r="E1072" s="18" t="s">
        <v>668</v>
      </c>
      <c r="F1072" s="5"/>
      <c r="G1072" s="5"/>
      <c r="H1072" s="19">
        <v>530</v>
      </c>
      <c r="I1072" s="5">
        <v>100</v>
      </c>
      <c r="J1072" s="19">
        <v>510</v>
      </c>
      <c r="K1072" s="8">
        <v>45161</v>
      </c>
      <c r="L1072" s="8">
        <v>45177</v>
      </c>
      <c r="M1072" s="7">
        <v>0</v>
      </c>
      <c r="N1072" s="6">
        <f>IF(I1072=0,M1072*H1072,IF(M1072&gt;=I1072,M1072*J1072,M1072*H1072))</f>
        <v>0</v>
      </c>
      <c r="O1072" s="4" t="s">
        <v>1389</v>
      </c>
    </row>
    <row r="1073" spans="2:15" x14ac:dyDescent="0.35">
      <c r="B1073" s="18" t="s">
        <v>668</v>
      </c>
      <c r="C1073" s="4">
        <v>2322</v>
      </c>
      <c r="D1073" s="4" t="s">
        <v>3982</v>
      </c>
      <c r="E1073" s="18" t="s">
        <v>668</v>
      </c>
      <c r="F1073" s="5"/>
      <c r="G1073" s="5"/>
      <c r="H1073" s="19">
        <v>1050</v>
      </c>
      <c r="I1073" s="5">
        <v>100</v>
      </c>
      <c r="J1073" s="19">
        <v>1020</v>
      </c>
      <c r="K1073" s="8">
        <v>45161</v>
      </c>
      <c r="L1073" s="8">
        <v>45177</v>
      </c>
      <c r="M1073" s="7">
        <v>0</v>
      </c>
      <c r="N1073" s="6">
        <f>IF(I1073=0,M1073*H1073,IF(M1073&gt;=I1073,M1073*J1073,M1073*H1073))</f>
        <v>0</v>
      </c>
      <c r="O1073" s="4" t="s">
        <v>3378</v>
      </c>
    </row>
    <row r="1074" spans="2:15" x14ac:dyDescent="0.35">
      <c r="B1074" s="18" t="s">
        <v>668</v>
      </c>
      <c r="C1074" s="4">
        <v>199058</v>
      </c>
      <c r="D1074" s="4" t="s">
        <v>1691</v>
      </c>
      <c r="E1074" s="18" t="s">
        <v>668</v>
      </c>
      <c r="F1074" s="5"/>
      <c r="G1074" s="5"/>
      <c r="H1074" s="19">
        <v>1470</v>
      </c>
      <c r="I1074" s="5">
        <v>100</v>
      </c>
      <c r="J1074" s="19">
        <v>1396.5</v>
      </c>
      <c r="K1074" s="8">
        <v>45161</v>
      </c>
      <c r="L1074" s="8">
        <v>45177</v>
      </c>
      <c r="M1074" s="7">
        <v>0</v>
      </c>
      <c r="N1074" s="6">
        <f>IF(I1074=0,M1074*H1074,IF(M1074&gt;=I1074,M1074*J1074,M1074*H1074))</f>
        <v>0</v>
      </c>
      <c r="O1074" s="4" t="s">
        <v>1692</v>
      </c>
    </row>
    <row r="1075" spans="2:15" x14ac:dyDescent="0.35">
      <c r="B1075" s="18" t="s">
        <v>668</v>
      </c>
      <c r="C1075" s="4">
        <v>289562</v>
      </c>
      <c r="D1075" s="4" t="s">
        <v>704</v>
      </c>
      <c r="E1075" s="18" t="s">
        <v>668</v>
      </c>
      <c r="F1075" s="5"/>
      <c r="G1075" s="5"/>
      <c r="H1075" s="19">
        <v>690</v>
      </c>
      <c r="I1075" s="5">
        <v>100</v>
      </c>
      <c r="J1075" s="19">
        <v>670</v>
      </c>
      <c r="K1075" s="8">
        <v>45161</v>
      </c>
      <c r="L1075" s="8">
        <v>45177</v>
      </c>
      <c r="M1075" s="7">
        <v>0</v>
      </c>
      <c r="N1075" s="6">
        <f>IF(I1075=0,M1075*H1075,IF(M1075&gt;=I1075,M1075*J1075,M1075*H1075))</f>
        <v>0</v>
      </c>
      <c r="O1075" s="4" t="s">
        <v>1390</v>
      </c>
    </row>
    <row r="1076" spans="2:15" x14ac:dyDescent="0.35">
      <c r="B1076" s="18" t="s">
        <v>3866</v>
      </c>
      <c r="C1076" s="4">
        <v>260718</v>
      </c>
      <c r="D1076" s="4" t="s">
        <v>3791</v>
      </c>
      <c r="E1076" s="18" t="s">
        <v>16</v>
      </c>
      <c r="F1076" s="5"/>
      <c r="G1076" s="5"/>
      <c r="H1076" s="19">
        <v>13290</v>
      </c>
      <c r="I1076" s="5"/>
      <c r="J1076" s="19"/>
      <c r="K1076" s="8">
        <v>45161</v>
      </c>
      <c r="L1076" s="8">
        <v>45177</v>
      </c>
      <c r="M1076" s="7">
        <v>0</v>
      </c>
      <c r="N1076" s="6">
        <f>IF(I1076=0,M1076*H1076,IF(M1076&gt;=I1076,M1076*J1076,M1076*H1076))</f>
        <v>0</v>
      </c>
      <c r="O1076" s="4" t="s">
        <v>3792</v>
      </c>
    </row>
    <row r="1077" spans="2:15" x14ac:dyDescent="0.35">
      <c r="B1077" s="18" t="s">
        <v>3866</v>
      </c>
      <c r="C1077" s="4">
        <v>386689</v>
      </c>
      <c r="D1077" s="4" t="s">
        <v>426</v>
      </c>
      <c r="E1077" s="18" t="s">
        <v>15</v>
      </c>
      <c r="F1077" s="5"/>
      <c r="G1077" s="5"/>
      <c r="H1077" s="19">
        <v>15290</v>
      </c>
      <c r="I1077" s="5"/>
      <c r="J1077" s="19"/>
      <c r="K1077" s="8">
        <v>45161</v>
      </c>
      <c r="L1077" s="8">
        <v>45177</v>
      </c>
      <c r="M1077" s="7">
        <v>0</v>
      </c>
      <c r="N1077" s="6">
        <f>IF(I1077=0,M1077*H1077,IF(M1077&gt;=I1077,M1077*J1077,M1077*H1077))</f>
        <v>0</v>
      </c>
      <c r="O1077" s="4" t="s">
        <v>1146</v>
      </c>
    </row>
    <row r="1078" spans="2:15" x14ac:dyDescent="0.35">
      <c r="B1078" s="18" t="s">
        <v>668</v>
      </c>
      <c r="C1078" s="4">
        <v>276309</v>
      </c>
      <c r="D1078" s="4" t="s">
        <v>705</v>
      </c>
      <c r="E1078" s="18" t="s">
        <v>668</v>
      </c>
      <c r="F1078" s="5"/>
      <c r="G1078" s="5"/>
      <c r="H1078" s="19">
        <v>335</v>
      </c>
      <c r="I1078" s="5">
        <v>100</v>
      </c>
      <c r="J1078" s="19">
        <v>320</v>
      </c>
      <c r="K1078" s="8">
        <v>45161</v>
      </c>
      <c r="L1078" s="8">
        <v>45177</v>
      </c>
      <c r="M1078" s="7">
        <v>0</v>
      </c>
      <c r="N1078" s="6">
        <f>IF(I1078=0,M1078*H1078,IF(M1078&gt;=I1078,M1078*J1078,M1078*H1078))</f>
        <v>0</v>
      </c>
      <c r="O1078" s="4" t="s">
        <v>1391</v>
      </c>
    </row>
    <row r="1079" spans="2:15" x14ac:dyDescent="0.35">
      <c r="B1079" s="18" t="s">
        <v>3866</v>
      </c>
      <c r="C1079" s="4">
        <v>275590</v>
      </c>
      <c r="D1079" s="4" t="s">
        <v>3283</v>
      </c>
      <c r="E1079" s="18" t="s">
        <v>16</v>
      </c>
      <c r="F1079" s="5"/>
      <c r="G1079" s="5"/>
      <c r="H1079" s="19">
        <v>14990</v>
      </c>
      <c r="I1079" s="5"/>
      <c r="J1079" s="19"/>
      <c r="K1079" s="8">
        <v>45161</v>
      </c>
      <c r="L1079" s="8">
        <v>45177</v>
      </c>
      <c r="M1079" s="7">
        <v>0</v>
      </c>
      <c r="N1079" s="6">
        <f>IF(I1079=0,M1079*H1079,IF(M1079&gt;=I1079,M1079*J1079,M1079*H1079))</f>
        <v>0</v>
      </c>
      <c r="O1079" s="4" t="s">
        <v>3284</v>
      </c>
    </row>
    <row r="1080" spans="2:15" x14ac:dyDescent="0.35">
      <c r="B1080" s="18" t="s">
        <v>3430</v>
      </c>
      <c r="C1080" s="4">
        <v>60083</v>
      </c>
      <c r="D1080" s="4" t="s">
        <v>3938</v>
      </c>
      <c r="E1080" s="18" t="s">
        <v>1895</v>
      </c>
      <c r="F1080" s="5"/>
      <c r="G1080" s="5"/>
      <c r="H1080" s="19">
        <v>15890</v>
      </c>
      <c r="I1080" s="5"/>
      <c r="J1080" s="19"/>
      <c r="K1080" s="8">
        <v>45161</v>
      </c>
      <c r="L1080" s="8">
        <v>45177</v>
      </c>
      <c r="M1080" s="7">
        <v>0</v>
      </c>
      <c r="N1080" s="6">
        <f>IF(I1080=0,M1080*H1080,IF(M1080&gt;=I1080,M1080*J1080,M1080*H1080))</f>
        <v>0</v>
      </c>
      <c r="O1080" s="4" t="s">
        <v>3939</v>
      </c>
    </row>
    <row r="1081" spans="2:15" x14ac:dyDescent="0.35">
      <c r="B1081" s="18" t="s">
        <v>3866</v>
      </c>
      <c r="C1081" s="4">
        <v>87031</v>
      </c>
      <c r="D1081" s="4" t="s">
        <v>1624</v>
      </c>
      <c r="E1081" s="18" t="s">
        <v>12</v>
      </c>
      <c r="F1081" s="5"/>
      <c r="G1081" s="5"/>
      <c r="H1081" s="19">
        <v>13790</v>
      </c>
      <c r="I1081" s="5"/>
      <c r="J1081" s="19"/>
      <c r="K1081" s="8">
        <v>45161</v>
      </c>
      <c r="L1081" s="8">
        <v>45177</v>
      </c>
      <c r="M1081" s="7">
        <v>0</v>
      </c>
      <c r="N1081" s="6">
        <f>IF(I1081=0,M1081*H1081,IF(M1081&gt;=I1081,M1081*J1081,M1081*H1081))</f>
        <v>0</v>
      </c>
      <c r="O1081" s="4" t="s">
        <v>1625</v>
      </c>
    </row>
    <row r="1082" spans="2:15" x14ac:dyDescent="0.35">
      <c r="B1082" s="18" t="s">
        <v>3866</v>
      </c>
      <c r="C1082" s="4">
        <v>87065</v>
      </c>
      <c r="D1082" s="4" t="s">
        <v>1679</v>
      </c>
      <c r="E1082" s="18" t="s">
        <v>12</v>
      </c>
      <c r="F1082" s="5"/>
      <c r="G1082" s="5"/>
      <c r="H1082" s="19">
        <v>18980</v>
      </c>
      <c r="I1082" s="5"/>
      <c r="J1082" s="19"/>
      <c r="K1082" s="8">
        <v>45161</v>
      </c>
      <c r="L1082" s="8">
        <v>45177</v>
      </c>
      <c r="M1082" s="7">
        <v>0</v>
      </c>
      <c r="N1082" s="6">
        <f>IF(I1082=0,M1082*H1082,IF(M1082&gt;=I1082,M1082*J1082,M1082*H1082))</f>
        <v>0</v>
      </c>
      <c r="O1082" s="4" t="s">
        <v>1714</v>
      </c>
    </row>
    <row r="1083" spans="2:15" x14ac:dyDescent="0.35">
      <c r="B1083" s="18" t="s">
        <v>3430</v>
      </c>
      <c r="C1083" s="4">
        <v>33012</v>
      </c>
      <c r="D1083" s="4" t="s">
        <v>640</v>
      </c>
      <c r="E1083" s="18" t="s">
        <v>1895</v>
      </c>
      <c r="F1083" s="5"/>
      <c r="G1083" s="5"/>
      <c r="H1083" s="19">
        <v>1790</v>
      </c>
      <c r="I1083" s="5"/>
      <c r="J1083" s="19"/>
      <c r="K1083" s="8">
        <v>45161</v>
      </c>
      <c r="L1083" s="8">
        <v>45177</v>
      </c>
      <c r="M1083" s="7">
        <v>0</v>
      </c>
      <c r="N1083" s="6">
        <f>IF(I1083=0,M1083*H1083,IF(M1083&gt;=I1083,M1083*J1083,M1083*H1083))</f>
        <v>0</v>
      </c>
      <c r="O1083" s="4" t="s">
        <v>2571</v>
      </c>
    </row>
    <row r="1084" spans="2:15" x14ac:dyDescent="0.35">
      <c r="B1084" s="18" t="s">
        <v>3866</v>
      </c>
      <c r="C1084" s="4">
        <v>265455</v>
      </c>
      <c r="D1084" s="4" t="s">
        <v>228</v>
      </c>
      <c r="E1084" s="18" t="s">
        <v>12</v>
      </c>
      <c r="F1084" s="5"/>
      <c r="G1084" s="5"/>
      <c r="H1084" s="19">
        <v>3265</v>
      </c>
      <c r="I1084" s="5"/>
      <c r="J1084" s="19"/>
      <c r="K1084" s="8">
        <v>45161</v>
      </c>
      <c r="L1084" s="8">
        <v>45177</v>
      </c>
      <c r="M1084" s="7">
        <v>0</v>
      </c>
      <c r="N1084" s="6">
        <f>IF(I1084=0,M1084*H1084,IF(M1084&gt;=I1084,M1084*J1084,M1084*H1084))</f>
        <v>0</v>
      </c>
      <c r="O1084" s="4" t="s">
        <v>956</v>
      </c>
    </row>
    <row r="1085" spans="2:15" x14ac:dyDescent="0.35">
      <c r="B1085" s="18" t="s">
        <v>3866</v>
      </c>
      <c r="C1085" s="4">
        <v>66202</v>
      </c>
      <c r="D1085" s="4" t="s">
        <v>4078</v>
      </c>
      <c r="E1085" s="18" t="s">
        <v>12</v>
      </c>
      <c r="F1085" s="5"/>
      <c r="G1085" s="5"/>
      <c r="H1085" s="19">
        <v>2845</v>
      </c>
      <c r="I1085" s="5"/>
      <c r="J1085" s="19"/>
      <c r="K1085" s="8">
        <v>45161</v>
      </c>
      <c r="L1085" s="8">
        <v>45177</v>
      </c>
      <c r="M1085" s="7">
        <v>0</v>
      </c>
      <c r="N1085" s="6">
        <f>IF(I1085=0,M1085*H1085,IF(M1085&gt;=I1085,M1085*J1085,M1085*H1085))</f>
        <v>0</v>
      </c>
      <c r="O1085" s="4" t="s">
        <v>4079</v>
      </c>
    </row>
    <row r="1086" spans="2:15" x14ac:dyDescent="0.35">
      <c r="B1086" s="18" t="s">
        <v>3866</v>
      </c>
      <c r="C1086" s="4">
        <v>40082</v>
      </c>
      <c r="D1086" s="4" t="s">
        <v>229</v>
      </c>
      <c r="E1086" s="18" t="s">
        <v>12</v>
      </c>
      <c r="F1086" s="5"/>
      <c r="G1086" s="5"/>
      <c r="H1086" s="19">
        <v>6170</v>
      </c>
      <c r="I1086" s="5"/>
      <c r="J1086" s="19"/>
      <c r="K1086" s="8">
        <v>45161</v>
      </c>
      <c r="L1086" s="8">
        <v>45177</v>
      </c>
      <c r="M1086" s="7">
        <v>0</v>
      </c>
      <c r="N1086" s="6">
        <f>IF(I1086=0,M1086*H1086,IF(M1086&gt;=I1086,M1086*J1086,M1086*H1086))</f>
        <v>0</v>
      </c>
      <c r="O1086" s="4" t="s">
        <v>957</v>
      </c>
    </row>
    <row r="1087" spans="2:15" x14ac:dyDescent="0.35">
      <c r="B1087" s="18" t="s">
        <v>3866</v>
      </c>
      <c r="C1087" s="4">
        <v>254309</v>
      </c>
      <c r="D1087" s="4" t="s">
        <v>4302</v>
      </c>
      <c r="E1087" s="18" t="s">
        <v>12</v>
      </c>
      <c r="F1087" s="5"/>
      <c r="G1087" s="5"/>
      <c r="H1087" s="19">
        <v>8142</v>
      </c>
      <c r="I1087" s="5"/>
      <c r="J1087" s="19"/>
      <c r="K1087" s="8">
        <v>45161</v>
      </c>
      <c r="L1087" s="8">
        <v>45177</v>
      </c>
      <c r="M1087" s="7">
        <v>0</v>
      </c>
      <c r="N1087" s="6">
        <f>IF(I1087=0,M1087*H1087,IF(M1087&gt;=I1087,M1087*J1087,M1087*H1087))</f>
        <v>0</v>
      </c>
      <c r="O1087" s="4" t="s">
        <v>4303</v>
      </c>
    </row>
    <row r="1088" spans="2:15" x14ac:dyDescent="0.35">
      <c r="B1088" s="18" t="s">
        <v>3430</v>
      </c>
      <c r="C1088" s="4">
        <v>253827</v>
      </c>
      <c r="D1088" s="4" t="s">
        <v>5777</v>
      </c>
      <c r="E1088" s="18" t="s">
        <v>1895</v>
      </c>
      <c r="F1088" s="5"/>
      <c r="G1088" s="5"/>
      <c r="H1088" s="19">
        <v>9790</v>
      </c>
      <c r="I1088" s="5"/>
      <c r="J1088" s="19"/>
      <c r="K1088" s="8">
        <v>45161</v>
      </c>
      <c r="L1088" s="8">
        <v>45177</v>
      </c>
      <c r="M1088" s="7">
        <v>0</v>
      </c>
      <c r="N1088" s="6">
        <f>IF(I1088=0,M1088*H1088,IF(M1088&gt;=I1088,M1088*J1088,M1088*H1088))</f>
        <v>0</v>
      </c>
      <c r="O1088" s="4" t="s">
        <v>5778</v>
      </c>
    </row>
    <row r="1089" spans="2:15" x14ac:dyDescent="0.35">
      <c r="B1089" s="18" t="s">
        <v>3430</v>
      </c>
      <c r="C1089" s="4">
        <v>259931</v>
      </c>
      <c r="D1089" s="4" t="s">
        <v>2914</v>
      </c>
      <c r="E1089" s="18" t="s">
        <v>1895</v>
      </c>
      <c r="F1089" s="5"/>
      <c r="G1089" s="5"/>
      <c r="H1089" s="19">
        <v>22750</v>
      </c>
      <c r="I1089" s="5"/>
      <c r="J1089" s="19"/>
      <c r="K1089" s="8">
        <v>45161</v>
      </c>
      <c r="L1089" s="8">
        <v>45177</v>
      </c>
      <c r="M1089" s="7">
        <v>0</v>
      </c>
      <c r="N1089" s="6">
        <f>IF(I1089=0,M1089*H1089,IF(M1089&gt;=I1089,M1089*J1089,M1089*H1089))</f>
        <v>0</v>
      </c>
      <c r="O1089" s="4" t="s">
        <v>2915</v>
      </c>
    </row>
    <row r="1090" spans="2:15" x14ac:dyDescent="0.35">
      <c r="B1090" s="18" t="s">
        <v>3866</v>
      </c>
      <c r="C1090" s="4">
        <v>12078</v>
      </c>
      <c r="D1090" s="4" t="s">
        <v>230</v>
      </c>
      <c r="E1090" s="18" t="s">
        <v>12</v>
      </c>
      <c r="F1090" s="5"/>
      <c r="G1090" s="5"/>
      <c r="H1090" s="19">
        <v>2155</v>
      </c>
      <c r="I1090" s="5"/>
      <c r="J1090" s="19"/>
      <c r="K1090" s="8">
        <v>45161</v>
      </c>
      <c r="L1090" s="8">
        <v>45177</v>
      </c>
      <c r="M1090" s="7">
        <v>0</v>
      </c>
      <c r="N1090" s="6">
        <f>IF(I1090=0,M1090*H1090,IF(M1090&gt;=I1090,M1090*J1090,M1090*H1090))</f>
        <v>0</v>
      </c>
      <c r="O1090" s="4" t="s">
        <v>958</v>
      </c>
    </row>
    <row r="1091" spans="2:15" x14ac:dyDescent="0.35">
      <c r="B1091" s="18" t="s">
        <v>3866</v>
      </c>
      <c r="C1091" s="4">
        <v>12164</v>
      </c>
      <c r="D1091" s="4" t="s">
        <v>231</v>
      </c>
      <c r="E1091" s="18" t="s">
        <v>12</v>
      </c>
      <c r="F1091" s="5"/>
      <c r="G1091" s="5"/>
      <c r="H1091" s="19">
        <v>3140</v>
      </c>
      <c r="I1091" s="5"/>
      <c r="J1091" s="19"/>
      <c r="K1091" s="8">
        <v>45161</v>
      </c>
      <c r="L1091" s="8">
        <v>45177</v>
      </c>
      <c r="M1091" s="7">
        <v>0</v>
      </c>
      <c r="N1091" s="6">
        <f>IF(I1091=0,M1091*H1091,IF(M1091&gt;=I1091,M1091*J1091,M1091*H1091))</f>
        <v>0</v>
      </c>
      <c r="O1091" s="4" t="s">
        <v>959</v>
      </c>
    </row>
    <row r="1092" spans="2:15" x14ac:dyDescent="0.35">
      <c r="B1092" s="18" t="s">
        <v>3866</v>
      </c>
      <c r="C1092" s="4">
        <v>257110</v>
      </c>
      <c r="D1092" s="4" t="s">
        <v>5101</v>
      </c>
      <c r="E1092" s="18" t="s">
        <v>13</v>
      </c>
      <c r="F1092" s="5"/>
      <c r="G1092" s="5"/>
      <c r="H1092" s="19">
        <v>25990</v>
      </c>
      <c r="I1092" s="5"/>
      <c r="J1092" s="19"/>
      <c r="K1092" s="8">
        <v>45161</v>
      </c>
      <c r="L1092" s="8">
        <v>45177</v>
      </c>
      <c r="M1092" s="7">
        <v>0</v>
      </c>
      <c r="N1092" s="6">
        <f>IF(I1092=0,M1092*H1092,IF(M1092&gt;=I1092,M1092*J1092,M1092*H1092))</f>
        <v>0</v>
      </c>
      <c r="O1092" s="4" t="s">
        <v>5102</v>
      </c>
    </row>
    <row r="1093" spans="2:15" x14ac:dyDescent="0.35">
      <c r="B1093" s="18" t="s">
        <v>3430</v>
      </c>
      <c r="C1093" s="4">
        <v>292064</v>
      </c>
      <c r="D1093" s="4" t="s">
        <v>2798</v>
      </c>
      <c r="E1093" s="18" t="s">
        <v>1844</v>
      </c>
      <c r="F1093" s="5"/>
      <c r="G1093" s="5"/>
      <c r="H1093" s="19">
        <v>2000</v>
      </c>
      <c r="I1093" s="5"/>
      <c r="J1093" s="19"/>
      <c r="K1093" s="8">
        <v>45161</v>
      </c>
      <c r="L1093" s="8">
        <v>45177</v>
      </c>
      <c r="M1093" s="7">
        <v>0</v>
      </c>
      <c r="N1093" s="6">
        <f>IF(I1093=0,M1093*H1093,IF(M1093&gt;=I1093,M1093*J1093,M1093*H1093))</f>
        <v>0</v>
      </c>
      <c r="O1093" s="4" t="s">
        <v>2799</v>
      </c>
    </row>
    <row r="1094" spans="2:15" x14ac:dyDescent="0.35">
      <c r="B1094" s="18" t="s">
        <v>3866</v>
      </c>
      <c r="C1094" s="4">
        <v>297510</v>
      </c>
      <c r="D1094" s="4" t="s">
        <v>41</v>
      </c>
      <c r="E1094" s="18" t="s">
        <v>14</v>
      </c>
      <c r="F1094" s="5"/>
      <c r="G1094" s="5"/>
      <c r="H1094" s="19">
        <v>2990</v>
      </c>
      <c r="I1094" s="5"/>
      <c r="J1094" s="19"/>
      <c r="K1094" s="8">
        <v>45161</v>
      </c>
      <c r="L1094" s="8">
        <v>45177</v>
      </c>
      <c r="M1094" s="7">
        <v>0</v>
      </c>
      <c r="N1094" s="6">
        <f>IF(I1094=0,M1094*H1094,IF(M1094&gt;=I1094,M1094*J1094,M1094*H1094))</f>
        <v>0</v>
      </c>
      <c r="O1094" s="4" t="s">
        <v>772</v>
      </c>
    </row>
    <row r="1095" spans="2:15" x14ac:dyDescent="0.35">
      <c r="B1095" s="18" t="s">
        <v>3866</v>
      </c>
      <c r="C1095" s="4">
        <v>297511</v>
      </c>
      <c r="D1095" s="4" t="s">
        <v>42</v>
      </c>
      <c r="E1095" s="18" t="s">
        <v>14</v>
      </c>
      <c r="F1095" s="5"/>
      <c r="G1095" s="5"/>
      <c r="H1095" s="19">
        <v>4990</v>
      </c>
      <c r="I1095" s="5"/>
      <c r="J1095" s="19"/>
      <c r="K1095" s="8">
        <v>45161</v>
      </c>
      <c r="L1095" s="8">
        <v>45177</v>
      </c>
      <c r="M1095" s="7">
        <v>0</v>
      </c>
      <c r="N1095" s="6">
        <f>IF(I1095=0,M1095*H1095,IF(M1095&gt;=I1095,M1095*J1095,M1095*H1095))</f>
        <v>0</v>
      </c>
      <c r="O1095" s="4" t="s">
        <v>773</v>
      </c>
    </row>
    <row r="1096" spans="2:15" x14ac:dyDescent="0.35">
      <c r="B1096" s="18" t="s">
        <v>3866</v>
      </c>
      <c r="C1096" s="4">
        <v>267305</v>
      </c>
      <c r="D1096" s="4" t="s">
        <v>427</v>
      </c>
      <c r="E1096" s="18" t="s">
        <v>15</v>
      </c>
      <c r="F1096" s="5"/>
      <c r="G1096" s="5"/>
      <c r="H1096" s="19">
        <v>15295</v>
      </c>
      <c r="I1096" s="5"/>
      <c r="J1096" s="19"/>
      <c r="K1096" s="8">
        <v>45161</v>
      </c>
      <c r="L1096" s="8">
        <v>45177</v>
      </c>
      <c r="M1096" s="7">
        <v>0</v>
      </c>
      <c r="N1096" s="6">
        <f>IF(I1096=0,M1096*H1096,IF(M1096&gt;=I1096,M1096*J1096,M1096*H1096))</f>
        <v>0</v>
      </c>
      <c r="O1096" s="4" t="s">
        <v>1147</v>
      </c>
    </row>
    <row r="1097" spans="2:15" x14ac:dyDescent="0.35">
      <c r="B1097" s="18" t="s">
        <v>736</v>
      </c>
      <c r="C1097" s="4">
        <v>297725</v>
      </c>
      <c r="D1097" s="4" t="s">
        <v>5320</v>
      </c>
      <c r="E1097" s="18" t="s">
        <v>736</v>
      </c>
      <c r="F1097" s="5"/>
      <c r="G1097" s="5"/>
      <c r="H1097" s="19">
        <v>3690</v>
      </c>
      <c r="I1097" s="5">
        <v>50</v>
      </c>
      <c r="J1097" s="19">
        <v>3580</v>
      </c>
      <c r="K1097" s="8">
        <v>45161</v>
      </c>
      <c r="L1097" s="8">
        <v>45177</v>
      </c>
      <c r="M1097" s="7">
        <v>0</v>
      </c>
      <c r="N1097" s="6">
        <f>IF(I1097=0,M1097*H1097,IF(M1097&gt;=I1097,M1097*J1097,M1097*H1097))</f>
        <v>0</v>
      </c>
      <c r="O1097" s="4" t="s">
        <v>5321</v>
      </c>
    </row>
    <row r="1098" spans="2:15" x14ac:dyDescent="0.35">
      <c r="B1098" s="18" t="s">
        <v>736</v>
      </c>
      <c r="C1098" s="4">
        <v>297728</v>
      </c>
      <c r="D1098" s="4" t="s">
        <v>5322</v>
      </c>
      <c r="E1098" s="18" t="s">
        <v>736</v>
      </c>
      <c r="F1098" s="5"/>
      <c r="G1098" s="5"/>
      <c r="H1098" s="19">
        <v>6150</v>
      </c>
      <c r="I1098" s="5">
        <v>48</v>
      </c>
      <c r="J1098" s="19">
        <v>5970</v>
      </c>
      <c r="K1098" s="8">
        <v>45161</v>
      </c>
      <c r="L1098" s="8">
        <v>45177</v>
      </c>
      <c r="M1098" s="7">
        <v>0</v>
      </c>
      <c r="N1098" s="6">
        <f>IF(I1098=0,M1098*H1098,IF(M1098&gt;=I1098,M1098*J1098,M1098*H1098))</f>
        <v>0</v>
      </c>
      <c r="O1098" s="4" t="s">
        <v>5323</v>
      </c>
    </row>
    <row r="1099" spans="2:15" x14ac:dyDescent="0.35">
      <c r="B1099" s="18" t="s">
        <v>736</v>
      </c>
      <c r="C1099" s="4">
        <v>297727</v>
      </c>
      <c r="D1099" s="4" t="s">
        <v>5324</v>
      </c>
      <c r="E1099" s="18" t="s">
        <v>736</v>
      </c>
      <c r="F1099" s="5"/>
      <c r="G1099" s="5"/>
      <c r="H1099" s="19">
        <v>3690</v>
      </c>
      <c r="I1099" s="5">
        <v>50</v>
      </c>
      <c r="J1099" s="19">
        <v>3580</v>
      </c>
      <c r="K1099" s="8">
        <v>45161</v>
      </c>
      <c r="L1099" s="8">
        <v>45177</v>
      </c>
      <c r="M1099" s="7">
        <v>0</v>
      </c>
      <c r="N1099" s="6">
        <f>IF(I1099=0,M1099*H1099,IF(M1099&gt;=I1099,M1099*J1099,M1099*H1099))</f>
        <v>0</v>
      </c>
      <c r="O1099" s="4" t="s">
        <v>5325</v>
      </c>
    </row>
    <row r="1100" spans="2:15" x14ac:dyDescent="0.35">
      <c r="B1100" s="18" t="s">
        <v>736</v>
      </c>
      <c r="C1100" s="4">
        <v>271033</v>
      </c>
      <c r="D1100" s="4" t="s">
        <v>2054</v>
      </c>
      <c r="E1100" s="18" t="s">
        <v>736</v>
      </c>
      <c r="F1100" s="5"/>
      <c r="G1100" s="5"/>
      <c r="H1100" s="19">
        <v>2150</v>
      </c>
      <c r="I1100" s="5">
        <v>150</v>
      </c>
      <c r="J1100" s="19">
        <v>2090</v>
      </c>
      <c r="K1100" s="8">
        <v>45161</v>
      </c>
      <c r="L1100" s="8">
        <v>45177</v>
      </c>
      <c r="M1100" s="7">
        <v>0</v>
      </c>
      <c r="N1100" s="6">
        <f>IF(I1100=0,M1100*H1100,IF(M1100&gt;=I1100,M1100*J1100,M1100*H1100))</f>
        <v>0</v>
      </c>
      <c r="O1100" s="4" t="s">
        <v>3819</v>
      </c>
    </row>
    <row r="1101" spans="2:15" x14ac:dyDescent="0.35">
      <c r="B1101" s="18" t="s">
        <v>3866</v>
      </c>
      <c r="C1101" s="4">
        <v>266169</v>
      </c>
      <c r="D1101" s="4" t="s">
        <v>308</v>
      </c>
      <c r="E1101" s="18" t="s">
        <v>14</v>
      </c>
      <c r="F1101" s="5"/>
      <c r="G1101" s="5"/>
      <c r="H1101" s="19">
        <v>27730</v>
      </c>
      <c r="I1101" s="5"/>
      <c r="J1101" s="19"/>
      <c r="K1101" s="8">
        <v>45161</v>
      </c>
      <c r="L1101" s="8">
        <v>45177</v>
      </c>
      <c r="M1101" s="7">
        <v>0</v>
      </c>
      <c r="N1101" s="6">
        <f>IF(I1101=0,M1101*H1101,IF(M1101&gt;=I1101,M1101*J1101,M1101*H1101))</f>
        <v>0</v>
      </c>
      <c r="O1101" s="4" t="s">
        <v>1028</v>
      </c>
    </row>
    <row r="1102" spans="2:15" x14ac:dyDescent="0.35">
      <c r="B1102" s="18" t="s">
        <v>3430</v>
      </c>
      <c r="C1102" s="4">
        <v>33009</v>
      </c>
      <c r="D1102" s="4" t="s">
        <v>5007</v>
      </c>
      <c r="E1102" s="18" t="s">
        <v>1844</v>
      </c>
      <c r="F1102" s="5"/>
      <c r="G1102" s="5"/>
      <c r="H1102" s="19">
        <v>1990</v>
      </c>
      <c r="I1102" s="5"/>
      <c r="J1102" s="19"/>
      <c r="K1102" s="8">
        <v>45161</v>
      </c>
      <c r="L1102" s="8">
        <v>45177</v>
      </c>
      <c r="M1102" s="7">
        <v>0</v>
      </c>
      <c r="N1102" s="6">
        <f>IF(I1102=0,M1102*H1102,IF(M1102&gt;=I1102,M1102*J1102,M1102*H1102))</f>
        <v>0</v>
      </c>
      <c r="O1102" s="4" t="s">
        <v>5008</v>
      </c>
    </row>
    <row r="1103" spans="2:15" x14ac:dyDescent="0.35">
      <c r="B1103" s="18" t="s">
        <v>3866</v>
      </c>
      <c r="C1103" s="4">
        <v>18113</v>
      </c>
      <c r="D1103" s="4" t="s">
        <v>5372</v>
      </c>
      <c r="E1103" s="18" t="s">
        <v>12</v>
      </c>
      <c r="F1103" s="5"/>
      <c r="G1103" s="5"/>
      <c r="H1103" s="19">
        <v>9520</v>
      </c>
      <c r="I1103" s="5"/>
      <c r="J1103" s="19"/>
      <c r="K1103" s="8">
        <v>45161</v>
      </c>
      <c r="L1103" s="8">
        <v>45177</v>
      </c>
      <c r="M1103" s="7">
        <v>0</v>
      </c>
      <c r="N1103" s="6">
        <f>IF(I1103=0,M1103*H1103,IF(M1103&gt;=I1103,M1103*J1103,M1103*H1103))</f>
        <v>0</v>
      </c>
      <c r="O1103" s="4" t="s">
        <v>5373</v>
      </c>
    </row>
    <row r="1104" spans="2:15" x14ac:dyDescent="0.35">
      <c r="B1104" s="18" t="s">
        <v>3866</v>
      </c>
      <c r="C1104" s="4">
        <v>275492</v>
      </c>
      <c r="D1104" s="4" t="s">
        <v>484</v>
      </c>
      <c r="E1104" s="18" t="s">
        <v>16</v>
      </c>
      <c r="F1104" s="5"/>
      <c r="G1104" s="5"/>
      <c r="H1104" s="19">
        <v>14928</v>
      </c>
      <c r="I1104" s="5"/>
      <c r="J1104" s="19"/>
      <c r="K1104" s="8">
        <v>45161</v>
      </c>
      <c r="L1104" s="8">
        <v>45177</v>
      </c>
      <c r="M1104" s="7">
        <v>0</v>
      </c>
      <c r="N1104" s="6">
        <f>IF(I1104=0,M1104*H1104,IF(M1104&gt;=I1104,M1104*J1104,M1104*H1104))</f>
        <v>0</v>
      </c>
      <c r="O1104" s="4" t="s">
        <v>3285</v>
      </c>
    </row>
    <row r="1105" spans="1:15" x14ac:dyDescent="0.35">
      <c r="B1105" s="18" t="s">
        <v>3866</v>
      </c>
      <c r="C1105" s="4">
        <v>288546</v>
      </c>
      <c r="D1105" s="4" t="s">
        <v>3651</v>
      </c>
      <c r="E1105" s="18" t="s">
        <v>16</v>
      </c>
      <c r="F1105" s="5"/>
      <c r="G1105" s="5"/>
      <c r="H1105" s="19">
        <v>10350</v>
      </c>
      <c r="I1105" s="5"/>
      <c r="J1105" s="19"/>
      <c r="K1105" s="8">
        <v>45161</v>
      </c>
      <c r="L1105" s="8">
        <v>45177</v>
      </c>
      <c r="M1105" s="7">
        <v>0</v>
      </c>
      <c r="N1105" s="6">
        <f>IF(I1105=0,M1105*H1105,IF(M1105&gt;=I1105,M1105*J1105,M1105*H1105))</f>
        <v>0</v>
      </c>
      <c r="O1105" s="4" t="s">
        <v>3652</v>
      </c>
    </row>
    <row r="1106" spans="1:15" hidden="1" x14ac:dyDescent="0.35">
      <c r="A1106" t="s">
        <v>5997</v>
      </c>
      <c r="B1106" s="18" t="s">
        <v>3430</v>
      </c>
      <c r="C1106" s="4">
        <v>29160</v>
      </c>
      <c r="D1106" s="4" t="s">
        <v>2850</v>
      </c>
      <c r="E1106" s="18" t="s">
        <v>3685</v>
      </c>
      <c r="F1106" s="5"/>
      <c r="G1106" s="5"/>
      <c r="H1106" s="19">
        <v>5990</v>
      </c>
      <c r="I1106" s="5"/>
      <c r="J1106" s="19"/>
      <c r="K1106" s="8">
        <v>45161</v>
      </c>
      <c r="L1106" s="8">
        <v>45177</v>
      </c>
      <c r="M1106" s="7">
        <v>0</v>
      </c>
      <c r="N1106" s="6">
        <f>IF(I1106=0,M1106*H1106,IF(M1106&gt;=I1106,M1106*J1106,M1106*H1106))</f>
        <v>0</v>
      </c>
      <c r="O1106" s="4" t="s">
        <v>2851</v>
      </c>
    </row>
    <row r="1107" spans="1:15" hidden="1" x14ac:dyDescent="0.35">
      <c r="A1107" t="s">
        <v>5997</v>
      </c>
      <c r="B1107" s="18" t="s">
        <v>3430</v>
      </c>
      <c r="C1107" s="4">
        <v>258827</v>
      </c>
      <c r="D1107" s="4" t="s">
        <v>4686</v>
      </c>
      <c r="E1107" s="18" t="s">
        <v>3685</v>
      </c>
      <c r="F1107" s="5"/>
      <c r="G1107" s="5"/>
      <c r="H1107" s="19">
        <v>31690</v>
      </c>
      <c r="I1107" s="5"/>
      <c r="J1107" s="19"/>
      <c r="K1107" s="8">
        <v>45161</v>
      </c>
      <c r="L1107" s="8">
        <v>45177</v>
      </c>
      <c r="M1107" s="7">
        <v>0</v>
      </c>
      <c r="N1107" s="6">
        <f>IF(I1107=0,M1107*H1107,IF(M1107&gt;=I1107,M1107*J1107,M1107*H1107))</f>
        <v>0</v>
      </c>
      <c r="O1107" s="4" t="s">
        <v>4687</v>
      </c>
    </row>
    <row r="1108" spans="1:15" hidden="1" x14ac:dyDescent="0.35">
      <c r="A1108" t="s">
        <v>5997</v>
      </c>
      <c r="B1108" s="18" t="s">
        <v>3430</v>
      </c>
      <c r="C1108" s="4">
        <v>29194</v>
      </c>
      <c r="D1108" s="4" t="s">
        <v>4637</v>
      </c>
      <c r="E1108" s="18" t="s">
        <v>3685</v>
      </c>
      <c r="F1108" s="5"/>
      <c r="G1108" s="5"/>
      <c r="H1108" s="19">
        <v>12450</v>
      </c>
      <c r="I1108" s="5"/>
      <c r="J1108" s="19"/>
      <c r="K1108" s="8">
        <v>45161</v>
      </c>
      <c r="L1108" s="8">
        <v>45177</v>
      </c>
      <c r="M1108" s="7">
        <v>0</v>
      </c>
      <c r="N1108" s="6">
        <f>IF(I1108=0,M1108*H1108,IF(M1108&gt;=I1108,M1108*J1108,M1108*H1108))</f>
        <v>0</v>
      </c>
      <c r="O1108" s="4" t="s">
        <v>4638</v>
      </c>
    </row>
    <row r="1109" spans="1:15" hidden="1" x14ac:dyDescent="0.35">
      <c r="A1109" t="s">
        <v>5997</v>
      </c>
      <c r="B1109" s="18" t="s">
        <v>3430</v>
      </c>
      <c r="C1109" s="4">
        <v>29188</v>
      </c>
      <c r="D1109" s="4" t="s">
        <v>1954</v>
      </c>
      <c r="E1109" s="18" t="s">
        <v>3685</v>
      </c>
      <c r="F1109" s="5"/>
      <c r="G1109" s="5"/>
      <c r="H1109" s="19">
        <v>12250</v>
      </c>
      <c r="I1109" s="5"/>
      <c r="J1109" s="19"/>
      <c r="K1109" s="8">
        <v>45161</v>
      </c>
      <c r="L1109" s="8">
        <v>45177</v>
      </c>
      <c r="M1109" s="7">
        <v>0</v>
      </c>
      <c r="N1109" s="6">
        <f>IF(I1109=0,M1109*H1109,IF(M1109&gt;=I1109,M1109*J1109,M1109*H1109))</f>
        <v>0</v>
      </c>
      <c r="O1109" s="4" t="s">
        <v>1955</v>
      </c>
    </row>
    <row r="1110" spans="1:15" hidden="1" x14ac:dyDescent="0.35">
      <c r="A1110" t="s">
        <v>5997</v>
      </c>
      <c r="B1110" s="18" t="s">
        <v>3430</v>
      </c>
      <c r="C1110" s="4">
        <v>271444</v>
      </c>
      <c r="D1110" s="4" t="s">
        <v>3698</v>
      </c>
      <c r="E1110" s="18" t="s">
        <v>3685</v>
      </c>
      <c r="F1110" s="5"/>
      <c r="G1110" s="5"/>
      <c r="H1110" s="19">
        <v>21590</v>
      </c>
      <c r="I1110" s="5"/>
      <c r="J1110" s="19"/>
      <c r="K1110" s="8">
        <v>45161</v>
      </c>
      <c r="L1110" s="8">
        <v>45177</v>
      </c>
      <c r="M1110" s="7">
        <v>0</v>
      </c>
      <c r="N1110" s="6">
        <f>IF(I1110=0,M1110*H1110,IF(M1110&gt;=I1110,M1110*J1110,M1110*H1110))</f>
        <v>0</v>
      </c>
      <c r="O1110" s="4" t="s">
        <v>3699</v>
      </c>
    </row>
    <row r="1111" spans="1:15" x14ac:dyDescent="0.35">
      <c r="B1111" s="18" t="s">
        <v>3430</v>
      </c>
      <c r="C1111" s="4">
        <v>1367</v>
      </c>
      <c r="D1111" s="4" t="s">
        <v>5727</v>
      </c>
      <c r="E1111" s="18" t="s">
        <v>2000</v>
      </c>
      <c r="F1111" s="5"/>
      <c r="G1111" s="5"/>
      <c r="H1111" s="19">
        <v>10610</v>
      </c>
      <c r="I1111" s="5"/>
      <c r="J1111" s="19"/>
      <c r="K1111" s="8">
        <v>45161</v>
      </c>
      <c r="L1111" s="8">
        <v>45177</v>
      </c>
      <c r="M1111" s="7">
        <v>0</v>
      </c>
      <c r="N1111" s="6">
        <f>IF(I1111=0,M1111*H1111,IF(M1111&gt;=I1111,M1111*J1111,M1111*H1111))</f>
        <v>0</v>
      </c>
      <c r="O1111" s="4" t="s">
        <v>5728</v>
      </c>
    </row>
    <row r="1112" spans="1:15" x14ac:dyDescent="0.35">
      <c r="B1112" s="18" t="s">
        <v>3430</v>
      </c>
      <c r="C1112" s="4">
        <v>259890</v>
      </c>
      <c r="D1112" s="4" t="s">
        <v>4256</v>
      </c>
      <c r="E1112" s="18" t="s">
        <v>1805</v>
      </c>
      <c r="F1112" s="5"/>
      <c r="G1112" s="5"/>
      <c r="H1112" s="19">
        <v>1690</v>
      </c>
      <c r="I1112" s="5"/>
      <c r="J1112" s="19"/>
      <c r="K1112" s="8">
        <v>45161</v>
      </c>
      <c r="L1112" s="8">
        <v>45177</v>
      </c>
      <c r="M1112" s="7">
        <v>0</v>
      </c>
      <c r="N1112" s="6">
        <f>IF(I1112=0,M1112*H1112,IF(M1112&gt;=I1112,M1112*J1112,M1112*H1112))</f>
        <v>0</v>
      </c>
      <c r="O1112" s="4" t="s">
        <v>4257</v>
      </c>
    </row>
    <row r="1113" spans="1:15" x14ac:dyDescent="0.35">
      <c r="B1113" s="18" t="s">
        <v>3866</v>
      </c>
      <c r="C1113" s="4">
        <v>292579</v>
      </c>
      <c r="D1113" s="4" t="s">
        <v>4324</v>
      </c>
      <c r="E1113" s="18" t="s">
        <v>16</v>
      </c>
      <c r="F1113" s="5"/>
      <c r="G1113" s="5"/>
      <c r="H1113" s="19">
        <v>14000</v>
      </c>
      <c r="I1113" s="5"/>
      <c r="J1113" s="19"/>
      <c r="K1113" s="8">
        <v>45161</v>
      </c>
      <c r="L1113" s="8">
        <v>45177</v>
      </c>
      <c r="M1113" s="7">
        <v>0</v>
      </c>
      <c r="N1113" s="6">
        <f>IF(I1113=0,M1113*H1113,IF(M1113&gt;=I1113,M1113*J1113,M1113*H1113))</f>
        <v>0</v>
      </c>
      <c r="O1113" s="4" t="s">
        <v>4325</v>
      </c>
    </row>
    <row r="1114" spans="1:15" x14ac:dyDescent="0.35">
      <c r="B1114" s="18" t="s">
        <v>3430</v>
      </c>
      <c r="C1114" s="4">
        <v>15097</v>
      </c>
      <c r="D1114" s="4" t="s">
        <v>2984</v>
      </c>
      <c r="E1114" s="18" t="s">
        <v>1895</v>
      </c>
      <c r="F1114" s="5"/>
      <c r="G1114" s="5"/>
      <c r="H1114" s="19">
        <v>20820</v>
      </c>
      <c r="I1114" s="5"/>
      <c r="J1114" s="19"/>
      <c r="K1114" s="8">
        <v>45161</v>
      </c>
      <c r="L1114" s="8">
        <v>45177</v>
      </c>
      <c r="M1114" s="7">
        <v>0</v>
      </c>
      <c r="N1114" s="6">
        <f>IF(I1114=0,M1114*H1114,IF(M1114&gt;=I1114,M1114*J1114,M1114*H1114))</f>
        <v>0</v>
      </c>
      <c r="O1114" s="4" t="s">
        <v>2985</v>
      </c>
    </row>
    <row r="1115" spans="1:15" x14ac:dyDescent="0.35">
      <c r="B1115" s="18" t="s">
        <v>3866</v>
      </c>
      <c r="C1115" s="4">
        <v>15109</v>
      </c>
      <c r="D1115" s="4" t="s">
        <v>1628</v>
      </c>
      <c r="E1115" s="18" t="s">
        <v>11</v>
      </c>
      <c r="F1115" s="5"/>
      <c r="G1115" s="5"/>
      <c r="H1115" s="19">
        <v>20820</v>
      </c>
      <c r="I1115" s="5"/>
      <c r="J1115" s="19"/>
      <c r="K1115" s="8">
        <v>45161</v>
      </c>
      <c r="L1115" s="8">
        <v>45177</v>
      </c>
      <c r="M1115" s="7">
        <v>0</v>
      </c>
      <c r="N1115" s="6">
        <f>IF(I1115=0,M1115*H1115,IF(M1115&gt;=I1115,M1115*J1115,M1115*H1115))</f>
        <v>0</v>
      </c>
      <c r="O1115" s="4" t="s">
        <v>1629</v>
      </c>
    </row>
    <row r="1116" spans="1:15" x14ac:dyDescent="0.35">
      <c r="B1116" s="18" t="s">
        <v>3430</v>
      </c>
      <c r="C1116" s="4">
        <v>15528</v>
      </c>
      <c r="D1116" s="4" t="s">
        <v>3024</v>
      </c>
      <c r="E1116" s="18" t="s">
        <v>1895</v>
      </c>
      <c r="F1116" s="5"/>
      <c r="G1116" s="5"/>
      <c r="H1116" s="19">
        <v>21320</v>
      </c>
      <c r="I1116" s="5"/>
      <c r="J1116" s="19"/>
      <c r="K1116" s="8">
        <v>45161</v>
      </c>
      <c r="L1116" s="8">
        <v>45177</v>
      </c>
      <c r="M1116" s="7">
        <v>0</v>
      </c>
      <c r="N1116" s="6">
        <f>IF(I1116=0,M1116*H1116,IF(M1116&gt;=I1116,M1116*J1116,M1116*H1116))</f>
        <v>0</v>
      </c>
      <c r="O1116" s="4" t="s">
        <v>3025</v>
      </c>
    </row>
    <row r="1117" spans="1:15" x14ac:dyDescent="0.35">
      <c r="B1117" s="18" t="s">
        <v>3430</v>
      </c>
      <c r="C1117" s="4">
        <v>6163</v>
      </c>
      <c r="D1117" s="4" t="s">
        <v>5779</v>
      </c>
      <c r="E1117" s="18" t="s">
        <v>1895</v>
      </c>
      <c r="F1117" s="5"/>
      <c r="G1117" s="5"/>
      <c r="H1117" s="19">
        <v>6290</v>
      </c>
      <c r="I1117" s="5"/>
      <c r="J1117" s="19"/>
      <c r="K1117" s="8">
        <v>45161</v>
      </c>
      <c r="L1117" s="8">
        <v>45177</v>
      </c>
      <c r="M1117" s="7">
        <v>0</v>
      </c>
      <c r="N1117" s="6">
        <f>IF(I1117=0,M1117*H1117,IF(M1117&gt;=I1117,M1117*J1117,M1117*H1117))</f>
        <v>0</v>
      </c>
      <c r="O1117" s="4" t="s">
        <v>5780</v>
      </c>
    </row>
    <row r="1118" spans="1:15" x14ac:dyDescent="0.35">
      <c r="B1118" s="18" t="s">
        <v>3866</v>
      </c>
      <c r="C1118" s="4">
        <v>260785</v>
      </c>
      <c r="D1118" s="4" t="s">
        <v>152</v>
      </c>
      <c r="E1118" s="18" t="s">
        <v>11</v>
      </c>
      <c r="F1118" s="5"/>
      <c r="G1118" s="5"/>
      <c r="H1118" s="19">
        <v>4190</v>
      </c>
      <c r="I1118" s="5"/>
      <c r="J1118" s="19"/>
      <c r="K1118" s="8">
        <v>45161</v>
      </c>
      <c r="L1118" s="8">
        <v>45177</v>
      </c>
      <c r="M1118" s="7">
        <v>0</v>
      </c>
      <c r="N1118" s="6">
        <f>IF(I1118=0,M1118*H1118,IF(M1118&gt;=I1118,M1118*J1118,M1118*H1118))</f>
        <v>0</v>
      </c>
      <c r="O1118" s="4" t="s">
        <v>881</v>
      </c>
    </row>
    <row r="1119" spans="1:15" x14ac:dyDescent="0.35">
      <c r="B1119" s="18" t="s">
        <v>3866</v>
      </c>
      <c r="C1119" s="4">
        <v>259415</v>
      </c>
      <c r="D1119" s="4" t="s">
        <v>153</v>
      </c>
      <c r="E1119" s="18" t="s">
        <v>11</v>
      </c>
      <c r="F1119" s="5"/>
      <c r="G1119" s="5"/>
      <c r="H1119" s="19">
        <v>2905</v>
      </c>
      <c r="I1119" s="5"/>
      <c r="J1119" s="19"/>
      <c r="K1119" s="8">
        <v>45161</v>
      </c>
      <c r="L1119" s="8">
        <v>45177</v>
      </c>
      <c r="M1119" s="7">
        <v>0</v>
      </c>
      <c r="N1119" s="6">
        <f>IF(I1119=0,M1119*H1119,IF(M1119&gt;=I1119,M1119*J1119,M1119*H1119))</f>
        <v>0</v>
      </c>
      <c r="O1119" s="4" t="s">
        <v>882</v>
      </c>
    </row>
    <row r="1120" spans="1:15" x14ac:dyDescent="0.35">
      <c r="B1120" s="18" t="s">
        <v>668</v>
      </c>
      <c r="C1120" s="4">
        <v>270079</v>
      </c>
      <c r="D1120" s="4" t="s">
        <v>706</v>
      </c>
      <c r="E1120" s="18" t="s">
        <v>668</v>
      </c>
      <c r="F1120" s="5"/>
      <c r="G1120" s="5"/>
      <c r="H1120" s="19">
        <v>240</v>
      </c>
      <c r="I1120" s="5">
        <v>100</v>
      </c>
      <c r="J1120" s="19">
        <v>230</v>
      </c>
      <c r="K1120" s="8">
        <v>45161</v>
      </c>
      <c r="L1120" s="8">
        <v>45177</v>
      </c>
      <c r="M1120" s="7">
        <v>0</v>
      </c>
      <c r="N1120" s="6">
        <f>IF(I1120=0,M1120*H1120,IF(M1120&gt;=I1120,M1120*J1120,M1120*H1120))</f>
        <v>0</v>
      </c>
      <c r="O1120" s="4" t="s">
        <v>1392</v>
      </c>
    </row>
    <row r="1121" spans="1:15" x14ac:dyDescent="0.35">
      <c r="B1121" s="18" t="s">
        <v>3866</v>
      </c>
      <c r="C1121" s="4">
        <v>261454</v>
      </c>
      <c r="D1121" s="4" t="s">
        <v>4288</v>
      </c>
      <c r="E1121" s="18" t="s">
        <v>11</v>
      </c>
      <c r="F1121" s="5"/>
      <c r="G1121" s="5"/>
      <c r="H1121" s="19">
        <v>9179</v>
      </c>
      <c r="I1121" s="5"/>
      <c r="J1121" s="19"/>
      <c r="K1121" s="8">
        <v>45161</v>
      </c>
      <c r="L1121" s="8">
        <v>45177</v>
      </c>
      <c r="M1121" s="7">
        <v>0</v>
      </c>
      <c r="N1121" s="6">
        <f>IF(I1121=0,M1121*H1121,IF(M1121&gt;=I1121,M1121*J1121,M1121*H1121))</f>
        <v>0</v>
      </c>
      <c r="O1121" s="4" t="s">
        <v>4289</v>
      </c>
    </row>
    <row r="1122" spans="1:15" x14ac:dyDescent="0.35">
      <c r="B1122" s="18" t="s">
        <v>3430</v>
      </c>
      <c r="C1122" s="4">
        <v>261455</v>
      </c>
      <c r="D1122" s="4" t="s">
        <v>4407</v>
      </c>
      <c r="E1122" s="18" t="s">
        <v>1895</v>
      </c>
      <c r="F1122" s="5"/>
      <c r="G1122" s="5"/>
      <c r="H1122" s="19">
        <v>14590</v>
      </c>
      <c r="I1122" s="5"/>
      <c r="J1122" s="19"/>
      <c r="K1122" s="8">
        <v>45161</v>
      </c>
      <c r="L1122" s="8">
        <v>45177</v>
      </c>
      <c r="M1122" s="7">
        <v>0</v>
      </c>
      <c r="N1122" s="6">
        <f>IF(I1122=0,M1122*H1122,IF(M1122&gt;=I1122,M1122*J1122,M1122*H1122))</f>
        <v>0</v>
      </c>
      <c r="O1122" s="4" t="s">
        <v>4408</v>
      </c>
    </row>
    <row r="1123" spans="1:15" hidden="1" x14ac:dyDescent="0.35">
      <c r="A1123" t="s">
        <v>5997</v>
      </c>
      <c r="B1123" s="18" t="s">
        <v>3430</v>
      </c>
      <c r="C1123" s="4">
        <v>274452</v>
      </c>
      <c r="D1123" s="4" t="s">
        <v>2402</v>
      </c>
      <c r="E1123" s="18" t="s">
        <v>3685</v>
      </c>
      <c r="F1123" s="5"/>
      <c r="G1123" s="5"/>
      <c r="H1123" s="19">
        <v>19990</v>
      </c>
      <c r="I1123" s="5"/>
      <c r="J1123" s="19"/>
      <c r="K1123" s="8">
        <v>45161</v>
      </c>
      <c r="L1123" s="8">
        <v>45177</v>
      </c>
      <c r="M1123" s="7">
        <v>0</v>
      </c>
      <c r="N1123" s="6">
        <f>IF(I1123=0,M1123*H1123,IF(M1123&gt;=I1123,M1123*J1123,M1123*H1123))</f>
        <v>0</v>
      </c>
      <c r="O1123" s="4" t="s">
        <v>2403</v>
      </c>
    </row>
    <row r="1124" spans="1:15" x14ac:dyDescent="0.35">
      <c r="B1124" s="18" t="s">
        <v>3866</v>
      </c>
      <c r="C1124" s="4">
        <v>298900</v>
      </c>
      <c r="D1124" s="4" t="s">
        <v>485</v>
      </c>
      <c r="E1124" s="18" t="s">
        <v>16</v>
      </c>
      <c r="F1124" s="5"/>
      <c r="G1124" s="5"/>
      <c r="H1124" s="19">
        <v>15390</v>
      </c>
      <c r="I1124" s="5"/>
      <c r="J1124" s="19"/>
      <c r="K1124" s="8">
        <v>45161</v>
      </c>
      <c r="L1124" s="8">
        <v>45177</v>
      </c>
      <c r="M1124" s="7">
        <v>0</v>
      </c>
      <c r="N1124" s="6">
        <f>IF(I1124=0,M1124*H1124,IF(M1124&gt;=I1124,M1124*J1124,M1124*H1124))</f>
        <v>0</v>
      </c>
      <c r="O1124" s="4" t="s">
        <v>1203</v>
      </c>
    </row>
    <row r="1125" spans="1:15" x14ac:dyDescent="0.35">
      <c r="B1125" s="18" t="s">
        <v>3866</v>
      </c>
      <c r="C1125" s="4">
        <v>260715</v>
      </c>
      <c r="D1125" s="4" t="s">
        <v>486</v>
      </c>
      <c r="E1125" s="18" t="s">
        <v>16</v>
      </c>
      <c r="F1125" s="5"/>
      <c r="G1125" s="5"/>
      <c r="H1125" s="19">
        <v>12840</v>
      </c>
      <c r="I1125" s="5"/>
      <c r="J1125" s="19"/>
      <c r="K1125" s="8">
        <v>45161</v>
      </c>
      <c r="L1125" s="8">
        <v>45177</v>
      </c>
      <c r="M1125" s="7">
        <v>0</v>
      </c>
      <c r="N1125" s="6">
        <f>IF(I1125=0,M1125*H1125,IF(M1125&gt;=I1125,M1125*J1125,M1125*H1125))</f>
        <v>0</v>
      </c>
      <c r="O1125" s="4" t="s">
        <v>1204</v>
      </c>
    </row>
    <row r="1126" spans="1:15" x14ac:dyDescent="0.35">
      <c r="B1126" s="18" t="s">
        <v>3866</v>
      </c>
      <c r="C1126" s="4">
        <v>15535</v>
      </c>
      <c r="D1126" s="4" t="s">
        <v>5679</v>
      </c>
      <c r="E1126" s="18" t="s">
        <v>17</v>
      </c>
      <c r="F1126" s="5"/>
      <c r="G1126" s="5"/>
      <c r="H1126" s="19">
        <v>11490</v>
      </c>
      <c r="I1126" s="5"/>
      <c r="J1126" s="19"/>
      <c r="K1126" s="8">
        <v>45161</v>
      </c>
      <c r="L1126" s="8">
        <v>45177</v>
      </c>
      <c r="M1126" s="7">
        <v>0</v>
      </c>
      <c r="N1126" s="6">
        <f>IF(I1126=0,M1126*H1126,IF(M1126&gt;=I1126,M1126*J1126,M1126*H1126))</f>
        <v>0</v>
      </c>
      <c r="O1126" s="4" t="s">
        <v>5680</v>
      </c>
    </row>
    <row r="1127" spans="1:15" x14ac:dyDescent="0.35">
      <c r="B1127" s="18" t="s">
        <v>3866</v>
      </c>
      <c r="C1127" s="4">
        <v>15536</v>
      </c>
      <c r="D1127" s="4" t="s">
        <v>5681</v>
      </c>
      <c r="E1127" s="18" t="s">
        <v>17</v>
      </c>
      <c r="F1127" s="5"/>
      <c r="G1127" s="5"/>
      <c r="H1127" s="19">
        <v>9990</v>
      </c>
      <c r="I1127" s="5"/>
      <c r="J1127" s="19"/>
      <c r="K1127" s="8">
        <v>45161</v>
      </c>
      <c r="L1127" s="8">
        <v>45177</v>
      </c>
      <c r="M1127" s="7">
        <v>0</v>
      </c>
      <c r="N1127" s="6">
        <f>IF(I1127=0,M1127*H1127,IF(M1127&gt;=I1127,M1127*J1127,M1127*H1127))</f>
        <v>0</v>
      </c>
      <c r="O1127" s="4" t="s">
        <v>5682</v>
      </c>
    </row>
    <row r="1128" spans="1:15" x14ac:dyDescent="0.35">
      <c r="B1128" s="18" t="s">
        <v>3866</v>
      </c>
      <c r="C1128" s="4">
        <v>259485</v>
      </c>
      <c r="D1128" s="4" t="s">
        <v>309</v>
      </c>
      <c r="E1128" s="18" t="s">
        <v>14</v>
      </c>
      <c r="F1128" s="5"/>
      <c r="G1128" s="5"/>
      <c r="H1128" s="19">
        <v>21805</v>
      </c>
      <c r="I1128" s="5"/>
      <c r="J1128" s="19"/>
      <c r="K1128" s="8">
        <v>45161</v>
      </c>
      <c r="L1128" s="8">
        <v>45177</v>
      </c>
      <c r="M1128" s="7">
        <v>0</v>
      </c>
      <c r="N1128" s="6">
        <f>IF(I1128=0,M1128*H1128,IF(M1128&gt;=I1128,M1128*J1128,M1128*H1128))</f>
        <v>0</v>
      </c>
      <c r="O1128" s="4" t="s">
        <v>1029</v>
      </c>
    </row>
    <row r="1129" spans="1:15" x14ac:dyDescent="0.35">
      <c r="B1129" s="18" t="s">
        <v>3866</v>
      </c>
      <c r="C1129" s="4">
        <v>259486</v>
      </c>
      <c r="D1129" s="4" t="s">
        <v>310</v>
      </c>
      <c r="E1129" s="18" t="s">
        <v>14</v>
      </c>
      <c r="F1129" s="5"/>
      <c r="G1129" s="5"/>
      <c r="H1129" s="19">
        <v>36340</v>
      </c>
      <c r="I1129" s="5"/>
      <c r="J1129" s="19"/>
      <c r="K1129" s="8">
        <v>45161</v>
      </c>
      <c r="L1129" s="8">
        <v>45177</v>
      </c>
      <c r="M1129" s="7">
        <v>0</v>
      </c>
      <c r="N1129" s="6">
        <f>IF(I1129=0,M1129*H1129,IF(M1129&gt;=I1129,M1129*J1129,M1129*H1129))</f>
        <v>0</v>
      </c>
      <c r="O1129" s="4" t="s">
        <v>1030</v>
      </c>
    </row>
    <row r="1130" spans="1:15" x14ac:dyDescent="0.35">
      <c r="B1130" s="18" t="s">
        <v>3866</v>
      </c>
      <c r="C1130" s="4">
        <v>261776</v>
      </c>
      <c r="D1130" s="4" t="s">
        <v>1722</v>
      </c>
      <c r="E1130" s="18" t="s">
        <v>14</v>
      </c>
      <c r="F1130" s="5"/>
      <c r="G1130" s="5"/>
      <c r="H1130" s="19">
        <v>23760</v>
      </c>
      <c r="I1130" s="5"/>
      <c r="J1130" s="19"/>
      <c r="K1130" s="8">
        <v>45161</v>
      </c>
      <c r="L1130" s="8">
        <v>45177</v>
      </c>
      <c r="M1130" s="7">
        <v>0</v>
      </c>
      <c r="N1130" s="6">
        <f>IF(I1130=0,M1130*H1130,IF(M1130&gt;=I1130,M1130*J1130,M1130*H1130))</f>
        <v>0</v>
      </c>
      <c r="O1130" s="4" t="s">
        <v>1723</v>
      </c>
    </row>
    <row r="1131" spans="1:15" x14ac:dyDescent="0.35">
      <c r="B1131" s="18" t="s">
        <v>3866</v>
      </c>
      <c r="C1131" s="4">
        <v>261777</v>
      </c>
      <c r="D1131" s="4" t="s">
        <v>311</v>
      </c>
      <c r="E1131" s="18" t="s">
        <v>14</v>
      </c>
      <c r="F1131" s="5"/>
      <c r="G1131" s="5"/>
      <c r="H1131" s="19">
        <v>40280.45977011494</v>
      </c>
      <c r="I1131" s="5"/>
      <c r="J1131" s="19"/>
      <c r="K1131" s="8">
        <v>45161</v>
      </c>
      <c r="L1131" s="8">
        <v>45177</v>
      </c>
      <c r="M1131" s="7">
        <v>0</v>
      </c>
      <c r="N1131" s="6">
        <f>IF(I1131=0,M1131*H1131,IF(M1131&gt;=I1131,M1131*J1131,M1131*H1131))</f>
        <v>0</v>
      </c>
      <c r="O1131" s="4" t="s">
        <v>1031</v>
      </c>
    </row>
    <row r="1132" spans="1:15" x14ac:dyDescent="0.35">
      <c r="B1132" s="18" t="s">
        <v>3866</v>
      </c>
      <c r="C1132" s="4">
        <v>259487</v>
      </c>
      <c r="D1132" s="4" t="s">
        <v>312</v>
      </c>
      <c r="E1132" s="18" t="s">
        <v>14</v>
      </c>
      <c r="F1132" s="5"/>
      <c r="G1132" s="5"/>
      <c r="H1132" s="19">
        <v>23850</v>
      </c>
      <c r="I1132" s="5"/>
      <c r="J1132" s="19"/>
      <c r="K1132" s="8">
        <v>45161</v>
      </c>
      <c r="L1132" s="8">
        <v>45177</v>
      </c>
      <c r="M1132" s="7">
        <v>0</v>
      </c>
      <c r="N1132" s="6">
        <f>IF(I1132=0,M1132*H1132,IF(M1132&gt;=I1132,M1132*J1132,M1132*H1132))</f>
        <v>0</v>
      </c>
      <c r="O1132" s="4" t="s">
        <v>1032</v>
      </c>
    </row>
    <row r="1133" spans="1:15" x14ac:dyDescent="0.35">
      <c r="B1133" s="18" t="s">
        <v>3866</v>
      </c>
      <c r="C1133" s="4">
        <v>259488</v>
      </c>
      <c r="D1133" s="4" t="s">
        <v>313</v>
      </c>
      <c r="E1133" s="18" t="s">
        <v>14</v>
      </c>
      <c r="F1133" s="5"/>
      <c r="G1133" s="5"/>
      <c r="H1133" s="19">
        <v>41490</v>
      </c>
      <c r="I1133" s="5"/>
      <c r="J1133" s="19"/>
      <c r="K1133" s="8">
        <v>45161</v>
      </c>
      <c r="L1133" s="8">
        <v>45177</v>
      </c>
      <c r="M1133" s="7">
        <v>0</v>
      </c>
      <c r="N1133" s="6">
        <f>IF(I1133=0,M1133*H1133,IF(M1133&gt;=I1133,M1133*J1133,M1133*H1133))</f>
        <v>0</v>
      </c>
      <c r="O1133" s="4" t="s">
        <v>1033</v>
      </c>
    </row>
    <row r="1134" spans="1:15" x14ac:dyDescent="0.35">
      <c r="B1134" s="18" t="s">
        <v>3866</v>
      </c>
      <c r="C1134" s="4">
        <v>297952</v>
      </c>
      <c r="D1134" s="4" t="s">
        <v>1724</v>
      </c>
      <c r="E1134" s="18" t="s">
        <v>14</v>
      </c>
      <c r="F1134" s="5"/>
      <c r="G1134" s="5"/>
      <c r="H1134" s="19">
        <v>23850</v>
      </c>
      <c r="I1134" s="5"/>
      <c r="J1134" s="19"/>
      <c r="K1134" s="8">
        <v>45161</v>
      </c>
      <c r="L1134" s="8">
        <v>45177</v>
      </c>
      <c r="M1134" s="7">
        <v>0</v>
      </c>
      <c r="N1134" s="6">
        <f>IF(I1134=0,M1134*H1134,IF(M1134&gt;=I1134,M1134*J1134,M1134*H1134))</f>
        <v>0</v>
      </c>
      <c r="O1134" s="4" t="s">
        <v>1725</v>
      </c>
    </row>
    <row r="1135" spans="1:15" x14ac:dyDescent="0.35">
      <c r="B1135" s="18" t="s">
        <v>3866</v>
      </c>
      <c r="C1135" s="4">
        <v>259490</v>
      </c>
      <c r="D1135" s="4" t="s">
        <v>314</v>
      </c>
      <c r="E1135" s="18" t="s">
        <v>14</v>
      </c>
      <c r="F1135" s="5"/>
      <c r="G1135" s="5"/>
      <c r="H1135" s="19">
        <v>41490</v>
      </c>
      <c r="I1135" s="5"/>
      <c r="J1135" s="19"/>
      <c r="K1135" s="8">
        <v>45161</v>
      </c>
      <c r="L1135" s="8">
        <v>45177</v>
      </c>
      <c r="M1135" s="7">
        <v>0</v>
      </c>
      <c r="N1135" s="6">
        <f>IF(I1135=0,M1135*H1135,IF(M1135&gt;=I1135,M1135*J1135,M1135*H1135))</f>
        <v>0</v>
      </c>
      <c r="O1135" s="4" t="s">
        <v>1034</v>
      </c>
    </row>
    <row r="1136" spans="1:15" x14ac:dyDescent="0.35">
      <c r="B1136" s="18" t="s">
        <v>3866</v>
      </c>
      <c r="C1136" s="4">
        <v>542838</v>
      </c>
      <c r="D1136" s="4" t="s">
        <v>3659</v>
      </c>
      <c r="E1136" s="18" t="s">
        <v>17</v>
      </c>
      <c r="F1136" s="5"/>
      <c r="G1136" s="5"/>
      <c r="H1136" s="19">
        <v>13990</v>
      </c>
      <c r="I1136" s="5"/>
      <c r="J1136" s="19"/>
      <c r="K1136" s="8">
        <v>45161</v>
      </c>
      <c r="L1136" s="8">
        <v>45177</v>
      </c>
      <c r="M1136" s="7">
        <v>0</v>
      </c>
      <c r="N1136" s="6">
        <f>IF(I1136=0,M1136*H1136,IF(M1136&gt;=I1136,M1136*J1136,M1136*H1136))</f>
        <v>0</v>
      </c>
      <c r="O1136" s="4" t="s">
        <v>3660</v>
      </c>
    </row>
    <row r="1137" spans="2:15" x14ac:dyDescent="0.35">
      <c r="B1137" s="18" t="s">
        <v>3866</v>
      </c>
      <c r="C1137" s="4">
        <v>15248</v>
      </c>
      <c r="D1137" s="4" t="s">
        <v>566</v>
      </c>
      <c r="E1137" s="18" t="s">
        <v>17</v>
      </c>
      <c r="F1137" s="5"/>
      <c r="G1137" s="5"/>
      <c r="H1137" s="19">
        <v>19555</v>
      </c>
      <c r="I1137" s="5"/>
      <c r="J1137" s="19"/>
      <c r="K1137" s="8">
        <v>45161</v>
      </c>
      <c r="L1137" s="8">
        <v>45177</v>
      </c>
      <c r="M1137" s="7">
        <v>0</v>
      </c>
      <c r="N1137" s="6">
        <f>IF(I1137=0,M1137*H1137,IF(M1137&gt;=I1137,M1137*J1137,M1137*H1137))</f>
        <v>0</v>
      </c>
      <c r="O1137" s="4" t="s">
        <v>1279</v>
      </c>
    </row>
    <row r="1138" spans="2:15" x14ac:dyDescent="0.35">
      <c r="B1138" s="18" t="s">
        <v>3866</v>
      </c>
      <c r="C1138" s="4">
        <v>255907</v>
      </c>
      <c r="D1138" s="4" t="s">
        <v>487</v>
      </c>
      <c r="E1138" s="18" t="s">
        <v>16</v>
      </c>
      <c r="F1138" s="5"/>
      <c r="G1138" s="5"/>
      <c r="H1138" s="19">
        <v>28490</v>
      </c>
      <c r="I1138" s="5"/>
      <c r="J1138" s="19"/>
      <c r="K1138" s="8">
        <v>45161</v>
      </c>
      <c r="L1138" s="8">
        <v>45177</v>
      </c>
      <c r="M1138" s="7">
        <v>0</v>
      </c>
      <c r="N1138" s="6">
        <f>IF(I1138=0,M1138*H1138,IF(M1138&gt;=I1138,M1138*J1138,M1138*H1138))</f>
        <v>0</v>
      </c>
      <c r="O1138" s="4" t="s">
        <v>1205</v>
      </c>
    </row>
    <row r="1139" spans="2:15" x14ac:dyDescent="0.35">
      <c r="B1139" s="18" t="s">
        <v>3430</v>
      </c>
      <c r="C1139" s="4">
        <v>111096</v>
      </c>
      <c r="D1139" s="4" t="s">
        <v>2710</v>
      </c>
      <c r="E1139" s="18" t="s">
        <v>1844</v>
      </c>
      <c r="F1139" s="5"/>
      <c r="G1139" s="5"/>
      <c r="H1139" s="19">
        <v>1290</v>
      </c>
      <c r="I1139" s="5"/>
      <c r="J1139" s="19"/>
      <c r="K1139" s="8">
        <v>45161</v>
      </c>
      <c r="L1139" s="8">
        <v>45177</v>
      </c>
      <c r="M1139" s="7">
        <v>0</v>
      </c>
      <c r="N1139" s="6">
        <f>IF(I1139=0,M1139*H1139,IF(M1139&gt;=I1139,M1139*J1139,M1139*H1139))</f>
        <v>0</v>
      </c>
      <c r="O1139" s="4" t="s">
        <v>2711</v>
      </c>
    </row>
    <row r="1140" spans="2:15" x14ac:dyDescent="0.35">
      <c r="B1140" s="18" t="s">
        <v>3430</v>
      </c>
      <c r="C1140" s="4">
        <v>294482</v>
      </c>
      <c r="D1140" s="4" t="s">
        <v>2269</v>
      </c>
      <c r="E1140" s="18" t="s">
        <v>1844</v>
      </c>
      <c r="F1140" s="5"/>
      <c r="G1140" s="5"/>
      <c r="H1140" s="19">
        <v>2990</v>
      </c>
      <c r="I1140" s="5"/>
      <c r="J1140" s="19"/>
      <c r="K1140" s="8">
        <v>45161</v>
      </c>
      <c r="L1140" s="8">
        <v>45177</v>
      </c>
      <c r="M1140" s="7">
        <v>0</v>
      </c>
      <c r="N1140" s="6">
        <f>IF(I1140=0,M1140*H1140,IF(M1140&gt;=I1140,M1140*J1140,M1140*H1140))</f>
        <v>0</v>
      </c>
      <c r="O1140" s="4" t="s">
        <v>2270</v>
      </c>
    </row>
    <row r="1141" spans="2:15" x14ac:dyDescent="0.35">
      <c r="B1141" s="18" t="s">
        <v>3430</v>
      </c>
      <c r="C1141" s="4">
        <v>299328</v>
      </c>
      <c r="D1141" s="4" t="s">
        <v>2479</v>
      </c>
      <c r="E1141" s="18" t="s">
        <v>1844</v>
      </c>
      <c r="F1141" s="5"/>
      <c r="G1141" s="5"/>
      <c r="H1141" s="19">
        <v>2190</v>
      </c>
      <c r="I1141" s="5"/>
      <c r="J1141" s="19"/>
      <c r="K1141" s="8">
        <v>45161</v>
      </c>
      <c r="L1141" s="8">
        <v>45177</v>
      </c>
      <c r="M1141" s="7">
        <v>0</v>
      </c>
      <c r="N1141" s="6">
        <f>IF(I1141=0,M1141*H1141,IF(M1141&gt;=I1141,M1141*J1141,M1141*H1141))</f>
        <v>0</v>
      </c>
      <c r="O1141" s="4" t="s">
        <v>2480</v>
      </c>
    </row>
    <row r="1142" spans="2:15" x14ac:dyDescent="0.35">
      <c r="B1142" s="18" t="s">
        <v>3430</v>
      </c>
      <c r="C1142" s="4">
        <v>383409</v>
      </c>
      <c r="D1142" s="4" t="s">
        <v>5806</v>
      </c>
      <c r="E1142" s="18" t="s">
        <v>1844</v>
      </c>
      <c r="F1142" s="5"/>
      <c r="G1142" s="5"/>
      <c r="H1142" s="19">
        <v>3100</v>
      </c>
      <c r="I1142" s="5"/>
      <c r="J1142" s="19"/>
      <c r="K1142" s="8">
        <v>45161</v>
      </c>
      <c r="L1142" s="8">
        <v>45177</v>
      </c>
      <c r="M1142" s="7">
        <v>0</v>
      </c>
      <c r="N1142" s="6">
        <f>IF(I1142=0,M1142*H1142,IF(M1142&gt;=I1142,M1142*J1142,M1142*H1142))</f>
        <v>0</v>
      </c>
      <c r="O1142" s="4" t="s">
        <v>5807</v>
      </c>
    </row>
    <row r="1143" spans="2:15" x14ac:dyDescent="0.35">
      <c r="B1143" s="18" t="s">
        <v>3430</v>
      </c>
      <c r="C1143" s="4">
        <v>534358</v>
      </c>
      <c r="D1143" s="4" t="s">
        <v>3587</v>
      </c>
      <c r="E1143" s="18" t="s">
        <v>1844</v>
      </c>
      <c r="F1143" s="5"/>
      <c r="G1143" s="5"/>
      <c r="H1143" s="19">
        <v>5550</v>
      </c>
      <c r="I1143" s="5"/>
      <c r="J1143" s="19"/>
      <c r="K1143" s="8">
        <v>45161</v>
      </c>
      <c r="L1143" s="8">
        <v>45177</v>
      </c>
      <c r="M1143" s="7">
        <v>0</v>
      </c>
      <c r="N1143" s="6">
        <f>IF(I1143=0,M1143*H1143,IF(M1143&gt;=I1143,M1143*J1143,M1143*H1143))</f>
        <v>0</v>
      </c>
      <c r="O1143" s="4" t="s">
        <v>3588</v>
      </c>
    </row>
    <row r="1144" spans="2:15" x14ac:dyDescent="0.35">
      <c r="B1144" s="18" t="s">
        <v>3430</v>
      </c>
      <c r="C1144" s="4">
        <v>12174</v>
      </c>
      <c r="D1144" s="4" t="s">
        <v>2161</v>
      </c>
      <c r="E1144" s="18" t="s">
        <v>1844</v>
      </c>
      <c r="F1144" s="5"/>
      <c r="G1144" s="5"/>
      <c r="H1144" s="19">
        <v>4290</v>
      </c>
      <c r="I1144" s="5"/>
      <c r="J1144" s="19"/>
      <c r="K1144" s="8">
        <v>45161</v>
      </c>
      <c r="L1144" s="8">
        <v>45177</v>
      </c>
      <c r="M1144" s="7">
        <v>0</v>
      </c>
      <c r="N1144" s="6">
        <f>IF(I1144=0,M1144*H1144,IF(M1144&gt;=I1144,M1144*J1144,M1144*H1144))</f>
        <v>0</v>
      </c>
      <c r="O1144" s="4" t="s">
        <v>2162</v>
      </c>
    </row>
    <row r="1145" spans="2:15" x14ac:dyDescent="0.35">
      <c r="B1145" s="18" t="s">
        <v>3430</v>
      </c>
      <c r="C1145" s="4">
        <v>261770</v>
      </c>
      <c r="D1145" s="4" t="s">
        <v>2024</v>
      </c>
      <c r="E1145" s="18" t="s">
        <v>1844</v>
      </c>
      <c r="F1145" s="5"/>
      <c r="G1145" s="5"/>
      <c r="H1145" s="19">
        <v>1390</v>
      </c>
      <c r="I1145" s="5"/>
      <c r="J1145" s="19"/>
      <c r="K1145" s="8">
        <v>45161</v>
      </c>
      <c r="L1145" s="8">
        <v>45177</v>
      </c>
      <c r="M1145" s="7">
        <v>0</v>
      </c>
      <c r="N1145" s="6">
        <f>IF(I1145=0,M1145*H1145,IF(M1145&gt;=I1145,M1145*J1145,M1145*H1145))</f>
        <v>0</v>
      </c>
      <c r="O1145" s="4" t="s">
        <v>2025</v>
      </c>
    </row>
    <row r="1146" spans="2:15" x14ac:dyDescent="0.35">
      <c r="B1146" s="18" t="s">
        <v>3430</v>
      </c>
      <c r="C1146" s="4">
        <v>268687</v>
      </c>
      <c r="D1146" s="4" t="s">
        <v>4419</v>
      </c>
      <c r="E1146" s="18" t="s">
        <v>1844</v>
      </c>
      <c r="F1146" s="5"/>
      <c r="G1146" s="5"/>
      <c r="H1146" s="19">
        <v>6680</v>
      </c>
      <c r="I1146" s="5"/>
      <c r="J1146" s="19"/>
      <c r="K1146" s="8">
        <v>45161</v>
      </c>
      <c r="L1146" s="8">
        <v>45177</v>
      </c>
      <c r="M1146" s="7">
        <v>0</v>
      </c>
      <c r="N1146" s="6">
        <f>IF(I1146=0,M1146*H1146,IF(M1146&gt;=I1146,M1146*J1146,M1146*H1146))</f>
        <v>0</v>
      </c>
      <c r="O1146" s="4" t="s">
        <v>4420</v>
      </c>
    </row>
    <row r="1147" spans="2:15" x14ac:dyDescent="0.35">
      <c r="B1147" s="18" t="s">
        <v>3430</v>
      </c>
      <c r="C1147" s="4">
        <v>257981</v>
      </c>
      <c r="D1147" s="4" t="s">
        <v>5808</v>
      </c>
      <c r="E1147" s="18" t="s">
        <v>1844</v>
      </c>
      <c r="F1147" s="5"/>
      <c r="G1147" s="5"/>
      <c r="H1147" s="19">
        <v>6900</v>
      </c>
      <c r="I1147" s="5"/>
      <c r="J1147" s="19"/>
      <c r="K1147" s="8">
        <v>45161</v>
      </c>
      <c r="L1147" s="8">
        <v>45177</v>
      </c>
      <c r="M1147" s="7">
        <v>0</v>
      </c>
      <c r="N1147" s="6">
        <f>IF(I1147=0,M1147*H1147,IF(M1147&gt;=I1147,M1147*J1147,M1147*H1147))</f>
        <v>0</v>
      </c>
      <c r="O1147" s="4" t="s">
        <v>5809</v>
      </c>
    </row>
    <row r="1148" spans="2:15" x14ac:dyDescent="0.35">
      <c r="B1148" s="18" t="s">
        <v>3430</v>
      </c>
      <c r="C1148" s="4">
        <v>266808</v>
      </c>
      <c r="D1148" s="4" t="s">
        <v>5239</v>
      </c>
      <c r="E1148" s="18" t="s">
        <v>1844</v>
      </c>
      <c r="F1148" s="5"/>
      <c r="G1148" s="5"/>
      <c r="H1148" s="19">
        <v>12300</v>
      </c>
      <c r="I1148" s="5"/>
      <c r="J1148" s="19"/>
      <c r="K1148" s="8">
        <v>45161</v>
      </c>
      <c r="L1148" s="8">
        <v>45177</v>
      </c>
      <c r="M1148" s="7">
        <v>0</v>
      </c>
      <c r="N1148" s="6">
        <f>IF(I1148=0,M1148*H1148,IF(M1148&gt;=I1148,M1148*J1148,M1148*H1148))</f>
        <v>0</v>
      </c>
      <c r="O1148" s="4" t="s">
        <v>5240</v>
      </c>
    </row>
    <row r="1149" spans="2:15" x14ac:dyDescent="0.35">
      <c r="B1149" s="18" t="s">
        <v>3430</v>
      </c>
      <c r="C1149" s="4">
        <v>264177</v>
      </c>
      <c r="D1149" s="4" t="s">
        <v>4878</v>
      </c>
      <c r="E1149" s="18" t="s">
        <v>1844</v>
      </c>
      <c r="F1149" s="5"/>
      <c r="G1149" s="5"/>
      <c r="H1149" s="19">
        <v>2810</v>
      </c>
      <c r="I1149" s="5"/>
      <c r="J1149" s="19"/>
      <c r="K1149" s="8">
        <v>45161</v>
      </c>
      <c r="L1149" s="8">
        <v>45177</v>
      </c>
      <c r="M1149" s="7">
        <v>0</v>
      </c>
      <c r="N1149" s="6">
        <f>IF(I1149=0,M1149*H1149,IF(M1149&gt;=I1149,M1149*J1149,M1149*H1149))</f>
        <v>0</v>
      </c>
      <c r="O1149" s="4" t="s">
        <v>4879</v>
      </c>
    </row>
    <row r="1150" spans="2:15" x14ac:dyDescent="0.35">
      <c r="B1150" s="18" t="s">
        <v>3430</v>
      </c>
      <c r="C1150" s="4">
        <v>264176</v>
      </c>
      <c r="D1150" s="4" t="s">
        <v>2183</v>
      </c>
      <c r="E1150" s="18" t="s">
        <v>1844</v>
      </c>
      <c r="F1150" s="5"/>
      <c r="G1150" s="5"/>
      <c r="H1150" s="19">
        <v>8690</v>
      </c>
      <c r="I1150" s="5"/>
      <c r="J1150" s="19"/>
      <c r="K1150" s="8">
        <v>45161</v>
      </c>
      <c r="L1150" s="8">
        <v>45177</v>
      </c>
      <c r="M1150" s="7">
        <v>0</v>
      </c>
      <c r="N1150" s="6">
        <f>IF(I1150=0,M1150*H1150,IF(M1150&gt;=I1150,M1150*J1150,M1150*H1150))</f>
        <v>0</v>
      </c>
      <c r="O1150" s="4" t="s">
        <v>2184</v>
      </c>
    </row>
    <row r="1151" spans="2:15" x14ac:dyDescent="0.35">
      <c r="B1151" s="18" t="s">
        <v>3430</v>
      </c>
      <c r="C1151" s="4">
        <v>294158</v>
      </c>
      <c r="D1151" s="4" t="s">
        <v>2785</v>
      </c>
      <c r="E1151" s="18" t="s">
        <v>1895</v>
      </c>
      <c r="F1151" s="5"/>
      <c r="G1151" s="5"/>
      <c r="H1151" s="19">
        <v>10590</v>
      </c>
      <c r="I1151" s="5"/>
      <c r="J1151" s="19"/>
      <c r="K1151" s="8">
        <v>45161</v>
      </c>
      <c r="L1151" s="8">
        <v>45177</v>
      </c>
      <c r="M1151" s="7">
        <v>0</v>
      </c>
      <c r="N1151" s="6">
        <f>IF(I1151=0,M1151*H1151,IF(M1151&gt;=I1151,M1151*J1151,M1151*H1151))</f>
        <v>0</v>
      </c>
      <c r="O1151" s="4" t="s">
        <v>2785</v>
      </c>
    </row>
    <row r="1152" spans="2:15" x14ac:dyDescent="0.35">
      <c r="B1152" s="18" t="s">
        <v>3866</v>
      </c>
      <c r="C1152" s="4">
        <v>393944</v>
      </c>
      <c r="D1152" s="4" t="s">
        <v>5511</v>
      </c>
      <c r="E1152" s="18" t="s">
        <v>13</v>
      </c>
      <c r="F1152" s="5"/>
      <c r="G1152" s="5"/>
      <c r="H1152" s="19">
        <v>9405</v>
      </c>
      <c r="I1152" s="5"/>
      <c r="J1152" s="19"/>
      <c r="K1152" s="8">
        <v>45161</v>
      </c>
      <c r="L1152" s="8">
        <v>45177</v>
      </c>
      <c r="M1152" s="7">
        <v>0</v>
      </c>
      <c r="N1152" s="6">
        <f>IF(I1152=0,M1152*H1152,IF(M1152&gt;=I1152,M1152*J1152,M1152*H1152))</f>
        <v>0</v>
      </c>
      <c r="O1152" s="4" t="s">
        <v>5512</v>
      </c>
    </row>
    <row r="1153" spans="2:15" x14ac:dyDescent="0.35">
      <c r="B1153" s="18" t="s">
        <v>3430</v>
      </c>
      <c r="C1153" s="4">
        <v>292559</v>
      </c>
      <c r="D1153" s="4" t="s">
        <v>3694</v>
      </c>
      <c r="E1153" s="18" t="s">
        <v>1812</v>
      </c>
      <c r="F1153" s="5"/>
      <c r="G1153" s="5"/>
      <c r="H1153" s="19">
        <v>25250</v>
      </c>
      <c r="I1153" s="5"/>
      <c r="J1153" s="19"/>
      <c r="K1153" s="8">
        <v>45161</v>
      </c>
      <c r="L1153" s="8">
        <v>45177</v>
      </c>
      <c r="M1153" s="7">
        <v>0</v>
      </c>
      <c r="N1153" s="6">
        <f>IF(I1153=0,M1153*H1153,IF(M1153&gt;=I1153,M1153*J1153,M1153*H1153))</f>
        <v>0</v>
      </c>
      <c r="O1153" s="4" t="s">
        <v>3695</v>
      </c>
    </row>
    <row r="1154" spans="2:15" x14ac:dyDescent="0.35">
      <c r="B1154" s="18" t="s">
        <v>3430</v>
      </c>
      <c r="C1154" s="4">
        <v>266589</v>
      </c>
      <c r="D1154" s="4" t="s">
        <v>2209</v>
      </c>
      <c r="E1154" s="18" t="s">
        <v>1812</v>
      </c>
      <c r="F1154" s="5"/>
      <c r="G1154" s="5"/>
      <c r="H1154" s="19">
        <v>15790</v>
      </c>
      <c r="I1154" s="5"/>
      <c r="J1154" s="19"/>
      <c r="K1154" s="8">
        <v>45161</v>
      </c>
      <c r="L1154" s="8">
        <v>45177</v>
      </c>
      <c r="M1154" s="7">
        <v>0</v>
      </c>
      <c r="N1154" s="6">
        <f>IF(I1154=0,M1154*H1154,IF(M1154&gt;=I1154,M1154*J1154,M1154*H1154))</f>
        <v>0</v>
      </c>
      <c r="O1154" s="4" t="s">
        <v>2210</v>
      </c>
    </row>
    <row r="1155" spans="2:15" x14ac:dyDescent="0.35">
      <c r="B1155" s="18" t="s">
        <v>668</v>
      </c>
      <c r="C1155" s="4">
        <v>275197</v>
      </c>
      <c r="D1155" s="4" t="s">
        <v>5476</v>
      </c>
      <c r="E1155" s="18" t="s">
        <v>668</v>
      </c>
      <c r="F1155" s="5"/>
      <c r="G1155" s="5"/>
      <c r="H1155" s="19">
        <v>1645</v>
      </c>
      <c r="I1155" s="5">
        <v>100</v>
      </c>
      <c r="J1155" s="19">
        <v>1595.6499999999999</v>
      </c>
      <c r="K1155" s="8">
        <v>45161</v>
      </c>
      <c r="L1155" s="8">
        <v>45177</v>
      </c>
      <c r="M1155" s="7">
        <v>0</v>
      </c>
      <c r="N1155" s="6">
        <f>IF(I1155=0,M1155*H1155,IF(M1155&gt;=I1155,M1155*J1155,M1155*H1155))</f>
        <v>0</v>
      </c>
      <c r="O1155" s="4" t="s">
        <v>5477</v>
      </c>
    </row>
    <row r="1156" spans="2:15" x14ac:dyDescent="0.35">
      <c r="B1156" s="18" t="s">
        <v>668</v>
      </c>
      <c r="C1156" s="4">
        <v>287877</v>
      </c>
      <c r="D1156" s="4" t="s">
        <v>1774</v>
      </c>
      <c r="E1156" s="18" t="s">
        <v>668</v>
      </c>
      <c r="F1156" s="5"/>
      <c r="G1156" s="5"/>
      <c r="H1156" s="19">
        <v>2290</v>
      </c>
      <c r="I1156" s="5">
        <v>100</v>
      </c>
      <c r="J1156" s="19">
        <v>2175.5</v>
      </c>
      <c r="K1156" s="8">
        <v>45161</v>
      </c>
      <c r="L1156" s="8">
        <v>45177</v>
      </c>
      <c r="M1156" s="7">
        <v>0</v>
      </c>
      <c r="N1156" s="6">
        <f>IF(I1156=0,M1156*H1156,IF(M1156&gt;=I1156,M1156*J1156,M1156*H1156))</f>
        <v>0</v>
      </c>
      <c r="O1156" s="4" t="s">
        <v>1775</v>
      </c>
    </row>
    <row r="1157" spans="2:15" x14ac:dyDescent="0.35">
      <c r="B1157" s="18" t="s">
        <v>668</v>
      </c>
      <c r="C1157" s="4">
        <v>275200</v>
      </c>
      <c r="D1157" s="4" t="s">
        <v>1693</v>
      </c>
      <c r="E1157" s="18" t="s">
        <v>668</v>
      </c>
      <c r="F1157" s="5"/>
      <c r="G1157" s="5"/>
      <c r="H1157" s="19">
        <v>2200</v>
      </c>
      <c r="I1157" s="5">
        <v>100</v>
      </c>
      <c r="J1157" s="19">
        <v>2130</v>
      </c>
      <c r="K1157" s="8">
        <v>45161</v>
      </c>
      <c r="L1157" s="8">
        <v>45177</v>
      </c>
      <c r="M1157" s="7">
        <v>0</v>
      </c>
      <c r="N1157" s="6">
        <f>IF(I1157=0,M1157*H1157,IF(M1157&gt;=I1157,M1157*J1157,M1157*H1157))</f>
        <v>0</v>
      </c>
      <c r="O1157" s="4" t="s">
        <v>1694</v>
      </c>
    </row>
    <row r="1158" spans="2:15" x14ac:dyDescent="0.35">
      <c r="B1158" s="18" t="s">
        <v>3430</v>
      </c>
      <c r="C1158" s="4">
        <v>263058</v>
      </c>
      <c r="D1158" s="4" t="s">
        <v>2596</v>
      </c>
      <c r="E1158" s="18" t="s">
        <v>1812</v>
      </c>
      <c r="F1158" s="5"/>
      <c r="G1158" s="5"/>
      <c r="H1158" s="19">
        <v>12390</v>
      </c>
      <c r="I1158" s="5"/>
      <c r="J1158" s="19"/>
      <c r="K1158" s="8">
        <v>45161</v>
      </c>
      <c r="L1158" s="8">
        <v>45177</v>
      </c>
      <c r="M1158" s="7">
        <v>0</v>
      </c>
      <c r="N1158" s="6">
        <f>IF(I1158=0,M1158*H1158,IF(M1158&gt;=I1158,M1158*J1158,M1158*H1158))</f>
        <v>0</v>
      </c>
      <c r="O1158" s="4" t="s">
        <v>2597</v>
      </c>
    </row>
    <row r="1159" spans="2:15" x14ac:dyDescent="0.35">
      <c r="B1159" s="18" t="s">
        <v>3430</v>
      </c>
      <c r="C1159" s="4">
        <v>294145</v>
      </c>
      <c r="D1159" s="4" t="s">
        <v>2598</v>
      </c>
      <c r="E1159" s="18" t="s">
        <v>1812</v>
      </c>
      <c r="F1159" s="5"/>
      <c r="G1159" s="5"/>
      <c r="H1159" s="19">
        <v>13990</v>
      </c>
      <c r="I1159" s="5"/>
      <c r="J1159" s="19"/>
      <c r="K1159" s="8">
        <v>45161</v>
      </c>
      <c r="L1159" s="8">
        <v>45177</v>
      </c>
      <c r="M1159" s="7">
        <v>0</v>
      </c>
      <c r="N1159" s="6">
        <f>IF(I1159=0,M1159*H1159,IF(M1159&gt;=I1159,M1159*J1159,M1159*H1159))</f>
        <v>0</v>
      </c>
      <c r="O1159" s="4" t="s">
        <v>2599</v>
      </c>
    </row>
    <row r="1160" spans="2:15" x14ac:dyDescent="0.35">
      <c r="B1160" s="18" t="s">
        <v>3430</v>
      </c>
      <c r="C1160" s="4">
        <v>541248</v>
      </c>
      <c r="D1160" s="4" t="s">
        <v>3544</v>
      </c>
      <c r="E1160" s="18" t="s">
        <v>1812</v>
      </c>
      <c r="F1160" s="5"/>
      <c r="G1160" s="5"/>
      <c r="H1160" s="19">
        <v>10340</v>
      </c>
      <c r="I1160" s="5"/>
      <c r="J1160" s="19"/>
      <c r="K1160" s="8">
        <v>45161</v>
      </c>
      <c r="L1160" s="8">
        <v>45177</v>
      </c>
      <c r="M1160" s="7">
        <v>0</v>
      </c>
      <c r="N1160" s="6">
        <f>IF(I1160=0,M1160*H1160,IF(M1160&gt;=I1160,M1160*J1160,M1160*H1160))</f>
        <v>0</v>
      </c>
      <c r="O1160" s="4" t="s">
        <v>3545</v>
      </c>
    </row>
    <row r="1161" spans="2:15" x14ac:dyDescent="0.35">
      <c r="B1161" s="18" t="s">
        <v>3430</v>
      </c>
      <c r="C1161" s="4">
        <v>398325</v>
      </c>
      <c r="D1161" s="4" t="s">
        <v>1892</v>
      </c>
      <c r="E1161" s="18" t="s">
        <v>1812</v>
      </c>
      <c r="F1161" s="5"/>
      <c r="G1161" s="5"/>
      <c r="H1161" s="19">
        <v>8730</v>
      </c>
      <c r="I1161" s="5"/>
      <c r="J1161" s="19"/>
      <c r="K1161" s="8">
        <v>45161</v>
      </c>
      <c r="L1161" s="8">
        <v>45177</v>
      </c>
      <c r="M1161" s="7">
        <v>0</v>
      </c>
      <c r="N1161" s="6">
        <f>IF(I1161=0,M1161*H1161,IF(M1161&gt;=I1161,M1161*J1161,M1161*H1161))</f>
        <v>0</v>
      </c>
      <c r="O1161" s="4" t="s">
        <v>1893</v>
      </c>
    </row>
    <row r="1162" spans="2:15" x14ac:dyDescent="0.35">
      <c r="B1162" s="18" t="s">
        <v>3430</v>
      </c>
      <c r="C1162" s="4">
        <v>386657</v>
      </c>
      <c r="D1162" s="4" t="s">
        <v>1907</v>
      </c>
      <c r="E1162" s="18" t="s">
        <v>1812</v>
      </c>
      <c r="F1162" s="5"/>
      <c r="G1162" s="5"/>
      <c r="H1162" s="19">
        <v>8390</v>
      </c>
      <c r="I1162" s="5"/>
      <c r="J1162" s="19"/>
      <c r="K1162" s="8">
        <v>45161</v>
      </c>
      <c r="L1162" s="8">
        <v>45177</v>
      </c>
      <c r="M1162" s="7">
        <v>0</v>
      </c>
      <c r="N1162" s="6">
        <f>IF(I1162=0,M1162*H1162,IF(M1162&gt;=I1162,M1162*J1162,M1162*H1162))</f>
        <v>0</v>
      </c>
      <c r="O1162" s="4" t="s">
        <v>1908</v>
      </c>
    </row>
    <row r="1163" spans="2:15" x14ac:dyDescent="0.35">
      <c r="B1163" s="18" t="s">
        <v>3430</v>
      </c>
      <c r="C1163" s="4">
        <v>541249</v>
      </c>
      <c r="D1163" s="4" t="s">
        <v>3542</v>
      </c>
      <c r="E1163" s="18" t="s">
        <v>1812</v>
      </c>
      <c r="F1163" s="5"/>
      <c r="G1163" s="5"/>
      <c r="H1163" s="19">
        <v>8590</v>
      </c>
      <c r="I1163" s="5"/>
      <c r="J1163" s="19"/>
      <c r="K1163" s="8">
        <v>45161</v>
      </c>
      <c r="L1163" s="8">
        <v>45177</v>
      </c>
      <c r="M1163" s="7">
        <v>0</v>
      </c>
      <c r="N1163" s="6">
        <f>IF(I1163=0,M1163*H1163,IF(M1163&gt;=I1163,M1163*J1163,M1163*H1163))</f>
        <v>0</v>
      </c>
      <c r="O1163" s="4" t="s">
        <v>3543</v>
      </c>
    </row>
    <row r="1164" spans="2:15" x14ac:dyDescent="0.35">
      <c r="B1164" s="18" t="s">
        <v>736</v>
      </c>
      <c r="C1164" s="4">
        <v>260536</v>
      </c>
      <c r="D1164" s="4" t="s">
        <v>1989</v>
      </c>
      <c r="E1164" s="18" t="s">
        <v>736</v>
      </c>
      <c r="F1164" s="5"/>
      <c r="G1164" s="5"/>
      <c r="H1164" s="19">
        <v>400</v>
      </c>
      <c r="I1164" s="5">
        <v>150</v>
      </c>
      <c r="J1164" s="19">
        <v>390</v>
      </c>
      <c r="K1164" s="8">
        <v>45161</v>
      </c>
      <c r="L1164" s="8">
        <v>45177</v>
      </c>
      <c r="M1164" s="7">
        <v>0</v>
      </c>
      <c r="N1164" s="6">
        <f>IF(I1164=0,M1164*H1164,IF(M1164&gt;=I1164,M1164*J1164,M1164*H1164))</f>
        <v>0</v>
      </c>
      <c r="O1164" s="4" t="s">
        <v>1990</v>
      </c>
    </row>
    <row r="1165" spans="2:15" x14ac:dyDescent="0.35">
      <c r="B1165" s="18" t="s">
        <v>736</v>
      </c>
      <c r="C1165" s="4">
        <v>193095</v>
      </c>
      <c r="D1165" s="4" t="s">
        <v>2247</v>
      </c>
      <c r="E1165" s="18" t="s">
        <v>736</v>
      </c>
      <c r="F1165" s="5"/>
      <c r="G1165" s="5"/>
      <c r="H1165" s="19">
        <v>740</v>
      </c>
      <c r="I1165" s="5">
        <v>100</v>
      </c>
      <c r="J1165" s="19">
        <v>720</v>
      </c>
      <c r="K1165" s="8">
        <v>45161</v>
      </c>
      <c r="L1165" s="8">
        <v>45177</v>
      </c>
      <c r="M1165" s="7">
        <v>0</v>
      </c>
      <c r="N1165" s="6">
        <f>IF(I1165=0,M1165*H1165,IF(M1165&gt;=I1165,M1165*J1165,M1165*H1165))</f>
        <v>0</v>
      </c>
      <c r="O1165" s="4" t="s">
        <v>2248</v>
      </c>
    </row>
    <row r="1166" spans="2:15" x14ac:dyDescent="0.35">
      <c r="B1166" s="18" t="s">
        <v>736</v>
      </c>
      <c r="C1166" s="4">
        <v>260733</v>
      </c>
      <c r="D1166" s="4" t="s">
        <v>1809</v>
      </c>
      <c r="E1166" s="18" t="s">
        <v>736</v>
      </c>
      <c r="F1166" s="5"/>
      <c r="G1166" s="5"/>
      <c r="H1166" s="19">
        <v>6390</v>
      </c>
      <c r="I1166" s="5">
        <v>18</v>
      </c>
      <c r="J1166" s="19">
        <v>6200</v>
      </c>
      <c r="K1166" s="8">
        <v>45161</v>
      </c>
      <c r="L1166" s="8">
        <v>45177</v>
      </c>
      <c r="M1166" s="7">
        <v>0</v>
      </c>
      <c r="N1166" s="6">
        <f>IF(I1166=0,M1166*H1166,IF(M1166&gt;=I1166,M1166*J1166,M1166*H1166))</f>
        <v>0</v>
      </c>
      <c r="O1166" s="4" t="s">
        <v>1810</v>
      </c>
    </row>
    <row r="1167" spans="2:15" x14ac:dyDescent="0.35">
      <c r="B1167" s="18" t="s">
        <v>736</v>
      </c>
      <c r="C1167" s="4">
        <v>254298</v>
      </c>
      <c r="D1167" s="4" t="s">
        <v>4448</v>
      </c>
      <c r="E1167" s="18" t="s">
        <v>736</v>
      </c>
      <c r="F1167" s="5"/>
      <c r="G1167" s="5"/>
      <c r="H1167" s="19">
        <v>1350</v>
      </c>
      <c r="I1167" s="5">
        <v>120</v>
      </c>
      <c r="J1167" s="19">
        <v>1310</v>
      </c>
      <c r="K1167" s="8">
        <v>45161</v>
      </c>
      <c r="L1167" s="8">
        <v>45177</v>
      </c>
      <c r="M1167" s="7">
        <v>0</v>
      </c>
      <c r="N1167" s="6">
        <f>IF(I1167=0,M1167*H1167,IF(M1167&gt;=I1167,M1167*J1167,M1167*H1167))</f>
        <v>0</v>
      </c>
      <c r="O1167" s="4" t="s">
        <v>4449</v>
      </c>
    </row>
    <row r="1168" spans="2:15" x14ac:dyDescent="0.35">
      <c r="B1168" s="18" t="s">
        <v>736</v>
      </c>
      <c r="C1168" s="4">
        <v>268732</v>
      </c>
      <c r="D1168" s="4" t="s">
        <v>3815</v>
      </c>
      <c r="E1168" s="18" t="s">
        <v>736</v>
      </c>
      <c r="F1168" s="5"/>
      <c r="G1168" s="5"/>
      <c r="H1168" s="19">
        <v>2590</v>
      </c>
      <c r="I1168" s="5">
        <v>72</v>
      </c>
      <c r="J1168" s="19">
        <v>2510</v>
      </c>
      <c r="K1168" s="8">
        <v>45161</v>
      </c>
      <c r="L1168" s="8">
        <v>45177</v>
      </c>
      <c r="M1168" s="7">
        <v>0</v>
      </c>
      <c r="N1168" s="6">
        <f>IF(I1168=0,M1168*H1168,IF(M1168&gt;=I1168,M1168*J1168,M1168*H1168))</f>
        <v>0</v>
      </c>
      <c r="O1168" s="4" t="s">
        <v>3816</v>
      </c>
    </row>
    <row r="1169" spans="2:15" x14ac:dyDescent="0.35">
      <c r="B1169" s="18" t="s">
        <v>736</v>
      </c>
      <c r="C1169" s="4">
        <v>256767</v>
      </c>
      <c r="D1169" s="4" t="s">
        <v>5039</v>
      </c>
      <c r="E1169" s="18" t="s">
        <v>736</v>
      </c>
      <c r="F1169" s="5"/>
      <c r="G1169" s="5"/>
      <c r="H1169" s="19">
        <v>1290</v>
      </c>
      <c r="I1169" s="5">
        <v>48</v>
      </c>
      <c r="J1169" s="19">
        <v>1250</v>
      </c>
      <c r="K1169" s="8">
        <v>45161</v>
      </c>
      <c r="L1169" s="8">
        <v>45177</v>
      </c>
      <c r="M1169" s="7">
        <v>0</v>
      </c>
      <c r="N1169" s="6">
        <f>IF(I1169=0,M1169*H1169,IF(M1169&gt;=I1169,M1169*J1169,M1169*H1169))</f>
        <v>0</v>
      </c>
      <c r="O1169" s="4" t="s">
        <v>5040</v>
      </c>
    </row>
    <row r="1170" spans="2:15" x14ac:dyDescent="0.35">
      <c r="B1170" s="18" t="s">
        <v>736</v>
      </c>
      <c r="C1170" s="4">
        <v>261528</v>
      </c>
      <c r="D1170" s="4" t="s">
        <v>5326</v>
      </c>
      <c r="E1170" s="18" t="s">
        <v>736</v>
      </c>
      <c r="F1170" s="5"/>
      <c r="G1170" s="5"/>
      <c r="H1170" s="19">
        <v>990</v>
      </c>
      <c r="I1170" s="5">
        <v>100</v>
      </c>
      <c r="J1170" s="19">
        <v>960</v>
      </c>
      <c r="K1170" s="8">
        <v>45161</v>
      </c>
      <c r="L1170" s="8">
        <v>45177</v>
      </c>
      <c r="M1170" s="7">
        <v>0</v>
      </c>
      <c r="N1170" s="6">
        <f>IF(I1170=0,M1170*H1170,IF(M1170&gt;=I1170,M1170*J1170,M1170*H1170))</f>
        <v>0</v>
      </c>
      <c r="O1170" s="4" t="s">
        <v>5327</v>
      </c>
    </row>
    <row r="1171" spans="2:15" x14ac:dyDescent="0.35">
      <c r="B1171" s="18" t="s">
        <v>736</v>
      </c>
      <c r="C1171" s="4">
        <v>260734</v>
      </c>
      <c r="D1171" s="4" t="s">
        <v>1807</v>
      </c>
      <c r="E1171" s="18" t="s">
        <v>736</v>
      </c>
      <c r="F1171" s="5"/>
      <c r="G1171" s="5"/>
      <c r="H1171" s="19">
        <v>6390</v>
      </c>
      <c r="I1171" s="5">
        <v>18</v>
      </c>
      <c r="J1171" s="19">
        <v>6200</v>
      </c>
      <c r="K1171" s="8">
        <v>45161</v>
      </c>
      <c r="L1171" s="8">
        <v>45177</v>
      </c>
      <c r="M1171" s="7">
        <v>0</v>
      </c>
      <c r="N1171" s="6">
        <f>IF(I1171=0,M1171*H1171,IF(M1171&gt;=I1171,M1171*J1171,M1171*H1171))</f>
        <v>0</v>
      </c>
      <c r="O1171" s="4" t="s">
        <v>1808</v>
      </c>
    </row>
    <row r="1172" spans="2:15" x14ac:dyDescent="0.35">
      <c r="B1172" s="18" t="s">
        <v>668</v>
      </c>
      <c r="C1172" s="4">
        <v>260573</v>
      </c>
      <c r="D1172" s="4" t="s">
        <v>1776</v>
      </c>
      <c r="E1172" s="18" t="s">
        <v>668</v>
      </c>
      <c r="F1172" s="5"/>
      <c r="G1172" s="5"/>
      <c r="H1172" s="19">
        <v>2051.7241379310344</v>
      </c>
      <c r="I1172" s="5">
        <v>100</v>
      </c>
      <c r="J1172" s="19">
        <v>2011.4942528735633</v>
      </c>
      <c r="K1172" s="8">
        <v>45161</v>
      </c>
      <c r="L1172" s="8">
        <v>45177</v>
      </c>
      <c r="M1172" s="7">
        <v>0</v>
      </c>
      <c r="N1172" s="6">
        <f>IF(I1172=0,M1172*H1172,IF(M1172&gt;=I1172,M1172*J1172,M1172*H1172))</f>
        <v>0</v>
      </c>
      <c r="O1172" s="4" t="s">
        <v>1777</v>
      </c>
    </row>
    <row r="1173" spans="2:15" x14ac:dyDescent="0.35">
      <c r="B1173" s="18" t="s">
        <v>668</v>
      </c>
      <c r="C1173" s="4">
        <v>199481</v>
      </c>
      <c r="D1173" s="4" t="s">
        <v>707</v>
      </c>
      <c r="E1173" s="18" t="s">
        <v>668</v>
      </c>
      <c r="F1173" s="5"/>
      <c r="G1173" s="5"/>
      <c r="H1173" s="19">
        <v>1590</v>
      </c>
      <c r="I1173" s="5">
        <v>100</v>
      </c>
      <c r="J1173" s="19">
        <v>1540</v>
      </c>
      <c r="K1173" s="8">
        <v>45161</v>
      </c>
      <c r="L1173" s="8">
        <v>45177</v>
      </c>
      <c r="M1173" s="7">
        <v>0</v>
      </c>
      <c r="N1173" s="6">
        <f>IF(I1173=0,M1173*H1173,IF(M1173&gt;=I1173,M1173*J1173,M1173*H1173))</f>
        <v>0</v>
      </c>
      <c r="O1173" s="4" t="s">
        <v>1393</v>
      </c>
    </row>
    <row r="1174" spans="2:15" x14ac:dyDescent="0.35">
      <c r="B1174" s="18" t="s">
        <v>668</v>
      </c>
      <c r="C1174" s="4">
        <v>2387</v>
      </c>
      <c r="D1174" s="4" t="s">
        <v>4280</v>
      </c>
      <c r="E1174" s="18" t="s">
        <v>668</v>
      </c>
      <c r="F1174" s="5"/>
      <c r="G1174" s="5"/>
      <c r="H1174" s="19">
        <v>4990</v>
      </c>
      <c r="I1174" s="5">
        <v>100</v>
      </c>
      <c r="J1174" s="19">
        <v>4840</v>
      </c>
      <c r="K1174" s="8">
        <v>45161</v>
      </c>
      <c r="L1174" s="8">
        <v>45177</v>
      </c>
      <c r="M1174" s="7">
        <v>0</v>
      </c>
      <c r="N1174" s="6">
        <f>IF(I1174=0,M1174*H1174,IF(M1174&gt;=I1174,M1174*J1174,M1174*H1174))</f>
        <v>0</v>
      </c>
      <c r="O1174" s="4" t="s">
        <v>4281</v>
      </c>
    </row>
    <row r="1175" spans="2:15" x14ac:dyDescent="0.35">
      <c r="B1175" s="18" t="s">
        <v>3430</v>
      </c>
      <c r="C1175" s="4">
        <v>392102</v>
      </c>
      <c r="D1175" s="4" t="s">
        <v>1859</v>
      </c>
      <c r="E1175" s="18" t="s">
        <v>1812</v>
      </c>
      <c r="F1175" s="5"/>
      <c r="G1175" s="5"/>
      <c r="H1175" s="19">
        <v>2070</v>
      </c>
      <c r="I1175" s="5"/>
      <c r="J1175" s="19"/>
      <c r="K1175" s="8">
        <v>45161</v>
      </c>
      <c r="L1175" s="8">
        <v>45177</v>
      </c>
      <c r="M1175" s="7">
        <v>0</v>
      </c>
      <c r="N1175" s="6">
        <f>IF(I1175=0,M1175*H1175,IF(M1175&gt;=I1175,M1175*J1175,M1175*H1175))</f>
        <v>0</v>
      </c>
      <c r="O1175" s="4" t="s">
        <v>1860</v>
      </c>
    </row>
    <row r="1176" spans="2:15" x14ac:dyDescent="0.35">
      <c r="B1176" s="18" t="s">
        <v>3430</v>
      </c>
      <c r="C1176" s="4">
        <v>299391</v>
      </c>
      <c r="D1176" s="4" t="s">
        <v>3834</v>
      </c>
      <c r="E1176" s="18" t="s">
        <v>1812</v>
      </c>
      <c r="F1176" s="5"/>
      <c r="G1176" s="5"/>
      <c r="H1176" s="19">
        <v>2950</v>
      </c>
      <c r="I1176" s="5"/>
      <c r="J1176" s="19"/>
      <c r="K1176" s="8">
        <v>45161</v>
      </c>
      <c r="L1176" s="8">
        <v>45177</v>
      </c>
      <c r="M1176" s="7">
        <v>0</v>
      </c>
      <c r="N1176" s="6">
        <f>IF(I1176=0,M1176*H1176,IF(M1176&gt;=I1176,M1176*J1176,M1176*H1176))</f>
        <v>0</v>
      </c>
      <c r="O1176" s="4" t="s">
        <v>3835</v>
      </c>
    </row>
    <row r="1177" spans="2:15" x14ac:dyDescent="0.35">
      <c r="B1177" s="18" t="s">
        <v>3430</v>
      </c>
      <c r="C1177" s="4">
        <v>275650</v>
      </c>
      <c r="D1177" s="4" t="s">
        <v>4203</v>
      </c>
      <c r="E1177" s="18" t="s">
        <v>1812</v>
      </c>
      <c r="F1177" s="5"/>
      <c r="G1177" s="5"/>
      <c r="H1177" s="19">
        <v>6090</v>
      </c>
      <c r="I1177" s="5"/>
      <c r="J1177" s="19"/>
      <c r="K1177" s="8">
        <v>45161</v>
      </c>
      <c r="L1177" s="8">
        <v>45177</v>
      </c>
      <c r="M1177" s="7">
        <v>0</v>
      </c>
      <c r="N1177" s="6">
        <f>IF(I1177=0,M1177*H1177,IF(M1177&gt;=I1177,M1177*J1177,M1177*H1177))</f>
        <v>0</v>
      </c>
      <c r="O1177" s="4" t="s">
        <v>4204</v>
      </c>
    </row>
    <row r="1178" spans="2:15" x14ac:dyDescent="0.35">
      <c r="B1178" s="18" t="s">
        <v>3430</v>
      </c>
      <c r="C1178" s="4">
        <v>274987</v>
      </c>
      <c r="D1178" s="4" t="s">
        <v>2215</v>
      </c>
      <c r="E1178" s="18" t="s">
        <v>1812</v>
      </c>
      <c r="F1178" s="5"/>
      <c r="G1178" s="5"/>
      <c r="H1178" s="19">
        <v>4900</v>
      </c>
      <c r="I1178" s="5"/>
      <c r="J1178" s="19"/>
      <c r="K1178" s="8">
        <v>45161</v>
      </c>
      <c r="L1178" s="8">
        <v>45177</v>
      </c>
      <c r="M1178" s="7">
        <v>0</v>
      </c>
      <c r="N1178" s="6">
        <f>IF(I1178=0,M1178*H1178,IF(M1178&gt;=I1178,M1178*J1178,M1178*H1178))</f>
        <v>0</v>
      </c>
      <c r="O1178" s="4" t="s">
        <v>2216</v>
      </c>
    </row>
    <row r="1179" spans="2:15" x14ac:dyDescent="0.35">
      <c r="B1179" s="18" t="s">
        <v>3866</v>
      </c>
      <c r="C1179" s="4">
        <v>287846</v>
      </c>
      <c r="D1179" s="4" t="s">
        <v>3405</v>
      </c>
      <c r="E1179" s="18" t="s">
        <v>15</v>
      </c>
      <c r="F1179" s="5"/>
      <c r="G1179" s="5"/>
      <c r="H1179" s="19">
        <v>9990</v>
      </c>
      <c r="I1179" s="5"/>
      <c r="J1179" s="19"/>
      <c r="K1179" s="8">
        <v>45161</v>
      </c>
      <c r="L1179" s="8">
        <v>45177</v>
      </c>
      <c r="M1179" s="7">
        <v>0</v>
      </c>
      <c r="N1179" s="6">
        <f>IF(I1179=0,M1179*H1179,IF(M1179&gt;=I1179,M1179*J1179,M1179*H1179))</f>
        <v>0</v>
      </c>
      <c r="O1179" s="4" t="s">
        <v>3406</v>
      </c>
    </row>
    <row r="1180" spans="2:15" x14ac:dyDescent="0.35">
      <c r="B1180" s="18" t="s">
        <v>3866</v>
      </c>
      <c r="C1180" s="4">
        <v>265384</v>
      </c>
      <c r="D1180" s="4" t="s">
        <v>315</v>
      </c>
      <c r="E1180" s="18" t="s">
        <v>14</v>
      </c>
      <c r="F1180" s="5"/>
      <c r="G1180" s="5"/>
      <c r="H1180" s="19">
        <v>19980</v>
      </c>
      <c r="I1180" s="5"/>
      <c r="J1180" s="19"/>
      <c r="K1180" s="8">
        <v>45161</v>
      </c>
      <c r="L1180" s="8">
        <v>45177</v>
      </c>
      <c r="M1180" s="7">
        <v>0</v>
      </c>
      <c r="N1180" s="6">
        <f>IF(I1180=0,M1180*H1180,IF(M1180&gt;=I1180,M1180*J1180,M1180*H1180))</f>
        <v>0</v>
      </c>
      <c r="O1180" s="4" t="s">
        <v>1035</v>
      </c>
    </row>
    <row r="1181" spans="2:15" x14ac:dyDescent="0.35">
      <c r="B1181" s="18" t="s">
        <v>3866</v>
      </c>
      <c r="C1181" s="4">
        <v>269226</v>
      </c>
      <c r="D1181" s="4" t="s">
        <v>316</v>
      </c>
      <c r="E1181" s="18" t="s">
        <v>14</v>
      </c>
      <c r="F1181" s="5"/>
      <c r="G1181" s="5"/>
      <c r="H1181" s="19">
        <v>36425</v>
      </c>
      <c r="I1181" s="5"/>
      <c r="J1181" s="19"/>
      <c r="K1181" s="8">
        <v>45161</v>
      </c>
      <c r="L1181" s="8">
        <v>45177</v>
      </c>
      <c r="M1181" s="7">
        <v>0</v>
      </c>
      <c r="N1181" s="6">
        <f>IF(I1181=0,M1181*H1181,IF(M1181&gt;=I1181,M1181*J1181,M1181*H1181))</f>
        <v>0</v>
      </c>
      <c r="O1181" s="4" t="s">
        <v>1036</v>
      </c>
    </row>
    <row r="1182" spans="2:15" x14ac:dyDescent="0.35">
      <c r="B1182" s="18" t="s">
        <v>3866</v>
      </c>
      <c r="C1182" s="4">
        <v>272954</v>
      </c>
      <c r="D1182" s="4" t="s">
        <v>428</v>
      </c>
      <c r="E1182" s="18" t="s">
        <v>15</v>
      </c>
      <c r="F1182" s="5"/>
      <c r="G1182" s="5"/>
      <c r="H1182" s="19">
        <v>13790</v>
      </c>
      <c r="I1182" s="5"/>
      <c r="J1182" s="19"/>
      <c r="K1182" s="8">
        <v>45161</v>
      </c>
      <c r="L1182" s="8">
        <v>45177</v>
      </c>
      <c r="M1182" s="7">
        <v>0</v>
      </c>
      <c r="N1182" s="6">
        <f>IF(I1182=0,M1182*H1182,IF(M1182&gt;=I1182,M1182*J1182,M1182*H1182))</f>
        <v>0</v>
      </c>
      <c r="O1182" s="4" t="s">
        <v>1148</v>
      </c>
    </row>
    <row r="1183" spans="2:15" x14ac:dyDescent="0.35">
      <c r="B1183" s="18" t="s">
        <v>3866</v>
      </c>
      <c r="C1183" s="4">
        <v>259792</v>
      </c>
      <c r="D1183" s="4" t="s">
        <v>429</v>
      </c>
      <c r="E1183" s="18" t="s">
        <v>15</v>
      </c>
      <c r="F1183" s="5"/>
      <c r="G1183" s="5"/>
      <c r="H1183" s="19">
        <v>17035</v>
      </c>
      <c r="I1183" s="5"/>
      <c r="J1183" s="19"/>
      <c r="K1183" s="8">
        <v>45161</v>
      </c>
      <c r="L1183" s="8">
        <v>45177</v>
      </c>
      <c r="M1183" s="7">
        <v>0</v>
      </c>
      <c r="N1183" s="6">
        <f>IF(I1183=0,M1183*H1183,IF(M1183&gt;=I1183,M1183*J1183,M1183*H1183))</f>
        <v>0</v>
      </c>
      <c r="O1183" s="4" t="s">
        <v>1149</v>
      </c>
    </row>
    <row r="1184" spans="2:15" x14ac:dyDescent="0.35">
      <c r="B1184" s="18" t="s">
        <v>3866</v>
      </c>
      <c r="C1184" s="4">
        <v>41103</v>
      </c>
      <c r="D1184" s="4" t="s">
        <v>5581</v>
      </c>
      <c r="E1184" s="18" t="s">
        <v>11</v>
      </c>
      <c r="F1184" s="5"/>
      <c r="G1184" s="5"/>
      <c r="H1184" s="19">
        <v>7700</v>
      </c>
      <c r="I1184" s="5"/>
      <c r="J1184" s="19"/>
      <c r="K1184" s="8">
        <v>45161</v>
      </c>
      <c r="L1184" s="8">
        <v>45177</v>
      </c>
      <c r="M1184" s="7">
        <v>0</v>
      </c>
      <c r="N1184" s="6">
        <f>IF(I1184=0,M1184*H1184,IF(M1184&gt;=I1184,M1184*J1184,M1184*H1184))</f>
        <v>0</v>
      </c>
      <c r="O1184" s="4" t="s">
        <v>5582</v>
      </c>
    </row>
    <row r="1185" spans="2:15" x14ac:dyDescent="0.35">
      <c r="B1185" s="18" t="s">
        <v>3866</v>
      </c>
      <c r="C1185" s="4">
        <v>158053</v>
      </c>
      <c r="D1185" s="4" t="s">
        <v>430</v>
      </c>
      <c r="E1185" s="18" t="s">
        <v>15</v>
      </c>
      <c r="F1185" s="5"/>
      <c r="G1185" s="5"/>
      <c r="H1185" s="19">
        <v>5425</v>
      </c>
      <c r="I1185" s="5"/>
      <c r="J1185" s="19"/>
      <c r="K1185" s="8">
        <v>45161</v>
      </c>
      <c r="L1185" s="8">
        <v>45177</v>
      </c>
      <c r="M1185" s="7">
        <v>0</v>
      </c>
      <c r="N1185" s="6">
        <f>IF(I1185=0,M1185*H1185,IF(M1185&gt;=I1185,M1185*J1185,M1185*H1185))</f>
        <v>0</v>
      </c>
      <c r="O1185" s="4" t="s">
        <v>1150</v>
      </c>
    </row>
    <row r="1186" spans="2:15" x14ac:dyDescent="0.35">
      <c r="B1186" s="18" t="s">
        <v>3866</v>
      </c>
      <c r="C1186" s="4">
        <v>291950</v>
      </c>
      <c r="D1186" s="4" t="s">
        <v>43</v>
      </c>
      <c r="E1186" s="18" t="s">
        <v>15</v>
      </c>
      <c r="F1186" s="5"/>
      <c r="G1186" s="5"/>
      <c r="H1186" s="19">
        <v>4690</v>
      </c>
      <c r="I1186" s="5"/>
      <c r="J1186" s="19"/>
      <c r="K1186" s="8">
        <v>45161</v>
      </c>
      <c r="L1186" s="8">
        <v>45177</v>
      </c>
      <c r="M1186" s="7">
        <v>0</v>
      </c>
      <c r="N1186" s="6">
        <f>IF(I1186=0,M1186*H1186,IF(M1186&gt;=I1186,M1186*J1186,M1186*H1186))</f>
        <v>0</v>
      </c>
      <c r="O1186" s="4" t="s">
        <v>774</v>
      </c>
    </row>
    <row r="1187" spans="2:15" x14ac:dyDescent="0.35">
      <c r="B1187" s="18" t="s">
        <v>3866</v>
      </c>
      <c r="C1187" s="4">
        <v>51180</v>
      </c>
      <c r="D1187" s="4" t="s">
        <v>232</v>
      </c>
      <c r="E1187" s="18" t="s">
        <v>12</v>
      </c>
      <c r="F1187" s="5"/>
      <c r="G1187" s="5"/>
      <c r="H1187" s="19">
        <v>7790</v>
      </c>
      <c r="I1187" s="5"/>
      <c r="J1187" s="19"/>
      <c r="K1187" s="8">
        <v>45161</v>
      </c>
      <c r="L1187" s="8">
        <v>45177</v>
      </c>
      <c r="M1187" s="7">
        <v>0</v>
      </c>
      <c r="N1187" s="6">
        <f>IF(I1187=0,M1187*H1187,IF(M1187&gt;=I1187,M1187*J1187,M1187*H1187))</f>
        <v>0</v>
      </c>
      <c r="O1187" s="4" t="s">
        <v>960</v>
      </c>
    </row>
    <row r="1188" spans="2:15" x14ac:dyDescent="0.35">
      <c r="B1188" s="18" t="s">
        <v>3866</v>
      </c>
      <c r="C1188" s="4">
        <v>51189</v>
      </c>
      <c r="D1188" s="4" t="s">
        <v>4720</v>
      </c>
      <c r="E1188" s="18" t="s">
        <v>12</v>
      </c>
      <c r="F1188" s="5"/>
      <c r="G1188" s="5"/>
      <c r="H1188" s="19">
        <v>2990</v>
      </c>
      <c r="I1188" s="5"/>
      <c r="J1188" s="19"/>
      <c r="K1188" s="8">
        <v>45161</v>
      </c>
      <c r="L1188" s="8">
        <v>45177</v>
      </c>
      <c r="M1188" s="7">
        <v>0</v>
      </c>
      <c r="N1188" s="6">
        <f>IF(I1188=0,M1188*H1188,IF(M1188&gt;=I1188,M1188*J1188,M1188*H1188))</f>
        <v>0</v>
      </c>
      <c r="O1188" s="4" t="s">
        <v>4721</v>
      </c>
    </row>
    <row r="1189" spans="2:15" x14ac:dyDescent="0.35">
      <c r="B1189" s="18" t="s">
        <v>3866</v>
      </c>
      <c r="C1189" s="4">
        <v>294204</v>
      </c>
      <c r="D1189" s="4" t="s">
        <v>233</v>
      </c>
      <c r="E1189" s="18" t="s">
        <v>12</v>
      </c>
      <c r="F1189" s="5"/>
      <c r="G1189" s="5"/>
      <c r="H1189" s="19">
        <v>5190</v>
      </c>
      <c r="I1189" s="5"/>
      <c r="J1189" s="19"/>
      <c r="K1189" s="8">
        <v>45161</v>
      </c>
      <c r="L1189" s="8">
        <v>45177</v>
      </c>
      <c r="M1189" s="7">
        <v>0</v>
      </c>
      <c r="N1189" s="6">
        <f>IF(I1189=0,M1189*H1189,IF(M1189&gt;=I1189,M1189*J1189,M1189*H1189))</f>
        <v>0</v>
      </c>
      <c r="O1189" s="4" t="s">
        <v>961</v>
      </c>
    </row>
    <row r="1190" spans="2:15" x14ac:dyDescent="0.35">
      <c r="B1190" s="18" t="s">
        <v>3866</v>
      </c>
      <c r="C1190" s="4">
        <v>392649</v>
      </c>
      <c r="D1190" s="4" t="s">
        <v>3639</v>
      </c>
      <c r="E1190" s="18" t="s">
        <v>15</v>
      </c>
      <c r="F1190" s="5"/>
      <c r="G1190" s="5"/>
      <c r="H1190" s="19">
        <v>12884</v>
      </c>
      <c r="I1190" s="5"/>
      <c r="J1190" s="19"/>
      <c r="K1190" s="8">
        <v>45161</v>
      </c>
      <c r="L1190" s="8">
        <v>45177</v>
      </c>
      <c r="M1190" s="7">
        <v>0</v>
      </c>
      <c r="N1190" s="6">
        <f>IF(I1190=0,M1190*H1190,IF(M1190&gt;=I1190,M1190*J1190,M1190*H1190))</f>
        <v>0</v>
      </c>
      <c r="O1190" s="4" t="s">
        <v>3640</v>
      </c>
    </row>
    <row r="1191" spans="2:15" x14ac:dyDescent="0.35">
      <c r="B1191" s="18" t="s">
        <v>3866</v>
      </c>
      <c r="C1191" s="4">
        <v>288731</v>
      </c>
      <c r="D1191" s="4" t="s">
        <v>4154</v>
      </c>
      <c r="E1191" s="18" t="s">
        <v>15</v>
      </c>
      <c r="F1191" s="5"/>
      <c r="G1191" s="5"/>
      <c r="H1191" s="19">
        <v>8230</v>
      </c>
      <c r="I1191" s="5"/>
      <c r="J1191" s="19"/>
      <c r="K1191" s="8">
        <v>45161</v>
      </c>
      <c r="L1191" s="8">
        <v>45177</v>
      </c>
      <c r="M1191" s="7">
        <v>0</v>
      </c>
      <c r="N1191" s="6">
        <f>IF(I1191=0,M1191*H1191,IF(M1191&gt;=I1191,M1191*J1191,M1191*H1191))</f>
        <v>0</v>
      </c>
      <c r="O1191" s="4" t="s">
        <v>4155</v>
      </c>
    </row>
    <row r="1192" spans="2:15" x14ac:dyDescent="0.35">
      <c r="B1192" s="18" t="s">
        <v>3430</v>
      </c>
      <c r="C1192" s="4">
        <v>295839</v>
      </c>
      <c r="D1192" s="4" t="s">
        <v>4266</v>
      </c>
      <c r="E1192" s="18" t="s">
        <v>1822</v>
      </c>
      <c r="F1192" s="5"/>
      <c r="G1192" s="5"/>
      <c r="H1192" s="19">
        <v>9890</v>
      </c>
      <c r="I1192" s="5"/>
      <c r="J1192" s="19"/>
      <c r="K1192" s="8">
        <v>45161</v>
      </c>
      <c r="L1192" s="8">
        <v>45177</v>
      </c>
      <c r="M1192" s="7">
        <v>0</v>
      </c>
      <c r="N1192" s="6">
        <f>IF(I1192=0,M1192*H1192,IF(M1192&gt;=I1192,M1192*J1192,M1192*H1192))</f>
        <v>0</v>
      </c>
      <c r="O1192" s="4" t="s">
        <v>4267</v>
      </c>
    </row>
    <row r="1193" spans="2:15" x14ac:dyDescent="0.35">
      <c r="B1193" s="18" t="s">
        <v>3866</v>
      </c>
      <c r="C1193" s="4">
        <v>11101</v>
      </c>
      <c r="D1193" s="4" t="s">
        <v>317</v>
      </c>
      <c r="E1193" s="18" t="s">
        <v>14</v>
      </c>
      <c r="F1193" s="5"/>
      <c r="G1193" s="5"/>
      <c r="H1193" s="19">
        <v>8170</v>
      </c>
      <c r="I1193" s="5"/>
      <c r="J1193" s="19"/>
      <c r="K1193" s="8">
        <v>45161</v>
      </c>
      <c r="L1193" s="8">
        <v>45177</v>
      </c>
      <c r="M1193" s="7">
        <v>0</v>
      </c>
      <c r="N1193" s="6">
        <f>IF(I1193=0,M1193*H1193,IF(M1193&gt;=I1193,M1193*J1193,M1193*H1193))</f>
        <v>0</v>
      </c>
      <c r="O1193" s="4" t="s">
        <v>1037</v>
      </c>
    </row>
    <row r="1194" spans="2:15" x14ac:dyDescent="0.35">
      <c r="B1194" s="18" t="s">
        <v>3866</v>
      </c>
      <c r="C1194" s="4">
        <v>11084</v>
      </c>
      <c r="D1194" s="4" t="s">
        <v>318</v>
      </c>
      <c r="E1194" s="18" t="s">
        <v>14</v>
      </c>
      <c r="F1194" s="5"/>
      <c r="G1194" s="5"/>
      <c r="H1194" s="19">
        <v>11450</v>
      </c>
      <c r="I1194" s="5"/>
      <c r="J1194" s="19"/>
      <c r="K1194" s="8">
        <v>45161</v>
      </c>
      <c r="L1194" s="8">
        <v>45177</v>
      </c>
      <c r="M1194" s="7">
        <v>0</v>
      </c>
      <c r="N1194" s="6">
        <f>IF(I1194=0,M1194*H1194,IF(M1194&gt;=I1194,M1194*J1194,M1194*H1194))</f>
        <v>0</v>
      </c>
      <c r="O1194" s="4" t="s">
        <v>1038</v>
      </c>
    </row>
    <row r="1195" spans="2:15" x14ac:dyDescent="0.35">
      <c r="B1195" s="18" t="s">
        <v>3866</v>
      </c>
      <c r="C1195" s="4">
        <v>11085</v>
      </c>
      <c r="D1195" s="4" t="s">
        <v>319</v>
      </c>
      <c r="E1195" s="18" t="s">
        <v>14</v>
      </c>
      <c r="F1195" s="5"/>
      <c r="G1195" s="5"/>
      <c r="H1195" s="19">
        <v>21110</v>
      </c>
      <c r="I1195" s="5"/>
      <c r="J1195" s="19"/>
      <c r="K1195" s="8">
        <v>45161</v>
      </c>
      <c r="L1195" s="8">
        <v>45177</v>
      </c>
      <c r="M1195" s="7">
        <v>0</v>
      </c>
      <c r="N1195" s="6">
        <f>IF(I1195=0,M1195*H1195,IF(M1195&gt;=I1195,M1195*J1195,M1195*H1195))</f>
        <v>0</v>
      </c>
      <c r="O1195" s="4" t="s">
        <v>1039</v>
      </c>
    </row>
    <row r="1196" spans="2:15" x14ac:dyDescent="0.35">
      <c r="B1196" s="18" t="s">
        <v>3866</v>
      </c>
      <c r="C1196" s="4">
        <v>11149</v>
      </c>
      <c r="D1196" s="4" t="s">
        <v>320</v>
      </c>
      <c r="E1196" s="18" t="s">
        <v>14</v>
      </c>
      <c r="F1196" s="5"/>
      <c r="G1196" s="5"/>
      <c r="H1196" s="19">
        <v>15900</v>
      </c>
      <c r="I1196" s="5"/>
      <c r="J1196" s="19"/>
      <c r="K1196" s="8">
        <v>45161</v>
      </c>
      <c r="L1196" s="8">
        <v>45177</v>
      </c>
      <c r="M1196" s="7">
        <v>0</v>
      </c>
      <c r="N1196" s="6">
        <f>IF(I1196=0,M1196*H1196,IF(M1196&gt;=I1196,M1196*J1196,M1196*H1196))</f>
        <v>0</v>
      </c>
      <c r="O1196" s="4" t="s">
        <v>1040</v>
      </c>
    </row>
    <row r="1197" spans="2:15" x14ac:dyDescent="0.35">
      <c r="B1197" s="18" t="s">
        <v>3866</v>
      </c>
      <c r="C1197" s="4">
        <v>11172</v>
      </c>
      <c r="D1197" s="4" t="s">
        <v>321</v>
      </c>
      <c r="E1197" s="18" t="s">
        <v>14</v>
      </c>
      <c r="F1197" s="5"/>
      <c r="G1197" s="5"/>
      <c r="H1197" s="19">
        <v>9500</v>
      </c>
      <c r="I1197" s="5"/>
      <c r="J1197" s="19"/>
      <c r="K1197" s="8">
        <v>45161</v>
      </c>
      <c r="L1197" s="8">
        <v>45177</v>
      </c>
      <c r="M1197" s="7">
        <v>0</v>
      </c>
      <c r="N1197" s="6">
        <f>IF(I1197=0,M1197*H1197,IF(M1197&gt;=I1197,M1197*J1197,M1197*H1197))</f>
        <v>0</v>
      </c>
      <c r="O1197" s="4" t="s">
        <v>1041</v>
      </c>
    </row>
    <row r="1198" spans="2:15" x14ac:dyDescent="0.35">
      <c r="B1198" s="18" t="s">
        <v>3866</v>
      </c>
      <c r="C1198" s="4">
        <v>254866</v>
      </c>
      <c r="D1198" s="4" t="s">
        <v>322</v>
      </c>
      <c r="E1198" s="18" t="s">
        <v>14</v>
      </c>
      <c r="F1198" s="5"/>
      <c r="G1198" s="5"/>
      <c r="H1198" s="19">
        <v>14940</v>
      </c>
      <c r="I1198" s="5"/>
      <c r="J1198" s="19"/>
      <c r="K1198" s="8">
        <v>45161</v>
      </c>
      <c r="L1198" s="8">
        <v>45177</v>
      </c>
      <c r="M1198" s="7">
        <v>0</v>
      </c>
      <c r="N1198" s="6">
        <f>IF(I1198=0,M1198*H1198,IF(M1198&gt;=I1198,M1198*J1198,M1198*H1198))</f>
        <v>0</v>
      </c>
      <c r="O1198" s="4" t="s">
        <v>1042</v>
      </c>
    </row>
    <row r="1199" spans="2:15" x14ac:dyDescent="0.35">
      <c r="B1199" s="18" t="s">
        <v>3866</v>
      </c>
      <c r="C1199" s="4">
        <v>260015</v>
      </c>
      <c r="D1199" s="4" t="s">
        <v>323</v>
      </c>
      <c r="E1199" s="18" t="s">
        <v>14</v>
      </c>
      <c r="F1199" s="5"/>
      <c r="G1199" s="5"/>
      <c r="H1199" s="19">
        <v>18425</v>
      </c>
      <c r="I1199" s="5"/>
      <c r="J1199" s="19"/>
      <c r="K1199" s="8">
        <v>45161</v>
      </c>
      <c r="L1199" s="8">
        <v>45177</v>
      </c>
      <c r="M1199" s="7">
        <v>0</v>
      </c>
      <c r="N1199" s="6">
        <f>IF(I1199=0,M1199*H1199,IF(M1199&gt;=I1199,M1199*J1199,M1199*H1199))</f>
        <v>0</v>
      </c>
      <c r="O1199" s="4" t="s">
        <v>1043</v>
      </c>
    </row>
    <row r="1200" spans="2:15" x14ac:dyDescent="0.35">
      <c r="B1200" s="18" t="s">
        <v>3866</v>
      </c>
      <c r="C1200" s="4">
        <v>540565</v>
      </c>
      <c r="D1200" s="4" t="s">
        <v>3631</v>
      </c>
      <c r="E1200" s="18" t="s">
        <v>13</v>
      </c>
      <c r="F1200" s="5"/>
      <c r="G1200" s="5"/>
      <c r="H1200" s="19">
        <v>14590</v>
      </c>
      <c r="I1200" s="5"/>
      <c r="J1200" s="19"/>
      <c r="K1200" s="8">
        <v>45161</v>
      </c>
      <c r="L1200" s="8">
        <v>45177</v>
      </c>
      <c r="M1200" s="7">
        <v>0</v>
      </c>
      <c r="N1200" s="6">
        <f>IF(I1200=0,M1200*H1200,IF(M1200&gt;=I1200,M1200*J1200,M1200*H1200))</f>
        <v>0</v>
      </c>
      <c r="O1200" s="4" t="s">
        <v>3632</v>
      </c>
    </row>
    <row r="1201" spans="2:15" x14ac:dyDescent="0.35">
      <c r="B1201" s="18" t="s">
        <v>3866</v>
      </c>
      <c r="C1201" s="4">
        <v>161161</v>
      </c>
      <c r="D1201" s="4" t="s">
        <v>488</v>
      </c>
      <c r="E1201" s="18" t="s">
        <v>16</v>
      </c>
      <c r="F1201" s="5"/>
      <c r="G1201" s="5"/>
      <c r="H1201" s="19">
        <v>12990</v>
      </c>
      <c r="I1201" s="5"/>
      <c r="J1201" s="19"/>
      <c r="K1201" s="8">
        <v>45161</v>
      </c>
      <c r="L1201" s="8">
        <v>45177</v>
      </c>
      <c r="M1201" s="7">
        <v>0</v>
      </c>
      <c r="N1201" s="6">
        <f>IF(I1201=0,M1201*H1201,IF(M1201&gt;=I1201,M1201*J1201,M1201*H1201))</f>
        <v>0</v>
      </c>
      <c r="O1201" s="4" t="s">
        <v>1206</v>
      </c>
    </row>
    <row r="1202" spans="2:15" x14ac:dyDescent="0.35">
      <c r="B1202" s="18" t="s">
        <v>3866</v>
      </c>
      <c r="C1202" s="4">
        <v>161151</v>
      </c>
      <c r="D1202" s="4" t="s">
        <v>489</v>
      </c>
      <c r="E1202" s="18" t="s">
        <v>16</v>
      </c>
      <c r="F1202" s="5"/>
      <c r="G1202" s="5"/>
      <c r="H1202" s="19">
        <v>16990</v>
      </c>
      <c r="I1202" s="5"/>
      <c r="J1202" s="19"/>
      <c r="K1202" s="8">
        <v>45161</v>
      </c>
      <c r="L1202" s="8">
        <v>45177</v>
      </c>
      <c r="M1202" s="7">
        <v>0</v>
      </c>
      <c r="N1202" s="6">
        <f>IF(I1202=0,M1202*H1202,IF(M1202&gt;=I1202,M1202*J1202,M1202*H1202))</f>
        <v>0</v>
      </c>
      <c r="O1202" s="4" t="s">
        <v>1207</v>
      </c>
    </row>
    <row r="1203" spans="2:15" x14ac:dyDescent="0.35">
      <c r="B1203" s="18" t="s">
        <v>3866</v>
      </c>
      <c r="C1203" s="4">
        <v>272597</v>
      </c>
      <c r="D1203" s="4" t="s">
        <v>44</v>
      </c>
      <c r="E1203" s="18" t="s">
        <v>14</v>
      </c>
      <c r="F1203" s="5"/>
      <c r="G1203" s="5"/>
      <c r="H1203" s="19">
        <v>2345</v>
      </c>
      <c r="I1203" s="5"/>
      <c r="J1203" s="19"/>
      <c r="K1203" s="8">
        <v>45161</v>
      </c>
      <c r="L1203" s="8">
        <v>45177</v>
      </c>
      <c r="M1203" s="7">
        <v>0</v>
      </c>
      <c r="N1203" s="6">
        <f>IF(I1203=0,M1203*H1203,IF(M1203&gt;=I1203,M1203*J1203,M1203*H1203))</f>
        <v>0</v>
      </c>
      <c r="O1203" s="4" t="s">
        <v>775</v>
      </c>
    </row>
    <row r="1204" spans="2:15" x14ac:dyDescent="0.35">
      <c r="B1204" s="18" t="s">
        <v>3866</v>
      </c>
      <c r="C1204" s="4">
        <v>272943</v>
      </c>
      <c r="D1204" s="4" t="s">
        <v>324</v>
      </c>
      <c r="E1204" s="18" t="s">
        <v>14</v>
      </c>
      <c r="F1204" s="5"/>
      <c r="G1204" s="5"/>
      <c r="H1204" s="19">
        <v>2688.4</v>
      </c>
      <c r="I1204" s="5"/>
      <c r="J1204" s="19"/>
      <c r="K1204" s="8">
        <v>45161</v>
      </c>
      <c r="L1204" s="8">
        <v>45177</v>
      </c>
      <c r="M1204" s="7">
        <v>0</v>
      </c>
      <c r="N1204" s="6">
        <f>IF(I1204=0,M1204*H1204,IF(M1204&gt;=I1204,M1204*J1204,M1204*H1204))</f>
        <v>0</v>
      </c>
      <c r="O1204" s="4" t="s">
        <v>1044</v>
      </c>
    </row>
    <row r="1205" spans="2:15" x14ac:dyDescent="0.35">
      <c r="B1205" s="18" t="s">
        <v>3866</v>
      </c>
      <c r="C1205" s="4">
        <v>288667</v>
      </c>
      <c r="D1205" s="4" t="s">
        <v>45</v>
      </c>
      <c r="E1205" s="18" t="s">
        <v>14</v>
      </c>
      <c r="F1205" s="5"/>
      <c r="G1205" s="5"/>
      <c r="H1205" s="19">
        <v>2745</v>
      </c>
      <c r="I1205" s="5"/>
      <c r="J1205" s="19"/>
      <c r="K1205" s="8">
        <v>45161</v>
      </c>
      <c r="L1205" s="8">
        <v>45177</v>
      </c>
      <c r="M1205" s="7">
        <v>0</v>
      </c>
      <c r="N1205" s="6">
        <f>IF(I1205=0,M1205*H1205,IF(M1205&gt;=I1205,M1205*J1205,M1205*H1205))</f>
        <v>0</v>
      </c>
      <c r="O1205" s="4" t="s">
        <v>776</v>
      </c>
    </row>
    <row r="1206" spans="2:15" x14ac:dyDescent="0.35">
      <c r="B1206" s="18" t="s">
        <v>3866</v>
      </c>
      <c r="C1206" s="4">
        <v>288668</v>
      </c>
      <c r="D1206" s="4" t="s">
        <v>46</v>
      </c>
      <c r="E1206" s="18" t="s">
        <v>14</v>
      </c>
      <c r="F1206" s="5"/>
      <c r="G1206" s="5"/>
      <c r="H1206" s="19">
        <v>4490</v>
      </c>
      <c r="I1206" s="5"/>
      <c r="J1206" s="19"/>
      <c r="K1206" s="8">
        <v>45161</v>
      </c>
      <c r="L1206" s="8">
        <v>45177</v>
      </c>
      <c r="M1206" s="7">
        <v>0</v>
      </c>
      <c r="N1206" s="6">
        <f>IF(I1206=0,M1206*H1206,IF(M1206&gt;=I1206,M1206*J1206,M1206*H1206))</f>
        <v>0</v>
      </c>
      <c r="O1206" s="4" t="s">
        <v>777</v>
      </c>
    </row>
    <row r="1207" spans="2:15" x14ac:dyDescent="0.35">
      <c r="B1207" s="18" t="s">
        <v>3866</v>
      </c>
      <c r="C1207" s="4">
        <v>288669</v>
      </c>
      <c r="D1207" s="4" t="s">
        <v>47</v>
      </c>
      <c r="E1207" s="18" t="s">
        <v>14</v>
      </c>
      <c r="F1207" s="5"/>
      <c r="G1207" s="5"/>
      <c r="H1207" s="19">
        <v>5690</v>
      </c>
      <c r="I1207" s="5"/>
      <c r="J1207" s="19"/>
      <c r="K1207" s="8">
        <v>45161</v>
      </c>
      <c r="L1207" s="8">
        <v>45177</v>
      </c>
      <c r="M1207" s="7">
        <v>0</v>
      </c>
      <c r="N1207" s="6">
        <f>IF(I1207=0,M1207*H1207,IF(M1207&gt;=I1207,M1207*J1207,M1207*H1207))</f>
        <v>0</v>
      </c>
      <c r="O1207" s="4" t="s">
        <v>778</v>
      </c>
    </row>
    <row r="1208" spans="2:15" x14ac:dyDescent="0.35">
      <c r="B1208" s="18" t="s">
        <v>3866</v>
      </c>
      <c r="C1208" s="4">
        <v>253638</v>
      </c>
      <c r="D1208" s="4" t="s">
        <v>325</v>
      </c>
      <c r="E1208" s="18" t="s">
        <v>14</v>
      </c>
      <c r="F1208" s="5"/>
      <c r="G1208" s="5"/>
      <c r="H1208" s="19">
        <v>26280</v>
      </c>
      <c r="I1208" s="5"/>
      <c r="J1208" s="19"/>
      <c r="K1208" s="8">
        <v>45161</v>
      </c>
      <c r="L1208" s="8">
        <v>45177</v>
      </c>
      <c r="M1208" s="7">
        <v>0</v>
      </c>
      <c r="N1208" s="6">
        <f>IF(I1208=0,M1208*H1208,IF(M1208&gt;=I1208,M1208*J1208,M1208*H1208))</f>
        <v>0</v>
      </c>
      <c r="O1208" s="4" t="s">
        <v>1045</v>
      </c>
    </row>
    <row r="1209" spans="2:15" x14ac:dyDescent="0.35">
      <c r="B1209" s="18" t="s">
        <v>668</v>
      </c>
      <c r="C1209" s="4">
        <v>267741</v>
      </c>
      <c r="D1209" s="4" t="s">
        <v>708</v>
      </c>
      <c r="E1209" s="18" t="s">
        <v>668</v>
      </c>
      <c r="F1209" s="5"/>
      <c r="G1209" s="5"/>
      <c r="H1209" s="19">
        <v>560</v>
      </c>
      <c r="I1209" s="5">
        <v>100</v>
      </c>
      <c r="J1209" s="19">
        <v>540</v>
      </c>
      <c r="K1209" s="8">
        <v>45161</v>
      </c>
      <c r="L1209" s="8">
        <v>45177</v>
      </c>
      <c r="M1209" s="7">
        <v>0</v>
      </c>
      <c r="N1209" s="6">
        <f>IF(I1209=0,M1209*H1209,IF(M1209&gt;=I1209,M1209*J1209,M1209*H1209))</f>
        <v>0</v>
      </c>
      <c r="O1209" s="4" t="s">
        <v>1394</v>
      </c>
    </row>
    <row r="1210" spans="2:15" x14ac:dyDescent="0.35">
      <c r="B1210" s="18" t="s">
        <v>3866</v>
      </c>
      <c r="C1210" s="4">
        <v>253774</v>
      </c>
      <c r="D1210" s="4" t="s">
        <v>326</v>
      </c>
      <c r="E1210" s="18" t="s">
        <v>14</v>
      </c>
      <c r="F1210" s="5"/>
      <c r="G1210" s="5"/>
      <c r="H1210" s="19">
        <v>3890</v>
      </c>
      <c r="I1210" s="5"/>
      <c r="J1210" s="19"/>
      <c r="K1210" s="8">
        <v>45161</v>
      </c>
      <c r="L1210" s="8">
        <v>45177</v>
      </c>
      <c r="M1210" s="7">
        <v>0</v>
      </c>
      <c r="N1210" s="6">
        <f>IF(I1210=0,M1210*H1210,IF(M1210&gt;=I1210,M1210*J1210,M1210*H1210))</f>
        <v>0</v>
      </c>
      <c r="O1210" s="4" t="s">
        <v>1046</v>
      </c>
    </row>
    <row r="1211" spans="2:15" x14ac:dyDescent="0.35">
      <c r="B1211" s="18" t="s">
        <v>3866</v>
      </c>
      <c r="C1211" s="4">
        <v>255612</v>
      </c>
      <c r="D1211" s="4" t="s">
        <v>327</v>
      </c>
      <c r="E1211" s="18" t="s">
        <v>14</v>
      </c>
      <c r="F1211" s="5"/>
      <c r="G1211" s="5"/>
      <c r="H1211" s="19">
        <v>5690</v>
      </c>
      <c r="I1211" s="5"/>
      <c r="J1211" s="19"/>
      <c r="K1211" s="8">
        <v>45161</v>
      </c>
      <c r="L1211" s="8">
        <v>45177</v>
      </c>
      <c r="M1211" s="7">
        <v>0</v>
      </c>
      <c r="N1211" s="6">
        <f>IF(I1211=0,M1211*H1211,IF(M1211&gt;=I1211,M1211*J1211,M1211*H1211))</f>
        <v>0</v>
      </c>
      <c r="O1211" s="4" t="s">
        <v>1047</v>
      </c>
    </row>
    <row r="1212" spans="2:15" x14ac:dyDescent="0.35">
      <c r="B1212" s="18" t="s">
        <v>3866</v>
      </c>
      <c r="C1212" s="4">
        <v>294111</v>
      </c>
      <c r="D1212" s="4" t="s">
        <v>48</v>
      </c>
      <c r="E1212" s="18" t="s">
        <v>14</v>
      </c>
      <c r="F1212" s="5"/>
      <c r="G1212" s="5"/>
      <c r="H1212" s="19">
        <v>5890</v>
      </c>
      <c r="I1212" s="5"/>
      <c r="J1212" s="19"/>
      <c r="K1212" s="8">
        <v>45161</v>
      </c>
      <c r="L1212" s="8">
        <v>45177</v>
      </c>
      <c r="M1212" s="7">
        <v>0</v>
      </c>
      <c r="N1212" s="6">
        <f>IF(I1212=0,M1212*H1212,IF(M1212&gt;=I1212,M1212*J1212,M1212*H1212))</f>
        <v>0</v>
      </c>
      <c r="O1212" s="4" t="s">
        <v>779</v>
      </c>
    </row>
    <row r="1213" spans="2:15" x14ac:dyDescent="0.35">
      <c r="B1213" s="18" t="s">
        <v>3866</v>
      </c>
      <c r="C1213" s="4">
        <v>260680</v>
      </c>
      <c r="D1213" s="4" t="s">
        <v>328</v>
      </c>
      <c r="E1213" s="18" t="s">
        <v>14</v>
      </c>
      <c r="F1213" s="5"/>
      <c r="G1213" s="5"/>
      <c r="H1213" s="19">
        <v>5440</v>
      </c>
      <c r="I1213" s="5"/>
      <c r="J1213" s="19"/>
      <c r="K1213" s="8">
        <v>45161</v>
      </c>
      <c r="L1213" s="8">
        <v>45177</v>
      </c>
      <c r="M1213" s="7">
        <v>0</v>
      </c>
      <c r="N1213" s="6">
        <f>IF(I1213=0,M1213*H1213,IF(M1213&gt;=I1213,M1213*J1213,M1213*H1213))</f>
        <v>0</v>
      </c>
      <c r="O1213" s="4" t="s">
        <v>1048</v>
      </c>
    </row>
    <row r="1214" spans="2:15" x14ac:dyDescent="0.35">
      <c r="B1214" s="18" t="s">
        <v>3866</v>
      </c>
      <c r="C1214" s="4">
        <v>260681</v>
      </c>
      <c r="D1214" s="4" t="s">
        <v>49</v>
      </c>
      <c r="E1214" s="18" t="s">
        <v>14</v>
      </c>
      <c r="F1214" s="5"/>
      <c r="G1214" s="5"/>
      <c r="H1214" s="19">
        <v>5890</v>
      </c>
      <c r="I1214" s="5"/>
      <c r="J1214" s="19"/>
      <c r="K1214" s="8">
        <v>45161</v>
      </c>
      <c r="L1214" s="8">
        <v>45177</v>
      </c>
      <c r="M1214" s="7">
        <v>0</v>
      </c>
      <c r="N1214" s="6">
        <f>IF(I1214=0,M1214*H1214,IF(M1214&gt;=I1214,M1214*J1214,M1214*H1214))</f>
        <v>0</v>
      </c>
      <c r="O1214" s="4" t="s">
        <v>780</v>
      </c>
    </row>
    <row r="1215" spans="2:15" x14ac:dyDescent="0.35">
      <c r="B1215" s="18" t="s">
        <v>668</v>
      </c>
      <c r="C1215" s="4">
        <v>199280</v>
      </c>
      <c r="D1215" s="4" t="s">
        <v>2988</v>
      </c>
      <c r="E1215" s="18" t="s">
        <v>668</v>
      </c>
      <c r="F1215" s="5"/>
      <c r="G1215" s="5"/>
      <c r="H1215" s="19">
        <v>1790</v>
      </c>
      <c r="I1215" s="5">
        <v>50</v>
      </c>
      <c r="J1215" s="19">
        <v>1755</v>
      </c>
      <c r="K1215" s="8">
        <v>45161</v>
      </c>
      <c r="L1215" s="8">
        <v>45177</v>
      </c>
      <c r="M1215" s="7">
        <v>0</v>
      </c>
      <c r="N1215" s="6">
        <f>IF(I1215=0,M1215*H1215,IF(M1215&gt;=I1215,M1215*J1215,M1215*H1215))</f>
        <v>0</v>
      </c>
      <c r="O1215" s="4" t="s">
        <v>2989</v>
      </c>
    </row>
    <row r="1216" spans="2:15" x14ac:dyDescent="0.35">
      <c r="B1216" s="18" t="s">
        <v>668</v>
      </c>
      <c r="C1216" s="4">
        <v>199281</v>
      </c>
      <c r="D1216" s="4" t="s">
        <v>3575</v>
      </c>
      <c r="E1216" s="18" t="s">
        <v>668</v>
      </c>
      <c r="F1216" s="5"/>
      <c r="G1216" s="5"/>
      <c r="H1216" s="19">
        <v>1815</v>
      </c>
      <c r="I1216" s="5">
        <v>320</v>
      </c>
      <c r="J1216" s="19">
        <v>1780</v>
      </c>
      <c r="K1216" s="8">
        <v>45161</v>
      </c>
      <c r="L1216" s="8">
        <v>45177</v>
      </c>
      <c r="M1216" s="7">
        <v>0</v>
      </c>
      <c r="N1216" s="6">
        <f>IF(I1216=0,M1216*H1216,IF(M1216&gt;=I1216,M1216*J1216,M1216*H1216))</f>
        <v>0</v>
      </c>
      <c r="O1216" s="4" t="s">
        <v>3576</v>
      </c>
    </row>
    <row r="1217" spans="2:15" x14ac:dyDescent="0.35">
      <c r="B1217" s="18" t="s">
        <v>668</v>
      </c>
      <c r="C1217" s="4">
        <v>199278</v>
      </c>
      <c r="D1217" s="4" t="s">
        <v>3040</v>
      </c>
      <c r="E1217" s="18" t="s">
        <v>668</v>
      </c>
      <c r="F1217" s="5"/>
      <c r="G1217" s="5"/>
      <c r="H1217" s="19">
        <v>1905</v>
      </c>
      <c r="I1217" s="5">
        <v>320</v>
      </c>
      <c r="J1217" s="19">
        <v>1850</v>
      </c>
      <c r="K1217" s="8">
        <v>45161</v>
      </c>
      <c r="L1217" s="8">
        <v>45177</v>
      </c>
      <c r="M1217" s="7">
        <v>0</v>
      </c>
      <c r="N1217" s="6">
        <f>IF(I1217=0,M1217*H1217,IF(M1217&gt;=I1217,M1217*J1217,M1217*H1217))</f>
        <v>0</v>
      </c>
      <c r="O1217" s="4" t="s">
        <v>3041</v>
      </c>
    </row>
    <row r="1218" spans="2:15" x14ac:dyDescent="0.35">
      <c r="B1218" s="18" t="s">
        <v>3866</v>
      </c>
      <c r="C1218" s="4">
        <v>15401</v>
      </c>
      <c r="D1218" s="4" t="s">
        <v>329</v>
      </c>
      <c r="E1218" s="18" t="s">
        <v>14</v>
      </c>
      <c r="F1218" s="5"/>
      <c r="G1218" s="5"/>
      <c r="H1218" s="19">
        <v>5450</v>
      </c>
      <c r="I1218" s="5"/>
      <c r="J1218" s="19"/>
      <c r="K1218" s="8">
        <v>45161</v>
      </c>
      <c r="L1218" s="8">
        <v>45177</v>
      </c>
      <c r="M1218" s="7">
        <v>0</v>
      </c>
      <c r="N1218" s="6">
        <f>IF(I1218=0,M1218*H1218,IF(M1218&gt;=I1218,M1218*J1218,M1218*H1218))</f>
        <v>0</v>
      </c>
      <c r="O1218" s="4" t="s">
        <v>1049</v>
      </c>
    </row>
    <row r="1219" spans="2:15" x14ac:dyDescent="0.35">
      <c r="B1219" s="18" t="s">
        <v>3866</v>
      </c>
      <c r="C1219" s="4">
        <v>269799</v>
      </c>
      <c r="D1219" s="4" t="s">
        <v>330</v>
      </c>
      <c r="E1219" s="18" t="s">
        <v>14</v>
      </c>
      <c r="F1219" s="5"/>
      <c r="G1219" s="5"/>
      <c r="H1219" s="19">
        <v>5180</v>
      </c>
      <c r="I1219" s="5"/>
      <c r="J1219" s="19"/>
      <c r="K1219" s="8">
        <v>45161</v>
      </c>
      <c r="L1219" s="8">
        <v>45177</v>
      </c>
      <c r="M1219" s="7">
        <v>0</v>
      </c>
      <c r="N1219" s="6">
        <f>IF(I1219=0,M1219*H1219,IF(M1219&gt;=I1219,M1219*J1219,M1219*H1219))</f>
        <v>0</v>
      </c>
      <c r="O1219" s="4" t="s">
        <v>1050</v>
      </c>
    </row>
    <row r="1220" spans="2:15" x14ac:dyDescent="0.35">
      <c r="B1220" s="18" t="s">
        <v>3866</v>
      </c>
      <c r="C1220" s="4">
        <v>269797</v>
      </c>
      <c r="D1220" s="4" t="s">
        <v>331</v>
      </c>
      <c r="E1220" s="18" t="s">
        <v>14</v>
      </c>
      <c r="F1220" s="5"/>
      <c r="G1220" s="5"/>
      <c r="H1220" s="19">
        <v>4620</v>
      </c>
      <c r="I1220" s="5"/>
      <c r="J1220" s="19"/>
      <c r="K1220" s="8">
        <v>45161</v>
      </c>
      <c r="L1220" s="8">
        <v>45177</v>
      </c>
      <c r="M1220" s="7">
        <v>0</v>
      </c>
      <c r="N1220" s="6">
        <f>IF(I1220=0,M1220*H1220,IF(M1220&gt;=I1220,M1220*J1220,M1220*H1220))</f>
        <v>0</v>
      </c>
      <c r="O1220" s="4" t="s">
        <v>1051</v>
      </c>
    </row>
    <row r="1221" spans="2:15" x14ac:dyDescent="0.35">
      <c r="B1221" s="18" t="s">
        <v>3866</v>
      </c>
      <c r="C1221" s="4">
        <v>269798</v>
      </c>
      <c r="D1221" s="4" t="s">
        <v>332</v>
      </c>
      <c r="E1221" s="18" t="s">
        <v>14</v>
      </c>
      <c r="F1221" s="5"/>
      <c r="G1221" s="5"/>
      <c r="H1221" s="19">
        <v>4340</v>
      </c>
      <c r="I1221" s="5"/>
      <c r="J1221" s="19"/>
      <c r="K1221" s="8">
        <v>45161</v>
      </c>
      <c r="L1221" s="8">
        <v>45177</v>
      </c>
      <c r="M1221" s="7">
        <v>0</v>
      </c>
      <c r="N1221" s="6">
        <f>IF(I1221=0,M1221*H1221,IF(M1221&gt;=I1221,M1221*J1221,M1221*H1221))</f>
        <v>0</v>
      </c>
      <c r="O1221" s="4" t="s">
        <v>1052</v>
      </c>
    </row>
    <row r="1222" spans="2:15" x14ac:dyDescent="0.35">
      <c r="B1222" s="18" t="s">
        <v>3866</v>
      </c>
      <c r="C1222" s="4">
        <v>525231</v>
      </c>
      <c r="D1222" s="4" t="s">
        <v>5515</v>
      </c>
      <c r="E1222" s="18" t="s">
        <v>14</v>
      </c>
      <c r="F1222" s="5"/>
      <c r="G1222" s="5"/>
      <c r="H1222" s="19">
        <v>11990</v>
      </c>
      <c r="I1222" s="5"/>
      <c r="J1222" s="19"/>
      <c r="K1222" s="8">
        <v>45161</v>
      </c>
      <c r="L1222" s="8">
        <v>45177</v>
      </c>
      <c r="M1222" s="7">
        <v>0</v>
      </c>
      <c r="N1222" s="6">
        <f>IF(I1222=0,M1222*H1222,IF(M1222&gt;=I1222,M1222*J1222,M1222*H1222))</f>
        <v>0</v>
      </c>
      <c r="O1222" s="4" t="s">
        <v>5516</v>
      </c>
    </row>
    <row r="1223" spans="2:15" x14ac:dyDescent="0.35">
      <c r="B1223" s="18" t="s">
        <v>3866</v>
      </c>
      <c r="C1223" s="4">
        <v>298014</v>
      </c>
      <c r="D1223" s="4" t="s">
        <v>1778</v>
      </c>
      <c r="E1223" s="18" t="s">
        <v>14</v>
      </c>
      <c r="F1223" s="5"/>
      <c r="G1223" s="5"/>
      <c r="H1223" s="19">
        <v>2450</v>
      </c>
      <c r="I1223" s="5"/>
      <c r="J1223" s="19"/>
      <c r="K1223" s="8">
        <v>45161</v>
      </c>
      <c r="L1223" s="8">
        <v>45177</v>
      </c>
      <c r="M1223" s="7">
        <v>0</v>
      </c>
      <c r="N1223" s="6">
        <f>IF(I1223=0,M1223*H1223,IF(M1223&gt;=I1223,M1223*J1223,M1223*H1223))</f>
        <v>0</v>
      </c>
      <c r="O1223" s="4" t="s">
        <v>1779</v>
      </c>
    </row>
    <row r="1224" spans="2:15" x14ac:dyDescent="0.35">
      <c r="B1224" s="18" t="s">
        <v>3866</v>
      </c>
      <c r="C1224" s="4">
        <v>298015</v>
      </c>
      <c r="D1224" s="4" t="s">
        <v>50</v>
      </c>
      <c r="E1224" s="18" t="s">
        <v>14</v>
      </c>
      <c r="F1224" s="5"/>
      <c r="G1224" s="5"/>
      <c r="H1224" s="19">
        <v>4990</v>
      </c>
      <c r="I1224" s="5"/>
      <c r="J1224" s="19"/>
      <c r="K1224" s="8">
        <v>45161</v>
      </c>
      <c r="L1224" s="8">
        <v>45177</v>
      </c>
      <c r="M1224" s="7">
        <v>0</v>
      </c>
      <c r="N1224" s="6">
        <f>IF(I1224=0,M1224*H1224,IF(M1224&gt;=I1224,M1224*J1224,M1224*H1224))</f>
        <v>0</v>
      </c>
      <c r="O1224" s="4" t="s">
        <v>781</v>
      </c>
    </row>
    <row r="1225" spans="2:15" x14ac:dyDescent="0.35">
      <c r="B1225" s="18" t="s">
        <v>3866</v>
      </c>
      <c r="C1225" s="4">
        <v>400036</v>
      </c>
      <c r="D1225" s="4" t="s">
        <v>5336</v>
      </c>
      <c r="E1225" s="18" t="s">
        <v>14</v>
      </c>
      <c r="F1225" s="5"/>
      <c r="G1225" s="5"/>
      <c r="H1225" s="19">
        <v>4150</v>
      </c>
      <c r="I1225" s="5"/>
      <c r="J1225" s="19"/>
      <c r="K1225" s="8">
        <v>45161</v>
      </c>
      <c r="L1225" s="8">
        <v>45177</v>
      </c>
      <c r="M1225" s="7">
        <v>0</v>
      </c>
      <c r="N1225" s="6">
        <f>IF(I1225=0,M1225*H1225,IF(M1225&gt;=I1225,M1225*J1225,M1225*H1225))</f>
        <v>0</v>
      </c>
      <c r="O1225" s="4" t="s">
        <v>5513</v>
      </c>
    </row>
    <row r="1226" spans="2:15" x14ac:dyDescent="0.35">
      <c r="B1226" s="18" t="s">
        <v>3866</v>
      </c>
      <c r="C1226" s="4">
        <v>296291</v>
      </c>
      <c r="D1226" s="4" t="s">
        <v>51</v>
      </c>
      <c r="E1226" s="18" t="s">
        <v>14</v>
      </c>
      <c r="F1226" s="5"/>
      <c r="G1226" s="5"/>
      <c r="H1226" s="19">
        <v>2590</v>
      </c>
      <c r="I1226" s="5"/>
      <c r="J1226" s="19"/>
      <c r="K1226" s="8">
        <v>45161</v>
      </c>
      <c r="L1226" s="8">
        <v>45177</v>
      </c>
      <c r="M1226" s="7">
        <v>0</v>
      </c>
      <c r="N1226" s="6">
        <f>IF(I1226=0,M1226*H1226,IF(M1226&gt;=I1226,M1226*J1226,M1226*H1226))</f>
        <v>0</v>
      </c>
      <c r="O1226" s="4" t="s">
        <v>782</v>
      </c>
    </row>
    <row r="1227" spans="2:15" x14ac:dyDescent="0.35">
      <c r="B1227" s="18" t="s">
        <v>3866</v>
      </c>
      <c r="C1227" s="4">
        <v>296292</v>
      </c>
      <c r="D1227" s="4" t="s">
        <v>52</v>
      </c>
      <c r="E1227" s="18" t="s">
        <v>14</v>
      </c>
      <c r="F1227" s="5"/>
      <c r="G1227" s="5"/>
      <c r="H1227" s="19">
        <v>4290</v>
      </c>
      <c r="I1227" s="5"/>
      <c r="J1227" s="19"/>
      <c r="K1227" s="8">
        <v>45161</v>
      </c>
      <c r="L1227" s="8">
        <v>45177</v>
      </c>
      <c r="M1227" s="7">
        <v>0</v>
      </c>
      <c r="N1227" s="6">
        <f>IF(I1227=0,M1227*H1227,IF(M1227&gt;=I1227,M1227*J1227,M1227*H1227))</f>
        <v>0</v>
      </c>
      <c r="O1227" s="4" t="s">
        <v>783</v>
      </c>
    </row>
    <row r="1228" spans="2:15" x14ac:dyDescent="0.35">
      <c r="B1228" s="18" t="s">
        <v>3866</v>
      </c>
      <c r="C1228" s="4">
        <v>403315</v>
      </c>
      <c r="D1228" s="4" t="s">
        <v>53</v>
      </c>
      <c r="E1228" s="18" t="s">
        <v>14</v>
      </c>
      <c r="F1228" s="5"/>
      <c r="G1228" s="5"/>
      <c r="H1228" s="19">
        <v>12790</v>
      </c>
      <c r="I1228" s="5"/>
      <c r="J1228" s="19"/>
      <c r="K1228" s="8">
        <v>45161</v>
      </c>
      <c r="L1228" s="8">
        <v>45177</v>
      </c>
      <c r="M1228" s="7">
        <v>0</v>
      </c>
      <c r="N1228" s="6">
        <f>IF(I1228=0,M1228*H1228,IF(M1228&gt;=I1228,M1228*J1228,M1228*H1228))</f>
        <v>0</v>
      </c>
      <c r="O1228" s="4" t="s">
        <v>784</v>
      </c>
    </row>
    <row r="1229" spans="2:15" x14ac:dyDescent="0.35">
      <c r="B1229" s="18" t="s">
        <v>3430</v>
      </c>
      <c r="C1229" s="4">
        <v>297344</v>
      </c>
      <c r="D1229" s="4" t="s">
        <v>4862</v>
      </c>
      <c r="E1229" s="18" t="s">
        <v>1895</v>
      </c>
      <c r="F1229" s="5"/>
      <c r="G1229" s="5"/>
      <c r="H1229" s="19">
        <v>8830</v>
      </c>
      <c r="I1229" s="5"/>
      <c r="J1229" s="19"/>
      <c r="K1229" s="8">
        <v>45161</v>
      </c>
      <c r="L1229" s="8">
        <v>45177</v>
      </c>
      <c r="M1229" s="7">
        <v>0</v>
      </c>
      <c r="N1229" s="6">
        <f>IF(I1229=0,M1229*H1229,IF(M1229&gt;=I1229,M1229*J1229,M1229*H1229))</f>
        <v>0</v>
      </c>
      <c r="O1229" s="4" t="s">
        <v>4862</v>
      </c>
    </row>
    <row r="1230" spans="2:15" x14ac:dyDescent="0.35">
      <c r="B1230" s="18" t="s">
        <v>3866</v>
      </c>
      <c r="C1230" s="4">
        <v>288549</v>
      </c>
      <c r="D1230" s="4" t="s">
        <v>234</v>
      </c>
      <c r="E1230" s="18" t="s">
        <v>12</v>
      </c>
      <c r="F1230" s="5"/>
      <c r="G1230" s="5"/>
      <c r="H1230" s="19">
        <v>18490</v>
      </c>
      <c r="I1230" s="5"/>
      <c r="J1230" s="19"/>
      <c r="K1230" s="8">
        <v>45161</v>
      </c>
      <c r="L1230" s="8">
        <v>45177</v>
      </c>
      <c r="M1230" s="7">
        <v>0</v>
      </c>
      <c r="N1230" s="6">
        <f>IF(I1230=0,M1230*H1230,IF(M1230&gt;=I1230,M1230*J1230,M1230*H1230))</f>
        <v>0</v>
      </c>
      <c r="O1230" s="4" t="s">
        <v>962</v>
      </c>
    </row>
    <row r="1231" spans="2:15" x14ac:dyDescent="0.35">
      <c r="B1231" s="18" t="s">
        <v>3866</v>
      </c>
      <c r="C1231" s="4">
        <v>296223</v>
      </c>
      <c r="D1231" s="4" t="s">
        <v>235</v>
      </c>
      <c r="E1231" s="18" t="s">
        <v>12</v>
      </c>
      <c r="F1231" s="5"/>
      <c r="G1231" s="5"/>
      <c r="H1231" s="19">
        <v>17125</v>
      </c>
      <c r="I1231" s="5"/>
      <c r="J1231" s="19"/>
      <c r="K1231" s="8">
        <v>45161</v>
      </c>
      <c r="L1231" s="8">
        <v>45177</v>
      </c>
      <c r="M1231" s="7">
        <v>0</v>
      </c>
      <c r="N1231" s="6">
        <f>IF(I1231=0,M1231*H1231,IF(M1231&gt;=I1231,M1231*J1231,M1231*H1231))</f>
        <v>0</v>
      </c>
      <c r="O1231" s="4" t="s">
        <v>963</v>
      </c>
    </row>
    <row r="1232" spans="2:15" x14ac:dyDescent="0.35">
      <c r="B1232" s="18" t="s">
        <v>3866</v>
      </c>
      <c r="C1232" s="4">
        <v>296131</v>
      </c>
      <c r="D1232" s="4" t="s">
        <v>236</v>
      </c>
      <c r="E1232" s="18" t="s">
        <v>12</v>
      </c>
      <c r="F1232" s="5"/>
      <c r="G1232" s="5"/>
      <c r="H1232" s="19">
        <v>15330</v>
      </c>
      <c r="I1232" s="5"/>
      <c r="J1232" s="19"/>
      <c r="K1232" s="8">
        <v>45161</v>
      </c>
      <c r="L1232" s="8">
        <v>45177</v>
      </c>
      <c r="M1232" s="7">
        <v>0</v>
      </c>
      <c r="N1232" s="6">
        <f>IF(I1232=0,M1232*H1232,IF(M1232&gt;=I1232,M1232*J1232,M1232*H1232))</f>
        <v>0</v>
      </c>
      <c r="O1232" s="4" t="s">
        <v>964</v>
      </c>
    </row>
    <row r="1233" spans="2:15" x14ac:dyDescent="0.35">
      <c r="B1233" s="18" t="s">
        <v>3866</v>
      </c>
      <c r="C1233" s="4">
        <v>538678</v>
      </c>
      <c r="D1233" s="4" t="s">
        <v>4527</v>
      </c>
      <c r="E1233" s="18" t="s">
        <v>14</v>
      </c>
      <c r="F1233" s="5"/>
      <c r="G1233" s="5"/>
      <c r="H1233" s="19">
        <v>24990</v>
      </c>
      <c r="I1233" s="5"/>
      <c r="J1233" s="19"/>
      <c r="K1233" s="8">
        <v>45161</v>
      </c>
      <c r="L1233" s="8">
        <v>45177</v>
      </c>
      <c r="M1233" s="7">
        <v>0</v>
      </c>
      <c r="N1233" s="6">
        <f>IF(I1233=0,M1233*H1233,IF(M1233&gt;=I1233,M1233*J1233,M1233*H1233))</f>
        <v>0</v>
      </c>
      <c r="O1233" s="4" t="s">
        <v>4528</v>
      </c>
    </row>
    <row r="1234" spans="2:15" x14ac:dyDescent="0.35">
      <c r="B1234" s="18" t="s">
        <v>3866</v>
      </c>
      <c r="C1234" s="4">
        <v>538672</v>
      </c>
      <c r="D1234" s="4" t="s">
        <v>4529</v>
      </c>
      <c r="E1234" s="18" t="s">
        <v>14</v>
      </c>
      <c r="F1234" s="5"/>
      <c r="G1234" s="5"/>
      <c r="H1234" s="19">
        <v>24024.390243902439</v>
      </c>
      <c r="I1234" s="5"/>
      <c r="J1234" s="19"/>
      <c r="K1234" s="8">
        <v>45161</v>
      </c>
      <c r="L1234" s="8">
        <v>45177</v>
      </c>
      <c r="M1234" s="7">
        <v>0</v>
      </c>
      <c r="N1234" s="6">
        <f>IF(I1234=0,M1234*H1234,IF(M1234&gt;=I1234,M1234*J1234,M1234*H1234))</f>
        <v>0</v>
      </c>
      <c r="O1234" s="4" t="s">
        <v>4530</v>
      </c>
    </row>
    <row r="1235" spans="2:15" x14ac:dyDescent="0.35">
      <c r="B1235" s="18" t="s">
        <v>3866</v>
      </c>
      <c r="C1235" s="4">
        <v>57169</v>
      </c>
      <c r="D1235" s="4" t="s">
        <v>333</v>
      </c>
      <c r="E1235" s="18" t="s">
        <v>14</v>
      </c>
      <c r="F1235" s="5"/>
      <c r="G1235" s="5"/>
      <c r="H1235" s="19">
        <v>9850</v>
      </c>
      <c r="I1235" s="5"/>
      <c r="J1235" s="19"/>
      <c r="K1235" s="8">
        <v>45161</v>
      </c>
      <c r="L1235" s="8">
        <v>45177</v>
      </c>
      <c r="M1235" s="7">
        <v>0</v>
      </c>
      <c r="N1235" s="6">
        <f>IF(I1235=0,M1235*H1235,IF(M1235&gt;=I1235,M1235*J1235,M1235*H1235))</f>
        <v>0</v>
      </c>
      <c r="O1235" s="4" t="s">
        <v>1053</v>
      </c>
    </row>
    <row r="1236" spans="2:15" x14ac:dyDescent="0.35">
      <c r="B1236" s="18" t="s">
        <v>3866</v>
      </c>
      <c r="C1236" s="4">
        <v>57170</v>
      </c>
      <c r="D1236" s="4" t="s">
        <v>334</v>
      </c>
      <c r="E1236" s="18" t="s">
        <v>14</v>
      </c>
      <c r="F1236" s="5"/>
      <c r="G1236" s="5"/>
      <c r="H1236" s="19">
        <v>15220</v>
      </c>
      <c r="I1236" s="5"/>
      <c r="J1236" s="19"/>
      <c r="K1236" s="8">
        <v>45161</v>
      </c>
      <c r="L1236" s="8">
        <v>45177</v>
      </c>
      <c r="M1236" s="7">
        <v>0</v>
      </c>
      <c r="N1236" s="6">
        <f>IF(I1236=0,M1236*H1236,IF(M1236&gt;=I1236,M1236*J1236,M1236*H1236))</f>
        <v>0</v>
      </c>
      <c r="O1236" s="4" t="s">
        <v>1054</v>
      </c>
    </row>
    <row r="1237" spans="2:15" x14ac:dyDescent="0.35">
      <c r="B1237" s="18" t="s">
        <v>3866</v>
      </c>
      <c r="C1237" s="4">
        <v>57206</v>
      </c>
      <c r="D1237" s="4" t="s">
        <v>335</v>
      </c>
      <c r="E1237" s="18" t="s">
        <v>14</v>
      </c>
      <c r="F1237" s="5"/>
      <c r="G1237" s="5"/>
      <c r="H1237" s="19">
        <v>6090</v>
      </c>
      <c r="I1237" s="5"/>
      <c r="J1237" s="19"/>
      <c r="K1237" s="8">
        <v>45161</v>
      </c>
      <c r="L1237" s="8">
        <v>45177</v>
      </c>
      <c r="M1237" s="7">
        <v>0</v>
      </c>
      <c r="N1237" s="6">
        <f>IF(I1237=0,M1237*H1237,IF(M1237&gt;=I1237,M1237*J1237,M1237*H1237))</f>
        <v>0</v>
      </c>
      <c r="O1237" s="4" t="s">
        <v>1055</v>
      </c>
    </row>
    <row r="1238" spans="2:15" x14ac:dyDescent="0.35">
      <c r="B1238" s="18" t="s">
        <v>3866</v>
      </c>
      <c r="C1238" s="4">
        <v>260598</v>
      </c>
      <c r="D1238" s="4" t="s">
        <v>336</v>
      </c>
      <c r="E1238" s="18" t="s">
        <v>14</v>
      </c>
      <c r="F1238" s="5"/>
      <c r="G1238" s="5"/>
      <c r="H1238" s="19">
        <v>6690</v>
      </c>
      <c r="I1238" s="5"/>
      <c r="J1238" s="19"/>
      <c r="K1238" s="8">
        <v>45161</v>
      </c>
      <c r="L1238" s="8">
        <v>45177</v>
      </c>
      <c r="M1238" s="7">
        <v>0</v>
      </c>
      <c r="N1238" s="6">
        <f>IF(I1238=0,M1238*H1238,IF(M1238&gt;=I1238,M1238*J1238,M1238*H1238))</f>
        <v>0</v>
      </c>
      <c r="O1238" s="4" t="s">
        <v>1056</v>
      </c>
    </row>
    <row r="1239" spans="2:15" x14ac:dyDescent="0.35">
      <c r="B1239" s="18" t="s">
        <v>3866</v>
      </c>
      <c r="C1239" s="4">
        <v>261725</v>
      </c>
      <c r="D1239" s="4" t="s">
        <v>337</v>
      </c>
      <c r="E1239" s="18" t="s">
        <v>14</v>
      </c>
      <c r="F1239" s="5"/>
      <c r="G1239" s="5"/>
      <c r="H1239" s="19">
        <v>11030</v>
      </c>
      <c r="I1239" s="5"/>
      <c r="J1239" s="19"/>
      <c r="K1239" s="8">
        <v>45161</v>
      </c>
      <c r="L1239" s="8">
        <v>45177</v>
      </c>
      <c r="M1239" s="7">
        <v>0</v>
      </c>
      <c r="N1239" s="6">
        <f>IF(I1239=0,M1239*H1239,IF(M1239&gt;=I1239,M1239*J1239,M1239*H1239))</f>
        <v>0</v>
      </c>
      <c r="O1239" s="4" t="s">
        <v>1057</v>
      </c>
    </row>
    <row r="1240" spans="2:15" x14ac:dyDescent="0.35">
      <c r="B1240" s="18" t="s">
        <v>3866</v>
      </c>
      <c r="C1240" s="4">
        <v>392720</v>
      </c>
      <c r="D1240" s="4" t="s">
        <v>1796</v>
      </c>
      <c r="E1240" s="18" t="s">
        <v>14</v>
      </c>
      <c r="F1240" s="5"/>
      <c r="G1240" s="5"/>
      <c r="H1240" s="19">
        <v>8240</v>
      </c>
      <c r="I1240" s="5"/>
      <c r="J1240" s="19"/>
      <c r="K1240" s="8">
        <v>45161</v>
      </c>
      <c r="L1240" s="8">
        <v>45177</v>
      </c>
      <c r="M1240" s="7">
        <v>0</v>
      </c>
      <c r="N1240" s="6">
        <f>IF(I1240=0,M1240*H1240,IF(M1240&gt;=I1240,M1240*J1240,M1240*H1240))</f>
        <v>0</v>
      </c>
      <c r="O1240" s="4" t="s">
        <v>1797</v>
      </c>
    </row>
    <row r="1241" spans="2:15" x14ac:dyDescent="0.35">
      <c r="B1241" s="18" t="s">
        <v>3866</v>
      </c>
      <c r="C1241" s="4">
        <v>391789</v>
      </c>
      <c r="D1241" s="4" t="s">
        <v>54</v>
      </c>
      <c r="E1241" s="18" t="s">
        <v>14</v>
      </c>
      <c r="F1241" s="5"/>
      <c r="G1241" s="5"/>
      <c r="H1241" s="19">
        <v>5920</v>
      </c>
      <c r="I1241" s="5"/>
      <c r="J1241" s="19"/>
      <c r="K1241" s="8">
        <v>45161</v>
      </c>
      <c r="L1241" s="8">
        <v>45177</v>
      </c>
      <c r="M1241" s="7">
        <v>0</v>
      </c>
      <c r="N1241" s="6">
        <f>IF(I1241=0,M1241*H1241,IF(M1241&gt;=I1241,M1241*J1241,M1241*H1241))</f>
        <v>0</v>
      </c>
      <c r="O1241" s="4" t="s">
        <v>785</v>
      </c>
    </row>
    <row r="1242" spans="2:15" x14ac:dyDescent="0.35">
      <c r="B1242" s="18" t="s">
        <v>3866</v>
      </c>
      <c r="C1242" s="4">
        <v>261423</v>
      </c>
      <c r="D1242" s="4" t="s">
        <v>338</v>
      </c>
      <c r="E1242" s="18" t="s">
        <v>14</v>
      </c>
      <c r="F1242" s="5"/>
      <c r="G1242" s="5"/>
      <c r="H1242" s="19">
        <v>18130</v>
      </c>
      <c r="I1242" s="5"/>
      <c r="J1242" s="19"/>
      <c r="K1242" s="8">
        <v>45161</v>
      </c>
      <c r="L1242" s="8">
        <v>45177</v>
      </c>
      <c r="M1242" s="7">
        <v>0</v>
      </c>
      <c r="N1242" s="6">
        <f>IF(I1242=0,M1242*H1242,IF(M1242&gt;=I1242,M1242*J1242,M1242*H1242))</f>
        <v>0</v>
      </c>
      <c r="O1242" s="4" t="s">
        <v>1058</v>
      </c>
    </row>
    <row r="1243" spans="2:15" x14ac:dyDescent="0.35">
      <c r="B1243" s="18" t="s">
        <v>3866</v>
      </c>
      <c r="C1243" s="4">
        <v>11151</v>
      </c>
      <c r="D1243" s="4" t="s">
        <v>339</v>
      </c>
      <c r="E1243" s="18" t="s">
        <v>14</v>
      </c>
      <c r="F1243" s="5"/>
      <c r="G1243" s="5"/>
      <c r="H1243" s="19">
        <v>10780</v>
      </c>
      <c r="I1243" s="5"/>
      <c r="J1243" s="19"/>
      <c r="K1243" s="8">
        <v>45161</v>
      </c>
      <c r="L1243" s="8">
        <v>45177</v>
      </c>
      <c r="M1243" s="7">
        <v>0</v>
      </c>
      <c r="N1243" s="6">
        <f>IF(I1243=0,M1243*H1243,IF(M1243&gt;=I1243,M1243*J1243,M1243*H1243))</f>
        <v>0</v>
      </c>
      <c r="O1243" s="4" t="s">
        <v>1059</v>
      </c>
    </row>
    <row r="1244" spans="2:15" x14ac:dyDescent="0.35">
      <c r="B1244" s="18" t="s">
        <v>3866</v>
      </c>
      <c r="C1244" s="4">
        <v>290364</v>
      </c>
      <c r="D1244" s="4" t="s">
        <v>340</v>
      </c>
      <c r="E1244" s="18" t="s">
        <v>14</v>
      </c>
      <c r="F1244" s="5"/>
      <c r="G1244" s="5"/>
      <c r="H1244" s="19">
        <v>60535</v>
      </c>
      <c r="I1244" s="5"/>
      <c r="J1244" s="19"/>
      <c r="K1244" s="8">
        <v>45161</v>
      </c>
      <c r="L1244" s="8">
        <v>45177</v>
      </c>
      <c r="M1244" s="7">
        <v>0</v>
      </c>
      <c r="N1244" s="6">
        <f>IF(I1244=0,M1244*H1244,IF(M1244&gt;=I1244,M1244*J1244,M1244*H1244))</f>
        <v>0</v>
      </c>
      <c r="O1244" s="4" t="s">
        <v>1060</v>
      </c>
    </row>
    <row r="1245" spans="2:15" x14ac:dyDescent="0.35">
      <c r="B1245" s="18" t="s">
        <v>3866</v>
      </c>
      <c r="C1245" s="4">
        <v>260014</v>
      </c>
      <c r="D1245" s="4" t="s">
        <v>55</v>
      </c>
      <c r="E1245" s="18" t="s">
        <v>17</v>
      </c>
      <c r="F1245" s="5"/>
      <c r="G1245" s="5"/>
      <c r="H1245" s="19">
        <v>1490</v>
      </c>
      <c r="I1245" s="5"/>
      <c r="J1245" s="19"/>
      <c r="K1245" s="8">
        <v>45161</v>
      </c>
      <c r="L1245" s="8">
        <v>45177</v>
      </c>
      <c r="M1245" s="7">
        <v>0</v>
      </c>
      <c r="N1245" s="6">
        <f>IF(I1245=0,M1245*H1245,IF(M1245&gt;=I1245,M1245*J1245,M1245*H1245))</f>
        <v>0</v>
      </c>
      <c r="O1245" s="4" t="s">
        <v>786</v>
      </c>
    </row>
    <row r="1246" spans="2:15" x14ac:dyDescent="0.35">
      <c r="B1246" s="18" t="s">
        <v>3866</v>
      </c>
      <c r="C1246" s="4">
        <v>261106</v>
      </c>
      <c r="D1246" s="4" t="s">
        <v>56</v>
      </c>
      <c r="E1246" s="18" t="s">
        <v>17</v>
      </c>
      <c r="F1246" s="5"/>
      <c r="G1246" s="5"/>
      <c r="H1246" s="19">
        <v>2990</v>
      </c>
      <c r="I1246" s="5"/>
      <c r="J1246" s="19"/>
      <c r="K1246" s="8">
        <v>45161</v>
      </c>
      <c r="L1246" s="8">
        <v>45177</v>
      </c>
      <c r="M1246" s="7">
        <v>0</v>
      </c>
      <c r="N1246" s="6">
        <f>IF(I1246=0,M1246*H1246,IF(M1246&gt;=I1246,M1246*J1246,M1246*H1246))</f>
        <v>0</v>
      </c>
      <c r="O1246" s="4" t="s">
        <v>787</v>
      </c>
    </row>
    <row r="1247" spans="2:15" x14ac:dyDescent="0.35">
      <c r="B1247" s="18" t="s">
        <v>3430</v>
      </c>
      <c r="C1247" s="4">
        <v>87182</v>
      </c>
      <c r="D1247" s="4" t="s">
        <v>3931</v>
      </c>
      <c r="E1247" s="18" t="s">
        <v>1865</v>
      </c>
      <c r="F1247" s="5"/>
      <c r="G1247" s="5"/>
      <c r="H1247" s="19">
        <v>11290</v>
      </c>
      <c r="I1247" s="5"/>
      <c r="J1247" s="19"/>
      <c r="K1247" s="8">
        <v>45161</v>
      </c>
      <c r="L1247" s="8">
        <v>45177</v>
      </c>
      <c r="M1247" s="7">
        <v>0</v>
      </c>
      <c r="N1247" s="6">
        <f>IF(I1247=0,M1247*H1247,IF(M1247&gt;=I1247,M1247*J1247,M1247*H1247))</f>
        <v>0</v>
      </c>
      <c r="O1247" s="4" t="s">
        <v>2227</v>
      </c>
    </row>
    <row r="1248" spans="2:15" x14ac:dyDescent="0.35">
      <c r="B1248" s="18" t="s">
        <v>3430</v>
      </c>
      <c r="C1248" s="4">
        <v>271814</v>
      </c>
      <c r="D1248" s="4" t="s">
        <v>2046</v>
      </c>
      <c r="E1248" s="18" t="s">
        <v>1865</v>
      </c>
      <c r="F1248" s="5"/>
      <c r="G1248" s="5"/>
      <c r="H1248" s="19">
        <v>18990</v>
      </c>
      <c r="I1248" s="5"/>
      <c r="J1248" s="19"/>
      <c r="K1248" s="8">
        <v>45161</v>
      </c>
      <c r="L1248" s="8">
        <v>45177</v>
      </c>
      <c r="M1248" s="7">
        <v>0</v>
      </c>
      <c r="N1248" s="6">
        <f>IF(I1248=0,M1248*H1248,IF(M1248&gt;=I1248,M1248*J1248,M1248*H1248))</f>
        <v>0</v>
      </c>
      <c r="O1248" s="4" t="s">
        <v>2047</v>
      </c>
    </row>
    <row r="1249" spans="1:15" x14ac:dyDescent="0.35">
      <c r="B1249" s="18" t="s">
        <v>3866</v>
      </c>
      <c r="C1249" s="4">
        <v>254193</v>
      </c>
      <c r="D1249" s="4" t="s">
        <v>4810</v>
      </c>
      <c r="E1249" s="18" t="s">
        <v>17</v>
      </c>
      <c r="F1249" s="5"/>
      <c r="G1249" s="5"/>
      <c r="H1249" s="19">
        <v>13096.551724137931</v>
      </c>
      <c r="I1249" s="5"/>
      <c r="J1249" s="19"/>
      <c r="K1249" s="8">
        <v>45161</v>
      </c>
      <c r="L1249" s="8">
        <v>45177</v>
      </c>
      <c r="M1249" s="7">
        <v>0</v>
      </c>
      <c r="N1249" s="6">
        <f>IF(I1249=0,M1249*H1249,IF(M1249&gt;=I1249,M1249*J1249,M1249*H1249))</f>
        <v>0</v>
      </c>
      <c r="O1249" s="4" t="s">
        <v>4811</v>
      </c>
    </row>
    <row r="1250" spans="1:15" x14ac:dyDescent="0.35">
      <c r="B1250" s="18" t="s">
        <v>3866</v>
      </c>
      <c r="C1250" s="4">
        <v>254194</v>
      </c>
      <c r="D1250" s="4" t="s">
        <v>3301</v>
      </c>
      <c r="E1250" s="18" t="s">
        <v>17</v>
      </c>
      <c r="F1250" s="5"/>
      <c r="G1250" s="5"/>
      <c r="H1250" s="19">
        <v>18125.287356321838</v>
      </c>
      <c r="I1250" s="5"/>
      <c r="J1250" s="19"/>
      <c r="K1250" s="8">
        <v>45161</v>
      </c>
      <c r="L1250" s="8">
        <v>45177</v>
      </c>
      <c r="M1250" s="7">
        <v>0</v>
      </c>
      <c r="N1250" s="6">
        <f>IF(I1250=0,M1250*H1250,IF(M1250&gt;=I1250,M1250*J1250,M1250*H1250))</f>
        <v>0</v>
      </c>
      <c r="O1250" s="4" t="s">
        <v>3302</v>
      </c>
    </row>
    <row r="1251" spans="1:15" x14ac:dyDescent="0.35">
      <c r="B1251" s="18" t="s">
        <v>3866</v>
      </c>
      <c r="C1251" s="4">
        <v>1303</v>
      </c>
      <c r="D1251" s="4" t="s">
        <v>5344</v>
      </c>
      <c r="E1251" s="18" t="s">
        <v>12</v>
      </c>
      <c r="F1251" s="5"/>
      <c r="G1251" s="5"/>
      <c r="H1251" s="19">
        <v>12600</v>
      </c>
      <c r="I1251" s="5"/>
      <c r="J1251" s="19"/>
      <c r="K1251" s="8">
        <v>45161</v>
      </c>
      <c r="L1251" s="8">
        <v>45177</v>
      </c>
      <c r="M1251" s="7">
        <v>0</v>
      </c>
      <c r="N1251" s="6">
        <f>IF(I1251=0,M1251*H1251,IF(M1251&gt;=I1251,M1251*J1251,M1251*H1251))</f>
        <v>0</v>
      </c>
      <c r="O1251" s="4" t="s">
        <v>5345</v>
      </c>
    </row>
    <row r="1252" spans="1:15" x14ac:dyDescent="0.35">
      <c r="B1252" s="18" t="s">
        <v>3866</v>
      </c>
      <c r="C1252" s="4">
        <v>1062</v>
      </c>
      <c r="D1252" s="4" t="s">
        <v>567</v>
      </c>
      <c r="E1252" s="18" t="s">
        <v>17</v>
      </c>
      <c r="F1252" s="5"/>
      <c r="G1252" s="5"/>
      <c r="H1252" s="19">
        <v>12875</v>
      </c>
      <c r="I1252" s="5"/>
      <c r="J1252" s="19"/>
      <c r="K1252" s="8">
        <v>45161</v>
      </c>
      <c r="L1252" s="8">
        <v>45177</v>
      </c>
      <c r="M1252" s="7">
        <v>0</v>
      </c>
      <c r="N1252" s="6">
        <f>IF(I1252=0,M1252*H1252,IF(M1252&gt;=I1252,M1252*J1252,M1252*H1252))</f>
        <v>0</v>
      </c>
      <c r="O1252" s="4" t="s">
        <v>1280</v>
      </c>
    </row>
    <row r="1253" spans="1:15" x14ac:dyDescent="0.35">
      <c r="B1253" s="18" t="s">
        <v>3430</v>
      </c>
      <c r="C1253" s="4">
        <v>534236</v>
      </c>
      <c r="D1253" s="4" t="s">
        <v>5876</v>
      </c>
      <c r="E1253" s="18" t="s">
        <v>1805</v>
      </c>
      <c r="F1253" s="5"/>
      <c r="G1253" s="5"/>
      <c r="H1253" s="19">
        <v>8020</v>
      </c>
      <c r="I1253" s="5"/>
      <c r="J1253" s="19"/>
      <c r="K1253" s="8">
        <v>45161</v>
      </c>
      <c r="L1253" s="8">
        <v>45177</v>
      </c>
      <c r="M1253" s="7">
        <v>0</v>
      </c>
      <c r="N1253" s="6">
        <f>IF(I1253=0,M1253*H1253,IF(M1253&gt;=I1253,M1253*J1253,M1253*H1253))</f>
        <v>0</v>
      </c>
      <c r="O1253" s="4" t="s">
        <v>5877</v>
      </c>
    </row>
    <row r="1254" spans="1:15" x14ac:dyDescent="0.35">
      <c r="B1254" s="18" t="s">
        <v>3866</v>
      </c>
      <c r="C1254" s="4">
        <v>116295</v>
      </c>
      <c r="D1254" s="4" t="s">
        <v>4084</v>
      </c>
      <c r="E1254" s="18" t="s">
        <v>17</v>
      </c>
      <c r="F1254" s="5"/>
      <c r="G1254" s="5"/>
      <c r="H1254" s="19">
        <v>3590</v>
      </c>
      <c r="I1254" s="5"/>
      <c r="J1254" s="19"/>
      <c r="K1254" s="8">
        <v>45161</v>
      </c>
      <c r="L1254" s="8">
        <v>45177</v>
      </c>
      <c r="M1254" s="7">
        <v>0</v>
      </c>
      <c r="N1254" s="6">
        <f>IF(I1254=0,M1254*H1254,IF(M1254&gt;=I1254,M1254*J1254,M1254*H1254))</f>
        <v>0</v>
      </c>
      <c r="O1254" s="4" t="s">
        <v>4085</v>
      </c>
    </row>
    <row r="1255" spans="1:15" x14ac:dyDescent="0.35">
      <c r="B1255" s="18" t="s">
        <v>3866</v>
      </c>
      <c r="C1255" s="4">
        <v>67347</v>
      </c>
      <c r="D1255" s="4" t="s">
        <v>1639</v>
      </c>
      <c r="E1255" s="18" t="s">
        <v>12</v>
      </c>
      <c r="F1255" s="5"/>
      <c r="G1255" s="5"/>
      <c r="H1255" s="19">
        <v>10490</v>
      </c>
      <c r="I1255" s="5"/>
      <c r="J1255" s="19"/>
      <c r="K1255" s="8">
        <v>45161</v>
      </c>
      <c r="L1255" s="8">
        <v>45177</v>
      </c>
      <c r="M1255" s="7">
        <v>0</v>
      </c>
      <c r="N1255" s="6">
        <f>IF(I1255=0,M1255*H1255,IF(M1255&gt;=I1255,M1255*J1255,M1255*H1255))</f>
        <v>0</v>
      </c>
      <c r="O1255" s="4" t="s">
        <v>1640</v>
      </c>
    </row>
    <row r="1256" spans="1:15" hidden="1" x14ac:dyDescent="0.35">
      <c r="A1256" t="s">
        <v>5997</v>
      </c>
      <c r="B1256" s="18" t="s">
        <v>3866</v>
      </c>
      <c r="C1256" s="4">
        <v>6251</v>
      </c>
      <c r="D1256" s="4" t="s">
        <v>4573</v>
      </c>
      <c r="E1256" s="18" t="s">
        <v>17</v>
      </c>
      <c r="F1256" s="5"/>
      <c r="G1256" s="5"/>
      <c r="H1256" s="19">
        <v>17095</v>
      </c>
      <c r="I1256" s="5"/>
      <c r="J1256" s="19"/>
      <c r="K1256" s="8">
        <v>45161</v>
      </c>
      <c r="L1256" s="8">
        <v>45177</v>
      </c>
      <c r="M1256" s="7">
        <v>0</v>
      </c>
      <c r="N1256" s="6">
        <f>IF(I1256=0,M1256*H1256,IF(M1256&gt;=I1256,M1256*J1256,M1256*H1256))</f>
        <v>0</v>
      </c>
      <c r="O1256" s="4" t="s">
        <v>4574</v>
      </c>
    </row>
    <row r="1257" spans="1:15" hidden="1" x14ac:dyDescent="0.35">
      <c r="A1257" t="s">
        <v>5997</v>
      </c>
      <c r="B1257" s="18" t="s">
        <v>3866</v>
      </c>
      <c r="C1257" s="4">
        <v>6187</v>
      </c>
      <c r="D1257" s="4" t="s">
        <v>4575</v>
      </c>
      <c r="E1257" s="18" t="s">
        <v>17</v>
      </c>
      <c r="F1257" s="5"/>
      <c r="G1257" s="5"/>
      <c r="H1257" s="19">
        <v>14904.597701149425</v>
      </c>
      <c r="I1257" s="5"/>
      <c r="J1257" s="19"/>
      <c r="K1257" s="8">
        <v>45161</v>
      </c>
      <c r="L1257" s="8">
        <v>45177</v>
      </c>
      <c r="M1257" s="7">
        <v>0</v>
      </c>
      <c r="N1257" s="6">
        <f>IF(I1257=0,M1257*H1257,IF(M1257&gt;=I1257,M1257*J1257,M1257*H1257))</f>
        <v>0</v>
      </c>
      <c r="O1257" s="4" t="s">
        <v>4576</v>
      </c>
    </row>
    <row r="1258" spans="1:15" hidden="1" x14ac:dyDescent="0.35">
      <c r="A1258" t="s">
        <v>5997</v>
      </c>
      <c r="B1258" s="18" t="s">
        <v>3866</v>
      </c>
      <c r="C1258" s="4">
        <v>6188</v>
      </c>
      <c r="D1258" s="4" t="s">
        <v>4577</v>
      </c>
      <c r="E1258" s="18" t="s">
        <v>17</v>
      </c>
      <c r="F1258" s="5"/>
      <c r="G1258" s="5"/>
      <c r="H1258" s="19">
        <v>27915</v>
      </c>
      <c r="I1258" s="5"/>
      <c r="J1258" s="19"/>
      <c r="K1258" s="8">
        <v>45161</v>
      </c>
      <c r="L1258" s="8">
        <v>45177</v>
      </c>
      <c r="M1258" s="7">
        <v>0</v>
      </c>
      <c r="N1258" s="6">
        <f>IF(I1258=0,M1258*H1258,IF(M1258&gt;=I1258,M1258*J1258,M1258*H1258))</f>
        <v>0</v>
      </c>
      <c r="O1258" s="4" t="s">
        <v>4578</v>
      </c>
    </row>
    <row r="1259" spans="1:15" hidden="1" x14ac:dyDescent="0.35">
      <c r="A1259" t="s">
        <v>5997</v>
      </c>
      <c r="B1259" s="18" t="s">
        <v>3866</v>
      </c>
      <c r="C1259" s="4">
        <v>9156</v>
      </c>
      <c r="D1259" s="4" t="s">
        <v>1633</v>
      </c>
      <c r="E1259" s="18" t="s">
        <v>17</v>
      </c>
      <c r="F1259" s="5"/>
      <c r="G1259" s="5"/>
      <c r="H1259" s="19">
        <v>23585</v>
      </c>
      <c r="I1259" s="5"/>
      <c r="J1259" s="19"/>
      <c r="K1259" s="8">
        <v>45161</v>
      </c>
      <c r="L1259" s="8">
        <v>45177</v>
      </c>
      <c r="M1259" s="7">
        <v>0</v>
      </c>
      <c r="N1259" s="6">
        <f>IF(I1259=0,M1259*H1259,IF(M1259&gt;=I1259,M1259*J1259,M1259*H1259))</f>
        <v>0</v>
      </c>
      <c r="O1259" s="4" t="s">
        <v>1634</v>
      </c>
    </row>
    <row r="1260" spans="1:15" x14ac:dyDescent="0.35">
      <c r="B1260" s="18" t="s">
        <v>3866</v>
      </c>
      <c r="C1260" s="4">
        <v>67343</v>
      </c>
      <c r="D1260" s="4" t="s">
        <v>4082</v>
      </c>
      <c r="E1260" s="18" t="s">
        <v>12</v>
      </c>
      <c r="F1260" s="5"/>
      <c r="G1260" s="5"/>
      <c r="H1260" s="19">
        <v>12240</v>
      </c>
      <c r="I1260" s="5"/>
      <c r="J1260" s="19"/>
      <c r="K1260" s="8">
        <v>45161</v>
      </c>
      <c r="L1260" s="8">
        <v>45177</v>
      </c>
      <c r="M1260" s="7">
        <v>0</v>
      </c>
      <c r="N1260" s="6">
        <f>IF(I1260=0,M1260*H1260,IF(M1260&gt;=I1260,M1260*J1260,M1260*H1260))</f>
        <v>0</v>
      </c>
      <c r="O1260" s="4" t="s">
        <v>4083</v>
      </c>
    </row>
    <row r="1261" spans="1:15" x14ac:dyDescent="0.35">
      <c r="B1261" s="18" t="s">
        <v>3866</v>
      </c>
      <c r="C1261" s="4">
        <v>65101</v>
      </c>
      <c r="D1261" s="4" t="s">
        <v>4541</v>
      </c>
      <c r="E1261" s="18" t="s">
        <v>15</v>
      </c>
      <c r="F1261" s="5"/>
      <c r="G1261" s="5"/>
      <c r="H1261" s="19">
        <v>12633</v>
      </c>
      <c r="I1261" s="5"/>
      <c r="J1261" s="19"/>
      <c r="K1261" s="8">
        <v>45161</v>
      </c>
      <c r="L1261" s="8">
        <v>45177</v>
      </c>
      <c r="M1261" s="7">
        <v>0</v>
      </c>
      <c r="N1261" s="6">
        <f>IF(I1261=0,M1261*H1261,IF(M1261&gt;=I1261,M1261*J1261,M1261*H1261))</f>
        <v>0</v>
      </c>
      <c r="O1261" s="4" t="s">
        <v>4542</v>
      </c>
    </row>
    <row r="1262" spans="1:15" x14ac:dyDescent="0.35">
      <c r="B1262" s="18" t="s">
        <v>3866</v>
      </c>
      <c r="C1262" s="4">
        <v>1389</v>
      </c>
      <c r="D1262" s="4" t="s">
        <v>57</v>
      </c>
      <c r="E1262" s="18" t="s">
        <v>15</v>
      </c>
      <c r="F1262" s="5"/>
      <c r="G1262" s="5"/>
      <c r="H1262" s="19">
        <v>6990</v>
      </c>
      <c r="I1262" s="5"/>
      <c r="J1262" s="19"/>
      <c r="K1262" s="8">
        <v>45161</v>
      </c>
      <c r="L1262" s="8">
        <v>45177</v>
      </c>
      <c r="M1262" s="7">
        <v>0</v>
      </c>
      <c r="N1262" s="6">
        <f>IF(I1262=0,M1262*H1262,IF(M1262&gt;=I1262,M1262*J1262,M1262*H1262))</f>
        <v>0</v>
      </c>
      <c r="O1262" s="4" t="s">
        <v>788</v>
      </c>
    </row>
    <row r="1263" spans="1:15" x14ac:dyDescent="0.35">
      <c r="B1263" s="18" t="s">
        <v>3866</v>
      </c>
      <c r="C1263" s="4">
        <v>250657</v>
      </c>
      <c r="D1263" s="4" t="s">
        <v>568</v>
      </c>
      <c r="E1263" s="18" t="s">
        <v>17</v>
      </c>
      <c r="F1263" s="5"/>
      <c r="G1263" s="5"/>
      <c r="H1263" s="19">
        <v>5079.6000000000004</v>
      </c>
      <c r="I1263" s="5"/>
      <c r="J1263" s="19"/>
      <c r="K1263" s="8">
        <v>45161</v>
      </c>
      <c r="L1263" s="8">
        <v>45177</v>
      </c>
      <c r="M1263" s="7">
        <v>0</v>
      </c>
      <c r="N1263" s="6">
        <f>IF(I1263=0,M1263*H1263,IF(M1263&gt;=I1263,M1263*J1263,M1263*H1263))</f>
        <v>0</v>
      </c>
      <c r="O1263" s="4" t="s">
        <v>1281</v>
      </c>
    </row>
    <row r="1264" spans="1:15" x14ac:dyDescent="0.35">
      <c r="B1264" s="18" t="s">
        <v>3866</v>
      </c>
      <c r="C1264" s="4">
        <v>28036</v>
      </c>
      <c r="D1264" s="4" t="s">
        <v>5376</v>
      </c>
      <c r="E1264" s="18" t="s">
        <v>17</v>
      </c>
      <c r="F1264" s="5"/>
      <c r="G1264" s="5"/>
      <c r="H1264" s="19">
        <v>16720</v>
      </c>
      <c r="I1264" s="5"/>
      <c r="J1264" s="19"/>
      <c r="K1264" s="8">
        <v>45161</v>
      </c>
      <c r="L1264" s="8">
        <v>45177</v>
      </c>
      <c r="M1264" s="7">
        <v>0</v>
      </c>
      <c r="N1264" s="6">
        <f>IF(I1264=0,M1264*H1264,IF(M1264&gt;=I1264,M1264*J1264,M1264*H1264))</f>
        <v>0</v>
      </c>
      <c r="O1264" s="4" t="s">
        <v>5377</v>
      </c>
    </row>
    <row r="1265" spans="2:15" x14ac:dyDescent="0.35">
      <c r="B1265" s="18" t="s">
        <v>668</v>
      </c>
      <c r="C1265" s="4">
        <v>40034</v>
      </c>
      <c r="D1265" s="4" t="s">
        <v>709</v>
      </c>
      <c r="E1265" s="18" t="s">
        <v>668</v>
      </c>
      <c r="F1265" s="5"/>
      <c r="G1265" s="5"/>
      <c r="H1265" s="19">
        <v>3140</v>
      </c>
      <c r="I1265" s="5">
        <v>100</v>
      </c>
      <c r="J1265" s="19">
        <v>3050</v>
      </c>
      <c r="K1265" s="8">
        <v>45161</v>
      </c>
      <c r="L1265" s="8">
        <v>45177</v>
      </c>
      <c r="M1265" s="7">
        <v>0</v>
      </c>
      <c r="N1265" s="6">
        <f>IF(I1265=0,M1265*H1265,IF(M1265&gt;=I1265,M1265*J1265,M1265*H1265))</f>
        <v>0</v>
      </c>
      <c r="O1265" s="4" t="s">
        <v>1395</v>
      </c>
    </row>
    <row r="1266" spans="2:15" x14ac:dyDescent="0.35">
      <c r="B1266" s="18" t="s">
        <v>668</v>
      </c>
      <c r="C1266" s="4">
        <v>40037</v>
      </c>
      <c r="D1266" s="4" t="s">
        <v>5388</v>
      </c>
      <c r="E1266" s="18" t="s">
        <v>668</v>
      </c>
      <c r="F1266" s="5"/>
      <c r="G1266" s="5"/>
      <c r="H1266" s="19">
        <v>5590</v>
      </c>
      <c r="I1266" s="5">
        <v>100</v>
      </c>
      <c r="J1266" s="19">
        <v>5311</v>
      </c>
      <c r="K1266" s="8">
        <v>45161</v>
      </c>
      <c r="L1266" s="8">
        <v>45177</v>
      </c>
      <c r="M1266" s="7">
        <v>0</v>
      </c>
      <c r="N1266" s="6">
        <f>IF(I1266=0,M1266*H1266,IF(M1266&gt;=I1266,M1266*J1266,M1266*H1266))</f>
        <v>0</v>
      </c>
      <c r="O1266" s="4" t="s">
        <v>5389</v>
      </c>
    </row>
    <row r="1267" spans="2:15" x14ac:dyDescent="0.35">
      <c r="B1267" s="18" t="s">
        <v>736</v>
      </c>
      <c r="C1267" s="4">
        <v>225016</v>
      </c>
      <c r="D1267" s="4" t="s">
        <v>4922</v>
      </c>
      <c r="E1267" s="18" t="s">
        <v>736</v>
      </c>
      <c r="F1267" s="5"/>
      <c r="G1267" s="5"/>
      <c r="H1267" s="19">
        <v>1650</v>
      </c>
      <c r="I1267" s="5">
        <v>60</v>
      </c>
      <c r="J1267" s="19">
        <v>1600</v>
      </c>
      <c r="K1267" s="8">
        <v>45161</v>
      </c>
      <c r="L1267" s="8">
        <v>45177</v>
      </c>
      <c r="M1267" s="7">
        <v>0</v>
      </c>
      <c r="N1267" s="6">
        <f>IF(I1267=0,M1267*H1267,IF(M1267&gt;=I1267,M1267*J1267,M1267*H1267))</f>
        <v>0</v>
      </c>
      <c r="O1267" s="4" t="s">
        <v>4923</v>
      </c>
    </row>
    <row r="1268" spans="2:15" x14ac:dyDescent="0.35">
      <c r="B1268" s="18" t="s">
        <v>736</v>
      </c>
      <c r="C1268" s="4">
        <v>256673</v>
      </c>
      <c r="D1268" s="4" t="s">
        <v>3110</v>
      </c>
      <c r="E1268" s="18" t="s">
        <v>736</v>
      </c>
      <c r="F1268" s="5"/>
      <c r="G1268" s="5"/>
      <c r="H1268" s="19">
        <v>790</v>
      </c>
      <c r="I1268" s="5">
        <v>100</v>
      </c>
      <c r="J1268" s="19">
        <v>770</v>
      </c>
      <c r="K1268" s="8">
        <v>45161</v>
      </c>
      <c r="L1268" s="8">
        <v>45177</v>
      </c>
      <c r="M1268" s="7">
        <v>0</v>
      </c>
      <c r="N1268" s="6">
        <f>IF(I1268=0,M1268*H1268,IF(M1268&gt;=I1268,M1268*J1268,M1268*H1268))</f>
        <v>0</v>
      </c>
      <c r="O1268" s="4" t="s">
        <v>3111</v>
      </c>
    </row>
    <row r="1269" spans="2:15" x14ac:dyDescent="0.35">
      <c r="B1269" s="18" t="s">
        <v>736</v>
      </c>
      <c r="C1269" s="4">
        <v>290330</v>
      </c>
      <c r="D1269" s="4" t="s">
        <v>2960</v>
      </c>
      <c r="E1269" s="18" t="s">
        <v>736</v>
      </c>
      <c r="F1269" s="5"/>
      <c r="G1269" s="5"/>
      <c r="H1269" s="19">
        <v>880</v>
      </c>
      <c r="I1269" s="5">
        <v>150</v>
      </c>
      <c r="J1269" s="19">
        <v>850</v>
      </c>
      <c r="K1269" s="8">
        <v>45161</v>
      </c>
      <c r="L1269" s="8">
        <v>45177</v>
      </c>
      <c r="M1269" s="7">
        <v>0</v>
      </c>
      <c r="N1269" s="6">
        <f>IF(I1269=0,M1269*H1269,IF(M1269&gt;=I1269,M1269*J1269,M1269*H1269))</f>
        <v>0</v>
      </c>
      <c r="O1269" s="4" t="s">
        <v>2961</v>
      </c>
    </row>
    <row r="1270" spans="2:15" x14ac:dyDescent="0.35">
      <c r="B1270" s="18" t="s">
        <v>3430</v>
      </c>
      <c r="C1270" s="4">
        <v>263890</v>
      </c>
      <c r="D1270" s="4" t="s">
        <v>3068</v>
      </c>
      <c r="E1270" s="18" t="s">
        <v>1812</v>
      </c>
      <c r="F1270" s="5"/>
      <c r="G1270" s="5"/>
      <c r="H1270" s="19">
        <v>11960</v>
      </c>
      <c r="I1270" s="5"/>
      <c r="J1270" s="19"/>
      <c r="K1270" s="8">
        <v>45161</v>
      </c>
      <c r="L1270" s="8">
        <v>45177</v>
      </c>
      <c r="M1270" s="7">
        <v>0</v>
      </c>
      <c r="N1270" s="6">
        <f>IF(I1270=0,M1270*H1270,IF(M1270&gt;=I1270,M1270*J1270,M1270*H1270))</f>
        <v>0</v>
      </c>
      <c r="O1270" s="4" t="s">
        <v>3069</v>
      </c>
    </row>
    <row r="1271" spans="2:15" x14ac:dyDescent="0.35">
      <c r="B1271" s="18" t="s">
        <v>3430</v>
      </c>
      <c r="C1271" s="4">
        <v>257623</v>
      </c>
      <c r="D1271" s="4" t="s">
        <v>2894</v>
      </c>
      <c r="E1271" s="18" t="s">
        <v>1812</v>
      </c>
      <c r="F1271" s="5"/>
      <c r="G1271" s="5"/>
      <c r="H1271" s="19">
        <v>10690</v>
      </c>
      <c r="I1271" s="5"/>
      <c r="J1271" s="19"/>
      <c r="K1271" s="8">
        <v>45161</v>
      </c>
      <c r="L1271" s="8">
        <v>45177</v>
      </c>
      <c r="M1271" s="7">
        <v>0</v>
      </c>
      <c r="N1271" s="6">
        <f>IF(I1271=0,M1271*H1271,IF(M1271&gt;=I1271,M1271*J1271,M1271*H1271))</f>
        <v>0</v>
      </c>
      <c r="O1271" s="4" t="s">
        <v>2895</v>
      </c>
    </row>
    <row r="1272" spans="2:15" x14ac:dyDescent="0.35">
      <c r="B1272" s="18" t="s">
        <v>3430</v>
      </c>
      <c r="C1272" s="4">
        <v>257628</v>
      </c>
      <c r="D1272" s="4" t="s">
        <v>2145</v>
      </c>
      <c r="E1272" s="18" t="s">
        <v>1805</v>
      </c>
      <c r="F1272" s="5"/>
      <c r="G1272" s="5"/>
      <c r="H1272" s="19">
        <v>9150</v>
      </c>
      <c r="I1272" s="5"/>
      <c r="J1272" s="19"/>
      <c r="K1272" s="8">
        <v>45161</v>
      </c>
      <c r="L1272" s="8">
        <v>45177</v>
      </c>
      <c r="M1272" s="7">
        <v>0</v>
      </c>
      <c r="N1272" s="6">
        <f>IF(I1272=0,M1272*H1272,IF(M1272&gt;=I1272,M1272*J1272,M1272*H1272))</f>
        <v>0</v>
      </c>
      <c r="O1272" s="4" t="s">
        <v>2146</v>
      </c>
    </row>
    <row r="1273" spans="2:15" x14ac:dyDescent="0.35">
      <c r="B1273" s="18" t="s">
        <v>3430</v>
      </c>
      <c r="C1273" s="4">
        <v>257629</v>
      </c>
      <c r="D1273" s="4" t="s">
        <v>3020</v>
      </c>
      <c r="E1273" s="18" t="s">
        <v>2000</v>
      </c>
      <c r="F1273" s="5"/>
      <c r="G1273" s="5"/>
      <c r="H1273" s="19">
        <v>10390</v>
      </c>
      <c r="I1273" s="5"/>
      <c r="J1273" s="19"/>
      <c r="K1273" s="8">
        <v>45161</v>
      </c>
      <c r="L1273" s="8">
        <v>45177</v>
      </c>
      <c r="M1273" s="7">
        <v>0</v>
      </c>
      <c r="N1273" s="6">
        <f>IF(I1273=0,M1273*H1273,IF(M1273&gt;=I1273,M1273*J1273,M1273*H1273))</f>
        <v>0</v>
      </c>
      <c r="O1273" s="4" t="s">
        <v>3021</v>
      </c>
    </row>
    <row r="1274" spans="2:15" x14ac:dyDescent="0.35">
      <c r="B1274" s="18" t="s">
        <v>3430</v>
      </c>
      <c r="C1274" s="4">
        <v>257630</v>
      </c>
      <c r="D1274" s="4" t="s">
        <v>4225</v>
      </c>
      <c r="E1274" s="18" t="s">
        <v>1844</v>
      </c>
      <c r="F1274" s="5"/>
      <c r="G1274" s="5"/>
      <c r="H1274" s="19">
        <v>9560</v>
      </c>
      <c r="I1274" s="5"/>
      <c r="J1274" s="19"/>
      <c r="K1274" s="8">
        <v>45161</v>
      </c>
      <c r="L1274" s="8">
        <v>45177</v>
      </c>
      <c r="M1274" s="7">
        <v>0</v>
      </c>
      <c r="N1274" s="6">
        <f>IF(I1274=0,M1274*H1274,IF(M1274&gt;=I1274,M1274*J1274,M1274*H1274))</f>
        <v>0</v>
      </c>
      <c r="O1274" s="4" t="s">
        <v>4226</v>
      </c>
    </row>
    <row r="1275" spans="2:15" x14ac:dyDescent="0.35">
      <c r="B1275" s="18" t="s">
        <v>3430</v>
      </c>
      <c r="C1275" s="4">
        <v>257632</v>
      </c>
      <c r="D1275" s="4" t="s">
        <v>3064</v>
      </c>
      <c r="E1275" s="18" t="s">
        <v>1805</v>
      </c>
      <c r="F1275" s="5"/>
      <c r="G1275" s="5"/>
      <c r="H1275" s="19">
        <v>9490</v>
      </c>
      <c r="I1275" s="5"/>
      <c r="J1275" s="19"/>
      <c r="K1275" s="8">
        <v>45161</v>
      </c>
      <c r="L1275" s="8">
        <v>45177</v>
      </c>
      <c r="M1275" s="7">
        <v>0</v>
      </c>
      <c r="N1275" s="6">
        <f>IF(I1275=0,M1275*H1275,IF(M1275&gt;=I1275,M1275*J1275,M1275*H1275))</f>
        <v>0</v>
      </c>
      <c r="O1275" s="4" t="s">
        <v>3065</v>
      </c>
    </row>
    <row r="1276" spans="2:15" x14ac:dyDescent="0.35">
      <c r="B1276" s="18" t="s">
        <v>3430</v>
      </c>
      <c r="C1276" s="4">
        <v>257636</v>
      </c>
      <c r="D1276" s="4" t="s">
        <v>3583</v>
      </c>
      <c r="E1276" s="18" t="s">
        <v>1812</v>
      </c>
      <c r="F1276" s="5"/>
      <c r="G1276" s="5"/>
      <c r="H1276" s="19">
        <v>9580</v>
      </c>
      <c r="I1276" s="5"/>
      <c r="J1276" s="19"/>
      <c r="K1276" s="8">
        <v>45161</v>
      </c>
      <c r="L1276" s="8">
        <v>45177</v>
      </c>
      <c r="M1276" s="7">
        <v>0</v>
      </c>
      <c r="N1276" s="6">
        <f>IF(I1276=0,M1276*H1276,IF(M1276&gt;=I1276,M1276*J1276,M1276*H1276))</f>
        <v>0</v>
      </c>
      <c r="O1276" s="4" t="s">
        <v>3584</v>
      </c>
    </row>
    <row r="1277" spans="2:15" x14ac:dyDescent="0.35">
      <c r="B1277" s="18" t="s">
        <v>3430</v>
      </c>
      <c r="C1277" s="4">
        <v>257637</v>
      </c>
      <c r="D1277" s="4" t="s">
        <v>3032</v>
      </c>
      <c r="E1277" s="18" t="s">
        <v>2000</v>
      </c>
      <c r="F1277" s="5"/>
      <c r="G1277" s="5"/>
      <c r="H1277" s="19">
        <v>10530</v>
      </c>
      <c r="I1277" s="5"/>
      <c r="J1277" s="19"/>
      <c r="K1277" s="8">
        <v>45161</v>
      </c>
      <c r="L1277" s="8">
        <v>45177</v>
      </c>
      <c r="M1277" s="7">
        <v>0</v>
      </c>
      <c r="N1277" s="6">
        <f>IF(I1277=0,M1277*H1277,IF(M1277&gt;=I1277,M1277*J1277,M1277*H1277))</f>
        <v>0</v>
      </c>
      <c r="O1277" s="4" t="s">
        <v>3033</v>
      </c>
    </row>
    <row r="1278" spans="2:15" x14ac:dyDescent="0.35">
      <c r="B1278" s="18" t="s">
        <v>3866</v>
      </c>
      <c r="C1278" s="4">
        <v>271356</v>
      </c>
      <c r="D1278" s="4" t="s">
        <v>3641</v>
      </c>
      <c r="E1278" s="18" t="s">
        <v>15</v>
      </c>
      <c r="F1278" s="5"/>
      <c r="G1278" s="5"/>
      <c r="H1278" s="19">
        <v>12085</v>
      </c>
      <c r="I1278" s="5"/>
      <c r="J1278" s="19"/>
      <c r="K1278" s="8">
        <v>45161</v>
      </c>
      <c r="L1278" s="8">
        <v>45177</v>
      </c>
      <c r="M1278" s="7">
        <v>0</v>
      </c>
      <c r="N1278" s="6">
        <f>IF(I1278=0,M1278*H1278,IF(M1278&gt;=I1278,M1278*J1278,M1278*H1278))</f>
        <v>0</v>
      </c>
      <c r="O1278" s="4" t="s">
        <v>3642</v>
      </c>
    </row>
    <row r="1279" spans="2:15" x14ac:dyDescent="0.35">
      <c r="B1279" s="18" t="s">
        <v>3430</v>
      </c>
      <c r="C1279" s="4">
        <v>263889</v>
      </c>
      <c r="D1279" s="4" t="s">
        <v>5287</v>
      </c>
      <c r="E1279" s="18" t="s">
        <v>1805</v>
      </c>
      <c r="F1279" s="5"/>
      <c r="G1279" s="5"/>
      <c r="H1279" s="19">
        <v>8550</v>
      </c>
      <c r="I1279" s="5"/>
      <c r="J1279" s="19"/>
      <c r="K1279" s="8">
        <v>45161</v>
      </c>
      <c r="L1279" s="8">
        <v>45177</v>
      </c>
      <c r="M1279" s="7">
        <v>0</v>
      </c>
      <c r="N1279" s="6">
        <f>IF(I1279=0,M1279*H1279,IF(M1279&gt;=I1279,M1279*J1279,M1279*H1279))</f>
        <v>0</v>
      </c>
      <c r="O1279" s="4" t="s">
        <v>5288</v>
      </c>
    </row>
    <row r="1280" spans="2:15" x14ac:dyDescent="0.35">
      <c r="B1280" s="18" t="s">
        <v>3866</v>
      </c>
      <c r="C1280" s="4">
        <v>257639</v>
      </c>
      <c r="D1280" s="4" t="s">
        <v>4110</v>
      </c>
      <c r="E1280" s="18" t="s">
        <v>17</v>
      </c>
      <c r="F1280" s="5"/>
      <c r="G1280" s="5"/>
      <c r="H1280" s="19">
        <v>9855</v>
      </c>
      <c r="I1280" s="5"/>
      <c r="J1280" s="19"/>
      <c r="K1280" s="8">
        <v>45161</v>
      </c>
      <c r="L1280" s="8">
        <v>45177</v>
      </c>
      <c r="M1280" s="7">
        <v>0</v>
      </c>
      <c r="N1280" s="6">
        <f>IF(I1280=0,M1280*H1280,IF(M1280&gt;=I1280,M1280*J1280,M1280*H1280))</f>
        <v>0</v>
      </c>
      <c r="O1280" s="4" t="s">
        <v>4111</v>
      </c>
    </row>
    <row r="1281" spans="2:15" x14ac:dyDescent="0.35">
      <c r="B1281" s="18" t="s">
        <v>3866</v>
      </c>
      <c r="C1281" s="4">
        <v>267269</v>
      </c>
      <c r="D1281" s="4" t="s">
        <v>4128</v>
      </c>
      <c r="E1281" s="18" t="s">
        <v>17</v>
      </c>
      <c r="F1281" s="5"/>
      <c r="G1281" s="5"/>
      <c r="H1281" s="19">
        <v>8210</v>
      </c>
      <c r="I1281" s="5"/>
      <c r="J1281" s="19"/>
      <c r="K1281" s="8">
        <v>45161</v>
      </c>
      <c r="L1281" s="8">
        <v>45177</v>
      </c>
      <c r="M1281" s="7">
        <v>0</v>
      </c>
      <c r="N1281" s="6">
        <f>IF(I1281=0,M1281*H1281,IF(M1281&gt;=I1281,M1281*J1281,M1281*H1281))</f>
        <v>0</v>
      </c>
      <c r="O1281" s="4" t="s">
        <v>4129</v>
      </c>
    </row>
    <row r="1282" spans="2:15" x14ac:dyDescent="0.35">
      <c r="B1282" s="18" t="s">
        <v>3430</v>
      </c>
      <c r="C1282" s="4">
        <v>257640</v>
      </c>
      <c r="D1282" s="4" t="s">
        <v>3134</v>
      </c>
      <c r="E1282" s="18" t="s">
        <v>1844</v>
      </c>
      <c r="F1282" s="5"/>
      <c r="G1282" s="5"/>
      <c r="H1282" s="19">
        <v>11950</v>
      </c>
      <c r="I1282" s="5"/>
      <c r="J1282" s="19"/>
      <c r="K1282" s="8">
        <v>45161</v>
      </c>
      <c r="L1282" s="8">
        <v>45177</v>
      </c>
      <c r="M1282" s="7">
        <v>0</v>
      </c>
      <c r="N1282" s="6">
        <f>IF(I1282=0,M1282*H1282,IF(M1282&gt;=I1282,M1282*J1282,M1282*H1282))</f>
        <v>0</v>
      </c>
      <c r="O1282" s="4" t="s">
        <v>3135</v>
      </c>
    </row>
    <row r="1283" spans="2:15" x14ac:dyDescent="0.35">
      <c r="B1283" s="18" t="s">
        <v>3866</v>
      </c>
      <c r="C1283" s="4">
        <v>257644</v>
      </c>
      <c r="D1283" s="4" t="s">
        <v>3303</v>
      </c>
      <c r="E1283" s="18" t="s">
        <v>17</v>
      </c>
      <c r="F1283" s="5"/>
      <c r="G1283" s="5"/>
      <c r="H1283" s="19">
        <v>12495</v>
      </c>
      <c r="I1283" s="5"/>
      <c r="J1283" s="19"/>
      <c r="K1283" s="8">
        <v>45161</v>
      </c>
      <c r="L1283" s="8">
        <v>45177</v>
      </c>
      <c r="M1283" s="7">
        <v>0</v>
      </c>
      <c r="N1283" s="6">
        <f>IF(I1283=0,M1283*H1283,IF(M1283&gt;=I1283,M1283*J1283,M1283*H1283))</f>
        <v>0</v>
      </c>
      <c r="O1283" s="4" t="s">
        <v>3304</v>
      </c>
    </row>
    <row r="1284" spans="2:15" x14ac:dyDescent="0.35">
      <c r="B1284" s="18" t="s">
        <v>3430</v>
      </c>
      <c r="C1284" s="4">
        <v>257645</v>
      </c>
      <c r="D1284" s="4" t="s">
        <v>5241</v>
      </c>
      <c r="E1284" s="18" t="s">
        <v>1844</v>
      </c>
      <c r="F1284" s="5"/>
      <c r="G1284" s="5"/>
      <c r="H1284" s="19">
        <v>9300</v>
      </c>
      <c r="I1284" s="5"/>
      <c r="J1284" s="19"/>
      <c r="K1284" s="8">
        <v>45161</v>
      </c>
      <c r="L1284" s="8">
        <v>45177</v>
      </c>
      <c r="M1284" s="7">
        <v>0</v>
      </c>
      <c r="N1284" s="6">
        <f>IF(I1284=0,M1284*H1284,IF(M1284&gt;=I1284,M1284*J1284,M1284*H1284))</f>
        <v>0</v>
      </c>
      <c r="O1284" s="4" t="s">
        <v>5242</v>
      </c>
    </row>
    <row r="1285" spans="2:15" x14ac:dyDescent="0.35">
      <c r="B1285" s="18" t="s">
        <v>3430</v>
      </c>
      <c r="C1285" s="4">
        <v>263891</v>
      </c>
      <c r="D1285" s="4" t="s">
        <v>3036</v>
      </c>
      <c r="E1285" s="18" t="s">
        <v>1812</v>
      </c>
      <c r="F1285" s="5"/>
      <c r="G1285" s="5"/>
      <c r="H1285" s="19">
        <v>7850</v>
      </c>
      <c r="I1285" s="5"/>
      <c r="J1285" s="19"/>
      <c r="K1285" s="8">
        <v>45161</v>
      </c>
      <c r="L1285" s="8">
        <v>45177</v>
      </c>
      <c r="M1285" s="7">
        <v>0</v>
      </c>
      <c r="N1285" s="6">
        <f>IF(I1285=0,M1285*H1285,IF(M1285&gt;=I1285,M1285*J1285,M1285*H1285))</f>
        <v>0</v>
      </c>
      <c r="O1285" s="4" t="s">
        <v>3037</v>
      </c>
    </row>
    <row r="1286" spans="2:15" x14ac:dyDescent="0.35">
      <c r="B1286" s="18" t="s">
        <v>3430</v>
      </c>
      <c r="C1286" s="4">
        <v>257649</v>
      </c>
      <c r="D1286" s="4" t="s">
        <v>3060</v>
      </c>
      <c r="E1286" s="18" t="s">
        <v>1812</v>
      </c>
      <c r="F1286" s="5"/>
      <c r="G1286" s="5"/>
      <c r="H1286" s="19">
        <v>11290</v>
      </c>
      <c r="I1286" s="5"/>
      <c r="J1286" s="19"/>
      <c r="K1286" s="8">
        <v>45161</v>
      </c>
      <c r="L1286" s="8">
        <v>45177</v>
      </c>
      <c r="M1286" s="7">
        <v>0</v>
      </c>
      <c r="N1286" s="6">
        <f>IF(I1286=0,M1286*H1286,IF(M1286&gt;=I1286,M1286*J1286,M1286*H1286))</f>
        <v>0</v>
      </c>
      <c r="O1286" s="4" t="s">
        <v>3061</v>
      </c>
    </row>
    <row r="1287" spans="2:15" x14ac:dyDescent="0.35">
      <c r="B1287" s="18" t="s">
        <v>3430</v>
      </c>
      <c r="C1287" s="4">
        <v>257648</v>
      </c>
      <c r="D1287" s="4" t="s">
        <v>2503</v>
      </c>
      <c r="E1287" s="18" t="s">
        <v>1812</v>
      </c>
      <c r="F1287" s="5"/>
      <c r="G1287" s="5"/>
      <c r="H1287" s="19">
        <v>8850</v>
      </c>
      <c r="I1287" s="5"/>
      <c r="J1287" s="19"/>
      <c r="K1287" s="8">
        <v>45161</v>
      </c>
      <c r="L1287" s="8">
        <v>45177</v>
      </c>
      <c r="M1287" s="7">
        <v>0</v>
      </c>
      <c r="N1287" s="6">
        <f>IF(I1287=0,M1287*H1287,IF(M1287&gt;=I1287,M1287*J1287,M1287*H1287))</f>
        <v>0</v>
      </c>
      <c r="O1287" s="4" t="s">
        <v>2504</v>
      </c>
    </row>
    <row r="1288" spans="2:15" x14ac:dyDescent="0.35">
      <c r="B1288" s="18" t="s">
        <v>3430</v>
      </c>
      <c r="C1288" s="4">
        <v>257650</v>
      </c>
      <c r="D1288" s="4" t="s">
        <v>2035</v>
      </c>
      <c r="E1288" s="18" t="s">
        <v>1812</v>
      </c>
      <c r="F1288" s="5"/>
      <c r="G1288" s="5"/>
      <c r="H1288" s="19">
        <v>9990</v>
      </c>
      <c r="I1288" s="5"/>
      <c r="J1288" s="19"/>
      <c r="K1288" s="8">
        <v>45161</v>
      </c>
      <c r="L1288" s="8">
        <v>45177</v>
      </c>
      <c r="M1288" s="7">
        <v>0</v>
      </c>
      <c r="N1288" s="6">
        <f>IF(I1288=0,M1288*H1288,IF(M1288&gt;=I1288,M1288*J1288,M1288*H1288))</f>
        <v>0</v>
      </c>
      <c r="O1288" s="4" t="s">
        <v>2036</v>
      </c>
    </row>
    <row r="1289" spans="2:15" x14ac:dyDescent="0.35">
      <c r="B1289" s="18" t="s">
        <v>3430</v>
      </c>
      <c r="C1289" s="4">
        <v>257651</v>
      </c>
      <c r="D1289" s="4" t="s">
        <v>2860</v>
      </c>
      <c r="E1289" s="18" t="s">
        <v>1844</v>
      </c>
      <c r="F1289" s="5"/>
      <c r="G1289" s="5"/>
      <c r="H1289" s="19">
        <v>11990</v>
      </c>
      <c r="I1289" s="5"/>
      <c r="J1289" s="19"/>
      <c r="K1289" s="8">
        <v>45161</v>
      </c>
      <c r="L1289" s="8">
        <v>45177</v>
      </c>
      <c r="M1289" s="7">
        <v>0</v>
      </c>
      <c r="N1289" s="6">
        <f>IF(I1289=0,M1289*H1289,IF(M1289&gt;=I1289,M1289*J1289,M1289*H1289))</f>
        <v>0</v>
      </c>
      <c r="O1289" s="4" t="s">
        <v>2861</v>
      </c>
    </row>
    <row r="1290" spans="2:15" x14ac:dyDescent="0.35">
      <c r="B1290" s="18" t="s">
        <v>3866</v>
      </c>
      <c r="C1290" s="4">
        <v>293823</v>
      </c>
      <c r="D1290" s="4" t="s">
        <v>237</v>
      </c>
      <c r="E1290" s="18" t="s">
        <v>12</v>
      </c>
      <c r="F1290" s="5"/>
      <c r="G1290" s="5"/>
      <c r="H1290" s="19">
        <v>11434.011494252874</v>
      </c>
      <c r="I1290" s="5"/>
      <c r="J1290" s="19"/>
      <c r="K1290" s="8">
        <v>45161</v>
      </c>
      <c r="L1290" s="8">
        <v>45177</v>
      </c>
      <c r="M1290" s="7">
        <v>0</v>
      </c>
      <c r="N1290" s="6">
        <f>IF(I1290=0,M1290*H1290,IF(M1290&gt;=I1290,M1290*J1290,M1290*H1290))</f>
        <v>0</v>
      </c>
      <c r="O1290" s="4" t="s">
        <v>965</v>
      </c>
    </row>
    <row r="1291" spans="2:15" x14ac:dyDescent="0.35">
      <c r="B1291" s="18" t="s">
        <v>3866</v>
      </c>
      <c r="C1291" s="4">
        <v>260580</v>
      </c>
      <c r="D1291" s="4" t="s">
        <v>4722</v>
      </c>
      <c r="E1291" s="18" t="s">
        <v>12</v>
      </c>
      <c r="F1291" s="5"/>
      <c r="G1291" s="5"/>
      <c r="H1291" s="19">
        <v>9802.2988505747126</v>
      </c>
      <c r="I1291" s="5"/>
      <c r="J1291" s="19"/>
      <c r="K1291" s="8">
        <v>45161</v>
      </c>
      <c r="L1291" s="8">
        <v>45177</v>
      </c>
      <c r="M1291" s="7">
        <v>0</v>
      </c>
      <c r="N1291" s="6">
        <f>IF(I1291=0,M1291*H1291,IF(M1291&gt;=I1291,M1291*J1291,M1291*H1291))</f>
        <v>0</v>
      </c>
      <c r="O1291" s="4" t="s">
        <v>4723</v>
      </c>
    </row>
    <row r="1292" spans="2:15" x14ac:dyDescent="0.35">
      <c r="B1292" s="18" t="s">
        <v>3866</v>
      </c>
      <c r="C1292" s="4">
        <v>231278</v>
      </c>
      <c r="D1292" s="4" t="s">
        <v>5103</v>
      </c>
      <c r="E1292" s="18" t="s">
        <v>13</v>
      </c>
      <c r="F1292" s="5"/>
      <c r="G1292" s="5"/>
      <c r="H1292" s="19">
        <v>6147.1264367816093</v>
      </c>
      <c r="I1292" s="5"/>
      <c r="J1292" s="19"/>
      <c r="K1292" s="8">
        <v>45161</v>
      </c>
      <c r="L1292" s="8">
        <v>45177</v>
      </c>
      <c r="M1292" s="7">
        <v>0</v>
      </c>
      <c r="N1292" s="6">
        <f>IF(I1292=0,M1292*H1292,IF(M1292&gt;=I1292,M1292*J1292,M1292*H1292))</f>
        <v>0</v>
      </c>
      <c r="O1292" s="4" t="s">
        <v>5104</v>
      </c>
    </row>
    <row r="1293" spans="2:15" x14ac:dyDescent="0.35">
      <c r="B1293" s="18" t="s">
        <v>3430</v>
      </c>
      <c r="C1293" s="4">
        <v>263287</v>
      </c>
      <c r="D1293" s="4" t="s">
        <v>4430</v>
      </c>
      <c r="E1293" s="18" t="s">
        <v>1805</v>
      </c>
      <c r="F1293" s="5"/>
      <c r="G1293" s="5"/>
      <c r="H1293" s="19">
        <v>12990</v>
      </c>
      <c r="I1293" s="5"/>
      <c r="J1293" s="19"/>
      <c r="K1293" s="8">
        <v>45161</v>
      </c>
      <c r="L1293" s="8">
        <v>45177</v>
      </c>
      <c r="M1293" s="7">
        <v>0</v>
      </c>
      <c r="N1293" s="6">
        <f>IF(I1293=0,M1293*H1293,IF(M1293&gt;=I1293,M1293*J1293,M1293*H1293))</f>
        <v>0</v>
      </c>
      <c r="O1293" s="4" t="s">
        <v>4431</v>
      </c>
    </row>
    <row r="1294" spans="2:15" x14ac:dyDescent="0.35">
      <c r="B1294" s="18" t="s">
        <v>3866</v>
      </c>
      <c r="C1294" s="4">
        <v>40018</v>
      </c>
      <c r="D1294" s="4" t="s">
        <v>569</v>
      </c>
      <c r="E1294" s="18" t="s">
        <v>17</v>
      </c>
      <c r="F1294" s="5"/>
      <c r="G1294" s="5"/>
      <c r="H1294" s="19">
        <v>10745</v>
      </c>
      <c r="I1294" s="5"/>
      <c r="J1294" s="19"/>
      <c r="K1294" s="8">
        <v>45161</v>
      </c>
      <c r="L1294" s="8">
        <v>45177</v>
      </c>
      <c r="M1294" s="7">
        <v>0</v>
      </c>
      <c r="N1294" s="6">
        <f>IF(I1294=0,M1294*H1294,IF(M1294&gt;=I1294,M1294*J1294,M1294*H1294))</f>
        <v>0</v>
      </c>
      <c r="O1294" s="4" t="s">
        <v>1282</v>
      </c>
    </row>
    <row r="1295" spans="2:15" x14ac:dyDescent="0.35">
      <c r="B1295" s="18" t="s">
        <v>3866</v>
      </c>
      <c r="C1295" s="4">
        <v>296021</v>
      </c>
      <c r="D1295" s="4" t="s">
        <v>4551</v>
      </c>
      <c r="E1295" s="18" t="s">
        <v>16</v>
      </c>
      <c r="F1295" s="5"/>
      <c r="G1295" s="5"/>
      <c r="H1295" s="19">
        <v>12361.380000000001</v>
      </c>
      <c r="I1295" s="5"/>
      <c r="J1295" s="19"/>
      <c r="K1295" s="8">
        <v>45161</v>
      </c>
      <c r="L1295" s="8">
        <v>45177</v>
      </c>
      <c r="M1295" s="7">
        <v>0</v>
      </c>
      <c r="N1295" s="6">
        <f>IF(I1295=0,M1295*H1295,IF(M1295&gt;=I1295,M1295*J1295,M1295*H1295))</f>
        <v>0</v>
      </c>
      <c r="O1295" s="4" t="s">
        <v>4552</v>
      </c>
    </row>
    <row r="1296" spans="2:15" x14ac:dyDescent="0.35">
      <c r="B1296" s="18" t="s">
        <v>3430</v>
      </c>
      <c r="C1296" s="4">
        <v>535493</v>
      </c>
      <c r="D1296" s="4" t="s">
        <v>5743</v>
      </c>
      <c r="E1296" s="18" t="s">
        <v>1812</v>
      </c>
      <c r="F1296" s="5"/>
      <c r="G1296" s="5"/>
      <c r="H1296" s="19">
        <v>8930</v>
      </c>
      <c r="I1296" s="5"/>
      <c r="J1296" s="19"/>
      <c r="K1296" s="8">
        <v>45161</v>
      </c>
      <c r="L1296" s="8">
        <v>45177</v>
      </c>
      <c r="M1296" s="7">
        <v>0</v>
      </c>
      <c r="N1296" s="6">
        <f>IF(I1296=0,M1296*H1296,IF(M1296&gt;=I1296,M1296*J1296,M1296*H1296))</f>
        <v>0</v>
      </c>
      <c r="O1296" s="4" t="s">
        <v>5744</v>
      </c>
    </row>
    <row r="1297" spans="1:15" hidden="1" x14ac:dyDescent="0.35">
      <c r="A1297">
        <v>803750</v>
      </c>
      <c r="B1297" s="18" t="s">
        <v>3866</v>
      </c>
      <c r="C1297" s="4">
        <v>254063</v>
      </c>
      <c r="D1297" s="4" t="s">
        <v>543</v>
      </c>
      <c r="E1297" s="18" t="s">
        <v>17</v>
      </c>
      <c r="F1297" s="5"/>
      <c r="G1297" s="5"/>
      <c r="H1297" s="19">
        <v>40610</v>
      </c>
      <c r="I1297" s="5"/>
      <c r="J1297" s="19"/>
      <c r="K1297" s="8">
        <v>45161</v>
      </c>
      <c r="L1297" s="8">
        <v>45177</v>
      </c>
      <c r="M1297" s="7">
        <v>0</v>
      </c>
      <c r="N1297" s="6">
        <f>IF(I1297=0,M1297*H1297,IF(M1297&gt;=I1297,M1297*J1297,M1297*H1297))</f>
        <v>0</v>
      </c>
      <c r="O1297" s="4" t="s">
        <v>1257</v>
      </c>
    </row>
    <row r="1298" spans="1:15" hidden="1" x14ac:dyDescent="0.35">
      <c r="A1298">
        <v>803760</v>
      </c>
      <c r="B1298" s="18" t="s">
        <v>3866</v>
      </c>
      <c r="C1298" s="4">
        <v>252391</v>
      </c>
      <c r="D1298" s="4" t="s">
        <v>4094</v>
      </c>
      <c r="E1298" s="18" t="s">
        <v>17</v>
      </c>
      <c r="F1298" s="5"/>
      <c r="G1298" s="5"/>
      <c r="H1298" s="19">
        <v>54480</v>
      </c>
      <c r="I1298" s="5"/>
      <c r="J1298" s="19"/>
      <c r="K1298" s="8">
        <v>45161</v>
      </c>
      <c r="L1298" s="8">
        <v>45177</v>
      </c>
      <c r="M1298" s="7">
        <v>0</v>
      </c>
      <c r="N1298" s="6">
        <f>IF(I1298=0,M1298*H1298,IF(M1298&gt;=I1298,M1298*J1298,M1298*H1298))</f>
        <v>0</v>
      </c>
      <c r="O1298" s="4" t="s">
        <v>4095</v>
      </c>
    </row>
    <row r="1299" spans="1:15" hidden="1" x14ac:dyDescent="0.35">
      <c r="A1299">
        <v>803701</v>
      </c>
      <c r="B1299" s="18" t="s">
        <v>3866</v>
      </c>
      <c r="C1299" s="4">
        <v>266800</v>
      </c>
      <c r="D1299" s="4" t="s">
        <v>544</v>
      </c>
      <c r="E1299" s="18" t="s">
        <v>17</v>
      </c>
      <c r="F1299" s="5"/>
      <c r="G1299" s="5"/>
      <c r="H1299" s="19">
        <v>26285</v>
      </c>
      <c r="I1299" s="5"/>
      <c r="J1299" s="19"/>
      <c r="K1299" s="8">
        <v>45161</v>
      </c>
      <c r="L1299" s="8">
        <v>45177</v>
      </c>
      <c r="M1299" s="7">
        <v>0</v>
      </c>
      <c r="N1299" s="6">
        <f>IF(I1299=0,M1299*H1299,IF(M1299&gt;=I1299,M1299*J1299,M1299*H1299))</f>
        <v>0</v>
      </c>
      <c r="O1299" s="4" t="s">
        <v>1258</v>
      </c>
    </row>
    <row r="1300" spans="1:15" x14ac:dyDescent="0.35">
      <c r="B1300" s="18" t="s">
        <v>3866</v>
      </c>
      <c r="C1300" s="4">
        <v>275493</v>
      </c>
      <c r="D1300" s="4" t="s">
        <v>4780</v>
      </c>
      <c r="E1300" s="18" t="s">
        <v>16</v>
      </c>
      <c r="F1300" s="5"/>
      <c r="G1300" s="5"/>
      <c r="H1300" s="19">
        <v>9650</v>
      </c>
      <c r="I1300" s="5"/>
      <c r="J1300" s="19"/>
      <c r="K1300" s="8">
        <v>45161</v>
      </c>
      <c r="L1300" s="8">
        <v>45177</v>
      </c>
      <c r="M1300" s="7">
        <v>0</v>
      </c>
      <c r="N1300" s="6">
        <f>IF(I1300=0,M1300*H1300,IF(M1300&gt;=I1300,M1300*J1300,M1300*H1300))</f>
        <v>0</v>
      </c>
      <c r="O1300" s="4" t="s">
        <v>4781</v>
      </c>
    </row>
    <row r="1301" spans="1:15" x14ac:dyDescent="0.35">
      <c r="B1301" s="18" t="s">
        <v>3866</v>
      </c>
      <c r="C1301" s="4">
        <v>275589</v>
      </c>
      <c r="D1301" s="4" t="s">
        <v>490</v>
      </c>
      <c r="E1301" s="18" t="s">
        <v>16</v>
      </c>
      <c r="F1301" s="5"/>
      <c r="G1301" s="5"/>
      <c r="H1301" s="19">
        <v>12470</v>
      </c>
      <c r="I1301" s="5"/>
      <c r="J1301" s="19"/>
      <c r="K1301" s="8">
        <v>45161</v>
      </c>
      <c r="L1301" s="8">
        <v>45177</v>
      </c>
      <c r="M1301" s="7">
        <v>0</v>
      </c>
      <c r="N1301" s="6">
        <f>IF(I1301=0,M1301*H1301,IF(M1301&gt;=I1301,M1301*J1301,M1301*H1301))</f>
        <v>0</v>
      </c>
      <c r="O1301" s="4" t="s">
        <v>3286</v>
      </c>
    </row>
    <row r="1302" spans="1:15" hidden="1" x14ac:dyDescent="0.35">
      <c r="A1302">
        <v>2901</v>
      </c>
      <c r="B1302" s="18" t="s">
        <v>3866</v>
      </c>
      <c r="C1302" s="4">
        <v>255289</v>
      </c>
      <c r="D1302" s="4" t="s">
        <v>546</v>
      </c>
      <c r="E1302" s="18" t="s">
        <v>17</v>
      </c>
      <c r="F1302" s="5"/>
      <c r="G1302" s="5"/>
      <c r="H1302" s="19">
        <v>12777.011494252874</v>
      </c>
      <c r="I1302" s="5"/>
      <c r="J1302" s="19"/>
      <c r="K1302" s="8">
        <v>45161</v>
      </c>
      <c r="L1302" s="8">
        <v>45177</v>
      </c>
      <c r="M1302" s="7">
        <v>0</v>
      </c>
      <c r="N1302" s="6">
        <f>IF(I1302=0,M1302*H1302,IF(M1302&gt;=I1302,M1302*J1302,M1302*H1302))</f>
        <v>0</v>
      </c>
      <c r="O1302" s="4" t="s">
        <v>1260</v>
      </c>
    </row>
    <row r="1303" spans="1:15" hidden="1" x14ac:dyDescent="0.35">
      <c r="A1303">
        <v>2902</v>
      </c>
      <c r="B1303" s="18" t="s">
        <v>3866</v>
      </c>
      <c r="C1303" s="4">
        <v>255290</v>
      </c>
      <c r="D1303" s="4" t="s">
        <v>4348</v>
      </c>
      <c r="E1303" s="18" t="s">
        <v>17</v>
      </c>
      <c r="F1303" s="5"/>
      <c r="G1303" s="5"/>
      <c r="H1303" s="19">
        <v>39780</v>
      </c>
      <c r="I1303" s="5"/>
      <c r="J1303" s="19"/>
      <c r="K1303" s="8">
        <v>45161</v>
      </c>
      <c r="L1303" s="8">
        <v>45177</v>
      </c>
      <c r="M1303" s="7">
        <v>0</v>
      </c>
      <c r="N1303" s="6">
        <f>IF(I1303=0,M1303*H1303,IF(M1303&gt;=I1303,M1303*J1303,M1303*H1303))</f>
        <v>0</v>
      </c>
      <c r="O1303" s="4" t="s">
        <v>4349</v>
      </c>
    </row>
    <row r="1304" spans="1:15" x14ac:dyDescent="0.35">
      <c r="B1304" s="18" t="s">
        <v>3866</v>
      </c>
      <c r="C1304" s="4">
        <v>292431</v>
      </c>
      <c r="D1304" s="4" t="s">
        <v>431</v>
      </c>
      <c r="E1304" s="18" t="s">
        <v>15</v>
      </c>
      <c r="F1304" s="5"/>
      <c r="G1304" s="5"/>
      <c r="H1304" s="19">
        <v>7450</v>
      </c>
      <c r="I1304" s="5"/>
      <c r="J1304" s="19"/>
      <c r="K1304" s="8">
        <v>45161</v>
      </c>
      <c r="L1304" s="8">
        <v>45177</v>
      </c>
      <c r="M1304" s="7">
        <v>0</v>
      </c>
      <c r="N1304" s="6">
        <f>IF(I1304=0,M1304*H1304,IF(M1304&gt;=I1304,M1304*J1304,M1304*H1304))</f>
        <v>0</v>
      </c>
      <c r="O1304" s="4" t="s">
        <v>1151</v>
      </c>
    </row>
    <row r="1305" spans="1:15" x14ac:dyDescent="0.35">
      <c r="B1305" s="18" t="s">
        <v>668</v>
      </c>
      <c r="C1305" s="4">
        <v>295695</v>
      </c>
      <c r="D1305" s="4" t="s">
        <v>1695</v>
      </c>
      <c r="E1305" s="18" t="s">
        <v>668</v>
      </c>
      <c r="F1305" s="5"/>
      <c r="G1305" s="5"/>
      <c r="H1305" s="19">
        <v>985</v>
      </c>
      <c r="I1305" s="5">
        <v>100</v>
      </c>
      <c r="J1305" s="19">
        <v>960</v>
      </c>
      <c r="K1305" s="8">
        <v>45161</v>
      </c>
      <c r="L1305" s="8">
        <v>45177</v>
      </c>
      <c r="M1305" s="7">
        <v>0</v>
      </c>
      <c r="N1305" s="6">
        <f>IF(I1305=0,M1305*H1305,IF(M1305&gt;=I1305,M1305*J1305,M1305*H1305))</f>
        <v>0</v>
      </c>
      <c r="O1305" s="4" t="s">
        <v>1696</v>
      </c>
    </row>
    <row r="1306" spans="1:15" x14ac:dyDescent="0.35">
      <c r="B1306" s="18" t="s">
        <v>3430</v>
      </c>
      <c r="C1306" s="4">
        <v>254961</v>
      </c>
      <c r="D1306" s="4" t="s">
        <v>4880</v>
      </c>
      <c r="E1306" s="18" t="s">
        <v>1844</v>
      </c>
      <c r="F1306" s="5"/>
      <c r="G1306" s="5"/>
      <c r="H1306" s="19">
        <v>6990</v>
      </c>
      <c r="I1306" s="5"/>
      <c r="J1306" s="19"/>
      <c r="K1306" s="8">
        <v>45161</v>
      </c>
      <c r="L1306" s="8">
        <v>45177</v>
      </c>
      <c r="M1306" s="7">
        <v>0</v>
      </c>
      <c r="N1306" s="6">
        <f>IF(I1306=0,M1306*H1306,IF(M1306&gt;=I1306,M1306*J1306,M1306*H1306))</f>
        <v>0</v>
      </c>
      <c r="O1306" s="4" t="s">
        <v>4881</v>
      </c>
    </row>
    <row r="1307" spans="1:15" x14ac:dyDescent="0.35">
      <c r="B1307" s="18" t="s">
        <v>3430</v>
      </c>
      <c r="C1307" s="4">
        <v>274241</v>
      </c>
      <c r="D1307" s="4" t="s">
        <v>4863</v>
      </c>
      <c r="E1307" s="18" t="s">
        <v>1895</v>
      </c>
      <c r="F1307" s="5"/>
      <c r="G1307" s="5"/>
      <c r="H1307" s="19">
        <v>9125</v>
      </c>
      <c r="I1307" s="5"/>
      <c r="J1307" s="19"/>
      <c r="K1307" s="8">
        <v>45161</v>
      </c>
      <c r="L1307" s="8">
        <v>45177</v>
      </c>
      <c r="M1307" s="7">
        <v>0</v>
      </c>
      <c r="N1307" s="6">
        <f>IF(I1307=0,M1307*H1307,IF(M1307&gt;=I1307,M1307*J1307,M1307*H1307))</f>
        <v>0</v>
      </c>
      <c r="O1307" s="4" t="s">
        <v>4864</v>
      </c>
    </row>
    <row r="1308" spans="1:15" x14ac:dyDescent="0.35">
      <c r="B1308" s="18" t="s">
        <v>3866</v>
      </c>
      <c r="C1308" s="4">
        <v>6169</v>
      </c>
      <c r="D1308" s="4" t="s">
        <v>1715</v>
      </c>
      <c r="E1308" s="18" t="s">
        <v>12</v>
      </c>
      <c r="F1308" s="5"/>
      <c r="G1308" s="5"/>
      <c r="H1308" s="19">
        <v>7630</v>
      </c>
      <c r="I1308" s="5"/>
      <c r="J1308" s="19"/>
      <c r="K1308" s="8">
        <v>45161</v>
      </c>
      <c r="L1308" s="8">
        <v>45177</v>
      </c>
      <c r="M1308" s="7">
        <v>0</v>
      </c>
      <c r="N1308" s="6">
        <f>IF(I1308=0,M1308*H1308,IF(M1308&gt;=I1308,M1308*J1308,M1308*H1308))</f>
        <v>0</v>
      </c>
      <c r="O1308" s="4" t="s">
        <v>1716</v>
      </c>
    </row>
    <row r="1309" spans="1:15" x14ac:dyDescent="0.35">
      <c r="B1309" s="18" t="s">
        <v>668</v>
      </c>
      <c r="C1309" s="4">
        <v>272510</v>
      </c>
      <c r="D1309" s="4" t="s">
        <v>710</v>
      </c>
      <c r="E1309" s="18" t="s">
        <v>668</v>
      </c>
      <c r="F1309" s="5"/>
      <c r="G1309" s="5"/>
      <c r="H1309" s="19">
        <v>495</v>
      </c>
      <c r="I1309" s="5">
        <v>100</v>
      </c>
      <c r="J1309" s="19">
        <v>480</v>
      </c>
      <c r="K1309" s="8">
        <v>45161</v>
      </c>
      <c r="L1309" s="8">
        <v>45177</v>
      </c>
      <c r="M1309" s="7">
        <v>0</v>
      </c>
      <c r="N1309" s="6">
        <f>IF(I1309=0,M1309*H1309,IF(M1309&gt;=I1309,M1309*J1309,M1309*H1309))</f>
        <v>0</v>
      </c>
      <c r="O1309" s="4" t="s">
        <v>1396</v>
      </c>
    </row>
    <row r="1310" spans="1:15" x14ac:dyDescent="0.35">
      <c r="B1310" s="18" t="s">
        <v>668</v>
      </c>
      <c r="C1310" s="4">
        <v>2047</v>
      </c>
      <c r="D1310" s="4" t="s">
        <v>3920</v>
      </c>
      <c r="E1310" s="18" t="s">
        <v>668</v>
      </c>
      <c r="F1310" s="5"/>
      <c r="G1310" s="5"/>
      <c r="H1310" s="19">
        <v>4155</v>
      </c>
      <c r="I1310" s="5">
        <v>25</v>
      </c>
      <c r="J1310" s="19">
        <v>4030</v>
      </c>
      <c r="K1310" s="8">
        <v>45161</v>
      </c>
      <c r="L1310" s="8">
        <v>45177</v>
      </c>
      <c r="M1310" s="7">
        <v>0</v>
      </c>
      <c r="N1310" s="6">
        <f>IF(I1310=0,M1310*H1310,IF(M1310&gt;=I1310,M1310*J1310,M1310*H1310))</f>
        <v>0</v>
      </c>
      <c r="O1310" s="4" t="s">
        <v>3379</v>
      </c>
    </row>
    <row r="1311" spans="1:15" x14ac:dyDescent="0.35">
      <c r="B1311" s="18" t="s">
        <v>3866</v>
      </c>
      <c r="C1311" s="4">
        <v>385961</v>
      </c>
      <c r="D1311" s="4" t="s">
        <v>5509</v>
      </c>
      <c r="E1311" s="18" t="s">
        <v>15</v>
      </c>
      <c r="F1311" s="5"/>
      <c r="G1311" s="5"/>
      <c r="H1311" s="19">
        <v>15206.896551724138</v>
      </c>
      <c r="I1311" s="5"/>
      <c r="J1311" s="19"/>
      <c r="K1311" s="8">
        <v>45161</v>
      </c>
      <c r="L1311" s="8">
        <v>45177</v>
      </c>
      <c r="M1311" s="7">
        <v>0</v>
      </c>
      <c r="N1311" s="6">
        <f>IF(I1311=0,M1311*H1311,IF(M1311&gt;=I1311,M1311*J1311,M1311*H1311))</f>
        <v>0</v>
      </c>
      <c r="O1311" s="4" t="s">
        <v>5510</v>
      </c>
    </row>
    <row r="1312" spans="1:15" x14ac:dyDescent="0.35">
      <c r="B1312" s="18" t="s">
        <v>3430</v>
      </c>
      <c r="C1312" s="4">
        <v>273908</v>
      </c>
      <c r="D1312" s="4" t="s">
        <v>2207</v>
      </c>
      <c r="E1312" s="18" t="s">
        <v>1812</v>
      </c>
      <c r="F1312" s="5"/>
      <c r="G1312" s="5"/>
      <c r="H1312" s="19">
        <v>6890</v>
      </c>
      <c r="I1312" s="5"/>
      <c r="J1312" s="19"/>
      <c r="K1312" s="8">
        <v>45161</v>
      </c>
      <c r="L1312" s="8">
        <v>45177</v>
      </c>
      <c r="M1312" s="7">
        <v>0</v>
      </c>
      <c r="N1312" s="6">
        <f>IF(I1312=0,M1312*H1312,IF(M1312&gt;=I1312,M1312*J1312,M1312*H1312))</f>
        <v>0</v>
      </c>
      <c r="O1312" s="4" t="s">
        <v>2208</v>
      </c>
    </row>
    <row r="1313" spans="1:15" x14ac:dyDescent="0.35">
      <c r="B1313" s="18" t="s">
        <v>3430</v>
      </c>
      <c r="C1313" s="4">
        <v>289895</v>
      </c>
      <c r="D1313" s="4" t="s">
        <v>2421</v>
      </c>
      <c r="E1313" s="18" t="s">
        <v>1812</v>
      </c>
      <c r="F1313" s="5"/>
      <c r="G1313" s="5"/>
      <c r="H1313" s="19">
        <v>8790</v>
      </c>
      <c r="I1313" s="5"/>
      <c r="J1313" s="19"/>
      <c r="K1313" s="8">
        <v>45161</v>
      </c>
      <c r="L1313" s="8">
        <v>45177</v>
      </c>
      <c r="M1313" s="7">
        <v>0</v>
      </c>
      <c r="N1313" s="6">
        <f>IF(I1313=0,M1313*H1313,IF(M1313&gt;=I1313,M1313*J1313,M1313*H1313))</f>
        <v>0</v>
      </c>
      <c r="O1313" s="4" t="s">
        <v>2422</v>
      </c>
    </row>
    <row r="1314" spans="1:15" x14ac:dyDescent="0.35">
      <c r="B1314" s="18" t="s">
        <v>3866</v>
      </c>
      <c r="C1314" s="4">
        <v>66045</v>
      </c>
      <c r="D1314" s="4" t="s">
        <v>4076</v>
      </c>
      <c r="E1314" s="18" t="s">
        <v>12</v>
      </c>
      <c r="F1314" s="5"/>
      <c r="G1314" s="5"/>
      <c r="H1314" s="19">
        <v>3180</v>
      </c>
      <c r="I1314" s="5"/>
      <c r="J1314" s="19"/>
      <c r="K1314" s="8">
        <v>45161</v>
      </c>
      <c r="L1314" s="8">
        <v>45177</v>
      </c>
      <c r="M1314" s="7">
        <v>0</v>
      </c>
      <c r="N1314" s="6">
        <f>IF(I1314=0,M1314*H1314,IF(M1314&gt;=I1314,M1314*J1314,M1314*H1314))</f>
        <v>0</v>
      </c>
      <c r="O1314" s="4" t="s">
        <v>4077</v>
      </c>
    </row>
    <row r="1315" spans="1:15" x14ac:dyDescent="0.35">
      <c r="B1315" s="18" t="s">
        <v>3866</v>
      </c>
      <c r="C1315" s="4">
        <v>66007</v>
      </c>
      <c r="D1315" s="4" t="s">
        <v>4304</v>
      </c>
      <c r="E1315" s="18" t="s">
        <v>12</v>
      </c>
      <c r="F1315" s="5"/>
      <c r="G1315" s="5"/>
      <c r="H1315" s="19">
        <v>3167</v>
      </c>
      <c r="I1315" s="5"/>
      <c r="J1315" s="19"/>
      <c r="K1315" s="8">
        <v>45161</v>
      </c>
      <c r="L1315" s="8">
        <v>45177</v>
      </c>
      <c r="M1315" s="7">
        <v>0</v>
      </c>
      <c r="N1315" s="6">
        <f>IF(I1315=0,M1315*H1315,IF(M1315&gt;=I1315,M1315*J1315,M1315*H1315))</f>
        <v>0</v>
      </c>
      <c r="O1315" s="4" t="s">
        <v>4305</v>
      </c>
    </row>
    <row r="1316" spans="1:15" hidden="1" x14ac:dyDescent="0.35">
      <c r="A1316">
        <v>1615715</v>
      </c>
      <c r="B1316" s="18" t="s">
        <v>3866</v>
      </c>
      <c r="C1316" s="4">
        <v>4641</v>
      </c>
      <c r="D1316" s="4" t="s">
        <v>551</v>
      </c>
      <c r="E1316" s="18" t="s">
        <v>17</v>
      </c>
      <c r="F1316" s="5"/>
      <c r="G1316" s="5"/>
      <c r="H1316" s="19">
        <v>19300</v>
      </c>
      <c r="I1316" s="5"/>
      <c r="J1316" s="19"/>
      <c r="K1316" s="8">
        <v>45161</v>
      </c>
      <c r="L1316" s="8">
        <v>45177</v>
      </c>
      <c r="M1316" s="7">
        <v>0</v>
      </c>
      <c r="N1316" s="6">
        <f>IF(I1316=0,M1316*H1316,IF(M1316&gt;=I1316,M1316*J1316,M1316*H1316))</f>
        <v>0</v>
      </c>
      <c r="O1316" s="4" t="s">
        <v>1265</v>
      </c>
    </row>
    <row r="1317" spans="1:15" hidden="1" x14ac:dyDescent="0.35">
      <c r="A1317">
        <v>1615720</v>
      </c>
      <c r="B1317" s="18" t="s">
        <v>3866</v>
      </c>
      <c r="C1317" s="4">
        <v>4609</v>
      </c>
      <c r="D1317" s="4" t="s">
        <v>25</v>
      </c>
      <c r="E1317" s="18" t="s">
        <v>17</v>
      </c>
      <c r="F1317" s="5"/>
      <c r="G1317" s="5"/>
      <c r="H1317" s="19">
        <v>27990</v>
      </c>
      <c r="I1317" s="5"/>
      <c r="J1317" s="19"/>
      <c r="K1317" s="8">
        <v>45161</v>
      </c>
      <c r="L1317" s="8">
        <v>45177</v>
      </c>
      <c r="M1317" s="7">
        <v>0</v>
      </c>
      <c r="N1317" s="6">
        <f>IF(I1317=0,M1317*H1317,IF(M1317&gt;=I1317,M1317*J1317,M1317*H1317))</f>
        <v>0</v>
      </c>
      <c r="O1317" s="4" t="s">
        <v>756</v>
      </c>
    </row>
    <row r="1318" spans="1:15" x14ac:dyDescent="0.35">
      <c r="B1318" s="18" t="s">
        <v>3866</v>
      </c>
      <c r="C1318" s="4">
        <v>66221</v>
      </c>
      <c r="D1318" s="4" t="s">
        <v>4080</v>
      </c>
      <c r="E1318" s="18" t="s">
        <v>12</v>
      </c>
      <c r="F1318" s="5"/>
      <c r="G1318" s="5"/>
      <c r="H1318" s="19">
        <v>5782</v>
      </c>
      <c r="I1318" s="5"/>
      <c r="J1318" s="19"/>
      <c r="K1318" s="8">
        <v>45161</v>
      </c>
      <c r="L1318" s="8">
        <v>45177</v>
      </c>
      <c r="M1318" s="7">
        <v>0</v>
      </c>
      <c r="N1318" s="6">
        <f>IF(I1318=0,M1318*H1318,IF(M1318&gt;=I1318,M1318*J1318,M1318*H1318))</f>
        <v>0</v>
      </c>
      <c r="O1318" s="4" t="s">
        <v>4081</v>
      </c>
    </row>
    <row r="1319" spans="1:15" x14ac:dyDescent="0.35">
      <c r="B1319" s="18" t="s">
        <v>3430</v>
      </c>
      <c r="C1319" s="4">
        <v>53040</v>
      </c>
      <c r="D1319" s="4" t="s">
        <v>5781</v>
      </c>
      <c r="E1319" s="18" t="s">
        <v>1895</v>
      </c>
      <c r="F1319" s="5"/>
      <c r="G1319" s="5"/>
      <c r="H1319" s="19">
        <v>5990</v>
      </c>
      <c r="I1319" s="5"/>
      <c r="J1319" s="19"/>
      <c r="K1319" s="8">
        <v>45161</v>
      </c>
      <c r="L1319" s="8">
        <v>45177</v>
      </c>
      <c r="M1319" s="7">
        <v>0</v>
      </c>
      <c r="N1319" s="6">
        <f>IF(I1319=0,M1319*H1319,IF(M1319&gt;=I1319,M1319*J1319,M1319*H1319))</f>
        <v>0</v>
      </c>
      <c r="O1319" s="4" t="s">
        <v>5782</v>
      </c>
    </row>
    <row r="1320" spans="1:15" x14ac:dyDescent="0.35">
      <c r="B1320" s="18" t="s">
        <v>3866</v>
      </c>
      <c r="C1320" s="4">
        <v>263286</v>
      </c>
      <c r="D1320" s="4" t="s">
        <v>5113</v>
      </c>
      <c r="E1320" s="18" t="s">
        <v>14</v>
      </c>
      <c r="F1320" s="5"/>
      <c r="G1320" s="5"/>
      <c r="H1320" s="19">
        <v>10495</v>
      </c>
      <c r="I1320" s="5"/>
      <c r="J1320" s="19"/>
      <c r="K1320" s="8">
        <v>45161</v>
      </c>
      <c r="L1320" s="8">
        <v>45177</v>
      </c>
      <c r="M1320" s="7">
        <v>0</v>
      </c>
      <c r="N1320" s="6">
        <f>IF(I1320=0,M1320*H1320,IF(M1320&gt;=I1320,M1320*J1320,M1320*H1320))</f>
        <v>0</v>
      </c>
      <c r="O1320" s="4" t="s">
        <v>5114</v>
      </c>
    </row>
    <row r="1321" spans="1:15" x14ac:dyDescent="0.35">
      <c r="B1321" s="18" t="s">
        <v>3866</v>
      </c>
      <c r="C1321" s="4">
        <v>272405</v>
      </c>
      <c r="D1321" s="4" t="s">
        <v>5115</v>
      </c>
      <c r="E1321" s="18" t="s">
        <v>14</v>
      </c>
      <c r="F1321" s="5"/>
      <c r="G1321" s="5"/>
      <c r="H1321" s="19">
        <v>17534.482758620688</v>
      </c>
      <c r="I1321" s="5"/>
      <c r="J1321" s="19"/>
      <c r="K1321" s="8">
        <v>45161</v>
      </c>
      <c r="L1321" s="8">
        <v>45177</v>
      </c>
      <c r="M1321" s="7">
        <v>0</v>
      </c>
      <c r="N1321" s="6">
        <f>IF(I1321=0,M1321*H1321,IF(M1321&gt;=I1321,M1321*J1321,M1321*H1321))</f>
        <v>0</v>
      </c>
      <c r="O1321" s="4" t="s">
        <v>5116</v>
      </c>
    </row>
    <row r="1322" spans="1:15" x14ac:dyDescent="0.35">
      <c r="B1322" s="18" t="s">
        <v>3866</v>
      </c>
      <c r="C1322" s="4">
        <v>254859</v>
      </c>
      <c r="D1322" s="4" t="s">
        <v>4104</v>
      </c>
      <c r="E1322" s="18" t="s">
        <v>14</v>
      </c>
      <c r="F1322" s="5"/>
      <c r="G1322" s="5"/>
      <c r="H1322" s="19">
        <v>5066.666666666667</v>
      </c>
      <c r="I1322" s="5"/>
      <c r="J1322" s="19"/>
      <c r="K1322" s="8">
        <v>45161</v>
      </c>
      <c r="L1322" s="8">
        <v>45177</v>
      </c>
      <c r="M1322" s="7">
        <v>0</v>
      </c>
      <c r="N1322" s="6">
        <f>IF(I1322=0,M1322*H1322,IF(M1322&gt;=I1322,M1322*J1322,M1322*H1322))</f>
        <v>0</v>
      </c>
      <c r="O1322" s="4" t="s">
        <v>4105</v>
      </c>
    </row>
    <row r="1323" spans="1:15" x14ac:dyDescent="0.35">
      <c r="B1323" s="18" t="s">
        <v>3866</v>
      </c>
      <c r="C1323" s="4">
        <v>254860</v>
      </c>
      <c r="D1323" s="4" t="s">
        <v>341</v>
      </c>
      <c r="E1323" s="18" t="s">
        <v>14</v>
      </c>
      <c r="F1323" s="5"/>
      <c r="G1323" s="5"/>
      <c r="H1323" s="19">
        <v>9915</v>
      </c>
      <c r="I1323" s="5"/>
      <c r="J1323" s="19"/>
      <c r="K1323" s="8">
        <v>45161</v>
      </c>
      <c r="L1323" s="8">
        <v>45177</v>
      </c>
      <c r="M1323" s="7">
        <v>0</v>
      </c>
      <c r="N1323" s="6">
        <f>IF(I1323=0,M1323*H1323,IF(M1323&gt;=I1323,M1323*J1323,M1323*H1323))</f>
        <v>0</v>
      </c>
      <c r="O1323" s="4" t="s">
        <v>1061</v>
      </c>
    </row>
    <row r="1324" spans="1:15" x14ac:dyDescent="0.35">
      <c r="B1324" s="18" t="s">
        <v>3866</v>
      </c>
      <c r="C1324" s="4">
        <v>263285</v>
      </c>
      <c r="D1324" s="4" t="s">
        <v>5438</v>
      </c>
      <c r="E1324" s="18" t="s">
        <v>14</v>
      </c>
      <c r="F1324" s="5"/>
      <c r="G1324" s="5"/>
      <c r="H1324" s="19">
        <v>8850</v>
      </c>
      <c r="I1324" s="5"/>
      <c r="J1324" s="19"/>
      <c r="K1324" s="8">
        <v>45161</v>
      </c>
      <c r="L1324" s="8">
        <v>45177</v>
      </c>
      <c r="M1324" s="7">
        <v>0</v>
      </c>
      <c r="N1324" s="6">
        <f>IF(I1324=0,M1324*H1324,IF(M1324&gt;=I1324,M1324*J1324,M1324*H1324))</f>
        <v>0</v>
      </c>
      <c r="O1324" s="4" t="s">
        <v>5439</v>
      </c>
    </row>
    <row r="1325" spans="1:15" x14ac:dyDescent="0.35">
      <c r="B1325" s="18" t="s">
        <v>3866</v>
      </c>
      <c r="C1325" s="4">
        <v>272404</v>
      </c>
      <c r="D1325" s="4" t="s">
        <v>342</v>
      </c>
      <c r="E1325" s="18" t="s">
        <v>14</v>
      </c>
      <c r="F1325" s="5"/>
      <c r="G1325" s="5"/>
      <c r="H1325" s="19">
        <v>14600</v>
      </c>
      <c r="I1325" s="5"/>
      <c r="J1325" s="19"/>
      <c r="K1325" s="8">
        <v>45161</v>
      </c>
      <c r="L1325" s="8">
        <v>45177</v>
      </c>
      <c r="M1325" s="7">
        <v>0</v>
      </c>
      <c r="N1325" s="6">
        <f>IF(I1325=0,M1325*H1325,IF(M1325&gt;=I1325,M1325*J1325,M1325*H1325))</f>
        <v>0</v>
      </c>
      <c r="O1325" s="4" t="s">
        <v>1062</v>
      </c>
    </row>
    <row r="1326" spans="1:15" x14ac:dyDescent="0.35">
      <c r="B1326" s="18" t="s">
        <v>3866</v>
      </c>
      <c r="C1326" s="4">
        <v>1528</v>
      </c>
      <c r="D1326" s="4" t="s">
        <v>4746</v>
      </c>
      <c r="E1326" s="18" t="s">
        <v>14</v>
      </c>
      <c r="F1326" s="5"/>
      <c r="G1326" s="5"/>
      <c r="H1326" s="19">
        <v>10760</v>
      </c>
      <c r="I1326" s="5"/>
      <c r="J1326" s="19"/>
      <c r="K1326" s="8">
        <v>45161</v>
      </c>
      <c r="L1326" s="8">
        <v>45177</v>
      </c>
      <c r="M1326" s="7">
        <v>0</v>
      </c>
      <c r="N1326" s="6">
        <f>IF(I1326=0,M1326*H1326,IF(M1326&gt;=I1326,M1326*J1326,M1326*H1326))</f>
        <v>0</v>
      </c>
      <c r="O1326" s="4" t="s">
        <v>4747</v>
      </c>
    </row>
    <row r="1327" spans="1:15" x14ac:dyDescent="0.35">
      <c r="B1327" s="18" t="s">
        <v>3866</v>
      </c>
      <c r="C1327" s="4">
        <v>1281</v>
      </c>
      <c r="D1327" s="4" t="s">
        <v>5117</v>
      </c>
      <c r="E1327" s="18" t="s">
        <v>14</v>
      </c>
      <c r="F1327" s="5"/>
      <c r="G1327" s="5"/>
      <c r="H1327" s="19">
        <v>7030</v>
      </c>
      <c r="I1327" s="5"/>
      <c r="J1327" s="19"/>
      <c r="K1327" s="8">
        <v>45161</v>
      </c>
      <c r="L1327" s="8">
        <v>45177</v>
      </c>
      <c r="M1327" s="7">
        <v>0</v>
      </c>
      <c r="N1327" s="6">
        <f>IF(I1327=0,M1327*H1327,IF(M1327&gt;=I1327,M1327*J1327,M1327*H1327))</f>
        <v>0</v>
      </c>
      <c r="O1327" s="4" t="s">
        <v>5118</v>
      </c>
    </row>
    <row r="1328" spans="1:15" x14ac:dyDescent="0.35">
      <c r="B1328" s="18" t="s">
        <v>3866</v>
      </c>
      <c r="C1328" s="4">
        <v>1282</v>
      </c>
      <c r="D1328" s="4" t="s">
        <v>1726</v>
      </c>
      <c r="E1328" s="18" t="s">
        <v>14</v>
      </c>
      <c r="F1328" s="5"/>
      <c r="G1328" s="5"/>
      <c r="H1328" s="19">
        <v>9215</v>
      </c>
      <c r="I1328" s="5"/>
      <c r="J1328" s="19"/>
      <c r="K1328" s="8">
        <v>45161</v>
      </c>
      <c r="L1328" s="8">
        <v>45177</v>
      </c>
      <c r="M1328" s="7">
        <v>0</v>
      </c>
      <c r="N1328" s="6">
        <f>IF(I1328=0,M1328*H1328,IF(M1328&gt;=I1328,M1328*J1328,M1328*H1328))</f>
        <v>0</v>
      </c>
      <c r="O1328" s="4" t="s">
        <v>1727</v>
      </c>
    </row>
    <row r="1329" spans="1:15" x14ac:dyDescent="0.35">
      <c r="B1329" s="18" t="s">
        <v>3866</v>
      </c>
      <c r="C1329" s="4">
        <v>251816</v>
      </c>
      <c r="D1329" s="4" t="s">
        <v>3401</v>
      </c>
      <c r="E1329" s="18" t="s">
        <v>14</v>
      </c>
      <c r="F1329" s="5"/>
      <c r="G1329" s="5"/>
      <c r="H1329" s="19">
        <v>8496.5517241379312</v>
      </c>
      <c r="I1329" s="5"/>
      <c r="J1329" s="19"/>
      <c r="K1329" s="8">
        <v>45161</v>
      </c>
      <c r="L1329" s="8">
        <v>45177</v>
      </c>
      <c r="M1329" s="7">
        <v>0</v>
      </c>
      <c r="N1329" s="6">
        <f>IF(I1329=0,M1329*H1329,IF(M1329&gt;=I1329,M1329*J1329,M1329*H1329))</f>
        <v>0</v>
      </c>
      <c r="O1329" s="4" t="s">
        <v>3402</v>
      </c>
    </row>
    <row r="1330" spans="1:15" x14ac:dyDescent="0.35">
      <c r="B1330" s="18" t="s">
        <v>3866</v>
      </c>
      <c r="C1330" s="4">
        <v>392439</v>
      </c>
      <c r="D1330" s="4" t="s">
        <v>491</v>
      </c>
      <c r="E1330" s="18" t="s">
        <v>16</v>
      </c>
      <c r="F1330" s="5"/>
      <c r="G1330" s="5"/>
      <c r="H1330" s="19">
        <v>4045</v>
      </c>
      <c r="I1330" s="5"/>
      <c r="J1330" s="19"/>
      <c r="K1330" s="8">
        <v>45161</v>
      </c>
      <c r="L1330" s="8">
        <v>45177</v>
      </c>
      <c r="M1330" s="7">
        <v>0</v>
      </c>
      <c r="N1330" s="6">
        <f>IF(I1330=0,M1330*H1330,IF(M1330&gt;=I1330,M1330*J1330,M1330*H1330))</f>
        <v>0</v>
      </c>
      <c r="O1330" s="4" t="s">
        <v>1208</v>
      </c>
    </row>
    <row r="1331" spans="1:15" hidden="1" x14ac:dyDescent="0.35">
      <c r="A1331">
        <v>2317707</v>
      </c>
      <c r="B1331" s="18" t="s">
        <v>3866</v>
      </c>
      <c r="C1331" s="4">
        <v>29079</v>
      </c>
      <c r="D1331" s="4" t="s">
        <v>5380</v>
      </c>
      <c r="E1331" s="18" t="s">
        <v>17</v>
      </c>
      <c r="F1331" s="5"/>
      <c r="G1331" s="5"/>
      <c r="H1331" s="19">
        <v>13096.551724137931</v>
      </c>
      <c r="I1331" s="5"/>
      <c r="J1331" s="19"/>
      <c r="K1331" s="8">
        <v>45161</v>
      </c>
      <c r="L1331" s="8">
        <v>45177</v>
      </c>
      <c r="M1331" s="7">
        <v>0</v>
      </c>
      <c r="N1331" s="6">
        <f>IF(I1331=0,M1331*H1331,IF(M1331&gt;=I1331,M1331*J1331,M1331*H1331))</f>
        <v>0</v>
      </c>
      <c r="O1331" s="4" t="s">
        <v>5381</v>
      </c>
    </row>
    <row r="1332" spans="1:15" x14ac:dyDescent="0.35">
      <c r="B1332" s="18" t="s">
        <v>3866</v>
      </c>
      <c r="C1332" s="4">
        <v>274371</v>
      </c>
      <c r="D1332" s="4" t="s">
        <v>4146</v>
      </c>
      <c r="E1332" s="18" t="s">
        <v>15</v>
      </c>
      <c r="F1332" s="5"/>
      <c r="G1332" s="5"/>
      <c r="H1332" s="19">
        <v>15010</v>
      </c>
      <c r="I1332" s="5"/>
      <c r="J1332" s="19"/>
      <c r="K1332" s="8">
        <v>45161</v>
      </c>
      <c r="L1332" s="8">
        <v>45177</v>
      </c>
      <c r="M1332" s="7">
        <v>0</v>
      </c>
      <c r="N1332" s="6">
        <f>IF(I1332=0,M1332*H1332,IF(M1332&gt;=I1332,M1332*J1332,M1332*H1332))</f>
        <v>0</v>
      </c>
      <c r="O1332" s="4" t="s">
        <v>4147</v>
      </c>
    </row>
    <row r="1333" spans="1:15" hidden="1" x14ac:dyDescent="0.35">
      <c r="A1333" t="s">
        <v>5997</v>
      </c>
      <c r="B1333" s="18" t="s">
        <v>5986</v>
      </c>
      <c r="C1333" s="4">
        <v>4535</v>
      </c>
      <c r="D1333" s="4" t="s">
        <v>3523</v>
      </c>
      <c r="E1333" s="18" t="s">
        <v>5986</v>
      </c>
      <c r="F1333" s="5"/>
      <c r="G1333" s="5"/>
      <c r="H1333" s="19">
        <v>23370.114942528737</v>
      </c>
      <c r="I1333" s="5"/>
      <c r="J1333" s="19"/>
      <c r="K1333" s="8">
        <v>45161</v>
      </c>
      <c r="L1333" s="8">
        <v>45177</v>
      </c>
      <c r="M1333" s="7">
        <v>0</v>
      </c>
      <c r="N1333" s="6">
        <f>IF(I1333=0,M1333*H1333,IF(M1333&gt;=I1333,M1333*J1333,M1333*H1333))</f>
        <v>0</v>
      </c>
      <c r="O1333" s="4" t="s">
        <v>3524</v>
      </c>
    </row>
    <row r="1334" spans="1:15" x14ac:dyDescent="0.35">
      <c r="B1334" s="18" t="s">
        <v>3866</v>
      </c>
      <c r="C1334" s="4">
        <v>292252</v>
      </c>
      <c r="D1334" s="4" t="s">
        <v>492</v>
      </c>
      <c r="E1334" s="18" t="s">
        <v>16</v>
      </c>
      <c r="F1334" s="5"/>
      <c r="G1334" s="5"/>
      <c r="H1334" s="19">
        <v>13590</v>
      </c>
      <c r="I1334" s="5"/>
      <c r="J1334" s="19"/>
      <c r="K1334" s="8">
        <v>45161</v>
      </c>
      <c r="L1334" s="8">
        <v>45177</v>
      </c>
      <c r="M1334" s="7">
        <v>0</v>
      </c>
      <c r="N1334" s="6">
        <f>IF(I1334=0,M1334*H1334,IF(M1334&gt;=I1334,M1334*J1334,M1334*H1334))</f>
        <v>0</v>
      </c>
      <c r="O1334" s="4" t="s">
        <v>1209</v>
      </c>
    </row>
    <row r="1335" spans="1:15" x14ac:dyDescent="0.35">
      <c r="B1335" s="18" t="s">
        <v>3866</v>
      </c>
      <c r="C1335" s="4">
        <v>292435</v>
      </c>
      <c r="D1335" s="4" t="s">
        <v>493</v>
      </c>
      <c r="E1335" s="18" t="s">
        <v>16</v>
      </c>
      <c r="F1335" s="5"/>
      <c r="G1335" s="5"/>
      <c r="H1335" s="19">
        <v>8890</v>
      </c>
      <c r="I1335" s="5"/>
      <c r="J1335" s="19"/>
      <c r="K1335" s="8">
        <v>45161</v>
      </c>
      <c r="L1335" s="8">
        <v>45177</v>
      </c>
      <c r="M1335" s="7">
        <v>0</v>
      </c>
      <c r="N1335" s="6">
        <f>IF(I1335=0,M1335*H1335,IF(M1335&gt;=I1335,M1335*J1335,M1335*H1335))</f>
        <v>0</v>
      </c>
      <c r="O1335" s="4" t="s">
        <v>1210</v>
      </c>
    </row>
    <row r="1336" spans="1:15" x14ac:dyDescent="0.35">
      <c r="B1336" s="18" t="s">
        <v>3866</v>
      </c>
      <c r="C1336" s="4">
        <v>196052</v>
      </c>
      <c r="D1336" s="4" t="s">
        <v>4766</v>
      </c>
      <c r="E1336" s="18" t="s">
        <v>15</v>
      </c>
      <c r="F1336" s="5"/>
      <c r="G1336" s="5"/>
      <c r="H1336" s="19">
        <v>9735</v>
      </c>
      <c r="I1336" s="5"/>
      <c r="J1336" s="19"/>
      <c r="K1336" s="8">
        <v>45161</v>
      </c>
      <c r="L1336" s="8">
        <v>45177</v>
      </c>
      <c r="M1336" s="7">
        <v>0</v>
      </c>
      <c r="N1336" s="6">
        <f>IF(I1336=0,M1336*H1336,IF(M1336&gt;=I1336,M1336*J1336,M1336*H1336))</f>
        <v>0</v>
      </c>
      <c r="O1336" s="4" t="s">
        <v>4767</v>
      </c>
    </row>
    <row r="1337" spans="1:15" x14ac:dyDescent="0.35">
      <c r="B1337" s="18" t="s">
        <v>3866</v>
      </c>
      <c r="C1337" s="4">
        <v>262631</v>
      </c>
      <c r="D1337" s="4" t="s">
        <v>494</v>
      </c>
      <c r="E1337" s="18" t="s">
        <v>16</v>
      </c>
      <c r="F1337" s="5"/>
      <c r="G1337" s="5"/>
      <c r="H1337" s="19">
        <v>16336.585365853658</v>
      </c>
      <c r="I1337" s="5"/>
      <c r="J1337" s="19"/>
      <c r="K1337" s="8">
        <v>45161</v>
      </c>
      <c r="L1337" s="8">
        <v>45177</v>
      </c>
      <c r="M1337" s="7">
        <v>0</v>
      </c>
      <c r="N1337" s="6">
        <f>IF(I1337=0,M1337*H1337,IF(M1337&gt;=I1337,M1337*J1337,M1337*H1337))</f>
        <v>0</v>
      </c>
      <c r="O1337" s="4" t="s">
        <v>1211</v>
      </c>
    </row>
    <row r="1338" spans="1:15" x14ac:dyDescent="0.35">
      <c r="B1338" s="18" t="s">
        <v>3866</v>
      </c>
      <c r="C1338" s="4">
        <v>287896</v>
      </c>
      <c r="D1338" s="4" t="s">
        <v>5134</v>
      </c>
      <c r="E1338" s="18" t="s">
        <v>16</v>
      </c>
      <c r="F1338" s="5"/>
      <c r="G1338" s="5"/>
      <c r="H1338" s="19">
        <v>12490</v>
      </c>
      <c r="I1338" s="5"/>
      <c r="J1338" s="19"/>
      <c r="K1338" s="8">
        <v>45161</v>
      </c>
      <c r="L1338" s="8">
        <v>45177</v>
      </c>
      <c r="M1338" s="7">
        <v>0</v>
      </c>
      <c r="N1338" s="6">
        <f>IF(I1338=0,M1338*H1338,IF(M1338&gt;=I1338,M1338*J1338,M1338*H1338))</f>
        <v>0</v>
      </c>
      <c r="O1338" s="4" t="s">
        <v>5135</v>
      </c>
    </row>
    <row r="1339" spans="1:15" x14ac:dyDescent="0.35">
      <c r="B1339" s="18" t="s">
        <v>736</v>
      </c>
      <c r="C1339" s="4">
        <v>268733</v>
      </c>
      <c r="D1339" s="4" t="s">
        <v>4000</v>
      </c>
      <c r="E1339" s="18" t="s">
        <v>736</v>
      </c>
      <c r="F1339" s="5"/>
      <c r="G1339" s="5"/>
      <c r="H1339" s="19">
        <v>2690</v>
      </c>
      <c r="I1339" s="5">
        <v>20</v>
      </c>
      <c r="J1339" s="19">
        <v>2610</v>
      </c>
      <c r="K1339" s="8">
        <v>45161</v>
      </c>
      <c r="L1339" s="8">
        <v>45177</v>
      </c>
      <c r="M1339" s="7">
        <v>0</v>
      </c>
      <c r="N1339" s="6">
        <f>IF(I1339=0,M1339*H1339,IF(M1339&gt;=I1339,M1339*J1339,M1339*H1339))</f>
        <v>0</v>
      </c>
      <c r="O1339" s="4" t="s">
        <v>4001</v>
      </c>
    </row>
    <row r="1340" spans="1:15" x14ac:dyDescent="0.35">
      <c r="B1340" s="18" t="s">
        <v>3866</v>
      </c>
      <c r="C1340" s="4">
        <v>197018</v>
      </c>
      <c r="D1340" s="4" t="s">
        <v>3237</v>
      </c>
      <c r="E1340" s="18" t="s">
        <v>12</v>
      </c>
      <c r="F1340" s="5"/>
      <c r="G1340" s="5"/>
      <c r="H1340" s="19">
        <v>9100</v>
      </c>
      <c r="I1340" s="5"/>
      <c r="J1340" s="19"/>
      <c r="K1340" s="8">
        <v>45161</v>
      </c>
      <c r="L1340" s="8">
        <v>45177</v>
      </c>
      <c r="M1340" s="7">
        <v>0</v>
      </c>
      <c r="N1340" s="6">
        <f>IF(I1340=0,M1340*H1340,IF(M1340&gt;=I1340,M1340*J1340,M1340*H1340))</f>
        <v>0</v>
      </c>
      <c r="O1340" s="4" t="s">
        <v>3238</v>
      </c>
    </row>
    <row r="1341" spans="1:15" x14ac:dyDescent="0.35">
      <c r="B1341" s="18" t="s">
        <v>3866</v>
      </c>
      <c r="C1341" s="4">
        <v>267573</v>
      </c>
      <c r="D1341" s="4" t="s">
        <v>4130</v>
      </c>
      <c r="E1341" s="18" t="s">
        <v>15</v>
      </c>
      <c r="F1341" s="5"/>
      <c r="G1341" s="5"/>
      <c r="H1341" s="19">
        <v>23868</v>
      </c>
      <c r="I1341" s="5"/>
      <c r="J1341" s="19"/>
      <c r="K1341" s="8">
        <v>45161</v>
      </c>
      <c r="L1341" s="8">
        <v>45177</v>
      </c>
      <c r="M1341" s="7">
        <v>0</v>
      </c>
      <c r="N1341" s="6">
        <f>IF(I1341=0,M1341*H1341,IF(M1341&gt;=I1341,M1341*J1341,M1341*H1341))</f>
        <v>0</v>
      </c>
      <c r="O1341" s="4" t="s">
        <v>4131</v>
      </c>
    </row>
    <row r="1342" spans="1:15" x14ac:dyDescent="0.35">
      <c r="B1342" s="18" t="s">
        <v>3866</v>
      </c>
      <c r="C1342" s="4">
        <v>269134</v>
      </c>
      <c r="D1342" s="4" t="s">
        <v>5458</v>
      </c>
      <c r="E1342" s="18" t="s">
        <v>15</v>
      </c>
      <c r="F1342" s="5"/>
      <c r="G1342" s="5"/>
      <c r="H1342" s="19">
        <v>13890</v>
      </c>
      <c r="I1342" s="5"/>
      <c r="J1342" s="19"/>
      <c r="K1342" s="8">
        <v>45161</v>
      </c>
      <c r="L1342" s="8">
        <v>45177</v>
      </c>
      <c r="M1342" s="7">
        <v>0</v>
      </c>
      <c r="N1342" s="6">
        <f>IF(I1342=0,M1342*H1342,IF(M1342&gt;=I1342,M1342*J1342,M1342*H1342))</f>
        <v>0</v>
      </c>
      <c r="O1342" s="4" t="s">
        <v>5459</v>
      </c>
    </row>
    <row r="1343" spans="1:15" x14ac:dyDescent="0.35">
      <c r="B1343" s="18" t="s">
        <v>3430</v>
      </c>
      <c r="C1343" s="4">
        <v>548022</v>
      </c>
      <c r="D1343" s="4" t="s">
        <v>5745</v>
      </c>
      <c r="E1343" s="18" t="s">
        <v>1812</v>
      </c>
      <c r="F1343" s="5"/>
      <c r="G1343" s="5"/>
      <c r="H1343" s="19">
        <v>1990</v>
      </c>
      <c r="I1343" s="5"/>
      <c r="J1343" s="19"/>
      <c r="K1343" s="8">
        <v>45161</v>
      </c>
      <c r="L1343" s="8">
        <v>45177</v>
      </c>
      <c r="M1343" s="7">
        <v>0</v>
      </c>
      <c r="N1343" s="6">
        <f>IF(I1343=0,M1343*H1343,IF(M1343&gt;=I1343,M1343*J1343,M1343*H1343))</f>
        <v>0</v>
      </c>
      <c r="O1343" s="4" t="s">
        <v>5746</v>
      </c>
    </row>
    <row r="1344" spans="1:15" x14ac:dyDescent="0.35">
      <c r="B1344" s="18" t="s">
        <v>3430</v>
      </c>
      <c r="C1344" s="4">
        <v>545276</v>
      </c>
      <c r="D1344" s="4" t="s">
        <v>4928</v>
      </c>
      <c r="E1344" s="18" t="s">
        <v>1812</v>
      </c>
      <c r="F1344" s="5"/>
      <c r="G1344" s="5"/>
      <c r="H1344" s="19">
        <v>1050</v>
      </c>
      <c r="I1344" s="5"/>
      <c r="J1344" s="19"/>
      <c r="K1344" s="8">
        <v>45161</v>
      </c>
      <c r="L1344" s="8">
        <v>45177</v>
      </c>
      <c r="M1344" s="7">
        <v>0</v>
      </c>
      <c r="N1344" s="6">
        <f>IF(I1344=0,M1344*H1344,IF(M1344&gt;=I1344,M1344*J1344,M1344*H1344))</f>
        <v>0</v>
      </c>
      <c r="O1344" s="4" t="s">
        <v>4987</v>
      </c>
    </row>
    <row r="1345" spans="1:15" hidden="1" x14ac:dyDescent="0.35">
      <c r="A1345">
        <v>20305</v>
      </c>
      <c r="B1345" s="18" t="s">
        <v>3866</v>
      </c>
      <c r="C1345" s="4">
        <v>262603</v>
      </c>
      <c r="D1345" s="4" t="s">
        <v>5436</v>
      </c>
      <c r="E1345" s="18" t="s">
        <v>17</v>
      </c>
      <c r="F1345" s="5"/>
      <c r="G1345" s="5"/>
      <c r="H1345" s="19">
        <v>14633.333333333334</v>
      </c>
      <c r="I1345" s="5"/>
      <c r="J1345" s="19"/>
      <c r="K1345" s="8">
        <v>45161</v>
      </c>
      <c r="L1345" s="8">
        <v>45177</v>
      </c>
      <c r="M1345" s="7">
        <v>0</v>
      </c>
      <c r="N1345" s="6">
        <f>IF(I1345=0,M1345*H1345,IF(M1345&gt;=I1345,M1345*J1345,M1345*H1345))</f>
        <v>0</v>
      </c>
      <c r="O1345" s="4" t="s">
        <v>5437</v>
      </c>
    </row>
    <row r="1346" spans="1:15" x14ac:dyDescent="0.35">
      <c r="B1346" s="18" t="s">
        <v>3430</v>
      </c>
      <c r="C1346" s="4">
        <v>545277</v>
      </c>
      <c r="D1346" s="4" t="s">
        <v>4927</v>
      </c>
      <c r="E1346" s="18" t="s">
        <v>1812</v>
      </c>
      <c r="F1346" s="5"/>
      <c r="G1346" s="5"/>
      <c r="H1346" s="19">
        <v>1990</v>
      </c>
      <c r="I1346" s="5"/>
      <c r="J1346" s="19"/>
      <c r="K1346" s="8">
        <v>45161</v>
      </c>
      <c r="L1346" s="8">
        <v>45177</v>
      </c>
      <c r="M1346" s="7">
        <v>0</v>
      </c>
      <c r="N1346" s="6">
        <f>IF(I1346=0,M1346*H1346,IF(M1346&gt;=I1346,M1346*J1346,M1346*H1346))</f>
        <v>0</v>
      </c>
      <c r="O1346" s="4" t="s">
        <v>4988</v>
      </c>
    </row>
    <row r="1347" spans="1:15" x14ac:dyDescent="0.35">
      <c r="B1347" s="18" t="s">
        <v>3430</v>
      </c>
      <c r="C1347" s="4">
        <v>546720</v>
      </c>
      <c r="D1347" s="4" t="s">
        <v>5201</v>
      </c>
      <c r="E1347" s="18" t="s">
        <v>1812</v>
      </c>
      <c r="F1347" s="5"/>
      <c r="G1347" s="5"/>
      <c r="H1347" s="19">
        <v>1630</v>
      </c>
      <c r="I1347" s="5"/>
      <c r="J1347" s="19"/>
      <c r="K1347" s="8">
        <v>45161</v>
      </c>
      <c r="L1347" s="8">
        <v>45177</v>
      </c>
      <c r="M1347" s="7">
        <v>0</v>
      </c>
      <c r="N1347" s="6">
        <f>IF(I1347=0,M1347*H1347,IF(M1347&gt;=I1347,M1347*J1347,M1347*H1347))</f>
        <v>0</v>
      </c>
      <c r="O1347" s="4" t="s">
        <v>5202</v>
      </c>
    </row>
    <row r="1348" spans="1:15" x14ac:dyDescent="0.35">
      <c r="B1348" s="18" t="s">
        <v>3430</v>
      </c>
      <c r="C1348" s="4">
        <v>257271</v>
      </c>
      <c r="D1348" s="4" t="s">
        <v>1944</v>
      </c>
      <c r="E1348" s="18" t="s">
        <v>1812</v>
      </c>
      <c r="F1348" s="5"/>
      <c r="G1348" s="5"/>
      <c r="H1348" s="19">
        <v>2050</v>
      </c>
      <c r="I1348" s="5"/>
      <c r="J1348" s="19"/>
      <c r="K1348" s="8">
        <v>45161</v>
      </c>
      <c r="L1348" s="8">
        <v>45177</v>
      </c>
      <c r="M1348" s="7">
        <v>0</v>
      </c>
      <c r="N1348" s="6">
        <f>IF(I1348=0,M1348*H1348,IF(M1348&gt;=I1348,M1348*J1348,M1348*H1348))</f>
        <v>0</v>
      </c>
      <c r="O1348" s="4" t="s">
        <v>1945</v>
      </c>
    </row>
    <row r="1349" spans="1:15" x14ac:dyDescent="0.35">
      <c r="B1349" s="18" t="s">
        <v>3430</v>
      </c>
      <c r="C1349" s="4">
        <v>266410</v>
      </c>
      <c r="D1349" s="4" t="s">
        <v>2256</v>
      </c>
      <c r="E1349" s="18" t="s">
        <v>1812</v>
      </c>
      <c r="F1349" s="5"/>
      <c r="G1349" s="5"/>
      <c r="H1349" s="19">
        <v>2550</v>
      </c>
      <c r="I1349" s="5"/>
      <c r="J1349" s="19"/>
      <c r="K1349" s="8">
        <v>45161</v>
      </c>
      <c r="L1349" s="8">
        <v>45177</v>
      </c>
      <c r="M1349" s="7">
        <v>0</v>
      </c>
      <c r="N1349" s="6">
        <f>IF(I1349=0,M1349*H1349,IF(M1349&gt;=I1349,M1349*J1349,M1349*H1349))</f>
        <v>0</v>
      </c>
      <c r="O1349" s="4" t="s">
        <v>2257</v>
      </c>
    </row>
    <row r="1350" spans="1:15" x14ac:dyDescent="0.35">
      <c r="B1350" s="18" t="s">
        <v>668</v>
      </c>
      <c r="C1350" s="4">
        <v>199297</v>
      </c>
      <c r="D1350" s="4" t="s">
        <v>4468</v>
      </c>
      <c r="E1350" s="18" t="s">
        <v>668</v>
      </c>
      <c r="F1350" s="5"/>
      <c r="G1350" s="5"/>
      <c r="H1350" s="19">
        <v>650</v>
      </c>
      <c r="I1350" s="5">
        <v>150</v>
      </c>
      <c r="J1350" s="19">
        <v>630</v>
      </c>
      <c r="K1350" s="8">
        <v>45161</v>
      </c>
      <c r="L1350" s="8">
        <v>45177</v>
      </c>
      <c r="M1350" s="7">
        <v>0</v>
      </c>
      <c r="N1350" s="6">
        <f>IF(I1350=0,M1350*H1350,IF(M1350&gt;=I1350,M1350*J1350,M1350*H1350))</f>
        <v>0</v>
      </c>
      <c r="O1350" s="4" t="s">
        <v>4469</v>
      </c>
    </row>
    <row r="1351" spans="1:15" x14ac:dyDescent="0.35">
      <c r="B1351" s="18" t="s">
        <v>668</v>
      </c>
      <c r="C1351" s="4">
        <v>273441</v>
      </c>
      <c r="D1351" s="4" t="s">
        <v>1942</v>
      </c>
      <c r="E1351" s="18" t="s">
        <v>668</v>
      </c>
      <c r="F1351" s="5"/>
      <c r="G1351" s="5"/>
      <c r="H1351" s="19">
        <v>365</v>
      </c>
      <c r="I1351" s="5">
        <v>100</v>
      </c>
      <c r="J1351" s="19">
        <v>355</v>
      </c>
      <c r="K1351" s="8">
        <v>45161</v>
      </c>
      <c r="L1351" s="8">
        <v>45177</v>
      </c>
      <c r="M1351" s="7">
        <v>0</v>
      </c>
      <c r="N1351" s="6">
        <f>IF(I1351=0,M1351*H1351,IF(M1351&gt;=I1351,M1351*J1351,M1351*H1351))</f>
        <v>0</v>
      </c>
      <c r="O1351" s="4" t="s">
        <v>1943</v>
      </c>
    </row>
    <row r="1352" spans="1:15" x14ac:dyDescent="0.35">
      <c r="B1352" s="18" t="s">
        <v>668</v>
      </c>
      <c r="C1352" s="4">
        <v>273362</v>
      </c>
      <c r="D1352" s="4" t="s">
        <v>2043</v>
      </c>
      <c r="E1352" s="18" t="s">
        <v>668</v>
      </c>
      <c r="F1352" s="5"/>
      <c r="G1352" s="5"/>
      <c r="H1352" s="19">
        <v>550</v>
      </c>
      <c r="I1352" s="5">
        <v>100</v>
      </c>
      <c r="J1352" s="19">
        <v>530</v>
      </c>
      <c r="K1352" s="8">
        <v>45161</v>
      </c>
      <c r="L1352" s="8">
        <v>45177</v>
      </c>
      <c r="M1352" s="7">
        <v>0</v>
      </c>
      <c r="N1352" s="6">
        <f>IF(I1352=0,M1352*H1352,IF(M1352&gt;=I1352,M1352*J1352,M1352*H1352))</f>
        <v>0</v>
      </c>
      <c r="O1352" s="4" t="s">
        <v>2044</v>
      </c>
    </row>
    <row r="1353" spans="1:15" x14ac:dyDescent="0.35">
      <c r="B1353" s="18" t="s">
        <v>3866</v>
      </c>
      <c r="C1353" s="4">
        <v>255613</v>
      </c>
      <c r="D1353" s="4" t="s">
        <v>432</v>
      </c>
      <c r="E1353" s="18" t="s">
        <v>15</v>
      </c>
      <c r="F1353" s="5"/>
      <c r="G1353" s="5"/>
      <c r="H1353" s="19">
        <v>16526.436781609194</v>
      </c>
      <c r="I1353" s="5"/>
      <c r="J1353" s="19"/>
      <c r="K1353" s="8">
        <v>45161</v>
      </c>
      <c r="L1353" s="8">
        <v>45177</v>
      </c>
      <c r="M1353" s="7">
        <v>0</v>
      </c>
      <c r="N1353" s="6">
        <f>IF(I1353=0,M1353*H1353,IF(M1353&gt;=I1353,M1353*J1353,M1353*H1353))</f>
        <v>0</v>
      </c>
      <c r="O1353" s="4" t="s">
        <v>1152</v>
      </c>
    </row>
    <row r="1354" spans="1:15" x14ac:dyDescent="0.35">
      <c r="B1354" s="18" t="s">
        <v>3430</v>
      </c>
      <c r="C1354" s="4">
        <v>255781</v>
      </c>
      <c r="D1354" s="4" t="s">
        <v>2338</v>
      </c>
      <c r="E1354" s="18" t="s">
        <v>1844</v>
      </c>
      <c r="F1354" s="5"/>
      <c r="G1354" s="5"/>
      <c r="H1354" s="19">
        <v>6350</v>
      </c>
      <c r="I1354" s="5"/>
      <c r="J1354" s="19"/>
      <c r="K1354" s="8">
        <v>45161</v>
      </c>
      <c r="L1354" s="8">
        <v>45177</v>
      </c>
      <c r="M1354" s="7">
        <v>0</v>
      </c>
      <c r="N1354" s="6">
        <f>IF(I1354=0,M1354*H1354,IF(M1354&gt;=I1354,M1354*J1354,M1354*H1354))</f>
        <v>0</v>
      </c>
      <c r="O1354" s="4" t="s">
        <v>2339</v>
      </c>
    </row>
    <row r="1355" spans="1:15" x14ac:dyDescent="0.35">
      <c r="B1355" s="18" t="s">
        <v>3866</v>
      </c>
      <c r="C1355" s="4">
        <v>272018</v>
      </c>
      <c r="D1355" s="4" t="s">
        <v>4782</v>
      </c>
      <c r="E1355" s="18" t="s">
        <v>16</v>
      </c>
      <c r="F1355" s="5"/>
      <c r="G1355" s="5"/>
      <c r="H1355" s="19">
        <v>22825</v>
      </c>
      <c r="I1355" s="5"/>
      <c r="J1355" s="19"/>
      <c r="K1355" s="8">
        <v>45161</v>
      </c>
      <c r="L1355" s="8">
        <v>45177</v>
      </c>
      <c r="M1355" s="7">
        <v>0</v>
      </c>
      <c r="N1355" s="6">
        <f>IF(I1355=0,M1355*H1355,IF(M1355&gt;=I1355,M1355*J1355,M1355*H1355))</f>
        <v>0</v>
      </c>
      <c r="O1355" s="4" t="s">
        <v>4783</v>
      </c>
    </row>
    <row r="1356" spans="1:15" x14ac:dyDescent="0.35">
      <c r="B1356" s="18" t="s">
        <v>3430</v>
      </c>
      <c r="C1356" s="4">
        <v>11020</v>
      </c>
      <c r="D1356" s="4" t="s">
        <v>4840</v>
      </c>
      <c r="E1356" s="18" t="s">
        <v>2000</v>
      </c>
      <c r="F1356" s="5"/>
      <c r="G1356" s="5"/>
      <c r="H1356" s="19">
        <v>6990</v>
      </c>
      <c r="I1356" s="5"/>
      <c r="J1356" s="19"/>
      <c r="K1356" s="8">
        <v>45161</v>
      </c>
      <c r="L1356" s="8">
        <v>45177</v>
      </c>
      <c r="M1356" s="7">
        <v>0</v>
      </c>
      <c r="N1356" s="6">
        <f>IF(I1356=0,M1356*H1356,IF(M1356&gt;=I1356,M1356*J1356,M1356*H1356))</f>
        <v>0</v>
      </c>
      <c r="O1356" s="4" t="s">
        <v>4841</v>
      </c>
    </row>
    <row r="1357" spans="1:15" x14ac:dyDescent="0.35">
      <c r="B1357" s="18" t="s">
        <v>3866</v>
      </c>
      <c r="C1357" s="4">
        <v>256274</v>
      </c>
      <c r="D1357" s="4" t="s">
        <v>3661</v>
      </c>
      <c r="E1357" s="18" t="s">
        <v>17</v>
      </c>
      <c r="F1357" s="5"/>
      <c r="G1357" s="5"/>
      <c r="H1357" s="19">
        <v>39885</v>
      </c>
      <c r="I1357" s="5"/>
      <c r="J1357" s="19"/>
      <c r="K1357" s="8">
        <v>45161</v>
      </c>
      <c r="L1357" s="8">
        <v>45177</v>
      </c>
      <c r="M1357" s="7">
        <v>0</v>
      </c>
      <c r="N1357" s="6">
        <f>IF(I1357=0,M1357*H1357,IF(M1357&gt;=I1357,M1357*J1357,M1357*H1357))</f>
        <v>0</v>
      </c>
      <c r="O1357" s="4" t="s">
        <v>3662</v>
      </c>
    </row>
    <row r="1358" spans="1:15" x14ac:dyDescent="0.35">
      <c r="B1358" s="18" t="s">
        <v>3430</v>
      </c>
      <c r="C1358" s="4">
        <v>259469</v>
      </c>
      <c r="D1358" s="4" t="s">
        <v>4205</v>
      </c>
      <c r="E1358" s="18" t="s">
        <v>1812</v>
      </c>
      <c r="F1358" s="5"/>
      <c r="G1358" s="5"/>
      <c r="H1358" s="19">
        <v>15650</v>
      </c>
      <c r="I1358" s="5"/>
      <c r="J1358" s="19"/>
      <c r="K1358" s="8">
        <v>45161</v>
      </c>
      <c r="L1358" s="8">
        <v>45177</v>
      </c>
      <c r="M1358" s="7">
        <v>0</v>
      </c>
      <c r="N1358" s="6">
        <f>IF(I1358=0,M1358*H1358,IF(M1358&gt;=I1358,M1358*J1358,M1358*H1358))</f>
        <v>0</v>
      </c>
      <c r="O1358" s="4" t="s">
        <v>4206</v>
      </c>
    </row>
    <row r="1359" spans="1:15" x14ac:dyDescent="0.35">
      <c r="B1359" s="18" t="s">
        <v>3866</v>
      </c>
      <c r="C1359" s="4">
        <v>251823</v>
      </c>
      <c r="D1359" s="4" t="s">
        <v>238</v>
      </c>
      <c r="E1359" s="18" t="s">
        <v>12</v>
      </c>
      <c r="F1359" s="5"/>
      <c r="G1359" s="5"/>
      <c r="H1359" s="19">
        <v>14290</v>
      </c>
      <c r="I1359" s="5"/>
      <c r="J1359" s="19"/>
      <c r="K1359" s="8">
        <v>45161</v>
      </c>
      <c r="L1359" s="8">
        <v>45177</v>
      </c>
      <c r="M1359" s="7">
        <v>0</v>
      </c>
      <c r="N1359" s="6">
        <f>IF(I1359=0,M1359*H1359,IF(M1359&gt;=I1359,M1359*J1359,M1359*H1359))</f>
        <v>0</v>
      </c>
      <c r="O1359" s="4" t="s">
        <v>966</v>
      </c>
    </row>
    <row r="1360" spans="1:15" x14ac:dyDescent="0.35">
      <c r="B1360" s="18" t="s">
        <v>3866</v>
      </c>
      <c r="C1360" s="4">
        <v>261473</v>
      </c>
      <c r="D1360" s="4" t="s">
        <v>1678</v>
      </c>
      <c r="E1360" s="18" t="s">
        <v>12</v>
      </c>
      <c r="F1360" s="5"/>
      <c r="G1360" s="5"/>
      <c r="H1360" s="19">
        <v>12005.747126436781</v>
      </c>
      <c r="I1360" s="5"/>
      <c r="J1360" s="19"/>
      <c r="K1360" s="8">
        <v>45161</v>
      </c>
      <c r="L1360" s="8">
        <v>45177</v>
      </c>
      <c r="M1360" s="7">
        <v>0</v>
      </c>
      <c r="N1360" s="6">
        <f>IF(I1360=0,M1360*H1360,IF(M1360&gt;=I1360,M1360*J1360,M1360*H1360))</f>
        <v>0</v>
      </c>
      <c r="O1360" s="4" t="s">
        <v>1717</v>
      </c>
    </row>
    <row r="1361" spans="2:15" x14ac:dyDescent="0.35">
      <c r="B1361" s="18" t="s">
        <v>3866</v>
      </c>
      <c r="C1361" s="4">
        <v>261689</v>
      </c>
      <c r="D1361" s="4" t="s">
        <v>239</v>
      </c>
      <c r="E1361" s="18" t="s">
        <v>12</v>
      </c>
      <c r="F1361" s="5"/>
      <c r="G1361" s="5"/>
      <c r="H1361" s="19">
        <v>12957.471264367816</v>
      </c>
      <c r="I1361" s="5"/>
      <c r="J1361" s="19"/>
      <c r="K1361" s="8">
        <v>45161</v>
      </c>
      <c r="L1361" s="8">
        <v>45177</v>
      </c>
      <c r="M1361" s="7">
        <v>0</v>
      </c>
      <c r="N1361" s="6">
        <f>IF(I1361=0,M1361*H1361,IF(M1361&gt;=I1361,M1361*J1361,M1361*H1361))</f>
        <v>0</v>
      </c>
      <c r="O1361" s="4" t="s">
        <v>967</v>
      </c>
    </row>
    <row r="1362" spans="2:15" x14ac:dyDescent="0.35">
      <c r="B1362" s="18" t="s">
        <v>3866</v>
      </c>
      <c r="C1362" s="4">
        <v>264817</v>
      </c>
      <c r="D1362" s="4" t="s">
        <v>3239</v>
      </c>
      <c r="E1362" s="18" t="s">
        <v>12</v>
      </c>
      <c r="F1362" s="5"/>
      <c r="G1362" s="5"/>
      <c r="H1362" s="19">
        <v>10842.528735632184</v>
      </c>
      <c r="I1362" s="5"/>
      <c r="J1362" s="19"/>
      <c r="K1362" s="8">
        <v>45161</v>
      </c>
      <c r="L1362" s="8">
        <v>45177</v>
      </c>
      <c r="M1362" s="7">
        <v>0</v>
      </c>
      <c r="N1362" s="6">
        <f>IF(I1362=0,M1362*H1362,IF(M1362&gt;=I1362,M1362*J1362,M1362*H1362))</f>
        <v>0</v>
      </c>
      <c r="O1362" s="4" t="s">
        <v>3240</v>
      </c>
    </row>
    <row r="1363" spans="2:15" x14ac:dyDescent="0.35">
      <c r="B1363" s="18" t="s">
        <v>3866</v>
      </c>
      <c r="C1363" s="4">
        <v>264818</v>
      </c>
      <c r="D1363" s="4" t="s">
        <v>240</v>
      </c>
      <c r="E1363" s="18" t="s">
        <v>12</v>
      </c>
      <c r="F1363" s="5"/>
      <c r="G1363" s="5"/>
      <c r="H1363" s="19">
        <v>11147.126436781609</v>
      </c>
      <c r="I1363" s="5"/>
      <c r="J1363" s="19"/>
      <c r="K1363" s="8">
        <v>45161</v>
      </c>
      <c r="L1363" s="8">
        <v>45177</v>
      </c>
      <c r="M1363" s="7">
        <v>0</v>
      </c>
      <c r="N1363" s="6">
        <f>IF(I1363=0,M1363*H1363,IF(M1363&gt;=I1363,M1363*J1363,M1363*H1363))</f>
        <v>0</v>
      </c>
      <c r="O1363" s="4" t="s">
        <v>968</v>
      </c>
    </row>
    <row r="1364" spans="2:15" x14ac:dyDescent="0.35">
      <c r="B1364" s="18" t="s">
        <v>3866</v>
      </c>
      <c r="C1364" s="4">
        <v>264819</v>
      </c>
      <c r="D1364" s="4" t="s">
        <v>241</v>
      </c>
      <c r="E1364" s="18" t="s">
        <v>12</v>
      </c>
      <c r="F1364" s="5"/>
      <c r="G1364" s="5"/>
      <c r="H1364" s="19">
        <v>11688.505747126437</v>
      </c>
      <c r="I1364" s="5"/>
      <c r="J1364" s="19"/>
      <c r="K1364" s="8">
        <v>45161</v>
      </c>
      <c r="L1364" s="8">
        <v>45177</v>
      </c>
      <c r="M1364" s="7">
        <v>0</v>
      </c>
      <c r="N1364" s="6">
        <f>IF(I1364=0,M1364*H1364,IF(M1364&gt;=I1364,M1364*J1364,M1364*H1364))</f>
        <v>0</v>
      </c>
      <c r="O1364" s="4" t="s">
        <v>969</v>
      </c>
    </row>
    <row r="1365" spans="2:15" x14ac:dyDescent="0.35">
      <c r="B1365" s="18" t="s">
        <v>3866</v>
      </c>
      <c r="C1365" s="4">
        <v>359756</v>
      </c>
      <c r="D1365" s="4" t="s">
        <v>5593</v>
      </c>
      <c r="E1365" s="18" t="s">
        <v>12</v>
      </c>
      <c r="F1365" s="5"/>
      <c r="G1365" s="5"/>
      <c r="H1365" s="19">
        <v>9890</v>
      </c>
      <c r="I1365" s="5"/>
      <c r="J1365" s="19"/>
      <c r="K1365" s="8">
        <v>45161</v>
      </c>
      <c r="L1365" s="8">
        <v>45177</v>
      </c>
      <c r="M1365" s="7">
        <v>0</v>
      </c>
      <c r="N1365" s="6">
        <f>IF(I1365=0,M1365*H1365,IF(M1365&gt;=I1365,M1365*J1365,M1365*H1365))</f>
        <v>0</v>
      </c>
      <c r="O1365" s="4" t="s">
        <v>5594</v>
      </c>
    </row>
    <row r="1366" spans="2:15" x14ac:dyDescent="0.35">
      <c r="B1366" s="18" t="s">
        <v>3866</v>
      </c>
      <c r="C1366" s="4">
        <v>359757</v>
      </c>
      <c r="D1366" s="4" t="s">
        <v>242</v>
      </c>
      <c r="E1366" s="18" t="s">
        <v>12</v>
      </c>
      <c r="F1366" s="5"/>
      <c r="G1366" s="5"/>
      <c r="H1366" s="19">
        <v>9495</v>
      </c>
      <c r="I1366" s="5"/>
      <c r="J1366" s="19"/>
      <c r="K1366" s="8">
        <v>45161</v>
      </c>
      <c r="L1366" s="8">
        <v>45177</v>
      </c>
      <c r="M1366" s="7">
        <v>0</v>
      </c>
      <c r="N1366" s="6">
        <f>IF(I1366=0,M1366*H1366,IF(M1366&gt;=I1366,M1366*J1366,M1366*H1366))</f>
        <v>0</v>
      </c>
      <c r="O1366" s="4" t="s">
        <v>970</v>
      </c>
    </row>
    <row r="1367" spans="2:15" x14ac:dyDescent="0.35">
      <c r="B1367" s="18" t="s">
        <v>3866</v>
      </c>
      <c r="C1367" s="4">
        <v>359759</v>
      </c>
      <c r="D1367" s="4" t="s">
        <v>4952</v>
      </c>
      <c r="E1367" s="18" t="s">
        <v>12</v>
      </c>
      <c r="F1367" s="5"/>
      <c r="G1367" s="5"/>
      <c r="H1367" s="19">
        <v>9495</v>
      </c>
      <c r="I1367" s="5"/>
      <c r="J1367" s="19"/>
      <c r="K1367" s="8">
        <v>45161</v>
      </c>
      <c r="L1367" s="8">
        <v>45177</v>
      </c>
      <c r="M1367" s="7">
        <v>0</v>
      </c>
      <c r="N1367" s="6">
        <f>IF(I1367=0,M1367*H1367,IF(M1367&gt;=I1367,M1367*J1367,M1367*H1367))</f>
        <v>0</v>
      </c>
      <c r="O1367" s="4" t="s">
        <v>4953</v>
      </c>
    </row>
    <row r="1368" spans="2:15" x14ac:dyDescent="0.35">
      <c r="B1368" s="18" t="s">
        <v>3430</v>
      </c>
      <c r="C1368" s="4">
        <v>294394</v>
      </c>
      <c r="D1368" s="4" t="s">
        <v>3996</v>
      </c>
      <c r="E1368" s="18" t="s">
        <v>1844</v>
      </c>
      <c r="F1368" s="5"/>
      <c r="G1368" s="5"/>
      <c r="H1368" s="19">
        <v>2150</v>
      </c>
      <c r="I1368" s="5"/>
      <c r="J1368" s="19"/>
      <c r="K1368" s="8">
        <v>45161</v>
      </c>
      <c r="L1368" s="8">
        <v>45177</v>
      </c>
      <c r="M1368" s="7">
        <v>0</v>
      </c>
      <c r="N1368" s="6">
        <f>IF(I1368=0,M1368*H1368,IF(M1368&gt;=I1368,M1368*J1368,M1368*H1368))</f>
        <v>0</v>
      </c>
      <c r="O1368" s="4" t="s">
        <v>3997</v>
      </c>
    </row>
    <row r="1369" spans="2:15" x14ac:dyDescent="0.35">
      <c r="B1369" s="18" t="s">
        <v>668</v>
      </c>
      <c r="C1369" s="4">
        <v>199271</v>
      </c>
      <c r="D1369" s="4" t="s">
        <v>3990</v>
      </c>
      <c r="E1369" s="18" t="s">
        <v>668</v>
      </c>
      <c r="F1369" s="5"/>
      <c r="G1369" s="5"/>
      <c r="H1369" s="19">
        <v>1148.9655172413793</v>
      </c>
      <c r="I1369" s="5">
        <v>100</v>
      </c>
      <c r="J1369" s="19">
        <v>1126.4367816091954</v>
      </c>
      <c r="K1369" s="8">
        <v>45161</v>
      </c>
      <c r="L1369" s="8">
        <v>45177</v>
      </c>
      <c r="M1369" s="7">
        <v>0</v>
      </c>
      <c r="N1369" s="6">
        <f>IF(I1369=0,M1369*H1369,IF(M1369&gt;=I1369,M1369*J1369,M1369*H1369))</f>
        <v>0</v>
      </c>
      <c r="O1369" s="4" t="s">
        <v>3536</v>
      </c>
    </row>
    <row r="1370" spans="2:15" x14ac:dyDescent="0.35">
      <c r="B1370" s="18" t="s">
        <v>668</v>
      </c>
      <c r="C1370" s="4">
        <v>384045</v>
      </c>
      <c r="D1370" s="4" t="s">
        <v>4591</v>
      </c>
      <c r="E1370" s="18" t="s">
        <v>668</v>
      </c>
      <c r="F1370" s="5"/>
      <c r="G1370" s="5"/>
      <c r="H1370" s="19">
        <v>1490</v>
      </c>
      <c r="I1370" s="5">
        <v>100</v>
      </c>
      <c r="J1370" s="19">
        <v>1450</v>
      </c>
      <c r="K1370" s="8">
        <v>45161</v>
      </c>
      <c r="L1370" s="8">
        <v>45177</v>
      </c>
      <c r="M1370" s="7">
        <v>0</v>
      </c>
      <c r="N1370" s="6">
        <f>IF(I1370=0,M1370*H1370,IF(M1370&gt;=I1370,M1370*J1370,M1370*H1370))</f>
        <v>0</v>
      </c>
      <c r="O1370" s="4" t="s">
        <v>4592</v>
      </c>
    </row>
    <row r="1371" spans="2:15" x14ac:dyDescent="0.35">
      <c r="B1371" s="18" t="s">
        <v>3866</v>
      </c>
      <c r="C1371" s="4">
        <v>159090</v>
      </c>
      <c r="D1371" s="4" t="s">
        <v>1720</v>
      </c>
      <c r="E1371" s="18" t="s">
        <v>13</v>
      </c>
      <c r="F1371" s="5"/>
      <c r="G1371" s="5"/>
      <c r="H1371" s="19">
        <v>57260</v>
      </c>
      <c r="I1371" s="5"/>
      <c r="J1371" s="19"/>
      <c r="K1371" s="8">
        <v>45161</v>
      </c>
      <c r="L1371" s="8">
        <v>45177</v>
      </c>
      <c r="M1371" s="7">
        <v>0</v>
      </c>
      <c r="N1371" s="6">
        <f>IF(I1371=0,M1371*H1371,IF(M1371&gt;=I1371,M1371*J1371,M1371*H1371))</f>
        <v>0</v>
      </c>
      <c r="O1371" s="4" t="s">
        <v>3258</v>
      </c>
    </row>
    <row r="1372" spans="2:15" x14ac:dyDescent="0.35">
      <c r="B1372" s="18" t="s">
        <v>3866</v>
      </c>
      <c r="C1372" s="4">
        <v>66112</v>
      </c>
      <c r="D1372" s="4" t="s">
        <v>5089</v>
      </c>
      <c r="E1372" s="18" t="s">
        <v>12</v>
      </c>
      <c r="F1372" s="5"/>
      <c r="G1372" s="5"/>
      <c r="H1372" s="19">
        <v>22377</v>
      </c>
      <c r="I1372" s="5"/>
      <c r="J1372" s="19"/>
      <c r="K1372" s="8">
        <v>45161</v>
      </c>
      <c r="L1372" s="8">
        <v>45177</v>
      </c>
      <c r="M1372" s="7">
        <v>0</v>
      </c>
      <c r="N1372" s="6">
        <f>IF(I1372=0,M1372*H1372,IF(M1372&gt;=I1372,M1372*J1372,M1372*H1372))</f>
        <v>0</v>
      </c>
      <c r="O1372" s="4" t="s">
        <v>5090</v>
      </c>
    </row>
    <row r="1373" spans="2:15" x14ac:dyDescent="0.35">
      <c r="B1373" s="18" t="s">
        <v>3866</v>
      </c>
      <c r="C1373" s="4">
        <v>266014</v>
      </c>
      <c r="D1373" s="4" t="s">
        <v>243</v>
      </c>
      <c r="E1373" s="18" t="s">
        <v>12</v>
      </c>
      <c r="F1373" s="5"/>
      <c r="G1373" s="5"/>
      <c r="H1373" s="19">
        <v>24390</v>
      </c>
      <c r="I1373" s="5"/>
      <c r="J1373" s="19"/>
      <c r="K1373" s="8">
        <v>45161</v>
      </c>
      <c r="L1373" s="8">
        <v>45177</v>
      </c>
      <c r="M1373" s="7">
        <v>0</v>
      </c>
      <c r="N1373" s="6">
        <f>IF(I1373=0,M1373*H1373,IF(M1373&gt;=I1373,M1373*J1373,M1373*H1373))</f>
        <v>0</v>
      </c>
      <c r="O1373" s="4" t="s">
        <v>971</v>
      </c>
    </row>
    <row r="1374" spans="2:15" x14ac:dyDescent="0.35">
      <c r="B1374" s="18" t="s">
        <v>3430</v>
      </c>
      <c r="C1374" s="4">
        <v>59091</v>
      </c>
      <c r="D1374" s="4" t="s">
        <v>2962</v>
      </c>
      <c r="E1374" s="18" t="s">
        <v>1812</v>
      </c>
      <c r="F1374" s="5"/>
      <c r="G1374" s="5"/>
      <c r="H1374" s="19">
        <v>2800</v>
      </c>
      <c r="I1374" s="5"/>
      <c r="J1374" s="19"/>
      <c r="K1374" s="8">
        <v>45161</v>
      </c>
      <c r="L1374" s="8">
        <v>45177</v>
      </c>
      <c r="M1374" s="7">
        <v>0</v>
      </c>
      <c r="N1374" s="6">
        <f>IF(I1374=0,M1374*H1374,IF(M1374&gt;=I1374,M1374*J1374,M1374*H1374))</f>
        <v>0</v>
      </c>
      <c r="O1374" s="4" t="s">
        <v>2963</v>
      </c>
    </row>
    <row r="1375" spans="2:15" x14ac:dyDescent="0.35">
      <c r="B1375" s="18" t="s">
        <v>3430</v>
      </c>
      <c r="C1375" s="4">
        <v>265487</v>
      </c>
      <c r="D1375" s="4" t="s">
        <v>2359</v>
      </c>
      <c r="E1375" s="18" t="s">
        <v>1895</v>
      </c>
      <c r="F1375" s="5"/>
      <c r="G1375" s="5"/>
      <c r="H1375" s="19">
        <v>14185</v>
      </c>
      <c r="I1375" s="5"/>
      <c r="J1375" s="19"/>
      <c r="K1375" s="8">
        <v>45161</v>
      </c>
      <c r="L1375" s="8">
        <v>45177</v>
      </c>
      <c r="M1375" s="7">
        <v>0</v>
      </c>
      <c r="N1375" s="6">
        <f>IF(I1375=0,M1375*H1375,IF(M1375&gt;=I1375,M1375*J1375,M1375*H1375))</f>
        <v>0</v>
      </c>
      <c r="O1375" s="4" t="s">
        <v>2360</v>
      </c>
    </row>
    <row r="1376" spans="2:15" x14ac:dyDescent="0.35">
      <c r="B1376" s="18" t="s">
        <v>3430</v>
      </c>
      <c r="C1376" s="4">
        <v>265488</v>
      </c>
      <c r="D1376" s="4" t="s">
        <v>2191</v>
      </c>
      <c r="E1376" s="18" t="s">
        <v>1895</v>
      </c>
      <c r="F1376" s="5"/>
      <c r="G1376" s="5"/>
      <c r="H1376" s="19">
        <v>21100</v>
      </c>
      <c r="I1376" s="5"/>
      <c r="J1376" s="19"/>
      <c r="K1376" s="8">
        <v>45161</v>
      </c>
      <c r="L1376" s="8">
        <v>45177</v>
      </c>
      <c r="M1376" s="7">
        <v>0</v>
      </c>
      <c r="N1376" s="6">
        <f>IF(I1376=0,M1376*H1376,IF(M1376&gt;=I1376,M1376*J1376,M1376*H1376))</f>
        <v>0</v>
      </c>
      <c r="O1376" s="4" t="s">
        <v>2192</v>
      </c>
    </row>
    <row r="1377" spans="1:15" x14ac:dyDescent="0.35">
      <c r="B1377" s="18" t="s">
        <v>3430</v>
      </c>
      <c r="C1377" s="4">
        <v>261758</v>
      </c>
      <c r="D1377" s="4" t="s">
        <v>1888</v>
      </c>
      <c r="E1377" s="18" t="s">
        <v>1822</v>
      </c>
      <c r="F1377" s="5"/>
      <c r="G1377" s="5"/>
      <c r="H1377" s="19">
        <v>3550</v>
      </c>
      <c r="I1377" s="5"/>
      <c r="J1377" s="19"/>
      <c r="K1377" s="8">
        <v>45161</v>
      </c>
      <c r="L1377" s="8">
        <v>45177</v>
      </c>
      <c r="M1377" s="7">
        <v>0</v>
      </c>
      <c r="N1377" s="6">
        <f>IF(I1377=0,M1377*H1377,IF(M1377&gt;=I1377,M1377*J1377,M1377*H1377))</f>
        <v>0</v>
      </c>
      <c r="O1377" s="4" t="s">
        <v>1889</v>
      </c>
    </row>
    <row r="1378" spans="1:15" x14ac:dyDescent="0.35">
      <c r="B1378" s="18" t="s">
        <v>3430</v>
      </c>
      <c r="C1378" s="4">
        <v>402686</v>
      </c>
      <c r="D1378" s="4" t="s">
        <v>3191</v>
      </c>
      <c r="E1378" s="18" t="s">
        <v>1822</v>
      </c>
      <c r="F1378" s="5"/>
      <c r="G1378" s="5"/>
      <c r="H1378" s="19">
        <v>4990</v>
      </c>
      <c r="I1378" s="5"/>
      <c r="J1378" s="19"/>
      <c r="K1378" s="8">
        <v>45161</v>
      </c>
      <c r="L1378" s="8">
        <v>45177</v>
      </c>
      <c r="M1378" s="7">
        <v>0</v>
      </c>
      <c r="N1378" s="6">
        <f>IF(I1378=0,M1378*H1378,IF(M1378&gt;=I1378,M1378*J1378,M1378*H1378))</f>
        <v>0</v>
      </c>
      <c r="O1378" s="4" t="s">
        <v>3192</v>
      </c>
    </row>
    <row r="1379" spans="1:15" x14ac:dyDescent="0.35">
      <c r="B1379" s="18" t="s">
        <v>3430</v>
      </c>
      <c r="C1379" s="4">
        <v>402679</v>
      </c>
      <c r="D1379" s="4" t="s">
        <v>3198</v>
      </c>
      <c r="E1379" s="18" t="s">
        <v>1822</v>
      </c>
      <c r="F1379" s="5"/>
      <c r="G1379" s="5"/>
      <c r="H1379" s="19">
        <v>5250</v>
      </c>
      <c r="I1379" s="5"/>
      <c r="J1379" s="19"/>
      <c r="K1379" s="8">
        <v>45161</v>
      </c>
      <c r="L1379" s="8">
        <v>45177</v>
      </c>
      <c r="M1379" s="7">
        <v>0</v>
      </c>
      <c r="N1379" s="6">
        <f>IF(I1379=0,M1379*H1379,IF(M1379&gt;=I1379,M1379*J1379,M1379*H1379))</f>
        <v>0</v>
      </c>
      <c r="O1379" s="4" t="s">
        <v>3199</v>
      </c>
    </row>
    <row r="1380" spans="1:15" x14ac:dyDescent="0.35">
      <c r="B1380" s="18" t="s">
        <v>3430</v>
      </c>
      <c r="C1380" s="4">
        <v>289897</v>
      </c>
      <c r="D1380" s="4" t="s">
        <v>2621</v>
      </c>
      <c r="E1380" s="18" t="s">
        <v>1822</v>
      </c>
      <c r="F1380" s="5"/>
      <c r="G1380" s="5"/>
      <c r="H1380" s="19">
        <v>3490</v>
      </c>
      <c r="I1380" s="5"/>
      <c r="J1380" s="19"/>
      <c r="K1380" s="8">
        <v>45161</v>
      </c>
      <c r="L1380" s="8">
        <v>45177</v>
      </c>
      <c r="M1380" s="7">
        <v>0</v>
      </c>
      <c r="N1380" s="6">
        <f>IF(I1380=0,M1380*H1380,IF(M1380&gt;=I1380,M1380*J1380,M1380*H1380))</f>
        <v>0</v>
      </c>
      <c r="O1380" s="4" t="s">
        <v>2622</v>
      </c>
    </row>
    <row r="1381" spans="1:15" x14ac:dyDescent="0.35">
      <c r="B1381" s="18" t="s">
        <v>3866</v>
      </c>
      <c r="C1381" s="4">
        <v>111124</v>
      </c>
      <c r="D1381" s="4" t="s">
        <v>433</v>
      </c>
      <c r="E1381" s="18" t="s">
        <v>15</v>
      </c>
      <c r="F1381" s="5"/>
      <c r="G1381" s="5"/>
      <c r="H1381" s="19">
        <v>7390</v>
      </c>
      <c r="I1381" s="5"/>
      <c r="J1381" s="19"/>
      <c r="K1381" s="8">
        <v>45161</v>
      </c>
      <c r="L1381" s="8">
        <v>45177</v>
      </c>
      <c r="M1381" s="7">
        <v>0</v>
      </c>
      <c r="N1381" s="6">
        <f>IF(I1381=0,M1381*H1381,IF(M1381&gt;=I1381,M1381*J1381,M1381*H1381))</f>
        <v>0</v>
      </c>
      <c r="O1381" s="4" t="s">
        <v>1153</v>
      </c>
    </row>
    <row r="1382" spans="1:15" x14ac:dyDescent="0.35">
      <c r="B1382" s="18" t="s">
        <v>3866</v>
      </c>
      <c r="C1382" s="4">
        <v>111135</v>
      </c>
      <c r="D1382" s="4" t="s">
        <v>3407</v>
      </c>
      <c r="E1382" s="18" t="s">
        <v>15</v>
      </c>
      <c r="F1382" s="5"/>
      <c r="G1382" s="5"/>
      <c r="H1382" s="19">
        <v>5190</v>
      </c>
      <c r="I1382" s="5"/>
      <c r="J1382" s="19"/>
      <c r="K1382" s="8">
        <v>45161</v>
      </c>
      <c r="L1382" s="8">
        <v>45177</v>
      </c>
      <c r="M1382" s="7">
        <v>0</v>
      </c>
      <c r="N1382" s="6">
        <f>IF(I1382=0,M1382*H1382,IF(M1382&gt;=I1382,M1382*J1382,M1382*H1382))</f>
        <v>0</v>
      </c>
      <c r="O1382" s="4" t="s">
        <v>3408</v>
      </c>
    </row>
    <row r="1383" spans="1:15" x14ac:dyDescent="0.35">
      <c r="B1383" s="18" t="s">
        <v>3430</v>
      </c>
      <c r="C1383" s="4">
        <v>256775</v>
      </c>
      <c r="D1383" s="4" t="s">
        <v>2866</v>
      </c>
      <c r="E1383" s="18" t="s">
        <v>1822</v>
      </c>
      <c r="F1383" s="5"/>
      <c r="G1383" s="5"/>
      <c r="H1383" s="19">
        <v>3590</v>
      </c>
      <c r="I1383" s="5"/>
      <c r="J1383" s="19"/>
      <c r="K1383" s="8">
        <v>45161</v>
      </c>
      <c r="L1383" s="8">
        <v>45177</v>
      </c>
      <c r="M1383" s="7">
        <v>0</v>
      </c>
      <c r="N1383" s="6">
        <f>IF(I1383=0,M1383*H1383,IF(M1383&gt;=I1383,M1383*J1383,M1383*H1383))</f>
        <v>0</v>
      </c>
      <c r="O1383" s="4" t="s">
        <v>2867</v>
      </c>
    </row>
    <row r="1384" spans="1:15" x14ac:dyDescent="0.35">
      <c r="B1384" s="18" t="s">
        <v>3430</v>
      </c>
      <c r="C1384" s="4">
        <v>111146</v>
      </c>
      <c r="D1384" s="4" t="s">
        <v>5914</v>
      </c>
      <c r="E1384" s="18" t="s">
        <v>1822</v>
      </c>
      <c r="F1384" s="5"/>
      <c r="G1384" s="5"/>
      <c r="H1384" s="19">
        <v>3690</v>
      </c>
      <c r="I1384" s="5"/>
      <c r="J1384" s="19"/>
      <c r="K1384" s="8">
        <v>45161</v>
      </c>
      <c r="L1384" s="8">
        <v>45177</v>
      </c>
      <c r="M1384" s="7">
        <v>0</v>
      </c>
      <c r="N1384" s="6">
        <f>IF(I1384=0,M1384*H1384,IF(M1384&gt;=I1384,M1384*J1384,M1384*H1384))</f>
        <v>0</v>
      </c>
      <c r="O1384" s="4" t="s">
        <v>5915</v>
      </c>
    </row>
    <row r="1385" spans="1:15" x14ac:dyDescent="0.35">
      <c r="B1385" s="18" t="s">
        <v>3430</v>
      </c>
      <c r="C1385" s="4">
        <v>262646</v>
      </c>
      <c r="D1385" s="4" t="s">
        <v>2104</v>
      </c>
      <c r="E1385" s="18" t="s">
        <v>1822</v>
      </c>
      <c r="F1385" s="5"/>
      <c r="G1385" s="5"/>
      <c r="H1385" s="19">
        <v>4690</v>
      </c>
      <c r="I1385" s="5"/>
      <c r="J1385" s="19"/>
      <c r="K1385" s="8">
        <v>45161</v>
      </c>
      <c r="L1385" s="8">
        <v>45177</v>
      </c>
      <c r="M1385" s="7">
        <v>0</v>
      </c>
      <c r="N1385" s="6">
        <f>IF(I1385=0,M1385*H1385,IF(M1385&gt;=I1385,M1385*J1385,M1385*H1385))</f>
        <v>0</v>
      </c>
      <c r="O1385" s="4" t="s">
        <v>2105</v>
      </c>
    </row>
    <row r="1386" spans="1:15" x14ac:dyDescent="0.35">
      <c r="B1386" s="18" t="s">
        <v>3866</v>
      </c>
      <c r="C1386" s="4">
        <v>286966</v>
      </c>
      <c r="D1386" s="4" t="s">
        <v>5480</v>
      </c>
      <c r="E1386" s="18" t="s">
        <v>12</v>
      </c>
      <c r="F1386" s="5"/>
      <c r="G1386" s="5"/>
      <c r="H1386" s="19">
        <v>14371.264367816091</v>
      </c>
      <c r="I1386" s="5"/>
      <c r="J1386" s="19"/>
      <c r="K1386" s="8">
        <v>45161</v>
      </c>
      <c r="L1386" s="8">
        <v>45177</v>
      </c>
      <c r="M1386" s="7">
        <v>0</v>
      </c>
      <c r="N1386" s="6">
        <f>IF(I1386=0,M1386*H1386,IF(M1386&gt;=I1386,M1386*J1386,M1386*H1386))</f>
        <v>0</v>
      </c>
      <c r="O1386" s="4" t="s">
        <v>5481</v>
      </c>
    </row>
    <row r="1387" spans="1:15" x14ac:dyDescent="0.35">
      <c r="B1387" s="18" t="s">
        <v>3866</v>
      </c>
      <c r="C1387" s="4">
        <v>286967</v>
      </c>
      <c r="D1387" s="4" t="s">
        <v>5091</v>
      </c>
      <c r="E1387" s="18" t="s">
        <v>12</v>
      </c>
      <c r="F1387" s="5"/>
      <c r="G1387" s="5"/>
      <c r="H1387" s="19">
        <v>20165</v>
      </c>
      <c r="I1387" s="5"/>
      <c r="J1387" s="19"/>
      <c r="K1387" s="8">
        <v>45161</v>
      </c>
      <c r="L1387" s="8">
        <v>45177</v>
      </c>
      <c r="M1387" s="7">
        <v>0</v>
      </c>
      <c r="N1387" s="6">
        <f>IF(I1387=0,M1387*H1387,IF(M1387&gt;=I1387,M1387*J1387,M1387*H1387))</f>
        <v>0</v>
      </c>
      <c r="O1387" s="4" t="s">
        <v>5092</v>
      </c>
    </row>
    <row r="1388" spans="1:15" hidden="1" x14ac:dyDescent="0.35">
      <c r="A1388" t="s">
        <v>5997</v>
      </c>
      <c r="B1388" s="18" t="s">
        <v>5986</v>
      </c>
      <c r="C1388" s="4">
        <v>172011</v>
      </c>
      <c r="D1388" s="4" t="s">
        <v>3525</v>
      </c>
      <c r="E1388" s="18" t="s">
        <v>5986</v>
      </c>
      <c r="F1388" s="5"/>
      <c r="G1388" s="5"/>
      <c r="H1388" s="19">
        <v>22988.505747126437</v>
      </c>
      <c r="I1388" s="5"/>
      <c r="J1388" s="19"/>
      <c r="K1388" s="8">
        <v>45161</v>
      </c>
      <c r="L1388" s="8">
        <v>45177</v>
      </c>
      <c r="M1388" s="7">
        <v>0</v>
      </c>
      <c r="N1388" s="6">
        <f>IF(I1388=0,M1388*H1388,IF(M1388&gt;=I1388,M1388*J1388,M1388*H1388))</f>
        <v>0</v>
      </c>
      <c r="O1388" s="4" t="s">
        <v>3526</v>
      </c>
    </row>
    <row r="1389" spans="1:15" hidden="1" x14ac:dyDescent="0.35">
      <c r="A1389" t="s">
        <v>5997</v>
      </c>
      <c r="B1389" s="18" t="s">
        <v>5986</v>
      </c>
      <c r="C1389" s="4">
        <v>172088</v>
      </c>
      <c r="D1389" s="4" t="s">
        <v>4318</v>
      </c>
      <c r="E1389" s="18" t="s">
        <v>5986</v>
      </c>
      <c r="F1389" s="5"/>
      <c r="G1389" s="5"/>
      <c r="H1389" s="19">
        <v>42250</v>
      </c>
      <c r="I1389" s="5"/>
      <c r="J1389" s="19"/>
      <c r="K1389" s="8">
        <v>45161</v>
      </c>
      <c r="L1389" s="8">
        <v>45177</v>
      </c>
      <c r="M1389" s="7">
        <v>0</v>
      </c>
      <c r="N1389" s="6">
        <f>IF(I1389=0,M1389*H1389,IF(M1389&gt;=I1389,M1389*J1389,M1389*H1389))</f>
        <v>0</v>
      </c>
      <c r="O1389" s="4" t="s">
        <v>4319</v>
      </c>
    </row>
    <row r="1390" spans="1:15" x14ac:dyDescent="0.35">
      <c r="B1390" s="18" t="s">
        <v>3430</v>
      </c>
      <c r="C1390" s="4">
        <v>394630</v>
      </c>
      <c r="D1390" s="4" t="s">
        <v>4892</v>
      </c>
      <c r="E1390" s="18" t="s">
        <v>1865</v>
      </c>
      <c r="F1390" s="5"/>
      <c r="G1390" s="5"/>
      <c r="H1390" s="19">
        <v>2790</v>
      </c>
      <c r="I1390" s="5"/>
      <c r="J1390" s="19"/>
      <c r="K1390" s="8">
        <v>45161</v>
      </c>
      <c r="L1390" s="8">
        <v>45177</v>
      </c>
      <c r="M1390" s="7">
        <v>0</v>
      </c>
      <c r="N1390" s="6">
        <f>IF(I1390=0,M1390*H1390,IF(M1390&gt;=I1390,M1390*J1390,M1390*H1390))</f>
        <v>0</v>
      </c>
      <c r="O1390" s="4" t="s">
        <v>4893</v>
      </c>
    </row>
    <row r="1391" spans="1:15" x14ac:dyDescent="0.35">
      <c r="B1391" s="18" t="s">
        <v>3430</v>
      </c>
      <c r="C1391" s="4">
        <v>394632</v>
      </c>
      <c r="D1391" s="4" t="s">
        <v>4894</v>
      </c>
      <c r="E1391" s="18" t="s">
        <v>1865</v>
      </c>
      <c r="F1391" s="5"/>
      <c r="G1391" s="5"/>
      <c r="H1391" s="19">
        <v>6990</v>
      </c>
      <c r="I1391" s="5"/>
      <c r="J1391" s="19"/>
      <c r="K1391" s="8">
        <v>45161</v>
      </c>
      <c r="L1391" s="8">
        <v>45177</v>
      </c>
      <c r="M1391" s="7">
        <v>0</v>
      </c>
      <c r="N1391" s="6">
        <f>IF(I1391=0,M1391*H1391,IF(M1391&gt;=I1391,M1391*J1391,M1391*H1391))</f>
        <v>0</v>
      </c>
      <c r="O1391" s="4" t="s">
        <v>4895</v>
      </c>
    </row>
    <row r="1392" spans="1:15" x14ac:dyDescent="0.35">
      <c r="B1392" s="18" t="s">
        <v>3430</v>
      </c>
      <c r="C1392" s="4">
        <v>394634</v>
      </c>
      <c r="D1392" s="4" t="s">
        <v>2284</v>
      </c>
      <c r="E1392" s="18" t="s">
        <v>1865</v>
      </c>
      <c r="F1392" s="5"/>
      <c r="G1392" s="5"/>
      <c r="H1392" s="19">
        <v>8350</v>
      </c>
      <c r="I1392" s="5"/>
      <c r="J1392" s="19"/>
      <c r="K1392" s="8">
        <v>45161</v>
      </c>
      <c r="L1392" s="8">
        <v>45177</v>
      </c>
      <c r="M1392" s="7">
        <v>0</v>
      </c>
      <c r="N1392" s="6">
        <f>IF(I1392=0,M1392*H1392,IF(M1392&gt;=I1392,M1392*J1392,M1392*H1392))</f>
        <v>0</v>
      </c>
      <c r="O1392" s="4" t="s">
        <v>2285</v>
      </c>
    </row>
    <row r="1393" spans="1:15" hidden="1" x14ac:dyDescent="0.35">
      <c r="A1393">
        <v>4480165</v>
      </c>
      <c r="B1393" s="18" t="s">
        <v>3866</v>
      </c>
      <c r="C1393" s="4">
        <v>4707</v>
      </c>
      <c r="D1393" s="4" t="s">
        <v>4362</v>
      </c>
      <c r="E1393" s="18" t="s">
        <v>17</v>
      </c>
      <c r="F1393" s="5"/>
      <c r="G1393" s="5"/>
      <c r="H1393" s="19">
        <v>40955</v>
      </c>
      <c r="I1393" s="5"/>
      <c r="J1393" s="19"/>
      <c r="K1393" s="8">
        <v>45161</v>
      </c>
      <c r="L1393" s="8">
        <v>45177</v>
      </c>
      <c r="M1393" s="7">
        <v>0</v>
      </c>
      <c r="N1393" s="6">
        <f>IF(I1393=0,M1393*H1393,IF(M1393&gt;=I1393,M1393*J1393,M1393*H1393))</f>
        <v>0</v>
      </c>
      <c r="O1393" s="4" t="s">
        <v>4363</v>
      </c>
    </row>
    <row r="1394" spans="1:15" hidden="1" x14ac:dyDescent="0.35">
      <c r="A1394">
        <v>4480101</v>
      </c>
      <c r="B1394" s="18" t="s">
        <v>3866</v>
      </c>
      <c r="C1394" s="4">
        <v>258352</v>
      </c>
      <c r="D1394" s="4" t="s">
        <v>5683</v>
      </c>
      <c r="E1394" s="18" t="s">
        <v>17</v>
      </c>
      <c r="F1394" s="5"/>
      <c r="G1394" s="5"/>
      <c r="H1394" s="19">
        <v>14655</v>
      </c>
      <c r="I1394" s="5"/>
      <c r="J1394" s="19"/>
      <c r="K1394" s="8">
        <v>45161</v>
      </c>
      <c r="L1394" s="8">
        <v>45177</v>
      </c>
      <c r="M1394" s="7">
        <v>0</v>
      </c>
      <c r="N1394" s="6">
        <f>IF(I1394=0,M1394*H1394,IF(M1394&gt;=I1394,M1394*J1394,M1394*H1394))</f>
        <v>0</v>
      </c>
      <c r="O1394" s="4" t="s">
        <v>5684</v>
      </c>
    </row>
    <row r="1395" spans="1:15" hidden="1" x14ac:dyDescent="0.35">
      <c r="A1395">
        <v>4495433</v>
      </c>
      <c r="B1395" s="18" t="s">
        <v>3866</v>
      </c>
      <c r="C1395" s="4">
        <v>4560</v>
      </c>
      <c r="D1395" s="4" t="s">
        <v>4593</v>
      </c>
      <c r="E1395" s="18" t="s">
        <v>17</v>
      </c>
      <c r="F1395" s="5"/>
      <c r="G1395" s="5"/>
      <c r="H1395" s="19">
        <v>11085</v>
      </c>
      <c r="I1395" s="5"/>
      <c r="J1395" s="19"/>
      <c r="K1395" s="8">
        <v>45161</v>
      </c>
      <c r="L1395" s="8">
        <v>45177</v>
      </c>
      <c r="M1395" s="7">
        <v>0</v>
      </c>
      <c r="N1395" s="6">
        <f>IF(I1395=0,M1395*H1395,IF(M1395&gt;=I1395,M1395*J1395,M1395*H1395))</f>
        <v>0</v>
      </c>
      <c r="O1395" s="4" t="s">
        <v>4594</v>
      </c>
    </row>
    <row r="1396" spans="1:15" hidden="1" x14ac:dyDescent="0.35">
      <c r="A1396">
        <v>4495443</v>
      </c>
      <c r="B1396" s="18" t="s">
        <v>3866</v>
      </c>
      <c r="C1396" s="4">
        <v>4564</v>
      </c>
      <c r="D1396" s="4" t="s">
        <v>5685</v>
      </c>
      <c r="E1396" s="18" t="s">
        <v>17</v>
      </c>
      <c r="F1396" s="5"/>
      <c r="G1396" s="5"/>
      <c r="H1396" s="19">
        <v>33835</v>
      </c>
      <c r="I1396" s="5"/>
      <c r="J1396" s="19"/>
      <c r="K1396" s="8">
        <v>45161</v>
      </c>
      <c r="L1396" s="8">
        <v>45177</v>
      </c>
      <c r="M1396" s="7">
        <v>0</v>
      </c>
      <c r="N1396" s="6">
        <f>IF(I1396=0,M1396*H1396,IF(M1396&gt;=I1396,M1396*J1396,M1396*H1396))</f>
        <v>0</v>
      </c>
      <c r="O1396" s="4" t="s">
        <v>5686</v>
      </c>
    </row>
    <row r="1397" spans="1:15" x14ac:dyDescent="0.35">
      <c r="B1397" s="18" t="s">
        <v>3430</v>
      </c>
      <c r="C1397" s="4">
        <v>394629</v>
      </c>
      <c r="D1397" s="4" t="s">
        <v>2447</v>
      </c>
      <c r="E1397" s="18" t="s">
        <v>1865</v>
      </c>
      <c r="F1397" s="5"/>
      <c r="G1397" s="5"/>
      <c r="H1397" s="19">
        <v>14590</v>
      </c>
      <c r="I1397" s="5"/>
      <c r="J1397" s="19"/>
      <c r="K1397" s="8">
        <v>45161</v>
      </c>
      <c r="L1397" s="8">
        <v>45177</v>
      </c>
      <c r="M1397" s="7">
        <v>0</v>
      </c>
      <c r="N1397" s="6">
        <f>IF(I1397=0,M1397*H1397,IF(M1397&gt;=I1397,M1397*J1397,M1397*H1397))</f>
        <v>0</v>
      </c>
      <c r="O1397" s="4" t="s">
        <v>2448</v>
      </c>
    </row>
    <row r="1398" spans="1:15" x14ac:dyDescent="0.35">
      <c r="B1398" s="18" t="s">
        <v>3430</v>
      </c>
      <c r="C1398" s="4">
        <v>541052</v>
      </c>
      <c r="D1398" s="4" t="s">
        <v>4409</v>
      </c>
      <c r="E1398" s="18" t="s">
        <v>1895</v>
      </c>
      <c r="F1398" s="5"/>
      <c r="G1398" s="5"/>
      <c r="H1398" s="19">
        <v>15500</v>
      </c>
      <c r="I1398" s="5"/>
      <c r="J1398" s="19"/>
      <c r="K1398" s="8">
        <v>45161</v>
      </c>
      <c r="L1398" s="8">
        <v>45177</v>
      </c>
      <c r="M1398" s="7">
        <v>0</v>
      </c>
      <c r="N1398" s="6">
        <f>IF(I1398=0,M1398*H1398,IF(M1398&gt;=I1398,M1398*J1398,M1398*H1398))</f>
        <v>0</v>
      </c>
      <c r="O1398" s="4" t="s">
        <v>4410</v>
      </c>
    </row>
    <row r="1399" spans="1:15" x14ac:dyDescent="0.35">
      <c r="B1399" s="18" t="s">
        <v>3430</v>
      </c>
      <c r="C1399" s="4">
        <v>391824</v>
      </c>
      <c r="D1399" s="4" t="s">
        <v>4258</v>
      </c>
      <c r="E1399" s="18" t="s">
        <v>1805</v>
      </c>
      <c r="F1399" s="5"/>
      <c r="G1399" s="5"/>
      <c r="H1399" s="19">
        <v>4490</v>
      </c>
      <c r="I1399" s="5"/>
      <c r="J1399" s="19"/>
      <c r="K1399" s="8">
        <v>45161</v>
      </c>
      <c r="L1399" s="8">
        <v>45177</v>
      </c>
      <c r="M1399" s="7">
        <v>0</v>
      </c>
      <c r="N1399" s="6">
        <f>IF(I1399=0,M1399*H1399,IF(M1399&gt;=I1399,M1399*J1399,M1399*H1399))</f>
        <v>0</v>
      </c>
      <c r="O1399" s="4" t="s">
        <v>4259</v>
      </c>
    </row>
    <row r="1400" spans="1:15" x14ac:dyDescent="0.35">
      <c r="B1400" s="18" t="s">
        <v>3430</v>
      </c>
      <c r="C1400" s="4">
        <v>6301</v>
      </c>
      <c r="D1400" s="4" t="s">
        <v>4850</v>
      </c>
      <c r="E1400" s="18" t="s">
        <v>1812</v>
      </c>
      <c r="F1400" s="5"/>
      <c r="G1400" s="5"/>
      <c r="H1400" s="19">
        <v>4790</v>
      </c>
      <c r="I1400" s="5"/>
      <c r="J1400" s="19"/>
      <c r="K1400" s="8">
        <v>45161</v>
      </c>
      <c r="L1400" s="8">
        <v>45177</v>
      </c>
      <c r="M1400" s="7">
        <v>0</v>
      </c>
      <c r="N1400" s="6">
        <f>IF(I1400=0,M1400*H1400,IF(M1400&gt;=I1400,M1400*J1400,M1400*H1400))</f>
        <v>0</v>
      </c>
      <c r="O1400" s="4" t="s">
        <v>4851</v>
      </c>
    </row>
    <row r="1401" spans="1:15" x14ac:dyDescent="0.35">
      <c r="B1401" s="18" t="s">
        <v>3866</v>
      </c>
      <c r="C1401" s="4">
        <v>300233</v>
      </c>
      <c r="D1401" s="4" t="s">
        <v>5342</v>
      </c>
      <c r="E1401" s="18" t="s">
        <v>17</v>
      </c>
      <c r="F1401" s="5"/>
      <c r="G1401" s="5"/>
      <c r="H1401" s="19">
        <v>17990</v>
      </c>
      <c r="I1401" s="5"/>
      <c r="J1401" s="19"/>
      <c r="K1401" s="8">
        <v>45161</v>
      </c>
      <c r="L1401" s="8">
        <v>45177</v>
      </c>
      <c r="M1401" s="7">
        <v>0</v>
      </c>
      <c r="N1401" s="6">
        <f>IF(I1401=0,M1401*H1401,IF(M1401&gt;=I1401,M1401*J1401,M1401*H1401))</f>
        <v>0</v>
      </c>
      <c r="O1401" s="4" t="s">
        <v>5504</v>
      </c>
    </row>
    <row r="1402" spans="1:15" x14ac:dyDescent="0.35">
      <c r="B1402" s="18" t="s">
        <v>3866</v>
      </c>
      <c r="C1402" s="4">
        <v>276365</v>
      </c>
      <c r="D1402" s="4" t="s">
        <v>58</v>
      </c>
      <c r="E1402" s="18" t="s">
        <v>12</v>
      </c>
      <c r="F1402" s="5"/>
      <c r="G1402" s="5"/>
      <c r="H1402" s="19">
        <v>9455</v>
      </c>
      <c r="I1402" s="5"/>
      <c r="J1402" s="19"/>
      <c r="K1402" s="8">
        <v>45161</v>
      </c>
      <c r="L1402" s="8">
        <v>45177</v>
      </c>
      <c r="M1402" s="7">
        <v>0</v>
      </c>
      <c r="N1402" s="6">
        <f>IF(I1402=0,M1402*H1402,IF(M1402&gt;=I1402,M1402*J1402,M1402*H1402))</f>
        <v>0</v>
      </c>
      <c r="O1402" s="4" t="s">
        <v>789</v>
      </c>
    </row>
    <row r="1403" spans="1:15" x14ac:dyDescent="0.35">
      <c r="B1403" s="18" t="s">
        <v>668</v>
      </c>
      <c r="C1403" s="4">
        <v>199069</v>
      </c>
      <c r="D1403" s="4" t="s">
        <v>661</v>
      </c>
      <c r="E1403" s="18" t="s">
        <v>668</v>
      </c>
      <c r="F1403" s="5"/>
      <c r="G1403" s="5"/>
      <c r="H1403" s="19">
        <v>1275</v>
      </c>
      <c r="I1403" s="5">
        <v>100</v>
      </c>
      <c r="J1403" s="19">
        <v>1211.25</v>
      </c>
      <c r="K1403" s="8">
        <v>45161</v>
      </c>
      <c r="L1403" s="8">
        <v>45177</v>
      </c>
      <c r="M1403" s="7">
        <v>0</v>
      </c>
      <c r="N1403" s="6">
        <f>IF(I1403=0,M1403*H1403,IF(M1403&gt;=I1403,M1403*J1403,M1403*H1403))</f>
        <v>0</v>
      </c>
      <c r="O1403" s="4" t="s">
        <v>1354</v>
      </c>
    </row>
    <row r="1404" spans="1:15" x14ac:dyDescent="0.35">
      <c r="B1404" s="18" t="s">
        <v>3866</v>
      </c>
      <c r="C1404" s="4">
        <v>40118</v>
      </c>
      <c r="D1404" s="4" t="s">
        <v>59</v>
      </c>
      <c r="E1404" s="18" t="s">
        <v>12</v>
      </c>
      <c r="F1404" s="5"/>
      <c r="G1404" s="5"/>
      <c r="H1404" s="19">
        <v>2552</v>
      </c>
      <c r="I1404" s="5"/>
      <c r="J1404" s="19"/>
      <c r="K1404" s="8">
        <v>45161</v>
      </c>
      <c r="L1404" s="8">
        <v>45177</v>
      </c>
      <c r="M1404" s="7">
        <v>0</v>
      </c>
      <c r="N1404" s="6">
        <f>IF(I1404=0,M1404*H1404,IF(M1404&gt;=I1404,M1404*J1404,M1404*H1404))</f>
        <v>0</v>
      </c>
      <c r="O1404" s="4" t="s">
        <v>790</v>
      </c>
    </row>
    <row r="1405" spans="1:15" x14ac:dyDescent="0.35">
      <c r="B1405" s="18" t="s">
        <v>736</v>
      </c>
      <c r="C1405" s="4">
        <v>257275</v>
      </c>
      <c r="D1405" s="4" t="s">
        <v>3876</v>
      </c>
      <c r="E1405" s="18" t="s">
        <v>736</v>
      </c>
      <c r="F1405" s="5"/>
      <c r="G1405" s="5"/>
      <c r="H1405" s="19">
        <v>4350</v>
      </c>
      <c r="I1405" s="5">
        <v>100</v>
      </c>
      <c r="J1405" s="19">
        <v>4220</v>
      </c>
      <c r="K1405" s="8">
        <v>45161</v>
      </c>
      <c r="L1405" s="8">
        <v>45177</v>
      </c>
      <c r="M1405" s="7">
        <v>0</v>
      </c>
      <c r="N1405" s="6">
        <f>IF(I1405=0,M1405*H1405,IF(M1405&gt;=I1405,M1405*J1405,M1405*H1405))</f>
        <v>0</v>
      </c>
      <c r="O1405" s="4" t="s">
        <v>3877</v>
      </c>
    </row>
    <row r="1406" spans="1:15" x14ac:dyDescent="0.35">
      <c r="B1406" s="18" t="s">
        <v>3430</v>
      </c>
      <c r="C1406" s="4">
        <v>6037</v>
      </c>
      <c r="D1406" s="4" t="s">
        <v>5810</v>
      </c>
      <c r="E1406" s="18" t="s">
        <v>1844</v>
      </c>
      <c r="F1406" s="5"/>
      <c r="G1406" s="5"/>
      <c r="H1406" s="19">
        <v>7290</v>
      </c>
      <c r="I1406" s="5"/>
      <c r="J1406" s="19"/>
      <c r="K1406" s="8">
        <v>45161</v>
      </c>
      <c r="L1406" s="8">
        <v>45177</v>
      </c>
      <c r="M1406" s="7">
        <v>0</v>
      </c>
      <c r="N1406" s="6">
        <f>IF(I1406=0,M1406*H1406,IF(M1406&gt;=I1406,M1406*J1406,M1406*H1406))</f>
        <v>0</v>
      </c>
      <c r="O1406" s="4" t="s">
        <v>5811</v>
      </c>
    </row>
    <row r="1407" spans="1:15" x14ac:dyDescent="0.35">
      <c r="B1407" s="18" t="s">
        <v>3866</v>
      </c>
      <c r="C1407" s="4">
        <v>259884</v>
      </c>
      <c r="D1407" s="4" t="s">
        <v>4696</v>
      </c>
      <c r="E1407" s="18" t="s">
        <v>11</v>
      </c>
      <c r="F1407" s="5"/>
      <c r="G1407" s="5"/>
      <c r="H1407" s="19">
        <v>15449</v>
      </c>
      <c r="I1407" s="5"/>
      <c r="J1407" s="19"/>
      <c r="K1407" s="8">
        <v>45161</v>
      </c>
      <c r="L1407" s="8">
        <v>45177</v>
      </c>
      <c r="M1407" s="7">
        <v>0</v>
      </c>
      <c r="N1407" s="6">
        <f>IF(I1407=0,M1407*H1407,IF(M1407&gt;=I1407,M1407*J1407,M1407*H1407))</f>
        <v>0</v>
      </c>
      <c r="O1407" s="4" t="s">
        <v>4697</v>
      </c>
    </row>
    <row r="1408" spans="1:15" x14ac:dyDescent="0.35">
      <c r="B1408" s="18" t="s">
        <v>668</v>
      </c>
      <c r="C1408" s="4">
        <v>393629</v>
      </c>
      <c r="D1408" s="4" t="s">
        <v>711</v>
      </c>
      <c r="E1408" s="18" t="s">
        <v>668</v>
      </c>
      <c r="F1408" s="5"/>
      <c r="G1408" s="5"/>
      <c r="H1408" s="19">
        <v>14655.172413793103</v>
      </c>
      <c r="I1408" s="5">
        <v>100</v>
      </c>
      <c r="J1408" s="19">
        <v>14367.816091954022</v>
      </c>
      <c r="K1408" s="8">
        <v>45161</v>
      </c>
      <c r="L1408" s="8">
        <v>45177</v>
      </c>
      <c r="M1408" s="7">
        <v>0</v>
      </c>
      <c r="N1408" s="6">
        <f>IF(I1408=0,M1408*H1408,IF(M1408&gt;=I1408,M1408*J1408,M1408*H1408))</f>
        <v>0</v>
      </c>
      <c r="O1408" s="4" t="s">
        <v>1397</v>
      </c>
    </row>
    <row r="1409" spans="1:15" x14ac:dyDescent="0.35">
      <c r="B1409" s="18" t="s">
        <v>3430</v>
      </c>
      <c r="C1409" s="4">
        <v>33025</v>
      </c>
      <c r="D1409" s="4" t="s">
        <v>2695</v>
      </c>
      <c r="E1409" s="18" t="s">
        <v>2000</v>
      </c>
      <c r="F1409" s="5"/>
      <c r="G1409" s="5"/>
      <c r="H1409" s="19">
        <v>1580</v>
      </c>
      <c r="I1409" s="5"/>
      <c r="J1409" s="19"/>
      <c r="K1409" s="8">
        <v>45161</v>
      </c>
      <c r="L1409" s="8">
        <v>45177</v>
      </c>
      <c r="M1409" s="7">
        <v>0</v>
      </c>
      <c r="N1409" s="6">
        <f>IF(I1409=0,M1409*H1409,IF(M1409&gt;=I1409,M1409*J1409,M1409*H1409))</f>
        <v>0</v>
      </c>
      <c r="O1409" s="4" t="s">
        <v>2696</v>
      </c>
    </row>
    <row r="1410" spans="1:15" x14ac:dyDescent="0.35">
      <c r="B1410" s="18" t="s">
        <v>3866</v>
      </c>
      <c r="C1410" s="4">
        <v>257176</v>
      </c>
      <c r="D1410" s="4" t="s">
        <v>5621</v>
      </c>
      <c r="E1410" s="18" t="s">
        <v>14</v>
      </c>
      <c r="F1410" s="5"/>
      <c r="G1410" s="5"/>
      <c r="H1410" s="19">
        <v>17495</v>
      </c>
      <c r="I1410" s="5"/>
      <c r="J1410" s="19"/>
      <c r="K1410" s="8">
        <v>45161</v>
      </c>
      <c r="L1410" s="8">
        <v>45177</v>
      </c>
      <c r="M1410" s="7">
        <v>0</v>
      </c>
      <c r="N1410" s="6">
        <f>IF(I1410=0,M1410*H1410,IF(M1410&gt;=I1410,M1410*J1410,M1410*H1410))</f>
        <v>0</v>
      </c>
      <c r="O1410" s="4" t="s">
        <v>5622</v>
      </c>
    </row>
    <row r="1411" spans="1:15" x14ac:dyDescent="0.35">
      <c r="B1411" s="18" t="s">
        <v>3866</v>
      </c>
      <c r="C1411" s="4">
        <v>270694</v>
      </c>
      <c r="D1411" s="4" t="s">
        <v>3633</v>
      </c>
      <c r="E1411" s="18" t="s">
        <v>14</v>
      </c>
      <c r="F1411" s="5"/>
      <c r="G1411" s="5"/>
      <c r="H1411" s="19">
        <v>36367</v>
      </c>
      <c r="I1411" s="5"/>
      <c r="J1411" s="19"/>
      <c r="K1411" s="8">
        <v>45161</v>
      </c>
      <c r="L1411" s="8">
        <v>45177</v>
      </c>
      <c r="M1411" s="7">
        <v>0</v>
      </c>
      <c r="N1411" s="6">
        <f>IF(I1411=0,M1411*H1411,IF(M1411&gt;=I1411,M1411*J1411,M1411*H1411))</f>
        <v>0</v>
      </c>
      <c r="O1411" s="4" t="s">
        <v>3634</v>
      </c>
    </row>
    <row r="1412" spans="1:15" x14ac:dyDescent="0.35">
      <c r="B1412" s="18" t="s">
        <v>3866</v>
      </c>
      <c r="C1412" s="4">
        <v>257177</v>
      </c>
      <c r="D1412" s="4" t="s">
        <v>3635</v>
      </c>
      <c r="E1412" s="18" t="s">
        <v>14</v>
      </c>
      <c r="F1412" s="5"/>
      <c r="G1412" s="5"/>
      <c r="H1412" s="19">
        <v>19314</v>
      </c>
      <c r="I1412" s="5"/>
      <c r="J1412" s="19"/>
      <c r="K1412" s="8">
        <v>45161</v>
      </c>
      <c r="L1412" s="8">
        <v>45177</v>
      </c>
      <c r="M1412" s="7">
        <v>0</v>
      </c>
      <c r="N1412" s="6">
        <f>IF(I1412=0,M1412*H1412,IF(M1412&gt;=I1412,M1412*J1412,M1412*H1412))</f>
        <v>0</v>
      </c>
      <c r="O1412" s="4" t="s">
        <v>3636</v>
      </c>
    </row>
    <row r="1413" spans="1:15" x14ac:dyDescent="0.35">
      <c r="B1413" s="18" t="s">
        <v>3866</v>
      </c>
      <c r="C1413" s="4">
        <v>257178</v>
      </c>
      <c r="D1413" s="4" t="s">
        <v>343</v>
      </c>
      <c r="E1413" s="18" t="s">
        <v>14</v>
      </c>
      <c r="F1413" s="5"/>
      <c r="G1413" s="5"/>
      <c r="H1413" s="19">
        <v>19050</v>
      </c>
      <c r="I1413" s="5"/>
      <c r="J1413" s="19"/>
      <c r="K1413" s="8">
        <v>45161</v>
      </c>
      <c r="L1413" s="8">
        <v>45177</v>
      </c>
      <c r="M1413" s="7">
        <v>0</v>
      </c>
      <c r="N1413" s="6">
        <f>IF(I1413=0,M1413*H1413,IF(M1413&gt;=I1413,M1413*J1413,M1413*H1413))</f>
        <v>0</v>
      </c>
      <c r="O1413" s="4" t="s">
        <v>1064</v>
      </c>
    </row>
    <row r="1414" spans="1:15" x14ac:dyDescent="0.35">
      <c r="B1414" s="18" t="s">
        <v>3866</v>
      </c>
      <c r="C1414" s="4">
        <v>270696</v>
      </c>
      <c r="D1414" s="4" t="s">
        <v>344</v>
      </c>
      <c r="E1414" s="18" t="s">
        <v>14</v>
      </c>
      <c r="F1414" s="5"/>
      <c r="G1414" s="5"/>
      <c r="H1414" s="19">
        <v>35531.034482758623</v>
      </c>
      <c r="I1414" s="5"/>
      <c r="J1414" s="19"/>
      <c r="K1414" s="8">
        <v>45161</v>
      </c>
      <c r="L1414" s="8">
        <v>45177</v>
      </c>
      <c r="M1414" s="7">
        <v>0</v>
      </c>
      <c r="N1414" s="6">
        <f>IF(I1414=0,M1414*H1414,IF(M1414&gt;=I1414,M1414*J1414,M1414*H1414))</f>
        <v>0</v>
      </c>
      <c r="O1414" s="4" t="s">
        <v>1065</v>
      </c>
    </row>
    <row r="1415" spans="1:15" x14ac:dyDescent="0.35">
      <c r="B1415" s="18" t="s">
        <v>3866</v>
      </c>
      <c r="C1415" s="4">
        <v>270695</v>
      </c>
      <c r="D1415" s="4" t="s">
        <v>3808</v>
      </c>
      <c r="E1415" s="18" t="s">
        <v>14</v>
      </c>
      <c r="F1415" s="5"/>
      <c r="G1415" s="5"/>
      <c r="H1415" s="19">
        <v>35531.034482758623</v>
      </c>
      <c r="I1415" s="5"/>
      <c r="J1415" s="19"/>
      <c r="K1415" s="8">
        <v>45161</v>
      </c>
      <c r="L1415" s="8">
        <v>45177</v>
      </c>
      <c r="M1415" s="7">
        <v>0</v>
      </c>
      <c r="N1415" s="6">
        <f>IF(I1415=0,M1415*H1415,IF(M1415&gt;=I1415,M1415*J1415,M1415*H1415))</f>
        <v>0</v>
      </c>
      <c r="O1415" s="4" t="s">
        <v>1063</v>
      </c>
    </row>
    <row r="1416" spans="1:15" x14ac:dyDescent="0.35">
      <c r="B1416" s="18" t="s">
        <v>3866</v>
      </c>
      <c r="C1416" s="4">
        <v>272009</v>
      </c>
      <c r="D1416" s="4" t="s">
        <v>3268</v>
      </c>
      <c r="E1416" s="18" t="s">
        <v>14</v>
      </c>
      <c r="F1416" s="5"/>
      <c r="G1416" s="5"/>
      <c r="H1416" s="19">
        <v>35273.563218390802</v>
      </c>
      <c r="I1416" s="5"/>
      <c r="J1416" s="19"/>
      <c r="K1416" s="8">
        <v>45161</v>
      </c>
      <c r="L1416" s="8">
        <v>45177</v>
      </c>
      <c r="M1416" s="7">
        <v>0</v>
      </c>
      <c r="N1416" s="6">
        <f>IF(I1416=0,M1416*H1416,IF(M1416&gt;=I1416,M1416*J1416,M1416*H1416))</f>
        <v>0</v>
      </c>
      <c r="O1416" s="4" t="s">
        <v>3269</v>
      </c>
    </row>
    <row r="1417" spans="1:15" x14ac:dyDescent="0.35">
      <c r="B1417" s="18" t="s">
        <v>3866</v>
      </c>
      <c r="C1417" s="4">
        <v>272008</v>
      </c>
      <c r="D1417" s="4" t="s">
        <v>345</v>
      </c>
      <c r="E1417" s="18" t="s">
        <v>14</v>
      </c>
      <c r="F1417" s="5"/>
      <c r="G1417" s="5"/>
      <c r="H1417" s="19">
        <v>37290</v>
      </c>
      <c r="I1417" s="5"/>
      <c r="J1417" s="19"/>
      <c r="K1417" s="8">
        <v>45161</v>
      </c>
      <c r="L1417" s="8">
        <v>45177</v>
      </c>
      <c r="M1417" s="7">
        <v>0</v>
      </c>
      <c r="N1417" s="6">
        <f>IF(I1417=0,M1417*H1417,IF(M1417&gt;=I1417,M1417*J1417,M1417*H1417))</f>
        <v>0</v>
      </c>
      <c r="O1417" s="4" t="s">
        <v>1066</v>
      </c>
    </row>
    <row r="1418" spans="1:15" x14ac:dyDescent="0.35">
      <c r="B1418" s="18" t="s">
        <v>3866</v>
      </c>
      <c r="C1418" s="4">
        <v>256480</v>
      </c>
      <c r="D1418" s="4" t="s">
        <v>346</v>
      </c>
      <c r="E1418" s="18" t="s">
        <v>14</v>
      </c>
      <c r="F1418" s="5"/>
      <c r="G1418" s="5"/>
      <c r="H1418" s="19">
        <v>32686</v>
      </c>
      <c r="I1418" s="5"/>
      <c r="J1418" s="19"/>
      <c r="K1418" s="8">
        <v>45161</v>
      </c>
      <c r="L1418" s="8">
        <v>45177</v>
      </c>
      <c r="M1418" s="7">
        <v>0</v>
      </c>
      <c r="N1418" s="6">
        <f>IF(I1418=0,M1418*H1418,IF(M1418&gt;=I1418,M1418*J1418,M1418*H1418))</f>
        <v>0</v>
      </c>
      <c r="O1418" s="4" t="s">
        <v>1067</v>
      </c>
    </row>
    <row r="1419" spans="1:15" hidden="1" x14ac:dyDescent="0.35">
      <c r="A1419">
        <v>4841501</v>
      </c>
      <c r="B1419" s="18" t="s">
        <v>3866</v>
      </c>
      <c r="C1419" s="4">
        <v>271900</v>
      </c>
      <c r="D1419" s="4" t="s">
        <v>4816</v>
      </c>
      <c r="E1419" s="18" t="s">
        <v>17</v>
      </c>
      <c r="F1419" s="5"/>
      <c r="G1419" s="5"/>
      <c r="H1419" s="19">
        <v>26920</v>
      </c>
      <c r="I1419" s="5"/>
      <c r="J1419" s="19"/>
      <c r="K1419" s="8">
        <v>45161</v>
      </c>
      <c r="L1419" s="8">
        <v>45177</v>
      </c>
      <c r="M1419" s="7">
        <v>0</v>
      </c>
      <c r="N1419" s="6">
        <f>IF(I1419=0,M1419*H1419,IF(M1419&gt;=I1419,M1419*J1419,M1419*H1419))</f>
        <v>0</v>
      </c>
      <c r="O1419" s="4" t="s">
        <v>4817</v>
      </c>
    </row>
    <row r="1420" spans="1:15" x14ac:dyDescent="0.35">
      <c r="B1420" s="18" t="s">
        <v>3866</v>
      </c>
      <c r="C1420" s="4">
        <v>276084</v>
      </c>
      <c r="D1420" s="4" t="s">
        <v>3960</v>
      </c>
      <c r="E1420" s="18" t="s">
        <v>14</v>
      </c>
      <c r="F1420" s="5"/>
      <c r="G1420" s="5"/>
      <c r="H1420" s="19">
        <v>34433.275862068964</v>
      </c>
      <c r="I1420" s="5"/>
      <c r="J1420" s="19"/>
      <c r="K1420" s="8">
        <v>45161</v>
      </c>
      <c r="L1420" s="8">
        <v>45177</v>
      </c>
      <c r="M1420" s="7">
        <v>0</v>
      </c>
      <c r="N1420" s="6">
        <f>IF(I1420=0,M1420*H1420,IF(M1420&gt;=I1420,M1420*J1420,M1420*H1420))</f>
        <v>0</v>
      </c>
      <c r="O1420" s="4" t="s">
        <v>3961</v>
      </c>
    </row>
    <row r="1421" spans="1:15" x14ac:dyDescent="0.35">
      <c r="B1421" s="18" t="s">
        <v>3866</v>
      </c>
      <c r="C1421" s="4">
        <v>276085</v>
      </c>
      <c r="D1421" s="4" t="s">
        <v>3962</v>
      </c>
      <c r="E1421" s="18" t="s">
        <v>14</v>
      </c>
      <c r="F1421" s="5"/>
      <c r="G1421" s="5"/>
      <c r="H1421" s="19">
        <v>34433.275862068964</v>
      </c>
      <c r="I1421" s="5"/>
      <c r="J1421" s="19"/>
      <c r="K1421" s="8">
        <v>45161</v>
      </c>
      <c r="L1421" s="8">
        <v>45177</v>
      </c>
      <c r="M1421" s="7">
        <v>0</v>
      </c>
      <c r="N1421" s="6">
        <f>IF(I1421=0,M1421*H1421,IF(M1421&gt;=I1421,M1421*J1421,M1421*H1421))</f>
        <v>0</v>
      </c>
      <c r="O1421" s="4" t="s">
        <v>3963</v>
      </c>
    </row>
    <row r="1422" spans="1:15" x14ac:dyDescent="0.35">
      <c r="B1422" s="18" t="s">
        <v>3866</v>
      </c>
      <c r="C1422" s="4">
        <v>272737</v>
      </c>
      <c r="D1422" s="4" t="s">
        <v>347</v>
      </c>
      <c r="E1422" s="18" t="s">
        <v>14</v>
      </c>
      <c r="F1422" s="5"/>
      <c r="G1422" s="5"/>
      <c r="H1422" s="19">
        <v>31660</v>
      </c>
      <c r="I1422" s="5"/>
      <c r="J1422" s="19"/>
      <c r="K1422" s="8">
        <v>45161</v>
      </c>
      <c r="L1422" s="8">
        <v>45177</v>
      </c>
      <c r="M1422" s="7">
        <v>0</v>
      </c>
      <c r="N1422" s="6">
        <f>IF(I1422=0,M1422*H1422,IF(M1422&gt;=I1422,M1422*J1422,M1422*H1422))</f>
        <v>0</v>
      </c>
      <c r="O1422" s="4" t="s">
        <v>1068</v>
      </c>
    </row>
    <row r="1423" spans="1:15" x14ac:dyDescent="0.35">
      <c r="B1423" s="18" t="s">
        <v>3866</v>
      </c>
      <c r="C1423" s="4">
        <v>273320</v>
      </c>
      <c r="D1423" s="4" t="s">
        <v>3972</v>
      </c>
      <c r="E1423" s="18" t="s">
        <v>14</v>
      </c>
      <c r="F1423" s="5"/>
      <c r="G1423" s="5"/>
      <c r="H1423" s="19">
        <v>21932</v>
      </c>
      <c r="I1423" s="5"/>
      <c r="J1423" s="19"/>
      <c r="K1423" s="8">
        <v>45161</v>
      </c>
      <c r="L1423" s="8">
        <v>45177</v>
      </c>
      <c r="M1423" s="7">
        <v>0</v>
      </c>
      <c r="N1423" s="6">
        <f>IF(I1423=0,M1423*H1423,IF(M1423&gt;=I1423,M1423*J1423,M1423*H1423))</f>
        <v>0</v>
      </c>
      <c r="O1423" s="4" t="s">
        <v>3973</v>
      </c>
    </row>
    <row r="1424" spans="1:15" x14ac:dyDescent="0.35">
      <c r="B1424" s="18" t="s">
        <v>3866</v>
      </c>
      <c r="C1424" s="4">
        <v>286852</v>
      </c>
      <c r="D1424" s="4" t="s">
        <v>60</v>
      </c>
      <c r="E1424" s="18" t="s">
        <v>15</v>
      </c>
      <c r="F1424" s="5"/>
      <c r="G1424" s="5"/>
      <c r="H1424" s="19">
        <v>5190</v>
      </c>
      <c r="I1424" s="5"/>
      <c r="J1424" s="19"/>
      <c r="K1424" s="8">
        <v>45161</v>
      </c>
      <c r="L1424" s="8">
        <v>45177</v>
      </c>
      <c r="M1424" s="7">
        <v>0</v>
      </c>
      <c r="N1424" s="6">
        <f>IF(I1424=0,M1424*H1424,IF(M1424&gt;=I1424,M1424*J1424,M1424*H1424))</f>
        <v>0</v>
      </c>
      <c r="O1424" s="4" t="s">
        <v>791</v>
      </c>
    </row>
    <row r="1425" spans="2:15" x14ac:dyDescent="0.35">
      <c r="B1425" s="18" t="s">
        <v>736</v>
      </c>
      <c r="C1425" s="4">
        <v>287484</v>
      </c>
      <c r="D1425" s="4" t="s">
        <v>3276</v>
      </c>
      <c r="E1425" s="18" t="s">
        <v>736</v>
      </c>
      <c r="F1425" s="5"/>
      <c r="G1425" s="5"/>
      <c r="H1425" s="19">
        <v>5150</v>
      </c>
      <c r="I1425" s="5">
        <v>100</v>
      </c>
      <c r="J1425" s="19">
        <v>5000</v>
      </c>
      <c r="K1425" s="8">
        <v>45161</v>
      </c>
      <c r="L1425" s="8">
        <v>45177</v>
      </c>
      <c r="M1425" s="7">
        <v>0</v>
      </c>
      <c r="N1425" s="6">
        <f>IF(I1425=0,M1425*H1425,IF(M1425&gt;=I1425,M1425*J1425,M1425*H1425))</f>
        <v>0</v>
      </c>
      <c r="O1425" s="4" t="s">
        <v>3277</v>
      </c>
    </row>
    <row r="1426" spans="2:15" x14ac:dyDescent="0.35">
      <c r="B1426" s="18" t="s">
        <v>3866</v>
      </c>
      <c r="C1426" s="4">
        <v>291951</v>
      </c>
      <c r="D1426" s="4" t="s">
        <v>61</v>
      </c>
      <c r="E1426" s="18" t="s">
        <v>15</v>
      </c>
      <c r="F1426" s="5"/>
      <c r="G1426" s="5"/>
      <c r="H1426" s="19">
        <v>5750</v>
      </c>
      <c r="I1426" s="5"/>
      <c r="J1426" s="19"/>
      <c r="K1426" s="8">
        <v>45161</v>
      </c>
      <c r="L1426" s="8">
        <v>45177</v>
      </c>
      <c r="M1426" s="7">
        <v>0</v>
      </c>
      <c r="N1426" s="6">
        <f>IF(I1426=0,M1426*H1426,IF(M1426&gt;=I1426,M1426*J1426,M1426*H1426))</f>
        <v>0</v>
      </c>
      <c r="O1426" s="4" t="s">
        <v>792</v>
      </c>
    </row>
    <row r="1427" spans="2:15" x14ac:dyDescent="0.35">
      <c r="B1427" s="18" t="s">
        <v>3430</v>
      </c>
      <c r="C1427" s="4">
        <v>542680</v>
      </c>
      <c r="D1427" s="4" t="s">
        <v>3719</v>
      </c>
      <c r="E1427" s="18" t="s">
        <v>1844</v>
      </c>
      <c r="F1427" s="5"/>
      <c r="G1427" s="5"/>
      <c r="H1427" s="19">
        <v>13970</v>
      </c>
      <c r="I1427" s="5"/>
      <c r="J1427" s="19"/>
      <c r="K1427" s="8">
        <v>45161</v>
      </c>
      <c r="L1427" s="8">
        <v>45177</v>
      </c>
      <c r="M1427" s="7">
        <v>0</v>
      </c>
      <c r="N1427" s="6">
        <f>IF(I1427=0,M1427*H1427,IF(M1427&gt;=I1427,M1427*J1427,M1427*H1427))</f>
        <v>0</v>
      </c>
      <c r="O1427" s="4" t="s">
        <v>3720</v>
      </c>
    </row>
    <row r="1428" spans="2:15" x14ac:dyDescent="0.35">
      <c r="B1428" s="18" t="s">
        <v>3866</v>
      </c>
      <c r="C1428" s="4">
        <v>262019</v>
      </c>
      <c r="D1428" s="4" t="s">
        <v>4812</v>
      </c>
      <c r="E1428" s="18" t="s">
        <v>17</v>
      </c>
      <c r="F1428" s="5"/>
      <c r="G1428" s="5"/>
      <c r="H1428" s="19">
        <v>5990</v>
      </c>
      <c r="I1428" s="5"/>
      <c r="J1428" s="19"/>
      <c r="K1428" s="8">
        <v>45161</v>
      </c>
      <c r="L1428" s="8">
        <v>45177</v>
      </c>
      <c r="M1428" s="7">
        <v>0</v>
      </c>
      <c r="N1428" s="6">
        <f>IF(I1428=0,M1428*H1428,IF(M1428&gt;=I1428,M1428*J1428,M1428*H1428))</f>
        <v>0</v>
      </c>
      <c r="O1428" s="4" t="s">
        <v>4813</v>
      </c>
    </row>
    <row r="1429" spans="2:15" x14ac:dyDescent="0.35">
      <c r="B1429" s="18" t="s">
        <v>3866</v>
      </c>
      <c r="C1429" s="4">
        <v>262016</v>
      </c>
      <c r="D1429" s="4" t="s">
        <v>570</v>
      </c>
      <c r="E1429" s="18" t="s">
        <v>17</v>
      </c>
      <c r="F1429" s="5"/>
      <c r="G1429" s="5"/>
      <c r="H1429" s="19">
        <v>6012.64367816092</v>
      </c>
      <c r="I1429" s="5"/>
      <c r="J1429" s="19"/>
      <c r="K1429" s="8">
        <v>45161</v>
      </c>
      <c r="L1429" s="8">
        <v>45177</v>
      </c>
      <c r="M1429" s="7">
        <v>0</v>
      </c>
      <c r="N1429" s="6">
        <f>IF(I1429=0,M1429*H1429,IF(M1429&gt;=I1429,M1429*J1429,M1429*H1429))</f>
        <v>0</v>
      </c>
      <c r="O1429" s="4" t="s">
        <v>1283</v>
      </c>
    </row>
    <row r="1430" spans="2:15" x14ac:dyDescent="0.35">
      <c r="B1430" s="18" t="s">
        <v>3430</v>
      </c>
      <c r="C1430" s="4">
        <v>263579</v>
      </c>
      <c r="D1430" s="4" t="s">
        <v>2852</v>
      </c>
      <c r="E1430" s="18" t="s">
        <v>1805</v>
      </c>
      <c r="F1430" s="5"/>
      <c r="G1430" s="5"/>
      <c r="H1430" s="19">
        <v>5650</v>
      </c>
      <c r="I1430" s="5"/>
      <c r="J1430" s="19"/>
      <c r="K1430" s="8">
        <v>45161</v>
      </c>
      <c r="L1430" s="8">
        <v>45177</v>
      </c>
      <c r="M1430" s="7">
        <v>0</v>
      </c>
      <c r="N1430" s="6">
        <f>IF(I1430=0,M1430*H1430,IF(M1430&gt;=I1430,M1430*J1430,M1430*H1430))</f>
        <v>0</v>
      </c>
      <c r="O1430" s="4" t="s">
        <v>2853</v>
      </c>
    </row>
    <row r="1431" spans="2:15" x14ac:dyDescent="0.35">
      <c r="B1431" s="18" t="s">
        <v>3430</v>
      </c>
      <c r="C1431" s="4">
        <v>256804</v>
      </c>
      <c r="D1431" s="4" t="s">
        <v>3494</v>
      </c>
      <c r="E1431" s="18" t="s">
        <v>1805</v>
      </c>
      <c r="F1431" s="5"/>
      <c r="G1431" s="5"/>
      <c r="H1431" s="19">
        <v>5890</v>
      </c>
      <c r="I1431" s="5"/>
      <c r="J1431" s="19"/>
      <c r="K1431" s="8">
        <v>45161</v>
      </c>
      <c r="L1431" s="8">
        <v>45177</v>
      </c>
      <c r="M1431" s="7">
        <v>0</v>
      </c>
      <c r="N1431" s="6">
        <f>IF(I1431=0,M1431*H1431,IF(M1431&gt;=I1431,M1431*J1431,M1431*H1431))</f>
        <v>0</v>
      </c>
      <c r="O1431" s="4" t="s">
        <v>3495</v>
      </c>
    </row>
    <row r="1432" spans="2:15" x14ac:dyDescent="0.35">
      <c r="B1432" s="18" t="s">
        <v>3430</v>
      </c>
      <c r="C1432" s="4">
        <v>263649</v>
      </c>
      <c r="D1432" s="4" t="s">
        <v>2748</v>
      </c>
      <c r="E1432" s="18" t="s">
        <v>1805</v>
      </c>
      <c r="F1432" s="5"/>
      <c r="G1432" s="5"/>
      <c r="H1432" s="19">
        <v>6990</v>
      </c>
      <c r="I1432" s="5"/>
      <c r="J1432" s="19"/>
      <c r="K1432" s="8">
        <v>45161</v>
      </c>
      <c r="L1432" s="8">
        <v>45177</v>
      </c>
      <c r="M1432" s="7">
        <v>0</v>
      </c>
      <c r="N1432" s="6">
        <f>IF(I1432=0,M1432*H1432,IF(M1432&gt;=I1432,M1432*J1432,M1432*H1432))</f>
        <v>0</v>
      </c>
      <c r="O1432" s="4" t="s">
        <v>2749</v>
      </c>
    </row>
    <row r="1433" spans="2:15" x14ac:dyDescent="0.35">
      <c r="B1433" s="18" t="s">
        <v>3430</v>
      </c>
      <c r="C1433" s="4">
        <v>40092</v>
      </c>
      <c r="D1433" s="4" t="s">
        <v>5816</v>
      </c>
      <c r="E1433" s="18" t="s">
        <v>1865</v>
      </c>
      <c r="F1433" s="5"/>
      <c r="G1433" s="5"/>
      <c r="H1433" s="19">
        <v>25690</v>
      </c>
      <c r="I1433" s="5"/>
      <c r="J1433" s="19"/>
      <c r="K1433" s="8">
        <v>45161</v>
      </c>
      <c r="L1433" s="8">
        <v>45177</v>
      </c>
      <c r="M1433" s="7">
        <v>0</v>
      </c>
      <c r="N1433" s="6">
        <f>IF(I1433=0,M1433*H1433,IF(M1433&gt;=I1433,M1433*J1433,M1433*H1433))</f>
        <v>0</v>
      </c>
      <c r="O1433" s="4" t="s">
        <v>5817</v>
      </c>
    </row>
    <row r="1434" spans="2:15" x14ac:dyDescent="0.35">
      <c r="B1434" s="18" t="s">
        <v>3430</v>
      </c>
      <c r="C1434" s="4">
        <v>33024</v>
      </c>
      <c r="D1434" s="4" t="s">
        <v>2864</v>
      </c>
      <c r="E1434" s="18" t="s">
        <v>1812</v>
      </c>
      <c r="F1434" s="5"/>
      <c r="G1434" s="5"/>
      <c r="H1434" s="19">
        <v>1750</v>
      </c>
      <c r="I1434" s="5"/>
      <c r="J1434" s="19"/>
      <c r="K1434" s="8">
        <v>45161</v>
      </c>
      <c r="L1434" s="8">
        <v>45177</v>
      </c>
      <c r="M1434" s="7">
        <v>0</v>
      </c>
      <c r="N1434" s="6">
        <f>IF(I1434=0,M1434*H1434,IF(M1434&gt;=I1434,M1434*J1434,M1434*H1434))</f>
        <v>0</v>
      </c>
      <c r="O1434" s="4" t="s">
        <v>2865</v>
      </c>
    </row>
    <row r="1435" spans="2:15" x14ac:dyDescent="0.35">
      <c r="B1435" s="18" t="s">
        <v>3866</v>
      </c>
      <c r="C1435" s="4">
        <v>270478</v>
      </c>
      <c r="D1435" s="4" t="s">
        <v>495</v>
      </c>
      <c r="E1435" s="18" t="s">
        <v>16</v>
      </c>
      <c r="F1435" s="5"/>
      <c r="G1435" s="5"/>
      <c r="H1435" s="19">
        <v>15670</v>
      </c>
      <c r="I1435" s="5"/>
      <c r="J1435" s="19"/>
      <c r="K1435" s="8">
        <v>45161</v>
      </c>
      <c r="L1435" s="8">
        <v>45177</v>
      </c>
      <c r="M1435" s="7">
        <v>0</v>
      </c>
      <c r="N1435" s="6">
        <f>IF(I1435=0,M1435*H1435,IF(M1435&gt;=I1435,M1435*J1435,M1435*H1435))</f>
        <v>0</v>
      </c>
      <c r="O1435" s="4" t="s">
        <v>3287</v>
      </c>
    </row>
    <row r="1436" spans="2:15" x14ac:dyDescent="0.35">
      <c r="B1436" s="18" t="s">
        <v>3430</v>
      </c>
      <c r="C1436" s="4">
        <v>535496</v>
      </c>
      <c r="D1436" s="4" t="s">
        <v>1674</v>
      </c>
      <c r="E1436" s="18" t="s">
        <v>1812</v>
      </c>
      <c r="F1436" s="5"/>
      <c r="G1436" s="5"/>
      <c r="H1436" s="19">
        <v>1390</v>
      </c>
      <c r="I1436" s="5"/>
      <c r="J1436" s="19"/>
      <c r="K1436" s="8">
        <v>45161</v>
      </c>
      <c r="L1436" s="8">
        <v>45177</v>
      </c>
      <c r="M1436" s="7">
        <v>0</v>
      </c>
      <c r="N1436" s="6">
        <f>IF(I1436=0,M1436*H1436,IF(M1436&gt;=I1436,M1436*J1436,M1436*H1436))</f>
        <v>0</v>
      </c>
      <c r="O1436" s="4" t="s">
        <v>1843</v>
      </c>
    </row>
    <row r="1437" spans="2:15" x14ac:dyDescent="0.35">
      <c r="B1437" s="18" t="s">
        <v>3866</v>
      </c>
      <c r="C1437" s="4">
        <v>259720</v>
      </c>
      <c r="D1437" s="4" t="s">
        <v>4114</v>
      </c>
      <c r="E1437" s="18" t="s">
        <v>17</v>
      </c>
      <c r="F1437" s="5"/>
      <c r="G1437" s="5"/>
      <c r="H1437" s="19">
        <v>21360</v>
      </c>
      <c r="I1437" s="5"/>
      <c r="J1437" s="19"/>
      <c r="K1437" s="8">
        <v>45161</v>
      </c>
      <c r="L1437" s="8">
        <v>45177</v>
      </c>
      <c r="M1437" s="7">
        <v>0</v>
      </c>
      <c r="N1437" s="6">
        <f>IF(I1437=0,M1437*H1437,IF(M1437&gt;=I1437,M1437*J1437,M1437*H1437))</f>
        <v>0</v>
      </c>
      <c r="O1437" s="4" t="s">
        <v>4115</v>
      </c>
    </row>
    <row r="1438" spans="2:15" x14ac:dyDescent="0.35">
      <c r="B1438" s="18" t="s">
        <v>3866</v>
      </c>
      <c r="C1438" s="4">
        <v>262753</v>
      </c>
      <c r="D1438" s="4" t="s">
        <v>571</v>
      </c>
      <c r="E1438" s="18" t="s">
        <v>17</v>
      </c>
      <c r="F1438" s="5"/>
      <c r="G1438" s="5"/>
      <c r="H1438" s="19">
        <v>31990</v>
      </c>
      <c r="I1438" s="5"/>
      <c r="J1438" s="19"/>
      <c r="K1438" s="8">
        <v>45161</v>
      </c>
      <c r="L1438" s="8">
        <v>45177</v>
      </c>
      <c r="M1438" s="7">
        <v>0</v>
      </c>
      <c r="N1438" s="6">
        <f>IF(I1438=0,M1438*H1438,IF(M1438&gt;=I1438,M1438*J1438,M1438*H1438))</f>
        <v>0</v>
      </c>
      <c r="O1438" s="4" t="s">
        <v>1284</v>
      </c>
    </row>
    <row r="1439" spans="2:15" x14ac:dyDescent="0.35">
      <c r="B1439" s="18" t="s">
        <v>3866</v>
      </c>
      <c r="C1439" s="4">
        <v>261675</v>
      </c>
      <c r="D1439" s="4" t="s">
        <v>572</v>
      </c>
      <c r="E1439" s="18" t="s">
        <v>17</v>
      </c>
      <c r="F1439" s="5"/>
      <c r="G1439" s="5"/>
      <c r="H1439" s="19">
        <v>24920</v>
      </c>
      <c r="I1439" s="5"/>
      <c r="J1439" s="19"/>
      <c r="K1439" s="8">
        <v>45161</v>
      </c>
      <c r="L1439" s="8">
        <v>45177</v>
      </c>
      <c r="M1439" s="7">
        <v>0</v>
      </c>
      <c r="N1439" s="6">
        <f>IF(I1439=0,M1439*H1439,IF(M1439&gt;=I1439,M1439*J1439,M1439*H1439))</f>
        <v>0</v>
      </c>
      <c r="O1439" s="4" t="s">
        <v>1285</v>
      </c>
    </row>
    <row r="1440" spans="2:15" x14ac:dyDescent="0.35">
      <c r="B1440" s="18" t="s">
        <v>3430</v>
      </c>
      <c r="C1440" s="4">
        <v>276731</v>
      </c>
      <c r="D1440" s="4" t="s">
        <v>4018</v>
      </c>
      <c r="E1440" s="18" t="s">
        <v>1812</v>
      </c>
      <c r="F1440" s="5"/>
      <c r="G1440" s="5"/>
      <c r="H1440" s="19">
        <v>5590</v>
      </c>
      <c r="I1440" s="5"/>
      <c r="J1440" s="19"/>
      <c r="K1440" s="8">
        <v>45161</v>
      </c>
      <c r="L1440" s="8">
        <v>45177</v>
      </c>
      <c r="M1440" s="7">
        <v>0</v>
      </c>
      <c r="N1440" s="6">
        <f>IF(I1440=0,M1440*H1440,IF(M1440&gt;=I1440,M1440*J1440,M1440*H1440))</f>
        <v>0</v>
      </c>
      <c r="O1440" s="4" t="s">
        <v>4019</v>
      </c>
    </row>
    <row r="1441" spans="1:15" x14ac:dyDescent="0.35">
      <c r="B1441" s="18" t="s">
        <v>3430</v>
      </c>
      <c r="C1441" s="4">
        <v>265015</v>
      </c>
      <c r="D1441" s="4" t="s">
        <v>4989</v>
      </c>
      <c r="E1441" s="18" t="s">
        <v>1812</v>
      </c>
      <c r="F1441" s="5"/>
      <c r="G1441" s="5"/>
      <c r="H1441" s="19">
        <v>5890</v>
      </c>
      <c r="I1441" s="5"/>
      <c r="J1441" s="19"/>
      <c r="K1441" s="8">
        <v>45161</v>
      </c>
      <c r="L1441" s="8">
        <v>45177</v>
      </c>
      <c r="M1441" s="7">
        <v>0</v>
      </c>
      <c r="N1441" s="6">
        <f>IF(I1441=0,M1441*H1441,IF(M1441&gt;=I1441,M1441*J1441,M1441*H1441))</f>
        <v>0</v>
      </c>
      <c r="O1441" s="4" t="s">
        <v>4990</v>
      </c>
    </row>
    <row r="1442" spans="1:15" hidden="1" x14ac:dyDescent="0.35">
      <c r="A1442">
        <v>85101</v>
      </c>
      <c r="B1442" s="18" t="s">
        <v>3866</v>
      </c>
      <c r="C1442" s="4">
        <v>266803</v>
      </c>
      <c r="D1442" s="4" t="s">
        <v>5442</v>
      </c>
      <c r="E1442" s="18" t="s">
        <v>17</v>
      </c>
      <c r="F1442" s="5"/>
      <c r="G1442" s="5"/>
      <c r="H1442" s="19">
        <v>21835</v>
      </c>
      <c r="I1442" s="5"/>
      <c r="J1442" s="19"/>
      <c r="K1442" s="8">
        <v>45161</v>
      </c>
      <c r="L1442" s="8">
        <v>45177</v>
      </c>
      <c r="M1442" s="7">
        <v>0</v>
      </c>
      <c r="N1442" s="6">
        <f>IF(I1442=0,M1442*H1442,IF(M1442&gt;=I1442,M1442*J1442,M1442*H1442))</f>
        <v>0</v>
      </c>
      <c r="O1442" s="4" t="s">
        <v>5443</v>
      </c>
    </row>
    <row r="1443" spans="1:15" hidden="1" x14ac:dyDescent="0.35">
      <c r="A1443">
        <v>85102</v>
      </c>
      <c r="B1443" s="18" t="s">
        <v>3866</v>
      </c>
      <c r="C1443" s="4">
        <v>263316</v>
      </c>
      <c r="D1443" s="4" t="s">
        <v>588</v>
      </c>
      <c r="E1443" s="18" t="s">
        <v>17</v>
      </c>
      <c r="F1443" s="5"/>
      <c r="G1443" s="5"/>
      <c r="H1443" s="19">
        <v>31045</v>
      </c>
      <c r="I1443" s="5"/>
      <c r="J1443" s="19"/>
      <c r="K1443" s="8">
        <v>45161</v>
      </c>
      <c r="L1443" s="8">
        <v>45177</v>
      </c>
      <c r="M1443" s="7">
        <v>0</v>
      </c>
      <c r="N1443" s="6">
        <f>IF(I1443=0,M1443*H1443,IF(M1443&gt;=I1443,M1443*J1443,M1443*H1443))</f>
        <v>0</v>
      </c>
      <c r="O1443" s="4" t="s">
        <v>1300</v>
      </c>
    </row>
    <row r="1444" spans="1:15" x14ac:dyDescent="0.35">
      <c r="B1444" s="18" t="s">
        <v>3430</v>
      </c>
      <c r="C1444" s="4">
        <v>265009</v>
      </c>
      <c r="D1444" s="4" t="s">
        <v>2018</v>
      </c>
      <c r="E1444" s="18" t="s">
        <v>1812</v>
      </c>
      <c r="F1444" s="5"/>
      <c r="G1444" s="5"/>
      <c r="H1444" s="19">
        <v>6200</v>
      </c>
      <c r="I1444" s="5"/>
      <c r="J1444" s="19"/>
      <c r="K1444" s="8">
        <v>45161</v>
      </c>
      <c r="L1444" s="8">
        <v>45177</v>
      </c>
      <c r="M1444" s="7">
        <v>0</v>
      </c>
      <c r="N1444" s="6">
        <f>IF(I1444=0,M1444*H1444,IF(M1444&gt;=I1444,M1444*J1444,M1444*H1444))</f>
        <v>0</v>
      </c>
      <c r="O1444" s="4" t="s">
        <v>2019</v>
      </c>
    </row>
    <row r="1445" spans="1:15" x14ac:dyDescent="0.35">
      <c r="B1445" s="18" t="s">
        <v>668</v>
      </c>
      <c r="C1445" s="4">
        <v>199262</v>
      </c>
      <c r="D1445" s="4" t="s">
        <v>712</v>
      </c>
      <c r="E1445" s="18" t="s">
        <v>668</v>
      </c>
      <c r="F1445" s="5"/>
      <c r="G1445" s="5"/>
      <c r="H1445" s="19">
        <v>1390</v>
      </c>
      <c r="I1445" s="5">
        <v>100</v>
      </c>
      <c r="J1445" s="19">
        <v>1350</v>
      </c>
      <c r="K1445" s="8">
        <v>45161</v>
      </c>
      <c r="L1445" s="8">
        <v>45177</v>
      </c>
      <c r="M1445" s="7">
        <v>0</v>
      </c>
      <c r="N1445" s="6">
        <f>IF(I1445=0,M1445*H1445,IF(M1445&gt;=I1445,M1445*J1445,M1445*H1445))</f>
        <v>0</v>
      </c>
      <c r="O1445" s="4" t="s">
        <v>1398</v>
      </c>
    </row>
    <row r="1446" spans="1:15" x14ac:dyDescent="0.35">
      <c r="B1446" s="18" t="s">
        <v>668</v>
      </c>
      <c r="C1446" s="4">
        <v>199404</v>
      </c>
      <c r="D1446" s="4" t="s">
        <v>5559</v>
      </c>
      <c r="E1446" s="18" t="s">
        <v>668</v>
      </c>
      <c r="F1446" s="5"/>
      <c r="G1446" s="5"/>
      <c r="H1446" s="19">
        <v>425</v>
      </c>
      <c r="I1446" s="5">
        <v>100</v>
      </c>
      <c r="J1446" s="19">
        <v>410</v>
      </c>
      <c r="K1446" s="8">
        <v>45161</v>
      </c>
      <c r="L1446" s="8">
        <v>45177</v>
      </c>
      <c r="M1446" s="7">
        <v>0</v>
      </c>
      <c r="N1446" s="6">
        <f>IF(I1446=0,M1446*H1446,IF(M1446&gt;=I1446,M1446*J1446,M1446*H1446))</f>
        <v>0</v>
      </c>
      <c r="O1446" s="4" t="s">
        <v>5560</v>
      </c>
    </row>
    <row r="1447" spans="1:15" x14ac:dyDescent="0.35">
      <c r="B1447" s="18" t="s">
        <v>668</v>
      </c>
      <c r="C1447" s="4">
        <v>268664</v>
      </c>
      <c r="D1447" s="4" t="s">
        <v>713</v>
      </c>
      <c r="E1447" s="18" t="s">
        <v>668</v>
      </c>
      <c r="F1447" s="5"/>
      <c r="G1447" s="5"/>
      <c r="H1447" s="19">
        <v>660</v>
      </c>
      <c r="I1447" s="5">
        <v>200</v>
      </c>
      <c r="J1447" s="19">
        <v>640</v>
      </c>
      <c r="K1447" s="8">
        <v>45161</v>
      </c>
      <c r="L1447" s="8">
        <v>45177</v>
      </c>
      <c r="M1447" s="7">
        <v>0</v>
      </c>
      <c r="N1447" s="6">
        <f>IF(I1447=0,M1447*H1447,IF(M1447&gt;=I1447,M1447*J1447,M1447*H1447))</f>
        <v>0</v>
      </c>
      <c r="O1447" s="4" t="s">
        <v>2253</v>
      </c>
    </row>
    <row r="1448" spans="1:15" x14ac:dyDescent="0.35">
      <c r="B1448" s="18" t="s">
        <v>668</v>
      </c>
      <c r="C1448" s="4">
        <v>287506</v>
      </c>
      <c r="D1448" s="4" t="s">
        <v>2994</v>
      </c>
      <c r="E1448" s="18" t="s">
        <v>668</v>
      </c>
      <c r="F1448" s="5"/>
      <c r="G1448" s="5"/>
      <c r="H1448" s="19">
        <v>3790</v>
      </c>
      <c r="I1448" s="5">
        <v>50</v>
      </c>
      <c r="J1448" s="19">
        <v>3675</v>
      </c>
      <c r="K1448" s="8">
        <v>45161</v>
      </c>
      <c r="L1448" s="8">
        <v>45177</v>
      </c>
      <c r="M1448" s="7">
        <v>0</v>
      </c>
      <c r="N1448" s="6">
        <f>IF(I1448=0,M1448*H1448,IF(M1448&gt;=I1448,M1448*J1448,M1448*H1448))</f>
        <v>0</v>
      </c>
      <c r="O1448" s="4" t="s">
        <v>2995</v>
      </c>
    </row>
    <row r="1449" spans="1:15" x14ac:dyDescent="0.35">
      <c r="B1449" s="18" t="s">
        <v>668</v>
      </c>
      <c r="C1449" s="4">
        <v>199354</v>
      </c>
      <c r="D1449" s="4" t="s">
        <v>1826</v>
      </c>
      <c r="E1449" s="18" t="s">
        <v>668</v>
      </c>
      <c r="F1449" s="5"/>
      <c r="G1449" s="5"/>
      <c r="H1449" s="19">
        <v>775</v>
      </c>
      <c r="I1449" s="5">
        <v>300</v>
      </c>
      <c r="J1449" s="19">
        <v>750</v>
      </c>
      <c r="K1449" s="8">
        <v>45161</v>
      </c>
      <c r="L1449" s="8">
        <v>45177</v>
      </c>
      <c r="M1449" s="7">
        <v>0</v>
      </c>
      <c r="N1449" s="6">
        <f>IF(I1449=0,M1449*H1449,IF(M1449&gt;=I1449,M1449*J1449,M1449*H1449))</f>
        <v>0</v>
      </c>
      <c r="O1449" s="4" t="s">
        <v>1827</v>
      </c>
    </row>
    <row r="1450" spans="1:15" x14ac:dyDescent="0.35">
      <c r="B1450" s="18" t="s">
        <v>668</v>
      </c>
      <c r="C1450" s="4">
        <v>199295</v>
      </c>
      <c r="D1450" s="4" t="s">
        <v>662</v>
      </c>
      <c r="E1450" s="18" t="s">
        <v>668</v>
      </c>
      <c r="F1450" s="5"/>
      <c r="G1450" s="5"/>
      <c r="H1450" s="19">
        <v>275</v>
      </c>
      <c r="I1450" s="5">
        <v>300</v>
      </c>
      <c r="J1450" s="19">
        <v>265</v>
      </c>
      <c r="K1450" s="8">
        <v>45161</v>
      </c>
      <c r="L1450" s="8">
        <v>45177</v>
      </c>
      <c r="M1450" s="7">
        <v>0</v>
      </c>
      <c r="N1450" s="6">
        <f>IF(I1450=0,M1450*H1450,IF(M1450&gt;=I1450,M1450*J1450,M1450*H1450))</f>
        <v>0</v>
      </c>
      <c r="O1450" s="4" t="s">
        <v>1964</v>
      </c>
    </row>
    <row r="1451" spans="1:15" x14ac:dyDescent="0.35">
      <c r="B1451" s="18" t="s">
        <v>3430</v>
      </c>
      <c r="C1451" s="4">
        <v>272389</v>
      </c>
      <c r="D1451" s="4" t="s">
        <v>4611</v>
      </c>
      <c r="E1451" s="18" t="s">
        <v>1812</v>
      </c>
      <c r="F1451" s="5"/>
      <c r="G1451" s="5"/>
      <c r="H1451" s="19">
        <v>7390</v>
      </c>
      <c r="I1451" s="5"/>
      <c r="J1451" s="19"/>
      <c r="K1451" s="8">
        <v>45161</v>
      </c>
      <c r="L1451" s="8">
        <v>45177</v>
      </c>
      <c r="M1451" s="7">
        <v>0</v>
      </c>
      <c r="N1451" s="6">
        <f>IF(I1451=0,M1451*H1451,IF(M1451&gt;=I1451,M1451*J1451,M1451*H1451))</f>
        <v>0</v>
      </c>
      <c r="O1451" s="4" t="s">
        <v>4612</v>
      </c>
    </row>
    <row r="1452" spans="1:15" x14ac:dyDescent="0.35">
      <c r="B1452" s="18" t="s">
        <v>3430</v>
      </c>
      <c r="C1452" s="4">
        <v>292518</v>
      </c>
      <c r="D1452" s="4" t="s">
        <v>3838</v>
      </c>
      <c r="E1452" s="18" t="s">
        <v>1812</v>
      </c>
      <c r="F1452" s="5"/>
      <c r="G1452" s="5"/>
      <c r="H1452" s="19">
        <v>12800</v>
      </c>
      <c r="I1452" s="5"/>
      <c r="J1452" s="19"/>
      <c r="K1452" s="8">
        <v>45161</v>
      </c>
      <c r="L1452" s="8">
        <v>45177</v>
      </c>
      <c r="M1452" s="7">
        <v>0</v>
      </c>
      <c r="N1452" s="6">
        <f>IF(I1452=0,M1452*H1452,IF(M1452&gt;=I1452,M1452*J1452,M1452*H1452))</f>
        <v>0</v>
      </c>
      <c r="O1452" s="4" t="s">
        <v>3839</v>
      </c>
    </row>
    <row r="1453" spans="1:15" x14ac:dyDescent="0.35">
      <c r="B1453" s="18" t="s">
        <v>3430</v>
      </c>
      <c r="C1453" s="4">
        <v>544205</v>
      </c>
      <c r="D1453" s="4" t="s">
        <v>3688</v>
      </c>
      <c r="E1453" s="18" t="s">
        <v>1805</v>
      </c>
      <c r="F1453" s="5"/>
      <c r="G1453" s="5"/>
      <c r="H1453" s="19">
        <v>1850</v>
      </c>
      <c r="I1453" s="5"/>
      <c r="J1453" s="19"/>
      <c r="K1453" s="8">
        <v>45161</v>
      </c>
      <c r="L1453" s="8">
        <v>45177</v>
      </c>
      <c r="M1453" s="7">
        <v>0</v>
      </c>
      <c r="N1453" s="6">
        <f>IF(I1453=0,M1453*H1453,IF(M1453&gt;=I1453,M1453*J1453,M1453*H1453))</f>
        <v>0</v>
      </c>
      <c r="O1453" s="4" t="s">
        <v>3689</v>
      </c>
    </row>
    <row r="1454" spans="1:15" x14ac:dyDescent="0.35">
      <c r="B1454" s="18" t="s">
        <v>3430</v>
      </c>
      <c r="C1454" s="4">
        <v>252676</v>
      </c>
      <c r="D1454" s="4" t="s">
        <v>2195</v>
      </c>
      <c r="E1454" s="18" t="s">
        <v>1812</v>
      </c>
      <c r="F1454" s="5"/>
      <c r="G1454" s="5"/>
      <c r="H1454" s="19">
        <v>1870</v>
      </c>
      <c r="I1454" s="5"/>
      <c r="J1454" s="19"/>
      <c r="K1454" s="8">
        <v>45161</v>
      </c>
      <c r="L1454" s="8">
        <v>45177</v>
      </c>
      <c r="M1454" s="7">
        <v>0</v>
      </c>
      <c r="N1454" s="6">
        <f>IF(I1454=0,M1454*H1454,IF(M1454&gt;=I1454,M1454*J1454,M1454*H1454))</f>
        <v>0</v>
      </c>
      <c r="O1454" s="4" t="s">
        <v>2196</v>
      </c>
    </row>
    <row r="1455" spans="1:15" x14ac:dyDescent="0.35">
      <c r="B1455" s="18" t="s">
        <v>3430</v>
      </c>
      <c r="C1455" s="4">
        <v>1390</v>
      </c>
      <c r="D1455" s="4" t="s">
        <v>3924</v>
      </c>
      <c r="E1455" s="18" t="s">
        <v>1812</v>
      </c>
      <c r="F1455" s="5"/>
      <c r="G1455" s="5"/>
      <c r="H1455" s="19">
        <v>5100</v>
      </c>
      <c r="I1455" s="5"/>
      <c r="J1455" s="19"/>
      <c r="K1455" s="8">
        <v>45161</v>
      </c>
      <c r="L1455" s="8">
        <v>45177</v>
      </c>
      <c r="M1455" s="7">
        <v>0</v>
      </c>
      <c r="N1455" s="6">
        <f>IF(I1455=0,M1455*H1455,IF(M1455&gt;=I1455,M1455*J1455,M1455*H1455))</f>
        <v>0</v>
      </c>
      <c r="O1455" s="4" t="s">
        <v>3925</v>
      </c>
    </row>
    <row r="1456" spans="1:15" x14ac:dyDescent="0.35">
      <c r="B1456" s="18" t="s">
        <v>3430</v>
      </c>
      <c r="C1456" s="4">
        <v>274571</v>
      </c>
      <c r="D1456" s="4" t="s">
        <v>3056</v>
      </c>
      <c r="E1456" s="18" t="s">
        <v>1895</v>
      </c>
      <c r="F1456" s="5"/>
      <c r="G1456" s="5"/>
      <c r="H1456" s="19">
        <v>13390</v>
      </c>
      <c r="I1456" s="5"/>
      <c r="J1456" s="19"/>
      <c r="K1456" s="8">
        <v>45161</v>
      </c>
      <c r="L1456" s="8">
        <v>45177</v>
      </c>
      <c r="M1456" s="7">
        <v>0</v>
      </c>
      <c r="N1456" s="6">
        <f>IF(I1456=0,M1456*H1456,IF(M1456&gt;=I1456,M1456*J1456,M1456*H1456))</f>
        <v>0</v>
      </c>
      <c r="O1456" s="4" t="s">
        <v>3057</v>
      </c>
    </row>
    <row r="1457" spans="1:15" x14ac:dyDescent="0.35">
      <c r="B1457" s="18" t="s">
        <v>3866</v>
      </c>
      <c r="C1457" s="4">
        <v>259537</v>
      </c>
      <c r="D1457" s="4" t="s">
        <v>496</v>
      </c>
      <c r="E1457" s="18" t="s">
        <v>16</v>
      </c>
      <c r="F1457" s="5"/>
      <c r="G1457" s="5"/>
      <c r="H1457" s="19">
        <v>3037.8048780487802</v>
      </c>
      <c r="I1457" s="5"/>
      <c r="J1457" s="19"/>
      <c r="K1457" s="8">
        <v>45161</v>
      </c>
      <c r="L1457" s="8">
        <v>45177</v>
      </c>
      <c r="M1457" s="7">
        <v>0</v>
      </c>
      <c r="N1457" s="6">
        <f>IF(I1457=0,M1457*H1457,IF(M1457&gt;=I1457,M1457*J1457,M1457*H1457))</f>
        <v>0</v>
      </c>
      <c r="O1457" s="4" t="s">
        <v>1212</v>
      </c>
    </row>
    <row r="1458" spans="1:15" x14ac:dyDescent="0.35">
      <c r="B1458" s="18" t="s">
        <v>3430</v>
      </c>
      <c r="C1458" s="4">
        <v>158006</v>
      </c>
      <c r="D1458" s="4" t="s">
        <v>2238</v>
      </c>
      <c r="E1458" s="18" t="s">
        <v>1844</v>
      </c>
      <c r="F1458" s="5"/>
      <c r="G1458" s="5"/>
      <c r="H1458" s="19">
        <v>1320</v>
      </c>
      <c r="I1458" s="5"/>
      <c r="J1458" s="19"/>
      <c r="K1458" s="8">
        <v>45161</v>
      </c>
      <c r="L1458" s="8">
        <v>45177</v>
      </c>
      <c r="M1458" s="7">
        <v>0</v>
      </c>
      <c r="N1458" s="6">
        <f>IF(I1458=0,M1458*H1458,IF(M1458&gt;=I1458,M1458*J1458,M1458*H1458))</f>
        <v>0</v>
      </c>
      <c r="O1458" s="4" t="s">
        <v>2239</v>
      </c>
    </row>
    <row r="1459" spans="1:15" x14ac:dyDescent="0.35">
      <c r="B1459" s="18" t="s">
        <v>3866</v>
      </c>
      <c r="C1459" s="4">
        <v>158030</v>
      </c>
      <c r="D1459" s="4" t="s">
        <v>1651</v>
      </c>
      <c r="E1459" s="18" t="s">
        <v>15</v>
      </c>
      <c r="F1459" s="5"/>
      <c r="G1459" s="5"/>
      <c r="H1459" s="19">
        <v>2550</v>
      </c>
      <c r="I1459" s="5"/>
      <c r="J1459" s="19"/>
      <c r="K1459" s="8">
        <v>45161</v>
      </c>
      <c r="L1459" s="8">
        <v>45177</v>
      </c>
      <c r="M1459" s="7">
        <v>0</v>
      </c>
      <c r="N1459" s="6">
        <f>IF(I1459=0,M1459*H1459,IF(M1459&gt;=I1459,M1459*J1459,M1459*H1459))</f>
        <v>0</v>
      </c>
      <c r="O1459" s="4" t="s">
        <v>1652</v>
      </c>
    </row>
    <row r="1460" spans="1:15" x14ac:dyDescent="0.35">
      <c r="B1460" s="18" t="s">
        <v>3866</v>
      </c>
      <c r="C1460" s="4">
        <v>158037</v>
      </c>
      <c r="D1460" s="4" t="s">
        <v>244</v>
      </c>
      <c r="E1460" s="18" t="s">
        <v>12</v>
      </c>
      <c r="F1460" s="5"/>
      <c r="G1460" s="5"/>
      <c r="H1460" s="19">
        <v>2772.4137931034484</v>
      </c>
      <c r="I1460" s="5"/>
      <c r="J1460" s="19"/>
      <c r="K1460" s="8">
        <v>45161</v>
      </c>
      <c r="L1460" s="8">
        <v>45177</v>
      </c>
      <c r="M1460" s="7">
        <v>0</v>
      </c>
      <c r="N1460" s="6">
        <f>IF(I1460=0,M1460*H1460,IF(M1460&gt;=I1460,M1460*J1460,M1460*H1460))</f>
        <v>0</v>
      </c>
      <c r="O1460" s="4" t="s">
        <v>972</v>
      </c>
    </row>
    <row r="1461" spans="1:15" x14ac:dyDescent="0.35">
      <c r="B1461" s="18" t="s">
        <v>3430</v>
      </c>
      <c r="C1461" s="4">
        <v>158003</v>
      </c>
      <c r="D1461" s="4" t="s">
        <v>2078</v>
      </c>
      <c r="E1461" s="18" t="s">
        <v>1805</v>
      </c>
      <c r="F1461" s="5"/>
      <c r="G1461" s="5"/>
      <c r="H1461" s="19">
        <v>1100</v>
      </c>
      <c r="I1461" s="5"/>
      <c r="J1461" s="19"/>
      <c r="K1461" s="8">
        <v>45161</v>
      </c>
      <c r="L1461" s="8">
        <v>45177</v>
      </c>
      <c r="M1461" s="7">
        <v>0</v>
      </c>
      <c r="N1461" s="6">
        <f>IF(I1461=0,M1461*H1461,IF(M1461&gt;=I1461,M1461*J1461,M1461*H1461))</f>
        <v>0</v>
      </c>
      <c r="O1461" s="4" t="s">
        <v>2079</v>
      </c>
    </row>
    <row r="1462" spans="1:15" x14ac:dyDescent="0.35">
      <c r="B1462" s="18" t="s">
        <v>3430</v>
      </c>
      <c r="C1462" s="4">
        <v>158002</v>
      </c>
      <c r="D1462" s="4" t="s">
        <v>2320</v>
      </c>
      <c r="E1462" s="18" t="s">
        <v>1805</v>
      </c>
      <c r="F1462" s="5"/>
      <c r="G1462" s="5"/>
      <c r="H1462" s="19">
        <v>1050</v>
      </c>
      <c r="I1462" s="5"/>
      <c r="J1462" s="19"/>
      <c r="K1462" s="8">
        <v>45161</v>
      </c>
      <c r="L1462" s="8">
        <v>45177</v>
      </c>
      <c r="M1462" s="7">
        <v>0</v>
      </c>
      <c r="N1462" s="6">
        <f>IF(I1462=0,M1462*H1462,IF(M1462&gt;=I1462,M1462*J1462,M1462*H1462))</f>
        <v>0</v>
      </c>
      <c r="O1462" s="4" t="s">
        <v>2321</v>
      </c>
    </row>
    <row r="1463" spans="1:15" x14ac:dyDescent="0.35">
      <c r="B1463" s="18" t="s">
        <v>3866</v>
      </c>
      <c r="C1463" s="4">
        <v>266655</v>
      </c>
      <c r="D1463" s="4" t="s">
        <v>4748</v>
      </c>
      <c r="E1463" s="18" t="s">
        <v>14</v>
      </c>
      <c r="F1463" s="5"/>
      <c r="G1463" s="5"/>
      <c r="H1463" s="19">
        <v>36625</v>
      </c>
      <c r="I1463" s="5"/>
      <c r="J1463" s="19"/>
      <c r="K1463" s="8">
        <v>45161</v>
      </c>
      <c r="L1463" s="8">
        <v>45177</v>
      </c>
      <c r="M1463" s="7">
        <v>0</v>
      </c>
      <c r="N1463" s="6">
        <f>IF(I1463=0,M1463*H1463,IF(M1463&gt;=I1463,M1463*J1463,M1463*H1463))</f>
        <v>0</v>
      </c>
      <c r="O1463" s="4" t="s">
        <v>4749</v>
      </c>
    </row>
    <row r="1464" spans="1:15" x14ac:dyDescent="0.35">
      <c r="B1464" s="18" t="s">
        <v>3866</v>
      </c>
      <c r="C1464" s="4">
        <v>265963</v>
      </c>
      <c r="D1464" s="4" t="s">
        <v>348</v>
      </c>
      <c r="E1464" s="18" t="s">
        <v>14</v>
      </c>
      <c r="F1464" s="5"/>
      <c r="G1464" s="5"/>
      <c r="H1464" s="19">
        <v>36550</v>
      </c>
      <c r="I1464" s="5"/>
      <c r="J1464" s="19"/>
      <c r="K1464" s="8">
        <v>45161</v>
      </c>
      <c r="L1464" s="8">
        <v>45177</v>
      </c>
      <c r="M1464" s="7">
        <v>0</v>
      </c>
      <c r="N1464" s="6">
        <f>IF(I1464=0,M1464*H1464,IF(M1464&gt;=I1464,M1464*J1464,M1464*H1464))</f>
        <v>0</v>
      </c>
      <c r="O1464" s="4" t="s">
        <v>1069</v>
      </c>
    </row>
    <row r="1465" spans="1:15" x14ac:dyDescent="0.35">
      <c r="B1465" s="18" t="s">
        <v>3866</v>
      </c>
      <c r="C1465" s="4">
        <v>57042</v>
      </c>
      <c r="D1465" s="4" t="s">
        <v>5392</v>
      </c>
      <c r="E1465" s="18" t="s">
        <v>13</v>
      </c>
      <c r="F1465" s="5"/>
      <c r="G1465" s="5"/>
      <c r="H1465" s="19">
        <v>15105</v>
      </c>
      <c r="I1465" s="5"/>
      <c r="J1465" s="19"/>
      <c r="K1465" s="8">
        <v>45161</v>
      </c>
      <c r="L1465" s="8">
        <v>45177</v>
      </c>
      <c r="M1465" s="7">
        <v>0</v>
      </c>
      <c r="N1465" s="6">
        <f>IF(I1465=0,M1465*H1465,IF(M1465&gt;=I1465,M1465*J1465,M1465*H1465))</f>
        <v>0</v>
      </c>
      <c r="O1465" s="4" t="s">
        <v>5393</v>
      </c>
    </row>
    <row r="1466" spans="1:15" hidden="1" x14ac:dyDescent="0.35">
      <c r="A1466" t="s">
        <v>5997</v>
      </c>
      <c r="B1466" s="18" t="s">
        <v>3430</v>
      </c>
      <c r="C1466" s="4">
        <v>299276</v>
      </c>
      <c r="D1466" s="4" t="s">
        <v>3474</v>
      </c>
      <c r="E1466" s="18" t="s">
        <v>3685</v>
      </c>
      <c r="F1466" s="5"/>
      <c r="G1466" s="5"/>
      <c r="H1466" s="19">
        <v>1290</v>
      </c>
      <c r="I1466" s="5"/>
      <c r="J1466" s="19"/>
      <c r="K1466" s="8">
        <v>45161</v>
      </c>
      <c r="L1466" s="8">
        <v>45177</v>
      </c>
      <c r="M1466" s="7">
        <v>0</v>
      </c>
      <c r="N1466" s="6">
        <f>IF(I1466=0,M1466*H1466,IF(M1466&gt;=I1466,M1466*J1466,M1466*H1466))</f>
        <v>0</v>
      </c>
      <c r="O1466" s="4" t="s">
        <v>3475</v>
      </c>
    </row>
    <row r="1467" spans="1:15" x14ac:dyDescent="0.35">
      <c r="B1467" s="18" t="s">
        <v>3430</v>
      </c>
      <c r="C1467" s="4">
        <v>258350</v>
      </c>
      <c r="D1467" s="4" t="s">
        <v>5783</v>
      </c>
      <c r="E1467" s="18" t="s">
        <v>1895</v>
      </c>
      <c r="F1467" s="5"/>
      <c r="G1467" s="5"/>
      <c r="H1467" s="19">
        <v>31290</v>
      </c>
      <c r="I1467" s="5"/>
      <c r="J1467" s="19"/>
      <c r="K1467" s="8">
        <v>45161</v>
      </c>
      <c r="L1467" s="8">
        <v>45177</v>
      </c>
      <c r="M1467" s="7">
        <v>0</v>
      </c>
      <c r="N1467" s="6">
        <f>IF(I1467=0,M1467*H1467,IF(M1467&gt;=I1467,M1467*J1467,M1467*H1467))</f>
        <v>0</v>
      </c>
      <c r="O1467" s="4" t="s">
        <v>5784</v>
      </c>
    </row>
    <row r="1468" spans="1:15" x14ac:dyDescent="0.35">
      <c r="B1468" s="18" t="s">
        <v>3430</v>
      </c>
      <c r="C1468" s="4">
        <v>66107</v>
      </c>
      <c r="D1468" s="4" t="s">
        <v>4215</v>
      </c>
      <c r="E1468" s="18" t="s">
        <v>1895</v>
      </c>
      <c r="F1468" s="5"/>
      <c r="G1468" s="5"/>
      <c r="H1468" s="19">
        <v>11740</v>
      </c>
      <c r="I1468" s="5"/>
      <c r="J1468" s="19"/>
      <c r="K1468" s="8">
        <v>45161</v>
      </c>
      <c r="L1468" s="8">
        <v>45177</v>
      </c>
      <c r="M1468" s="7">
        <v>0</v>
      </c>
      <c r="N1468" s="6">
        <f>IF(I1468=0,M1468*H1468,IF(M1468&gt;=I1468,M1468*J1468,M1468*H1468))</f>
        <v>0</v>
      </c>
      <c r="O1468" s="4" t="s">
        <v>4216</v>
      </c>
    </row>
    <row r="1469" spans="1:15" x14ac:dyDescent="0.35">
      <c r="B1469" s="18" t="s">
        <v>3866</v>
      </c>
      <c r="C1469" s="4">
        <v>68058</v>
      </c>
      <c r="D1469" s="4" t="s">
        <v>3906</v>
      </c>
      <c r="E1469" s="18" t="s">
        <v>16</v>
      </c>
      <c r="F1469" s="5"/>
      <c r="G1469" s="5"/>
      <c r="H1469" s="19">
        <v>20485</v>
      </c>
      <c r="I1469" s="5"/>
      <c r="J1469" s="19"/>
      <c r="K1469" s="8">
        <v>45161</v>
      </c>
      <c r="L1469" s="8">
        <v>45177</v>
      </c>
      <c r="M1469" s="7">
        <v>0</v>
      </c>
      <c r="N1469" s="6">
        <f>IF(I1469=0,M1469*H1469,IF(M1469&gt;=I1469,M1469*J1469,M1469*H1469))</f>
        <v>0</v>
      </c>
      <c r="O1469" s="4" t="s">
        <v>3907</v>
      </c>
    </row>
    <row r="1470" spans="1:15" x14ac:dyDescent="0.35">
      <c r="B1470" s="18" t="s">
        <v>3866</v>
      </c>
      <c r="C1470" s="4">
        <v>275868</v>
      </c>
      <c r="D1470" s="4" t="s">
        <v>434</v>
      </c>
      <c r="E1470" s="18" t="s">
        <v>15</v>
      </c>
      <c r="F1470" s="5"/>
      <c r="G1470" s="5"/>
      <c r="H1470" s="19">
        <v>3190</v>
      </c>
      <c r="I1470" s="5"/>
      <c r="J1470" s="19"/>
      <c r="K1470" s="8">
        <v>45161</v>
      </c>
      <c r="L1470" s="8">
        <v>45177</v>
      </c>
      <c r="M1470" s="7">
        <v>0</v>
      </c>
      <c r="N1470" s="6">
        <f>IF(I1470=0,M1470*H1470,IF(M1470&gt;=I1470,M1470*J1470,M1470*H1470))</f>
        <v>0</v>
      </c>
      <c r="O1470" s="4" t="s">
        <v>1154</v>
      </c>
    </row>
    <row r="1471" spans="1:15" x14ac:dyDescent="0.35">
      <c r="B1471" s="18" t="s">
        <v>3866</v>
      </c>
      <c r="C1471" s="4">
        <v>259835</v>
      </c>
      <c r="D1471" s="4" t="s">
        <v>435</v>
      </c>
      <c r="E1471" s="18" t="s">
        <v>15</v>
      </c>
      <c r="F1471" s="5"/>
      <c r="G1471" s="5"/>
      <c r="H1471" s="19">
        <v>8295</v>
      </c>
      <c r="I1471" s="5"/>
      <c r="J1471" s="19"/>
      <c r="K1471" s="8">
        <v>45161</v>
      </c>
      <c r="L1471" s="8">
        <v>45177</v>
      </c>
      <c r="M1471" s="7">
        <v>0</v>
      </c>
      <c r="N1471" s="6">
        <f>IF(I1471=0,M1471*H1471,IF(M1471&gt;=I1471,M1471*J1471,M1471*H1471))</f>
        <v>0</v>
      </c>
      <c r="O1471" s="4" t="s">
        <v>1155</v>
      </c>
    </row>
    <row r="1472" spans="1:15" x14ac:dyDescent="0.35">
      <c r="B1472" s="18" t="s">
        <v>3866</v>
      </c>
      <c r="C1472" s="4">
        <v>265332</v>
      </c>
      <c r="D1472" s="4" t="s">
        <v>436</v>
      </c>
      <c r="E1472" s="18" t="s">
        <v>15</v>
      </c>
      <c r="F1472" s="5"/>
      <c r="G1472" s="5"/>
      <c r="H1472" s="19">
        <v>5744.8275862068967</v>
      </c>
      <c r="I1472" s="5"/>
      <c r="J1472" s="19"/>
      <c r="K1472" s="8">
        <v>45161</v>
      </c>
      <c r="L1472" s="8">
        <v>45177</v>
      </c>
      <c r="M1472" s="7">
        <v>0</v>
      </c>
      <c r="N1472" s="6">
        <f>IF(I1472=0,M1472*H1472,IF(M1472&gt;=I1472,M1472*J1472,M1472*H1472))</f>
        <v>0</v>
      </c>
      <c r="O1472" s="4" t="s">
        <v>1156</v>
      </c>
    </row>
    <row r="1473" spans="1:15" x14ac:dyDescent="0.35">
      <c r="B1473" s="18" t="s">
        <v>668</v>
      </c>
      <c r="C1473" s="4">
        <v>15363</v>
      </c>
      <c r="D1473" s="4" t="s">
        <v>2507</v>
      </c>
      <c r="E1473" s="18" t="s">
        <v>668</v>
      </c>
      <c r="F1473" s="5"/>
      <c r="G1473" s="5"/>
      <c r="H1473" s="19">
        <v>2550</v>
      </c>
      <c r="I1473" s="5">
        <v>30</v>
      </c>
      <c r="J1473" s="19">
        <v>2470</v>
      </c>
      <c r="K1473" s="8">
        <v>45161</v>
      </c>
      <c r="L1473" s="8">
        <v>45177</v>
      </c>
      <c r="M1473" s="7">
        <v>0</v>
      </c>
      <c r="N1473" s="6">
        <f>IF(I1473=0,M1473*H1473,IF(M1473&gt;=I1473,M1473*J1473,M1473*H1473))</f>
        <v>0</v>
      </c>
      <c r="O1473" s="4" t="s">
        <v>2508</v>
      </c>
    </row>
    <row r="1474" spans="1:15" x14ac:dyDescent="0.35">
      <c r="B1474" s="18" t="s">
        <v>3866</v>
      </c>
      <c r="C1474" s="4">
        <v>274363</v>
      </c>
      <c r="D1474" s="4" t="s">
        <v>437</v>
      </c>
      <c r="E1474" s="18" t="s">
        <v>15</v>
      </c>
      <c r="F1474" s="5"/>
      <c r="G1474" s="5"/>
      <c r="H1474" s="19">
        <v>9859.7701149425284</v>
      </c>
      <c r="I1474" s="5"/>
      <c r="J1474" s="19"/>
      <c r="K1474" s="8">
        <v>45161</v>
      </c>
      <c r="L1474" s="8">
        <v>45177</v>
      </c>
      <c r="M1474" s="7">
        <v>0</v>
      </c>
      <c r="N1474" s="6">
        <f>IF(I1474=0,M1474*H1474,IF(M1474&gt;=I1474,M1474*J1474,M1474*H1474))</f>
        <v>0</v>
      </c>
      <c r="O1474" s="4" t="s">
        <v>1157</v>
      </c>
    </row>
    <row r="1475" spans="1:15" x14ac:dyDescent="0.35">
      <c r="B1475" s="18" t="s">
        <v>3866</v>
      </c>
      <c r="C1475" s="4">
        <v>274364</v>
      </c>
      <c r="D1475" s="4" t="s">
        <v>438</v>
      </c>
      <c r="E1475" s="18" t="s">
        <v>15</v>
      </c>
      <c r="F1475" s="5"/>
      <c r="G1475" s="5"/>
      <c r="H1475" s="19">
        <v>10349</v>
      </c>
      <c r="I1475" s="5"/>
      <c r="J1475" s="19"/>
      <c r="K1475" s="8">
        <v>45161</v>
      </c>
      <c r="L1475" s="8">
        <v>45177</v>
      </c>
      <c r="M1475" s="7">
        <v>0</v>
      </c>
      <c r="N1475" s="6">
        <f>IF(I1475=0,M1475*H1475,IF(M1475&gt;=I1475,M1475*J1475,M1475*H1475))</f>
        <v>0</v>
      </c>
      <c r="O1475" s="4" t="s">
        <v>1158</v>
      </c>
    </row>
    <row r="1476" spans="1:15" x14ac:dyDescent="0.35">
      <c r="B1476" s="18" t="s">
        <v>736</v>
      </c>
      <c r="C1476" s="4">
        <v>269247</v>
      </c>
      <c r="D1476" s="4" t="s">
        <v>739</v>
      </c>
      <c r="E1476" s="18" t="s">
        <v>736</v>
      </c>
      <c r="F1476" s="5"/>
      <c r="G1476" s="5"/>
      <c r="H1476" s="19">
        <v>7190</v>
      </c>
      <c r="I1476" s="5">
        <v>100</v>
      </c>
      <c r="J1476" s="19">
        <v>6970</v>
      </c>
      <c r="K1476" s="8">
        <v>45161</v>
      </c>
      <c r="L1476" s="8">
        <v>45177</v>
      </c>
      <c r="M1476" s="7">
        <v>0</v>
      </c>
      <c r="N1476" s="6">
        <f>IF(I1476=0,M1476*H1476,IF(M1476&gt;=I1476,M1476*J1476,M1476*H1476))</f>
        <v>0</v>
      </c>
      <c r="O1476" s="4" t="s">
        <v>1421</v>
      </c>
    </row>
    <row r="1477" spans="1:15" x14ac:dyDescent="0.35">
      <c r="B1477" s="18" t="s">
        <v>736</v>
      </c>
      <c r="C1477" s="4">
        <v>225178</v>
      </c>
      <c r="D1477" s="4" t="s">
        <v>649</v>
      </c>
      <c r="E1477" s="18" t="s">
        <v>736</v>
      </c>
      <c r="F1477" s="5"/>
      <c r="G1477" s="5"/>
      <c r="H1477" s="19">
        <v>7590</v>
      </c>
      <c r="I1477" s="5">
        <v>100</v>
      </c>
      <c r="J1477" s="19">
        <v>7210.5</v>
      </c>
      <c r="K1477" s="8">
        <v>45161</v>
      </c>
      <c r="L1477" s="8">
        <v>45177</v>
      </c>
      <c r="M1477" s="7">
        <v>0</v>
      </c>
      <c r="N1477" s="6">
        <f>IF(I1477=0,M1477*H1477,IF(M1477&gt;=I1477,M1477*J1477,M1477*H1477))</f>
        <v>0</v>
      </c>
      <c r="O1477" s="4" t="s">
        <v>1346</v>
      </c>
    </row>
    <row r="1478" spans="1:15" x14ac:dyDescent="0.35">
      <c r="B1478" s="18" t="s">
        <v>3866</v>
      </c>
      <c r="C1478" s="4">
        <v>1391</v>
      </c>
      <c r="D1478" s="4" t="s">
        <v>439</v>
      </c>
      <c r="E1478" s="18" t="s">
        <v>15</v>
      </c>
      <c r="F1478" s="5"/>
      <c r="G1478" s="5"/>
      <c r="H1478" s="19">
        <v>13096.551724137931</v>
      </c>
      <c r="I1478" s="5"/>
      <c r="J1478" s="19"/>
      <c r="K1478" s="8">
        <v>45161</v>
      </c>
      <c r="L1478" s="8">
        <v>45177</v>
      </c>
      <c r="M1478" s="7">
        <v>0</v>
      </c>
      <c r="N1478" s="6">
        <f>IF(I1478=0,M1478*H1478,IF(M1478&gt;=I1478,M1478*J1478,M1478*H1478))</f>
        <v>0</v>
      </c>
      <c r="O1478" s="4" t="s">
        <v>1159</v>
      </c>
    </row>
    <row r="1479" spans="1:15" x14ac:dyDescent="0.35">
      <c r="B1479" s="18" t="s">
        <v>3866</v>
      </c>
      <c r="C1479" s="4">
        <v>252687</v>
      </c>
      <c r="D1479" s="4" t="s">
        <v>497</v>
      </c>
      <c r="E1479" s="18" t="s">
        <v>16</v>
      </c>
      <c r="F1479" s="5"/>
      <c r="G1479" s="5"/>
      <c r="H1479" s="19">
        <v>13875</v>
      </c>
      <c r="I1479" s="5"/>
      <c r="J1479" s="19"/>
      <c r="K1479" s="8">
        <v>45161</v>
      </c>
      <c r="L1479" s="8">
        <v>45177</v>
      </c>
      <c r="M1479" s="7">
        <v>0</v>
      </c>
      <c r="N1479" s="6">
        <f>IF(I1479=0,M1479*H1479,IF(M1479&gt;=I1479,M1479*J1479,M1479*H1479))</f>
        <v>0</v>
      </c>
      <c r="O1479" s="4" t="s">
        <v>1213</v>
      </c>
    </row>
    <row r="1480" spans="1:15" x14ac:dyDescent="0.35">
      <c r="B1480" s="18" t="s">
        <v>3866</v>
      </c>
      <c r="C1480" s="4">
        <v>292434</v>
      </c>
      <c r="D1480" s="4" t="s">
        <v>498</v>
      </c>
      <c r="E1480" s="18" t="s">
        <v>16</v>
      </c>
      <c r="F1480" s="5"/>
      <c r="G1480" s="5"/>
      <c r="H1480" s="19">
        <v>15090</v>
      </c>
      <c r="I1480" s="5"/>
      <c r="J1480" s="19"/>
      <c r="K1480" s="8">
        <v>45161</v>
      </c>
      <c r="L1480" s="8">
        <v>45177</v>
      </c>
      <c r="M1480" s="7">
        <v>0</v>
      </c>
      <c r="N1480" s="6">
        <f>IF(I1480=0,M1480*H1480,IF(M1480&gt;=I1480,M1480*J1480,M1480*H1480))</f>
        <v>0</v>
      </c>
      <c r="O1480" s="4" t="s">
        <v>1214</v>
      </c>
    </row>
    <row r="1481" spans="1:15" hidden="1" x14ac:dyDescent="0.35">
      <c r="A1481">
        <v>6714840</v>
      </c>
      <c r="B1481" s="18" t="s">
        <v>3866</v>
      </c>
      <c r="C1481" s="4">
        <v>254453</v>
      </c>
      <c r="D1481" s="4" t="s">
        <v>4601</v>
      </c>
      <c r="E1481" s="18" t="s">
        <v>17</v>
      </c>
      <c r="F1481" s="5"/>
      <c r="G1481" s="5"/>
      <c r="H1481" s="19">
        <v>27198.3</v>
      </c>
      <c r="I1481" s="5"/>
      <c r="J1481" s="19"/>
      <c r="K1481" s="8">
        <v>45161</v>
      </c>
      <c r="L1481" s="8">
        <v>45177</v>
      </c>
      <c r="M1481" s="7">
        <v>0</v>
      </c>
      <c r="N1481" s="6">
        <f>IF(I1481=0,M1481*H1481,IF(M1481&gt;=I1481,M1481*J1481,M1481*H1481))</f>
        <v>0</v>
      </c>
      <c r="O1481" s="4" t="s">
        <v>4602</v>
      </c>
    </row>
    <row r="1482" spans="1:15" x14ac:dyDescent="0.35">
      <c r="B1482" s="18" t="s">
        <v>668</v>
      </c>
      <c r="C1482" s="4">
        <v>391745</v>
      </c>
      <c r="D1482" s="4" t="s">
        <v>1697</v>
      </c>
      <c r="E1482" s="18" t="s">
        <v>668</v>
      </c>
      <c r="F1482" s="5"/>
      <c r="G1482" s="5"/>
      <c r="H1482" s="19">
        <v>855</v>
      </c>
      <c r="I1482" s="5">
        <v>100</v>
      </c>
      <c r="J1482" s="19">
        <v>830</v>
      </c>
      <c r="K1482" s="8">
        <v>45161</v>
      </c>
      <c r="L1482" s="8">
        <v>45177</v>
      </c>
      <c r="M1482" s="7">
        <v>0</v>
      </c>
      <c r="N1482" s="6">
        <f>IF(I1482=0,M1482*H1482,IF(M1482&gt;=I1482,M1482*J1482,M1482*H1482))</f>
        <v>0</v>
      </c>
      <c r="O1482" s="4" t="s">
        <v>1698</v>
      </c>
    </row>
    <row r="1483" spans="1:15" x14ac:dyDescent="0.35">
      <c r="B1483" s="18" t="s">
        <v>736</v>
      </c>
      <c r="C1483" s="4">
        <v>275408</v>
      </c>
      <c r="D1483" s="4" t="s">
        <v>4655</v>
      </c>
      <c r="E1483" s="18" t="s">
        <v>736</v>
      </c>
      <c r="F1483" s="5"/>
      <c r="G1483" s="5"/>
      <c r="H1483" s="19">
        <v>3490</v>
      </c>
      <c r="I1483" s="5">
        <v>20</v>
      </c>
      <c r="J1483" s="19">
        <v>3390</v>
      </c>
      <c r="K1483" s="8">
        <v>45161</v>
      </c>
      <c r="L1483" s="8">
        <v>45177</v>
      </c>
      <c r="M1483" s="7">
        <v>0</v>
      </c>
      <c r="N1483" s="6">
        <f>IF(I1483=0,M1483*H1483,IF(M1483&gt;=I1483,M1483*J1483,M1483*H1483))</f>
        <v>0</v>
      </c>
      <c r="O1483" s="4" t="s">
        <v>4656</v>
      </c>
    </row>
    <row r="1484" spans="1:15" x14ac:dyDescent="0.35">
      <c r="B1484" s="18" t="s">
        <v>736</v>
      </c>
      <c r="C1484" s="4">
        <v>275404</v>
      </c>
      <c r="D1484" s="4" t="s">
        <v>2009</v>
      </c>
      <c r="E1484" s="18" t="s">
        <v>736</v>
      </c>
      <c r="F1484" s="5"/>
      <c r="G1484" s="5"/>
      <c r="H1484" s="19">
        <v>1790</v>
      </c>
      <c r="I1484" s="5">
        <v>100</v>
      </c>
      <c r="J1484" s="19">
        <v>1740</v>
      </c>
      <c r="K1484" s="8">
        <v>45161</v>
      </c>
      <c r="L1484" s="8">
        <v>45177</v>
      </c>
      <c r="M1484" s="7">
        <v>0</v>
      </c>
      <c r="N1484" s="6">
        <f>IF(I1484=0,M1484*H1484,IF(M1484&gt;=I1484,M1484*J1484,M1484*H1484))</f>
        <v>0</v>
      </c>
      <c r="O1484" s="4" t="s">
        <v>2010</v>
      </c>
    </row>
    <row r="1485" spans="1:15" x14ac:dyDescent="0.35">
      <c r="B1485" s="18" t="s">
        <v>3866</v>
      </c>
      <c r="C1485" s="4">
        <v>60091</v>
      </c>
      <c r="D1485" s="4" t="s">
        <v>573</v>
      </c>
      <c r="E1485" s="18" t="s">
        <v>17</v>
      </c>
      <c r="F1485" s="5"/>
      <c r="G1485" s="5"/>
      <c r="H1485" s="19">
        <v>15990</v>
      </c>
      <c r="I1485" s="5"/>
      <c r="J1485" s="19"/>
      <c r="K1485" s="8">
        <v>45161</v>
      </c>
      <c r="L1485" s="8">
        <v>45177</v>
      </c>
      <c r="M1485" s="7">
        <v>0</v>
      </c>
      <c r="N1485" s="6">
        <f>IF(I1485=0,M1485*H1485,IF(M1485&gt;=I1485,M1485*J1485,M1485*H1485))</f>
        <v>0</v>
      </c>
      <c r="O1485" s="4" t="s">
        <v>1286</v>
      </c>
    </row>
    <row r="1486" spans="1:15" x14ac:dyDescent="0.35">
      <c r="B1486" s="18" t="s">
        <v>3866</v>
      </c>
      <c r="C1486" s="4">
        <v>60092</v>
      </c>
      <c r="D1486" s="4" t="s">
        <v>574</v>
      </c>
      <c r="E1486" s="18" t="s">
        <v>17</v>
      </c>
      <c r="F1486" s="5"/>
      <c r="G1486" s="5"/>
      <c r="H1486" s="19">
        <v>29850</v>
      </c>
      <c r="I1486" s="5"/>
      <c r="J1486" s="19"/>
      <c r="K1486" s="8">
        <v>45161</v>
      </c>
      <c r="L1486" s="8">
        <v>45177</v>
      </c>
      <c r="M1486" s="7">
        <v>0</v>
      </c>
      <c r="N1486" s="6">
        <f>IF(I1486=0,M1486*H1486,IF(M1486&gt;=I1486,M1486*J1486,M1486*H1486))</f>
        <v>0</v>
      </c>
      <c r="O1486" s="4" t="s">
        <v>1287</v>
      </c>
    </row>
    <row r="1487" spans="1:15" x14ac:dyDescent="0.35">
      <c r="B1487" s="18" t="s">
        <v>3866</v>
      </c>
      <c r="C1487" s="4">
        <v>60093</v>
      </c>
      <c r="D1487" s="4" t="s">
        <v>575</v>
      </c>
      <c r="E1487" s="18" t="s">
        <v>17</v>
      </c>
      <c r="F1487" s="5"/>
      <c r="G1487" s="5"/>
      <c r="H1487" s="19">
        <v>32931</v>
      </c>
      <c r="I1487" s="5"/>
      <c r="J1487" s="19"/>
      <c r="K1487" s="8">
        <v>45161</v>
      </c>
      <c r="L1487" s="8">
        <v>45177</v>
      </c>
      <c r="M1487" s="7">
        <v>0</v>
      </c>
      <c r="N1487" s="6">
        <f>IF(I1487=0,M1487*H1487,IF(M1487&gt;=I1487,M1487*J1487,M1487*H1487))</f>
        <v>0</v>
      </c>
      <c r="O1487" s="4" t="s">
        <v>1288</v>
      </c>
    </row>
    <row r="1488" spans="1:15" x14ac:dyDescent="0.35">
      <c r="B1488" s="18" t="s">
        <v>3866</v>
      </c>
      <c r="C1488" s="4">
        <v>60179</v>
      </c>
      <c r="D1488" s="4" t="s">
        <v>5166</v>
      </c>
      <c r="E1488" s="18" t="s">
        <v>17</v>
      </c>
      <c r="F1488" s="5"/>
      <c r="G1488" s="5"/>
      <c r="H1488" s="19">
        <v>16110</v>
      </c>
      <c r="I1488" s="5"/>
      <c r="J1488" s="19"/>
      <c r="K1488" s="8">
        <v>45161</v>
      </c>
      <c r="L1488" s="8">
        <v>45177</v>
      </c>
      <c r="M1488" s="7">
        <v>0</v>
      </c>
      <c r="N1488" s="6">
        <f>IF(I1488=0,M1488*H1488,IF(M1488&gt;=I1488,M1488*J1488,M1488*H1488))</f>
        <v>0</v>
      </c>
      <c r="O1488" s="4" t="s">
        <v>5167</v>
      </c>
    </row>
    <row r="1489" spans="1:15" x14ac:dyDescent="0.35">
      <c r="B1489" s="18" t="s">
        <v>3866</v>
      </c>
      <c r="C1489" s="4">
        <v>60180</v>
      </c>
      <c r="D1489" s="4" t="s">
        <v>4072</v>
      </c>
      <c r="E1489" s="18" t="s">
        <v>17</v>
      </c>
      <c r="F1489" s="5"/>
      <c r="G1489" s="5"/>
      <c r="H1489" s="19">
        <v>29500</v>
      </c>
      <c r="I1489" s="5"/>
      <c r="J1489" s="19"/>
      <c r="K1489" s="8">
        <v>45161</v>
      </c>
      <c r="L1489" s="8">
        <v>45177</v>
      </c>
      <c r="M1489" s="7">
        <v>0</v>
      </c>
      <c r="N1489" s="6">
        <f>IF(I1489=0,M1489*H1489,IF(M1489&gt;=I1489,M1489*J1489,M1489*H1489))</f>
        <v>0</v>
      </c>
      <c r="O1489" s="4" t="s">
        <v>4073</v>
      </c>
    </row>
    <row r="1490" spans="1:15" x14ac:dyDescent="0.35">
      <c r="B1490" s="18" t="s">
        <v>3866</v>
      </c>
      <c r="C1490" s="4">
        <v>60181</v>
      </c>
      <c r="D1490" s="4" t="s">
        <v>5687</v>
      </c>
      <c r="E1490" s="18" t="s">
        <v>17</v>
      </c>
      <c r="F1490" s="5"/>
      <c r="G1490" s="5"/>
      <c r="H1490" s="19">
        <v>39835</v>
      </c>
      <c r="I1490" s="5"/>
      <c r="J1490" s="19"/>
      <c r="K1490" s="8">
        <v>45161</v>
      </c>
      <c r="L1490" s="8">
        <v>45177</v>
      </c>
      <c r="M1490" s="7">
        <v>0</v>
      </c>
      <c r="N1490" s="6">
        <f>IF(I1490=0,M1490*H1490,IF(M1490&gt;=I1490,M1490*J1490,M1490*H1490))</f>
        <v>0</v>
      </c>
      <c r="O1490" s="4" t="s">
        <v>5688</v>
      </c>
    </row>
    <row r="1491" spans="1:15" x14ac:dyDescent="0.35">
      <c r="B1491" s="18" t="s">
        <v>3866</v>
      </c>
      <c r="C1491" s="4">
        <v>60182</v>
      </c>
      <c r="D1491" s="4" t="s">
        <v>576</v>
      </c>
      <c r="E1491" s="18" t="s">
        <v>17</v>
      </c>
      <c r="F1491" s="5"/>
      <c r="G1491" s="5"/>
      <c r="H1491" s="19">
        <v>55385</v>
      </c>
      <c r="I1491" s="5"/>
      <c r="J1491" s="19"/>
      <c r="K1491" s="8">
        <v>45161</v>
      </c>
      <c r="L1491" s="8">
        <v>45177</v>
      </c>
      <c r="M1491" s="7">
        <v>0</v>
      </c>
      <c r="N1491" s="6">
        <f>IF(I1491=0,M1491*H1491,IF(M1491&gt;=I1491,M1491*J1491,M1491*H1491))</f>
        <v>0</v>
      </c>
      <c r="O1491" s="4" t="s">
        <v>1289</v>
      </c>
    </row>
    <row r="1492" spans="1:15" hidden="1" x14ac:dyDescent="0.35">
      <c r="A1492" t="s">
        <v>5997</v>
      </c>
      <c r="B1492" s="18" t="s">
        <v>3430</v>
      </c>
      <c r="C1492" s="4">
        <v>834079</v>
      </c>
      <c r="D1492" s="4" t="s">
        <v>4688</v>
      </c>
      <c r="E1492" s="18" t="s">
        <v>3685</v>
      </c>
      <c r="F1492" s="5"/>
      <c r="G1492" s="5"/>
      <c r="H1492" s="19">
        <v>1350</v>
      </c>
      <c r="I1492" s="5"/>
      <c r="J1492" s="19"/>
      <c r="K1492" s="8">
        <v>45161</v>
      </c>
      <c r="L1492" s="8">
        <v>45177</v>
      </c>
      <c r="M1492" s="7">
        <v>0</v>
      </c>
      <c r="N1492" s="6">
        <f>IF(I1492=0,M1492*H1492,IF(M1492&gt;=I1492,M1492*J1492,M1492*H1492))</f>
        <v>0</v>
      </c>
      <c r="O1492" s="4" t="s">
        <v>4689</v>
      </c>
    </row>
    <row r="1493" spans="1:15" x14ac:dyDescent="0.35">
      <c r="B1493" s="18" t="s">
        <v>668</v>
      </c>
      <c r="C1493" s="4">
        <v>386641</v>
      </c>
      <c r="D1493" s="4" t="s">
        <v>2431</v>
      </c>
      <c r="E1493" s="18" t="s">
        <v>668</v>
      </c>
      <c r="F1493" s="5"/>
      <c r="G1493" s="5"/>
      <c r="H1493" s="19">
        <v>765</v>
      </c>
      <c r="I1493" s="5">
        <v>150</v>
      </c>
      <c r="J1493" s="19">
        <v>740</v>
      </c>
      <c r="K1493" s="8">
        <v>45161</v>
      </c>
      <c r="L1493" s="8">
        <v>45177</v>
      </c>
      <c r="M1493" s="7">
        <v>0</v>
      </c>
      <c r="N1493" s="6">
        <f>IF(I1493=0,M1493*H1493,IF(M1493&gt;=I1493,M1493*J1493,M1493*H1493))</f>
        <v>0</v>
      </c>
      <c r="O1493" s="4" t="s">
        <v>2432</v>
      </c>
    </row>
    <row r="1494" spans="1:15" hidden="1" x14ac:dyDescent="0.35">
      <c r="A1494">
        <v>6975850</v>
      </c>
      <c r="B1494" s="18" t="s">
        <v>3866</v>
      </c>
      <c r="C1494" s="4">
        <v>4653</v>
      </c>
      <c r="D1494" s="4" t="s">
        <v>4605</v>
      </c>
      <c r="E1494" s="18" t="s">
        <v>17</v>
      </c>
      <c r="F1494" s="5"/>
      <c r="G1494" s="5"/>
      <c r="H1494" s="19">
        <v>50465</v>
      </c>
      <c r="I1494" s="5"/>
      <c r="J1494" s="19"/>
      <c r="K1494" s="8">
        <v>45161</v>
      </c>
      <c r="L1494" s="8">
        <v>45177</v>
      </c>
      <c r="M1494" s="7">
        <v>0</v>
      </c>
      <c r="N1494" s="6">
        <f>IF(I1494=0,M1494*H1494,IF(M1494&gt;=I1494,M1494*J1494,M1494*H1494))</f>
        <v>0</v>
      </c>
      <c r="O1494" s="4" t="s">
        <v>4606</v>
      </c>
    </row>
    <row r="1495" spans="1:15" hidden="1" x14ac:dyDescent="0.35">
      <c r="A1495" t="s">
        <v>5997</v>
      </c>
      <c r="B1495" s="18" t="s">
        <v>5986</v>
      </c>
      <c r="C1495" s="4">
        <v>32289</v>
      </c>
      <c r="D1495" s="4" t="s">
        <v>5386</v>
      </c>
      <c r="E1495" s="18" t="s">
        <v>5986</v>
      </c>
      <c r="F1495" s="5"/>
      <c r="G1495" s="5"/>
      <c r="H1495" s="19">
        <v>13091.954022988506</v>
      </c>
      <c r="I1495" s="5"/>
      <c r="J1495" s="19"/>
      <c r="K1495" s="8">
        <v>45161</v>
      </c>
      <c r="L1495" s="8">
        <v>45177</v>
      </c>
      <c r="M1495" s="7">
        <v>0</v>
      </c>
      <c r="N1495" s="6">
        <f>IF(I1495=0,M1495*H1495,IF(M1495&gt;=I1495,M1495*J1495,M1495*H1495))</f>
        <v>0</v>
      </c>
      <c r="O1495" s="4" t="s">
        <v>5387</v>
      </c>
    </row>
    <row r="1496" spans="1:15" hidden="1" x14ac:dyDescent="0.35">
      <c r="A1496" t="s">
        <v>5997</v>
      </c>
      <c r="B1496" s="18" t="s">
        <v>5986</v>
      </c>
      <c r="C1496" s="4">
        <v>258139</v>
      </c>
      <c r="D1496" s="4" t="s">
        <v>5430</v>
      </c>
      <c r="E1496" s="18" t="s">
        <v>5986</v>
      </c>
      <c r="F1496" s="5"/>
      <c r="G1496" s="5"/>
      <c r="H1496" s="19">
        <v>13990</v>
      </c>
      <c r="I1496" s="5"/>
      <c r="J1496" s="19"/>
      <c r="K1496" s="8">
        <v>45161</v>
      </c>
      <c r="L1496" s="8">
        <v>45177</v>
      </c>
      <c r="M1496" s="7">
        <v>0</v>
      </c>
      <c r="N1496" s="6">
        <f>IF(I1496=0,M1496*H1496,IF(M1496&gt;=I1496,M1496*J1496,M1496*H1496))</f>
        <v>0</v>
      </c>
      <c r="O1496" s="4" t="s">
        <v>5431</v>
      </c>
    </row>
    <row r="1497" spans="1:15" x14ac:dyDescent="0.35">
      <c r="B1497" s="18" t="s">
        <v>3430</v>
      </c>
      <c r="C1497" s="4">
        <v>161116</v>
      </c>
      <c r="D1497" s="4" t="s">
        <v>2433</v>
      </c>
      <c r="E1497" s="18" t="s">
        <v>1844</v>
      </c>
      <c r="F1497" s="5"/>
      <c r="G1497" s="5"/>
      <c r="H1497" s="19">
        <v>16315</v>
      </c>
      <c r="I1497" s="5"/>
      <c r="J1497" s="19"/>
      <c r="K1497" s="8">
        <v>45161</v>
      </c>
      <c r="L1497" s="8">
        <v>45177</v>
      </c>
      <c r="M1497" s="7">
        <v>0</v>
      </c>
      <c r="N1497" s="6">
        <f>IF(I1497=0,M1497*H1497,IF(M1497&gt;=I1497,M1497*J1497,M1497*H1497))</f>
        <v>0</v>
      </c>
      <c r="O1497" s="4" t="s">
        <v>2434</v>
      </c>
    </row>
    <row r="1498" spans="1:15" x14ac:dyDescent="0.35">
      <c r="B1498" s="18" t="s">
        <v>3430</v>
      </c>
      <c r="C1498" s="4">
        <v>272005</v>
      </c>
      <c r="D1498" s="4" t="s">
        <v>5812</v>
      </c>
      <c r="E1498" s="18" t="s">
        <v>1844</v>
      </c>
      <c r="F1498" s="5"/>
      <c r="G1498" s="5"/>
      <c r="H1498" s="19">
        <v>21950</v>
      </c>
      <c r="I1498" s="5"/>
      <c r="J1498" s="19"/>
      <c r="K1498" s="8">
        <v>45161</v>
      </c>
      <c r="L1498" s="8">
        <v>45177</v>
      </c>
      <c r="M1498" s="7">
        <v>0</v>
      </c>
      <c r="N1498" s="6">
        <f>IF(I1498=0,M1498*H1498,IF(M1498&gt;=I1498,M1498*J1498,M1498*H1498))</f>
        <v>0</v>
      </c>
      <c r="O1498" s="4" t="s">
        <v>5813</v>
      </c>
    </row>
    <row r="1499" spans="1:15" x14ac:dyDescent="0.35">
      <c r="B1499" s="18" t="s">
        <v>3430</v>
      </c>
      <c r="C1499" s="4">
        <v>256549</v>
      </c>
      <c r="D1499" s="4" t="s">
        <v>2902</v>
      </c>
      <c r="E1499" s="18" t="s">
        <v>1844</v>
      </c>
      <c r="F1499" s="5"/>
      <c r="G1499" s="5"/>
      <c r="H1499" s="19">
        <v>13710</v>
      </c>
      <c r="I1499" s="5"/>
      <c r="J1499" s="19"/>
      <c r="K1499" s="8">
        <v>45161</v>
      </c>
      <c r="L1499" s="8">
        <v>45177</v>
      </c>
      <c r="M1499" s="7">
        <v>0</v>
      </c>
      <c r="N1499" s="6">
        <f>IF(I1499=0,M1499*H1499,IF(M1499&gt;=I1499,M1499*J1499,M1499*H1499))</f>
        <v>0</v>
      </c>
      <c r="O1499" s="4" t="s">
        <v>2903</v>
      </c>
    </row>
    <row r="1500" spans="1:15" x14ac:dyDescent="0.35">
      <c r="B1500" s="18" t="s">
        <v>3866</v>
      </c>
      <c r="C1500" s="4">
        <v>290422</v>
      </c>
      <c r="D1500" s="4" t="s">
        <v>577</v>
      </c>
      <c r="E1500" s="18" t="s">
        <v>17</v>
      </c>
      <c r="F1500" s="5"/>
      <c r="G1500" s="5"/>
      <c r="H1500" s="19">
        <v>10490</v>
      </c>
      <c r="I1500" s="5"/>
      <c r="J1500" s="19"/>
      <c r="K1500" s="8">
        <v>45161</v>
      </c>
      <c r="L1500" s="8">
        <v>45177</v>
      </c>
      <c r="M1500" s="7">
        <v>0</v>
      </c>
      <c r="N1500" s="6">
        <f>IF(I1500=0,M1500*H1500,IF(M1500&gt;=I1500,M1500*J1500,M1500*H1500))</f>
        <v>0</v>
      </c>
      <c r="O1500" s="4" t="s">
        <v>1290</v>
      </c>
    </row>
    <row r="1501" spans="1:15" x14ac:dyDescent="0.35">
      <c r="B1501" s="18" t="s">
        <v>3866</v>
      </c>
      <c r="C1501" s="4">
        <v>57228</v>
      </c>
      <c r="D1501" s="4" t="s">
        <v>1740</v>
      </c>
      <c r="E1501" s="18" t="s">
        <v>15</v>
      </c>
      <c r="F1501" s="5"/>
      <c r="G1501" s="5"/>
      <c r="H1501" s="19">
        <v>19275</v>
      </c>
      <c r="I1501" s="5"/>
      <c r="J1501" s="19"/>
      <c r="K1501" s="8">
        <v>45161</v>
      </c>
      <c r="L1501" s="8">
        <v>45177</v>
      </c>
      <c r="M1501" s="7">
        <v>0</v>
      </c>
      <c r="N1501" s="6">
        <f>IF(I1501=0,M1501*H1501,IF(M1501&gt;=I1501,M1501*J1501,M1501*H1501))</f>
        <v>0</v>
      </c>
      <c r="O1501" s="4" t="s">
        <v>1741</v>
      </c>
    </row>
    <row r="1502" spans="1:15" x14ac:dyDescent="0.35">
      <c r="B1502" s="18" t="s">
        <v>3866</v>
      </c>
      <c r="C1502" s="4">
        <v>287269</v>
      </c>
      <c r="D1502" s="4" t="s">
        <v>578</v>
      </c>
      <c r="E1502" s="18" t="s">
        <v>17</v>
      </c>
      <c r="F1502" s="5"/>
      <c r="G1502" s="5"/>
      <c r="H1502" s="19">
        <v>11420</v>
      </c>
      <c r="I1502" s="5"/>
      <c r="J1502" s="19"/>
      <c r="K1502" s="8">
        <v>45161</v>
      </c>
      <c r="L1502" s="8">
        <v>45177</v>
      </c>
      <c r="M1502" s="7">
        <v>0</v>
      </c>
      <c r="N1502" s="6">
        <f>IF(I1502=0,M1502*H1502,IF(M1502&gt;=I1502,M1502*J1502,M1502*H1502))</f>
        <v>0</v>
      </c>
      <c r="O1502" s="4" t="s">
        <v>1291</v>
      </c>
    </row>
    <row r="1503" spans="1:15" x14ac:dyDescent="0.35">
      <c r="B1503" s="18" t="s">
        <v>3866</v>
      </c>
      <c r="C1503" s="4">
        <v>267616</v>
      </c>
      <c r="D1503" s="4" t="s">
        <v>5448</v>
      </c>
      <c r="E1503" s="18" t="s">
        <v>16</v>
      </c>
      <c r="F1503" s="5"/>
      <c r="G1503" s="5"/>
      <c r="H1503" s="19">
        <v>24590</v>
      </c>
      <c r="I1503" s="5"/>
      <c r="J1503" s="19"/>
      <c r="K1503" s="8">
        <v>45161</v>
      </c>
      <c r="L1503" s="8">
        <v>45177</v>
      </c>
      <c r="M1503" s="7">
        <v>0</v>
      </c>
      <c r="N1503" s="6">
        <f>IF(I1503=0,M1503*H1503,IF(M1503&gt;=I1503,M1503*J1503,M1503*H1503))</f>
        <v>0</v>
      </c>
      <c r="O1503" s="4" t="s">
        <v>5449</v>
      </c>
    </row>
    <row r="1504" spans="1:15" x14ac:dyDescent="0.35">
      <c r="B1504" s="18" t="s">
        <v>3866</v>
      </c>
      <c r="C1504" s="4">
        <v>269425</v>
      </c>
      <c r="D1504" s="4" t="s">
        <v>5136</v>
      </c>
      <c r="E1504" s="18" t="s">
        <v>16</v>
      </c>
      <c r="F1504" s="5"/>
      <c r="G1504" s="5"/>
      <c r="H1504" s="19">
        <v>41990</v>
      </c>
      <c r="I1504" s="5"/>
      <c r="J1504" s="19"/>
      <c r="K1504" s="8">
        <v>45161</v>
      </c>
      <c r="L1504" s="8">
        <v>45177</v>
      </c>
      <c r="M1504" s="7">
        <v>0</v>
      </c>
      <c r="N1504" s="6">
        <f>IF(I1504=0,M1504*H1504,IF(M1504&gt;=I1504,M1504*J1504,M1504*H1504))</f>
        <v>0</v>
      </c>
      <c r="O1504" s="4" t="s">
        <v>5137</v>
      </c>
    </row>
    <row r="1505" spans="1:15" hidden="1" x14ac:dyDescent="0.35">
      <c r="A1505" t="s">
        <v>5997</v>
      </c>
      <c r="B1505" s="18" t="s">
        <v>5986</v>
      </c>
      <c r="C1505" s="4">
        <v>6342</v>
      </c>
      <c r="D1505" s="4" t="s">
        <v>5360</v>
      </c>
      <c r="E1505" s="18" t="s">
        <v>5986</v>
      </c>
      <c r="F1505" s="5"/>
      <c r="G1505" s="5"/>
      <c r="H1505" s="19">
        <v>11719.800000000001</v>
      </c>
      <c r="I1505" s="5"/>
      <c r="J1505" s="19"/>
      <c r="K1505" s="8">
        <v>45161</v>
      </c>
      <c r="L1505" s="8">
        <v>45177</v>
      </c>
      <c r="M1505" s="7">
        <v>0</v>
      </c>
      <c r="N1505" s="6">
        <f>IF(I1505=0,M1505*H1505,IF(M1505&gt;=I1505,M1505*J1505,M1505*H1505))</f>
        <v>0</v>
      </c>
      <c r="O1505" s="4" t="s">
        <v>5361</v>
      </c>
    </row>
    <row r="1506" spans="1:15" hidden="1" x14ac:dyDescent="0.35">
      <c r="A1506" t="s">
        <v>5997</v>
      </c>
      <c r="B1506" s="18" t="s">
        <v>5986</v>
      </c>
      <c r="C1506" s="4">
        <v>297972</v>
      </c>
      <c r="D1506" s="4" t="s">
        <v>5041</v>
      </c>
      <c r="E1506" s="18" t="s">
        <v>5986</v>
      </c>
      <c r="F1506" s="5"/>
      <c r="G1506" s="5"/>
      <c r="H1506" s="19">
        <v>18195.402298850575</v>
      </c>
      <c r="I1506" s="5"/>
      <c r="J1506" s="19"/>
      <c r="K1506" s="8">
        <v>45161</v>
      </c>
      <c r="L1506" s="8">
        <v>45177</v>
      </c>
      <c r="M1506" s="7">
        <v>0</v>
      </c>
      <c r="N1506" s="6">
        <f>IF(I1506=0,M1506*H1506,IF(M1506&gt;=I1506,M1506*J1506,M1506*H1506))</f>
        <v>0</v>
      </c>
      <c r="O1506" s="4" t="s">
        <v>5042</v>
      </c>
    </row>
    <row r="1507" spans="1:15" x14ac:dyDescent="0.35">
      <c r="B1507" s="18" t="s">
        <v>3866</v>
      </c>
      <c r="C1507" s="4">
        <v>387604</v>
      </c>
      <c r="D1507" s="4" t="s">
        <v>5689</v>
      </c>
      <c r="E1507" s="18" t="s">
        <v>17</v>
      </c>
      <c r="F1507" s="5"/>
      <c r="G1507" s="5"/>
      <c r="H1507" s="19">
        <v>5560</v>
      </c>
      <c r="I1507" s="5"/>
      <c r="J1507" s="19"/>
      <c r="K1507" s="8">
        <v>45161</v>
      </c>
      <c r="L1507" s="8">
        <v>45177</v>
      </c>
      <c r="M1507" s="7">
        <v>0</v>
      </c>
      <c r="N1507" s="6">
        <f>IF(I1507=0,M1507*H1507,IF(M1507&gt;=I1507,M1507*J1507,M1507*H1507))</f>
        <v>0</v>
      </c>
      <c r="O1507" s="4" t="s">
        <v>5690</v>
      </c>
    </row>
    <row r="1508" spans="1:15" x14ac:dyDescent="0.35">
      <c r="B1508" s="18" t="s">
        <v>3866</v>
      </c>
      <c r="C1508" s="4">
        <v>1242</v>
      </c>
      <c r="D1508" s="4" t="s">
        <v>4948</v>
      </c>
      <c r="E1508" s="18" t="s">
        <v>11</v>
      </c>
      <c r="F1508" s="5"/>
      <c r="G1508" s="5"/>
      <c r="H1508" s="19">
        <v>4655.6829268292677</v>
      </c>
      <c r="I1508" s="5"/>
      <c r="J1508" s="19"/>
      <c r="K1508" s="8">
        <v>45161</v>
      </c>
      <c r="L1508" s="8">
        <v>45177</v>
      </c>
      <c r="M1508" s="7">
        <v>0</v>
      </c>
      <c r="N1508" s="6">
        <f>IF(I1508=0,M1508*H1508,IF(M1508&gt;=I1508,M1508*J1508,M1508*H1508))</f>
        <v>0</v>
      </c>
      <c r="O1508" s="4" t="s">
        <v>4949</v>
      </c>
    </row>
    <row r="1509" spans="1:15" x14ac:dyDescent="0.35">
      <c r="B1509" s="18" t="s">
        <v>3866</v>
      </c>
      <c r="C1509" s="4">
        <v>59174</v>
      </c>
      <c r="D1509" s="4" t="s">
        <v>154</v>
      </c>
      <c r="E1509" s="18" t="s">
        <v>11</v>
      </c>
      <c r="F1509" s="5"/>
      <c r="G1509" s="5"/>
      <c r="H1509" s="19">
        <v>950</v>
      </c>
      <c r="I1509" s="5"/>
      <c r="J1509" s="19"/>
      <c r="K1509" s="8">
        <v>45161</v>
      </c>
      <c r="L1509" s="8">
        <v>45177</v>
      </c>
      <c r="M1509" s="7">
        <v>0</v>
      </c>
      <c r="N1509" s="6">
        <f>IF(I1509=0,M1509*H1509,IF(M1509&gt;=I1509,M1509*J1509,M1509*H1509))</f>
        <v>0</v>
      </c>
      <c r="O1509" s="4" t="s">
        <v>883</v>
      </c>
    </row>
    <row r="1510" spans="1:15" x14ac:dyDescent="0.35">
      <c r="B1510" s="18" t="s">
        <v>3430</v>
      </c>
      <c r="C1510" s="4">
        <v>268045</v>
      </c>
      <c r="D1510" s="4" t="s">
        <v>2467</v>
      </c>
      <c r="E1510" s="18" t="s">
        <v>1844</v>
      </c>
      <c r="F1510" s="5"/>
      <c r="G1510" s="5"/>
      <c r="H1510" s="19">
        <v>7160</v>
      </c>
      <c r="I1510" s="5"/>
      <c r="J1510" s="19"/>
      <c r="K1510" s="8">
        <v>45161</v>
      </c>
      <c r="L1510" s="8">
        <v>45177</v>
      </c>
      <c r="M1510" s="7">
        <v>0</v>
      </c>
      <c r="N1510" s="6">
        <f>IF(I1510=0,M1510*H1510,IF(M1510&gt;=I1510,M1510*J1510,M1510*H1510))</f>
        <v>0</v>
      </c>
      <c r="O1510" s="4" t="s">
        <v>2468</v>
      </c>
    </row>
    <row r="1511" spans="1:15" x14ac:dyDescent="0.35">
      <c r="B1511" s="18" t="s">
        <v>3430</v>
      </c>
      <c r="C1511" s="4">
        <v>59175</v>
      </c>
      <c r="D1511" s="4" t="s">
        <v>5243</v>
      </c>
      <c r="E1511" s="18" t="s">
        <v>1844</v>
      </c>
      <c r="F1511" s="5"/>
      <c r="G1511" s="5"/>
      <c r="H1511" s="19">
        <v>4230</v>
      </c>
      <c r="I1511" s="5"/>
      <c r="J1511" s="19"/>
      <c r="K1511" s="8">
        <v>45161</v>
      </c>
      <c r="L1511" s="8">
        <v>45177</v>
      </c>
      <c r="M1511" s="7">
        <v>0</v>
      </c>
      <c r="N1511" s="6">
        <f>IF(I1511=0,M1511*H1511,IF(M1511&gt;=I1511,M1511*J1511,M1511*H1511))</f>
        <v>0</v>
      </c>
      <c r="O1511" s="4" t="s">
        <v>5244</v>
      </c>
    </row>
    <row r="1512" spans="1:15" x14ac:dyDescent="0.35">
      <c r="B1512" s="18" t="s">
        <v>3430</v>
      </c>
      <c r="C1512" s="4">
        <v>158026</v>
      </c>
      <c r="D1512" s="4" t="s">
        <v>2030</v>
      </c>
      <c r="E1512" s="18" t="s">
        <v>1812</v>
      </c>
      <c r="F1512" s="5"/>
      <c r="G1512" s="5"/>
      <c r="H1512" s="19">
        <v>2890</v>
      </c>
      <c r="I1512" s="5"/>
      <c r="J1512" s="19"/>
      <c r="K1512" s="8">
        <v>45161</v>
      </c>
      <c r="L1512" s="8">
        <v>45177</v>
      </c>
      <c r="M1512" s="7">
        <v>0</v>
      </c>
      <c r="N1512" s="6">
        <f>IF(I1512=0,M1512*H1512,IF(M1512&gt;=I1512,M1512*J1512,M1512*H1512))</f>
        <v>0</v>
      </c>
      <c r="O1512" s="4" t="s">
        <v>2031</v>
      </c>
    </row>
    <row r="1513" spans="1:15" x14ac:dyDescent="0.35">
      <c r="B1513" s="18" t="s">
        <v>3430</v>
      </c>
      <c r="C1513" s="4">
        <v>158040</v>
      </c>
      <c r="D1513" s="4" t="s">
        <v>5249</v>
      </c>
      <c r="E1513" s="18" t="s">
        <v>1865</v>
      </c>
      <c r="F1513" s="5"/>
      <c r="G1513" s="5"/>
      <c r="H1513" s="19">
        <v>4750</v>
      </c>
      <c r="I1513" s="5"/>
      <c r="J1513" s="19"/>
      <c r="K1513" s="8">
        <v>45161</v>
      </c>
      <c r="L1513" s="8">
        <v>45177</v>
      </c>
      <c r="M1513" s="7">
        <v>0</v>
      </c>
      <c r="N1513" s="6">
        <f>IF(I1513=0,M1513*H1513,IF(M1513&gt;=I1513,M1513*J1513,M1513*H1513))</f>
        <v>0</v>
      </c>
      <c r="O1513" s="4" t="s">
        <v>5250</v>
      </c>
    </row>
    <row r="1514" spans="1:15" x14ac:dyDescent="0.35">
      <c r="B1514" s="18" t="s">
        <v>3866</v>
      </c>
      <c r="C1514" s="4">
        <v>67199</v>
      </c>
      <c r="D1514" s="4" t="s">
        <v>4306</v>
      </c>
      <c r="E1514" s="18" t="s">
        <v>12</v>
      </c>
      <c r="F1514" s="5"/>
      <c r="G1514" s="5"/>
      <c r="H1514" s="19">
        <v>14410.448275862069</v>
      </c>
      <c r="I1514" s="5"/>
      <c r="J1514" s="19"/>
      <c r="K1514" s="8">
        <v>45161</v>
      </c>
      <c r="L1514" s="8">
        <v>45177</v>
      </c>
      <c r="M1514" s="7">
        <v>0</v>
      </c>
      <c r="N1514" s="6">
        <f>IF(I1514=0,M1514*H1514,IF(M1514&gt;=I1514,M1514*J1514,M1514*H1514))</f>
        <v>0</v>
      </c>
      <c r="O1514" s="4" t="s">
        <v>4307</v>
      </c>
    </row>
    <row r="1515" spans="1:15" x14ac:dyDescent="0.35">
      <c r="B1515" s="18" t="s">
        <v>3866</v>
      </c>
      <c r="C1515" s="4">
        <v>67063</v>
      </c>
      <c r="D1515" s="4" t="s">
        <v>4724</v>
      </c>
      <c r="E1515" s="18" t="s">
        <v>12</v>
      </c>
      <c r="F1515" s="5"/>
      <c r="G1515" s="5"/>
      <c r="H1515" s="19">
        <v>9107</v>
      </c>
      <c r="I1515" s="5"/>
      <c r="J1515" s="19"/>
      <c r="K1515" s="8">
        <v>45161</v>
      </c>
      <c r="L1515" s="8">
        <v>45177</v>
      </c>
      <c r="M1515" s="7">
        <v>0</v>
      </c>
      <c r="N1515" s="6">
        <f>IF(I1515=0,M1515*H1515,IF(M1515&gt;=I1515,M1515*J1515,M1515*H1515))</f>
        <v>0</v>
      </c>
      <c r="O1515" s="4" t="s">
        <v>4725</v>
      </c>
    </row>
    <row r="1516" spans="1:15" x14ac:dyDescent="0.35">
      <c r="B1516" s="18" t="s">
        <v>3866</v>
      </c>
      <c r="C1516" s="4">
        <v>275830</v>
      </c>
      <c r="D1516" s="4" t="s">
        <v>3756</v>
      </c>
      <c r="E1516" s="18" t="s">
        <v>16</v>
      </c>
      <c r="F1516" s="5"/>
      <c r="G1516" s="5"/>
      <c r="H1516" s="19">
        <v>2790</v>
      </c>
      <c r="I1516" s="5"/>
      <c r="J1516" s="19"/>
      <c r="K1516" s="8">
        <v>45161</v>
      </c>
      <c r="L1516" s="8">
        <v>45177</v>
      </c>
      <c r="M1516" s="7">
        <v>0</v>
      </c>
      <c r="N1516" s="6">
        <f>IF(I1516=0,M1516*H1516,IF(M1516&gt;=I1516,M1516*J1516,M1516*H1516))</f>
        <v>0</v>
      </c>
      <c r="O1516" s="4" t="s">
        <v>3757</v>
      </c>
    </row>
    <row r="1517" spans="1:15" x14ac:dyDescent="0.35">
      <c r="B1517" s="18" t="s">
        <v>3866</v>
      </c>
      <c r="C1517" s="4">
        <v>275839</v>
      </c>
      <c r="D1517" s="4" t="s">
        <v>5138</v>
      </c>
      <c r="E1517" s="18" t="s">
        <v>16</v>
      </c>
      <c r="F1517" s="5"/>
      <c r="G1517" s="5"/>
      <c r="H1517" s="19">
        <v>3490</v>
      </c>
      <c r="I1517" s="5"/>
      <c r="J1517" s="19"/>
      <c r="K1517" s="8">
        <v>45161</v>
      </c>
      <c r="L1517" s="8">
        <v>45177</v>
      </c>
      <c r="M1517" s="7">
        <v>0</v>
      </c>
      <c r="N1517" s="6">
        <f>IF(I1517=0,M1517*H1517,IF(M1517&gt;=I1517,M1517*J1517,M1517*H1517))</f>
        <v>0</v>
      </c>
      <c r="O1517" s="4" t="s">
        <v>5139</v>
      </c>
    </row>
    <row r="1518" spans="1:15" x14ac:dyDescent="0.35">
      <c r="B1518" s="18" t="s">
        <v>3866</v>
      </c>
      <c r="C1518" s="4">
        <v>275832</v>
      </c>
      <c r="D1518" s="4" t="s">
        <v>5140</v>
      </c>
      <c r="E1518" s="18" t="s">
        <v>16</v>
      </c>
      <c r="F1518" s="5"/>
      <c r="G1518" s="5"/>
      <c r="H1518" s="19">
        <v>3490</v>
      </c>
      <c r="I1518" s="5"/>
      <c r="J1518" s="19"/>
      <c r="K1518" s="8">
        <v>45161</v>
      </c>
      <c r="L1518" s="8">
        <v>45177</v>
      </c>
      <c r="M1518" s="7">
        <v>0</v>
      </c>
      <c r="N1518" s="6">
        <f>IF(I1518=0,M1518*H1518,IF(M1518&gt;=I1518,M1518*J1518,M1518*H1518))</f>
        <v>0</v>
      </c>
      <c r="O1518" s="4" t="s">
        <v>5141</v>
      </c>
    </row>
    <row r="1519" spans="1:15" x14ac:dyDescent="0.35">
      <c r="B1519" s="18" t="s">
        <v>3866</v>
      </c>
      <c r="C1519" s="4">
        <v>275840</v>
      </c>
      <c r="D1519" s="4" t="s">
        <v>5142</v>
      </c>
      <c r="E1519" s="18" t="s">
        <v>16</v>
      </c>
      <c r="F1519" s="5"/>
      <c r="G1519" s="5"/>
      <c r="H1519" s="19">
        <v>3490</v>
      </c>
      <c r="I1519" s="5"/>
      <c r="J1519" s="19"/>
      <c r="K1519" s="8">
        <v>45161</v>
      </c>
      <c r="L1519" s="8">
        <v>45177</v>
      </c>
      <c r="M1519" s="7">
        <v>0</v>
      </c>
      <c r="N1519" s="6">
        <f>IF(I1519=0,M1519*H1519,IF(M1519&gt;=I1519,M1519*J1519,M1519*H1519))</f>
        <v>0</v>
      </c>
      <c r="O1519" s="4" t="s">
        <v>5143</v>
      </c>
    </row>
    <row r="1520" spans="1:15" x14ac:dyDescent="0.35">
      <c r="B1520" s="18" t="s">
        <v>3866</v>
      </c>
      <c r="C1520" s="4">
        <v>275837</v>
      </c>
      <c r="D1520" s="4" t="s">
        <v>5144</v>
      </c>
      <c r="E1520" s="18" t="s">
        <v>16</v>
      </c>
      <c r="F1520" s="5"/>
      <c r="G1520" s="5"/>
      <c r="H1520" s="19">
        <v>3490</v>
      </c>
      <c r="I1520" s="5"/>
      <c r="J1520" s="19"/>
      <c r="K1520" s="8">
        <v>45161</v>
      </c>
      <c r="L1520" s="8">
        <v>45177</v>
      </c>
      <c r="M1520" s="7">
        <v>0</v>
      </c>
      <c r="N1520" s="6">
        <f>IF(I1520=0,M1520*H1520,IF(M1520&gt;=I1520,M1520*J1520,M1520*H1520))</f>
        <v>0</v>
      </c>
      <c r="O1520" s="4" t="s">
        <v>5145</v>
      </c>
    </row>
    <row r="1521" spans="2:15" x14ac:dyDescent="0.35">
      <c r="B1521" s="18" t="s">
        <v>3866</v>
      </c>
      <c r="C1521" s="4">
        <v>293039</v>
      </c>
      <c r="D1521" s="4" t="s">
        <v>440</v>
      </c>
      <c r="E1521" s="18" t="s">
        <v>15</v>
      </c>
      <c r="F1521" s="5"/>
      <c r="G1521" s="5"/>
      <c r="H1521" s="19">
        <v>16825</v>
      </c>
      <c r="I1521" s="5"/>
      <c r="J1521" s="19"/>
      <c r="K1521" s="8">
        <v>45161</v>
      </c>
      <c r="L1521" s="8">
        <v>45177</v>
      </c>
      <c r="M1521" s="7">
        <v>0</v>
      </c>
      <c r="N1521" s="6">
        <f>IF(I1521=0,M1521*H1521,IF(M1521&gt;=I1521,M1521*J1521,M1521*H1521))</f>
        <v>0</v>
      </c>
      <c r="O1521" s="4" t="s">
        <v>1160</v>
      </c>
    </row>
    <row r="1522" spans="2:15" x14ac:dyDescent="0.35">
      <c r="B1522" s="18" t="s">
        <v>3866</v>
      </c>
      <c r="C1522" s="4">
        <v>55119</v>
      </c>
      <c r="D1522" s="4" t="s">
        <v>5105</v>
      </c>
      <c r="E1522" s="18" t="s">
        <v>13</v>
      </c>
      <c r="F1522" s="5"/>
      <c r="G1522" s="5"/>
      <c r="H1522" s="19">
        <v>51000</v>
      </c>
      <c r="I1522" s="5"/>
      <c r="J1522" s="19"/>
      <c r="K1522" s="8">
        <v>45161</v>
      </c>
      <c r="L1522" s="8">
        <v>45177</v>
      </c>
      <c r="M1522" s="7">
        <v>0</v>
      </c>
      <c r="N1522" s="6">
        <f>IF(I1522=0,M1522*H1522,IF(M1522&gt;=I1522,M1522*J1522,M1522*H1522))</f>
        <v>0</v>
      </c>
      <c r="O1522" s="4" t="s">
        <v>5106</v>
      </c>
    </row>
    <row r="1523" spans="2:15" x14ac:dyDescent="0.35">
      <c r="B1523" s="18" t="s">
        <v>3866</v>
      </c>
      <c r="C1523" s="4">
        <v>547534</v>
      </c>
      <c r="D1523" s="4" t="s">
        <v>4981</v>
      </c>
      <c r="E1523" s="18" t="s">
        <v>17</v>
      </c>
      <c r="F1523" s="5"/>
      <c r="G1523" s="5"/>
      <c r="H1523" s="19">
        <v>9090</v>
      </c>
      <c r="I1523" s="5"/>
      <c r="J1523" s="19"/>
      <c r="K1523" s="8">
        <v>45161</v>
      </c>
      <c r="L1523" s="8">
        <v>45177</v>
      </c>
      <c r="M1523" s="7">
        <v>0</v>
      </c>
      <c r="N1523" s="6">
        <f>IF(I1523=0,M1523*H1523,IF(M1523&gt;=I1523,M1523*J1523,M1523*H1523))</f>
        <v>0</v>
      </c>
      <c r="O1523" s="4" t="s">
        <v>4982</v>
      </c>
    </row>
    <row r="1524" spans="2:15" x14ac:dyDescent="0.35">
      <c r="B1524" s="18" t="s">
        <v>3866</v>
      </c>
      <c r="C1524" s="4">
        <v>547759</v>
      </c>
      <c r="D1524" s="4" t="s">
        <v>4983</v>
      </c>
      <c r="E1524" s="18" t="s">
        <v>17</v>
      </c>
      <c r="F1524" s="5"/>
      <c r="G1524" s="5"/>
      <c r="H1524" s="19">
        <v>4690</v>
      </c>
      <c r="I1524" s="5"/>
      <c r="J1524" s="19"/>
      <c r="K1524" s="8">
        <v>45161</v>
      </c>
      <c r="L1524" s="8">
        <v>45177</v>
      </c>
      <c r="M1524" s="7">
        <v>0</v>
      </c>
      <c r="N1524" s="6">
        <f>IF(I1524=0,M1524*H1524,IF(M1524&gt;=I1524,M1524*J1524,M1524*H1524))</f>
        <v>0</v>
      </c>
      <c r="O1524" s="4" t="s">
        <v>4984</v>
      </c>
    </row>
    <row r="1525" spans="2:15" x14ac:dyDescent="0.35">
      <c r="B1525" s="18" t="s">
        <v>3430</v>
      </c>
      <c r="C1525" s="4">
        <v>87016</v>
      </c>
      <c r="D1525" s="4" t="s">
        <v>5203</v>
      </c>
      <c r="E1525" s="18" t="s">
        <v>1812</v>
      </c>
      <c r="F1525" s="5"/>
      <c r="G1525" s="5"/>
      <c r="H1525" s="19">
        <v>8550</v>
      </c>
      <c r="I1525" s="5"/>
      <c r="J1525" s="19"/>
      <c r="K1525" s="8">
        <v>45161</v>
      </c>
      <c r="L1525" s="8">
        <v>45177</v>
      </c>
      <c r="M1525" s="7">
        <v>0</v>
      </c>
      <c r="N1525" s="6">
        <f>IF(I1525=0,M1525*H1525,IF(M1525&gt;=I1525,M1525*J1525,M1525*H1525))</f>
        <v>0</v>
      </c>
      <c r="O1525" s="4" t="s">
        <v>5204</v>
      </c>
    </row>
    <row r="1526" spans="2:15" x14ac:dyDescent="0.35">
      <c r="B1526" s="18" t="s">
        <v>3430</v>
      </c>
      <c r="C1526" s="4">
        <v>87017</v>
      </c>
      <c r="D1526" s="4" t="s">
        <v>5205</v>
      </c>
      <c r="E1526" s="18" t="s">
        <v>1812</v>
      </c>
      <c r="F1526" s="5"/>
      <c r="G1526" s="5"/>
      <c r="H1526" s="19">
        <v>5550</v>
      </c>
      <c r="I1526" s="5"/>
      <c r="J1526" s="19"/>
      <c r="K1526" s="8">
        <v>45161</v>
      </c>
      <c r="L1526" s="8">
        <v>45177</v>
      </c>
      <c r="M1526" s="7">
        <v>0</v>
      </c>
      <c r="N1526" s="6">
        <f>IF(I1526=0,M1526*H1526,IF(M1526&gt;=I1526,M1526*J1526,M1526*H1526))</f>
        <v>0</v>
      </c>
      <c r="O1526" s="4" t="s">
        <v>5206</v>
      </c>
    </row>
    <row r="1527" spans="2:15" x14ac:dyDescent="0.35">
      <c r="B1527" s="18" t="s">
        <v>3430</v>
      </c>
      <c r="C1527" s="4">
        <v>87067</v>
      </c>
      <c r="D1527" s="4" t="s">
        <v>4387</v>
      </c>
      <c r="E1527" s="18" t="s">
        <v>1812</v>
      </c>
      <c r="F1527" s="5"/>
      <c r="G1527" s="5"/>
      <c r="H1527" s="19">
        <v>12890</v>
      </c>
      <c r="I1527" s="5"/>
      <c r="J1527" s="19"/>
      <c r="K1527" s="8">
        <v>45161</v>
      </c>
      <c r="L1527" s="8">
        <v>45177</v>
      </c>
      <c r="M1527" s="7">
        <v>0</v>
      </c>
      <c r="N1527" s="6">
        <f>IF(I1527=0,M1527*H1527,IF(M1527&gt;=I1527,M1527*J1527,M1527*H1527))</f>
        <v>0</v>
      </c>
      <c r="O1527" s="4" t="s">
        <v>4388</v>
      </c>
    </row>
    <row r="1528" spans="2:15" x14ac:dyDescent="0.35">
      <c r="B1528" s="18" t="s">
        <v>3430</v>
      </c>
      <c r="C1528" s="4">
        <v>87009</v>
      </c>
      <c r="D1528" s="4" t="s">
        <v>2033</v>
      </c>
      <c r="E1528" s="18" t="s">
        <v>1812</v>
      </c>
      <c r="F1528" s="5"/>
      <c r="G1528" s="5"/>
      <c r="H1528" s="19">
        <v>6630</v>
      </c>
      <c r="I1528" s="5"/>
      <c r="J1528" s="19"/>
      <c r="K1528" s="8">
        <v>45161</v>
      </c>
      <c r="L1528" s="8">
        <v>45177</v>
      </c>
      <c r="M1528" s="7">
        <v>0</v>
      </c>
      <c r="N1528" s="6">
        <f>IF(I1528=0,M1528*H1528,IF(M1528&gt;=I1528,M1528*J1528,M1528*H1528))</f>
        <v>0</v>
      </c>
      <c r="O1528" s="4" t="s">
        <v>2034</v>
      </c>
    </row>
    <row r="1529" spans="2:15" x14ac:dyDescent="0.35">
      <c r="B1529" s="18" t="s">
        <v>3430</v>
      </c>
      <c r="C1529" s="4">
        <v>87061</v>
      </c>
      <c r="D1529" s="4" t="s">
        <v>4852</v>
      </c>
      <c r="E1529" s="18" t="s">
        <v>1812</v>
      </c>
      <c r="F1529" s="5"/>
      <c r="G1529" s="5"/>
      <c r="H1529" s="19">
        <v>4650</v>
      </c>
      <c r="I1529" s="5"/>
      <c r="J1529" s="19"/>
      <c r="K1529" s="8">
        <v>45161</v>
      </c>
      <c r="L1529" s="8">
        <v>45177</v>
      </c>
      <c r="M1529" s="7">
        <v>0</v>
      </c>
      <c r="N1529" s="6">
        <f>IF(I1529=0,M1529*H1529,IF(M1529&gt;=I1529,M1529*J1529,M1529*H1529))</f>
        <v>0</v>
      </c>
      <c r="O1529" s="4" t="s">
        <v>4853</v>
      </c>
    </row>
    <row r="1530" spans="2:15" x14ac:dyDescent="0.35">
      <c r="B1530" s="18" t="s">
        <v>3430</v>
      </c>
      <c r="C1530" s="4">
        <v>87022</v>
      </c>
      <c r="D1530" s="4" t="s">
        <v>2114</v>
      </c>
      <c r="E1530" s="18" t="s">
        <v>1812</v>
      </c>
      <c r="F1530" s="5"/>
      <c r="G1530" s="5"/>
      <c r="H1530" s="19">
        <v>5930</v>
      </c>
      <c r="I1530" s="5"/>
      <c r="J1530" s="19"/>
      <c r="K1530" s="8">
        <v>45161</v>
      </c>
      <c r="L1530" s="8">
        <v>45177</v>
      </c>
      <c r="M1530" s="7">
        <v>0</v>
      </c>
      <c r="N1530" s="6">
        <f>IF(I1530=0,M1530*H1530,IF(M1530&gt;=I1530,M1530*J1530,M1530*H1530))</f>
        <v>0</v>
      </c>
      <c r="O1530" s="4" t="s">
        <v>2115</v>
      </c>
    </row>
    <row r="1531" spans="2:15" x14ac:dyDescent="0.35">
      <c r="B1531" s="18" t="s">
        <v>3430</v>
      </c>
      <c r="C1531" s="4">
        <v>255378</v>
      </c>
      <c r="D1531" s="4" t="s">
        <v>2932</v>
      </c>
      <c r="E1531" s="18" t="s">
        <v>1812</v>
      </c>
      <c r="F1531" s="5"/>
      <c r="G1531" s="5"/>
      <c r="H1531" s="19">
        <v>8740</v>
      </c>
      <c r="I1531" s="5"/>
      <c r="J1531" s="19"/>
      <c r="K1531" s="8">
        <v>45161</v>
      </c>
      <c r="L1531" s="8">
        <v>45177</v>
      </c>
      <c r="M1531" s="7">
        <v>0</v>
      </c>
      <c r="N1531" s="6">
        <f>IF(I1531=0,M1531*H1531,IF(M1531&gt;=I1531,M1531*J1531,M1531*H1531))</f>
        <v>0</v>
      </c>
      <c r="O1531" s="4" t="s">
        <v>2933</v>
      </c>
    </row>
    <row r="1532" spans="2:15" x14ac:dyDescent="0.35">
      <c r="B1532" s="18" t="s">
        <v>3430</v>
      </c>
      <c r="C1532" s="4">
        <v>255379</v>
      </c>
      <c r="D1532" s="4" t="s">
        <v>3066</v>
      </c>
      <c r="E1532" s="18" t="s">
        <v>1812</v>
      </c>
      <c r="F1532" s="5"/>
      <c r="G1532" s="5"/>
      <c r="H1532" s="19">
        <v>13450</v>
      </c>
      <c r="I1532" s="5"/>
      <c r="J1532" s="19"/>
      <c r="K1532" s="8">
        <v>45161</v>
      </c>
      <c r="L1532" s="8">
        <v>45177</v>
      </c>
      <c r="M1532" s="7">
        <v>0</v>
      </c>
      <c r="N1532" s="6">
        <f>IF(I1532=0,M1532*H1532,IF(M1532&gt;=I1532,M1532*J1532,M1532*H1532))</f>
        <v>0</v>
      </c>
      <c r="O1532" s="4" t="s">
        <v>3067</v>
      </c>
    </row>
    <row r="1533" spans="2:15" x14ac:dyDescent="0.35">
      <c r="B1533" s="18" t="s">
        <v>3430</v>
      </c>
      <c r="C1533" s="4">
        <v>87074</v>
      </c>
      <c r="D1533" s="4" t="s">
        <v>5207</v>
      </c>
      <c r="E1533" s="18" t="s">
        <v>1812</v>
      </c>
      <c r="F1533" s="5"/>
      <c r="G1533" s="5"/>
      <c r="H1533" s="19">
        <v>6290</v>
      </c>
      <c r="I1533" s="5"/>
      <c r="J1533" s="19"/>
      <c r="K1533" s="8">
        <v>45161</v>
      </c>
      <c r="L1533" s="8">
        <v>45177</v>
      </c>
      <c r="M1533" s="7">
        <v>0</v>
      </c>
      <c r="N1533" s="6">
        <f>IF(I1533=0,M1533*H1533,IF(M1533&gt;=I1533,M1533*J1533,M1533*H1533))</f>
        <v>0</v>
      </c>
      <c r="O1533" s="4" t="s">
        <v>5208</v>
      </c>
    </row>
    <row r="1534" spans="2:15" x14ac:dyDescent="0.35">
      <c r="B1534" s="18" t="s">
        <v>3430</v>
      </c>
      <c r="C1534" s="4">
        <v>258064</v>
      </c>
      <c r="D1534" s="4" t="s">
        <v>2944</v>
      </c>
      <c r="E1534" s="18" t="s">
        <v>1895</v>
      </c>
      <c r="F1534" s="5"/>
      <c r="G1534" s="5"/>
      <c r="H1534" s="19">
        <v>12350</v>
      </c>
      <c r="I1534" s="5"/>
      <c r="J1534" s="19"/>
      <c r="K1534" s="8">
        <v>45161</v>
      </c>
      <c r="L1534" s="8">
        <v>45177</v>
      </c>
      <c r="M1534" s="7">
        <v>0</v>
      </c>
      <c r="N1534" s="6">
        <f>IF(I1534=0,M1534*H1534,IF(M1534&gt;=I1534,M1534*J1534,M1534*H1534))</f>
        <v>0</v>
      </c>
      <c r="O1534" s="4" t="s">
        <v>2945</v>
      </c>
    </row>
    <row r="1535" spans="2:15" x14ac:dyDescent="0.35">
      <c r="B1535" s="18" t="s">
        <v>3430</v>
      </c>
      <c r="C1535" s="4">
        <v>258065</v>
      </c>
      <c r="D1535" s="4" t="s">
        <v>1905</v>
      </c>
      <c r="E1535" s="18" t="s">
        <v>1895</v>
      </c>
      <c r="F1535" s="5"/>
      <c r="G1535" s="5"/>
      <c r="H1535" s="19">
        <v>7950</v>
      </c>
      <c r="I1535" s="5"/>
      <c r="J1535" s="19"/>
      <c r="K1535" s="8">
        <v>45161</v>
      </c>
      <c r="L1535" s="8">
        <v>45177</v>
      </c>
      <c r="M1535" s="7">
        <v>0</v>
      </c>
      <c r="N1535" s="6">
        <f>IF(I1535=0,M1535*H1535,IF(M1535&gt;=I1535,M1535*J1535,M1535*H1535))</f>
        <v>0</v>
      </c>
      <c r="O1535" s="4" t="s">
        <v>1906</v>
      </c>
    </row>
    <row r="1536" spans="2:15" x14ac:dyDescent="0.35">
      <c r="B1536" s="18" t="s">
        <v>3430</v>
      </c>
      <c r="C1536" s="4">
        <v>261510</v>
      </c>
      <c r="D1536" s="4" t="s">
        <v>2946</v>
      </c>
      <c r="E1536" s="18" t="s">
        <v>1895</v>
      </c>
      <c r="F1536" s="5"/>
      <c r="G1536" s="5"/>
      <c r="H1536" s="19">
        <v>11100</v>
      </c>
      <c r="I1536" s="5"/>
      <c r="J1536" s="19"/>
      <c r="K1536" s="8">
        <v>45161</v>
      </c>
      <c r="L1536" s="8">
        <v>45177</v>
      </c>
      <c r="M1536" s="7">
        <v>0</v>
      </c>
      <c r="N1536" s="6">
        <f>IF(I1536=0,M1536*H1536,IF(M1536&gt;=I1536,M1536*J1536,M1536*H1536))</f>
        <v>0</v>
      </c>
      <c r="O1536" s="4" t="s">
        <v>2947</v>
      </c>
    </row>
    <row r="1537" spans="1:15" x14ac:dyDescent="0.35">
      <c r="B1537" s="18" t="s">
        <v>3430</v>
      </c>
      <c r="C1537" s="4">
        <v>297385</v>
      </c>
      <c r="D1537" s="4" t="s">
        <v>1918</v>
      </c>
      <c r="E1537" s="18" t="s">
        <v>1895</v>
      </c>
      <c r="F1537" s="5"/>
      <c r="G1537" s="5"/>
      <c r="H1537" s="19">
        <v>7490</v>
      </c>
      <c r="I1537" s="5"/>
      <c r="J1537" s="19"/>
      <c r="K1537" s="8">
        <v>45161</v>
      </c>
      <c r="L1537" s="8">
        <v>45177</v>
      </c>
      <c r="M1537" s="7">
        <v>0</v>
      </c>
      <c r="N1537" s="6">
        <f>IF(I1537=0,M1537*H1537,IF(M1537&gt;=I1537,M1537*J1537,M1537*H1537))</f>
        <v>0</v>
      </c>
      <c r="O1537" s="4" t="s">
        <v>1919</v>
      </c>
    </row>
    <row r="1538" spans="1:15" x14ac:dyDescent="0.35">
      <c r="B1538" s="18" t="s">
        <v>3430</v>
      </c>
      <c r="C1538" s="4">
        <v>258062</v>
      </c>
      <c r="D1538" s="4" t="s">
        <v>3042</v>
      </c>
      <c r="E1538" s="18" t="s">
        <v>1895</v>
      </c>
      <c r="F1538" s="5"/>
      <c r="G1538" s="5"/>
      <c r="H1538" s="19">
        <v>12740</v>
      </c>
      <c r="I1538" s="5"/>
      <c r="J1538" s="19"/>
      <c r="K1538" s="8">
        <v>45161</v>
      </c>
      <c r="L1538" s="8">
        <v>45177</v>
      </c>
      <c r="M1538" s="7">
        <v>0</v>
      </c>
      <c r="N1538" s="6">
        <f>IF(I1538=0,M1538*H1538,IF(M1538&gt;=I1538,M1538*J1538,M1538*H1538))</f>
        <v>0</v>
      </c>
      <c r="O1538" s="4" t="s">
        <v>3043</v>
      </c>
    </row>
    <row r="1539" spans="1:15" x14ac:dyDescent="0.35">
      <c r="B1539" s="18" t="s">
        <v>3866</v>
      </c>
      <c r="C1539" s="4">
        <v>274263</v>
      </c>
      <c r="D1539" s="4" t="s">
        <v>62</v>
      </c>
      <c r="E1539" s="18" t="s">
        <v>17</v>
      </c>
      <c r="F1539" s="5"/>
      <c r="G1539" s="5"/>
      <c r="H1539" s="19">
        <v>6690</v>
      </c>
      <c r="I1539" s="5"/>
      <c r="J1539" s="19"/>
      <c r="K1539" s="8">
        <v>45161</v>
      </c>
      <c r="L1539" s="8">
        <v>45177</v>
      </c>
      <c r="M1539" s="7">
        <v>0</v>
      </c>
      <c r="N1539" s="6">
        <f>IF(I1539=0,M1539*H1539,IF(M1539&gt;=I1539,M1539*J1539,M1539*H1539))</f>
        <v>0</v>
      </c>
      <c r="O1539" s="4" t="s">
        <v>793</v>
      </c>
    </row>
    <row r="1540" spans="1:15" x14ac:dyDescent="0.35">
      <c r="B1540" s="18" t="s">
        <v>3866</v>
      </c>
      <c r="C1540" s="4">
        <v>274261</v>
      </c>
      <c r="D1540" s="4" t="s">
        <v>63</v>
      </c>
      <c r="E1540" s="18" t="s">
        <v>17</v>
      </c>
      <c r="F1540" s="5"/>
      <c r="G1540" s="5"/>
      <c r="H1540" s="19">
        <v>2645</v>
      </c>
      <c r="I1540" s="5"/>
      <c r="J1540" s="19"/>
      <c r="K1540" s="8">
        <v>45161</v>
      </c>
      <c r="L1540" s="8">
        <v>45177</v>
      </c>
      <c r="M1540" s="7">
        <v>0</v>
      </c>
      <c r="N1540" s="6">
        <f>IF(I1540=0,M1540*H1540,IF(M1540&gt;=I1540,M1540*J1540,M1540*H1540))</f>
        <v>0</v>
      </c>
      <c r="O1540" s="4" t="s">
        <v>794</v>
      </c>
    </row>
    <row r="1541" spans="1:15" x14ac:dyDescent="0.35">
      <c r="B1541" s="18" t="s">
        <v>3866</v>
      </c>
      <c r="C1541" s="4">
        <v>273378</v>
      </c>
      <c r="D1541" s="4" t="s">
        <v>4738</v>
      </c>
      <c r="E1541" s="18" t="s">
        <v>13</v>
      </c>
      <c r="F1541" s="5"/>
      <c r="G1541" s="5"/>
      <c r="H1541" s="19">
        <v>31955</v>
      </c>
      <c r="I1541" s="5"/>
      <c r="J1541" s="19"/>
      <c r="K1541" s="8">
        <v>45161</v>
      </c>
      <c r="L1541" s="8">
        <v>45177</v>
      </c>
      <c r="M1541" s="7">
        <v>0</v>
      </c>
      <c r="N1541" s="6">
        <f>IF(I1541=0,M1541*H1541,IF(M1541&gt;=I1541,M1541*J1541,M1541*H1541))</f>
        <v>0</v>
      </c>
      <c r="O1541" s="4" t="s">
        <v>4739</v>
      </c>
    </row>
    <row r="1542" spans="1:15" hidden="1" x14ac:dyDescent="0.35">
      <c r="A1542" t="s">
        <v>5997</v>
      </c>
      <c r="B1542" s="18" t="s">
        <v>5986</v>
      </c>
      <c r="C1542" s="4">
        <v>256511</v>
      </c>
      <c r="D1542" s="4" t="s">
        <v>3527</v>
      </c>
      <c r="E1542" s="18" t="s">
        <v>5986</v>
      </c>
      <c r="F1542" s="5"/>
      <c r="G1542" s="5"/>
      <c r="H1542" s="19">
        <v>87875</v>
      </c>
      <c r="I1542" s="5"/>
      <c r="J1542" s="19"/>
      <c r="K1542" s="8">
        <v>45161</v>
      </c>
      <c r="L1542" s="8">
        <v>45177</v>
      </c>
      <c r="M1542" s="7">
        <v>0</v>
      </c>
      <c r="N1542" s="6">
        <f>IF(I1542=0,M1542*H1542,IF(M1542&gt;=I1542,M1542*J1542,M1542*H1542))</f>
        <v>0</v>
      </c>
      <c r="O1542" s="4" t="s">
        <v>3528</v>
      </c>
    </row>
    <row r="1543" spans="1:15" x14ac:dyDescent="0.35">
      <c r="B1543" s="18" t="s">
        <v>3866</v>
      </c>
      <c r="C1543" s="4">
        <v>384699</v>
      </c>
      <c r="D1543" s="4" t="s">
        <v>64</v>
      </c>
      <c r="E1543" s="18" t="s">
        <v>17</v>
      </c>
      <c r="F1543" s="5"/>
      <c r="G1543" s="5"/>
      <c r="H1543" s="19">
        <v>7490</v>
      </c>
      <c r="I1543" s="5"/>
      <c r="J1543" s="19"/>
      <c r="K1543" s="8">
        <v>45161</v>
      </c>
      <c r="L1543" s="8">
        <v>45177</v>
      </c>
      <c r="M1543" s="7">
        <v>0</v>
      </c>
      <c r="N1543" s="6">
        <f>IF(I1543=0,M1543*H1543,IF(M1543&gt;=I1543,M1543*J1543,M1543*H1543))</f>
        <v>0</v>
      </c>
      <c r="O1543" s="4" t="s">
        <v>795</v>
      </c>
    </row>
    <row r="1544" spans="1:15" x14ac:dyDescent="0.35">
      <c r="B1544" s="18" t="s">
        <v>668</v>
      </c>
      <c r="C1544" s="4">
        <v>261250</v>
      </c>
      <c r="D1544" s="4" t="s">
        <v>714</v>
      </c>
      <c r="E1544" s="18" t="s">
        <v>668</v>
      </c>
      <c r="F1544" s="5"/>
      <c r="G1544" s="5"/>
      <c r="H1544" s="19">
        <v>930</v>
      </c>
      <c r="I1544" s="5">
        <v>100</v>
      </c>
      <c r="J1544" s="19">
        <v>900</v>
      </c>
      <c r="K1544" s="8">
        <v>45161</v>
      </c>
      <c r="L1544" s="8">
        <v>45177</v>
      </c>
      <c r="M1544" s="7">
        <v>0</v>
      </c>
      <c r="N1544" s="6">
        <f>IF(I1544=0,M1544*H1544,IF(M1544&gt;=I1544,M1544*J1544,M1544*H1544))</f>
        <v>0</v>
      </c>
      <c r="O1544" s="4" t="s">
        <v>1399</v>
      </c>
    </row>
    <row r="1545" spans="1:15" x14ac:dyDescent="0.35">
      <c r="B1545" s="18" t="s">
        <v>3866</v>
      </c>
      <c r="C1545" s="4">
        <v>274244</v>
      </c>
      <c r="D1545" s="4" t="s">
        <v>65</v>
      </c>
      <c r="E1545" s="18" t="s">
        <v>17</v>
      </c>
      <c r="F1545" s="5"/>
      <c r="G1545" s="5"/>
      <c r="H1545" s="19">
        <v>10855</v>
      </c>
      <c r="I1545" s="5"/>
      <c r="J1545" s="19"/>
      <c r="K1545" s="8">
        <v>45161</v>
      </c>
      <c r="L1545" s="8">
        <v>45177</v>
      </c>
      <c r="M1545" s="7">
        <v>0</v>
      </c>
      <c r="N1545" s="6">
        <f>IF(I1545=0,M1545*H1545,IF(M1545&gt;=I1545,M1545*J1545,M1545*H1545))</f>
        <v>0</v>
      </c>
      <c r="O1545" s="4" t="s">
        <v>796</v>
      </c>
    </row>
    <row r="1546" spans="1:15" x14ac:dyDescent="0.35">
      <c r="B1546" s="18" t="s">
        <v>3866</v>
      </c>
      <c r="C1546" s="4">
        <v>274243</v>
      </c>
      <c r="D1546" s="4" t="s">
        <v>66</v>
      </c>
      <c r="E1546" s="18" t="s">
        <v>17</v>
      </c>
      <c r="F1546" s="5"/>
      <c r="G1546" s="5"/>
      <c r="H1546" s="19">
        <v>6520</v>
      </c>
      <c r="I1546" s="5"/>
      <c r="J1546" s="19"/>
      <c r="K1546" s="8">
        <v>45161</v>
      </c>
      <c r="L1546" s="8">
        <v>45177</v>
      </c>
      <c r="M1546" s="7">
        <v>0</v>
      </c>
      <c r="N1546" s="6">
        <f>IF(I1546=0,M1546*H1546,IF(M1546&gt;=I1546,M1546*J1546,M1546*H1546))</f>
        <v>0</v>
      </c>
      <c r="O1546" s="4" t="s">
        <v>797</v>
      </c>
    </row>
    <row r="1547" spans="1:15" x14ac:dyDescent="0.35">
      <c r="B1547" s="18" t="s">
        <v>3866</v>
      </c>
      <c r="C1547" s="4">
        <v>391213</v>
      </c>
      <c r="D1547" s="4" t="s">
        <v>349</v>
      </c>
      <c r="E1547" s="18" t="s">
        <v>14</v>
      </c>
      <c r="F1547" s="5"/>
      <c r="G1547" s="5"/>
      <c r="H1547" s="19">
        <v>9897.916781609194</v>
      </c>
      <c r="I1547" s="5"/>
      <c r="J1547" s="19"/>
      <c r="K1547" s="8">
        <v>45161</v>
      </c>
      <c r="L1547" s="8">
        <v>45177</v>
      </c>
      <c r="M1547" s="7">
        <v>0</v>
      </c>
      <c r="N1547" s="6">
        <f>IF(I1547=0,M1547*H1547,IF(M1547&gt;=I1547,M1547*J1547,M1547*H1547))</f>
        <v>0</v>
      </c>
      <c r="O1547" s="4" t="s">
        <v>1070</v>
      </c>
    </row>
    <row r="1548" spans="1:15" x14ac:dyDescent="0.35">
      <c r="B1548" s="18" t="s">
        <v>668</v>
      </c>
      <c r="C1548" s="4">
        <v>291803</v>
      </c>
      <c r="D1548" s="4" t="s">
        <v>2002</v>
      </c>
      <c r="E1548" s="18" t="s">
        <v>668</v>
      </c>
      <c r="F1548" s="5"/>
      <c r="G1548" s="5"/>
      <c r="H1548" s="19">
        <v>1150</v>
      </c>
      <c r="I1548" s="5">
        <v>60</v>
      </c>
      <c r="J1548" s="19">
        <v>1120</v>
      </c>
      <c r="K1548" s="8">
        <v>45161</v>
      </c>
      <c r="L1548" s="8">
        <v>45177</v>
      </c>
      <c r="M1548" s="7">
        <v>0</v>
      </c>
      <c r="N1548" s="6">
        <f>IF(I1548=0,M1548*H1548,IF(M1548&gt;=I1548,M1548*J1548,M1548*H1548))</f>
        <v>0</v>
      </c>
      <c r="O1548" s="4" t="s">
        <v>2003</v>
      </c>
    </row>
    <row r="1549" spans="1:15" x14ac:dyDescent="0.35">
      <c r="B1549" s="18" t="s">
        <v>3866</v>
      </c>
      <c r="C1549" s="4">
        <v>15199</v>
      </c>
      <c r="D1549" s="4" t="s">
        <v>579</v>
      </c>
      <c r="E1549" s="18" t="s">
        <v>17</v>
      </c>
      <c r="F1549" s="5"/>
      <c r="G1549" s="5"/>
      <c r="H1549" s="19">
        <v>21005</v>
      </c>
      <c r="I1549" s="5"/>
      <c r="J1549" s="19"/>
      <c r="K1549" s="8">
        <v>45161</v>
      </c>
      <c r="L1549" s="8">
        <v>45177</v>
      </c>
      <c r="M1549" s="7">
        <v>0</v>
      </c>
      <c r="N1549" s="6">
        <f>IF(I1549=0,M1549*H1549,IF(M1549&gt;=I1549,M1549*J1549,M1549*H1549))</f>
        <v>0</v>
      </c>
      <c r="O1549" s="4" t="s">
        <v>1292</v>
      </c>
    </row>
    <row r="1550" spans="1:15" x14ac:dyDescent="0.35">
      <c r="B1550" s="18" t="s">
        <v>668</v>
      </c>
      <c r="C1550" s="4">
        <v>264913</v>
      </c>
      <c r="D1550" s="4" t="s">
        <v>4282</v>
      </c>
      <c r="E1550" s="18" t="s">
        <v>668</v>
      </c>
      <c r="F1550" s="5"/>
      <c r="G1550" s="5"/>
      <c r="H1550" s="19">
        <v>1420</v>
      </c>
      <c r="I1550" s="5">
        <v>100</v>
      </c>
      <c r="J1550" s="19">
        <v>1377.3999999999999</v>
      </c>
      <c r="K1550" s="8">
        <v>45161</v>
      </c>
      <c r="L1550" s="8">
        <v>45177</v>
      </c>
      <c r="M1550" s="7">
        <v>0</v>
      </c>
      <c r="N1550" s="6">
        <f>IF(I1550=0,M1550*H1550,IF(M1550&gt;=I1550,M1550*J1550,M1550*H1550))</f>
        <v>0</v>
      </c>
      <c r="O1550" s="4" t="s">
        <v>4283</v>
      </c>
    </row>
    <row r="1551" spans="1:15" x14ac:dyDescent="0.35">
      <c r="B1551" s="18" t="s">
        <v>3430</v>
      </c>
      <c r="C1551" s="4">
        <v>292063</v>
      </c>
      <c r="D1551" s="4" t="s">
        <v>2369</v>
      </c>
      <c r="E1551" s="18" t="s">
        <v>1844</v>
      </c>
      <c r="F1551" s="5"/>
      <c r="G1551" s="5"/>
      <c r="H1551" s="19">
        <v>12990</v>
      </c>
      <c r="I1551" s="5"/>
      <c r="J1551" s="19"/>
      <c r="K1551" s="8">
        <v>45161</v>
      </c>
      <c r="L1551" s="8">
        <v>45177</v>
      </c>
      <c r="M1551" s="7">
        <v>0</v>
      </c>
      <c r="N1551" s="6">
        <f>IF(I1551=0,M1551*H1551,IF(M1551&gt;=I1551,M1551*J1551,M1551*H1551))</f>
        <v>0</v>
      </c>
      <c r="O1551" s="4" t="s">
        <v>2370</v>
      </c>
    </row>
    <row r="1552" spans="1:15" x14ac:dyDescent="0.35">
      <c r="B1552" s="18" t="s">
        <v>3430</v>
      </c>
      <c r="C1552" s="4">
        <v>264327</v>
      </c>
      <c r="D1552" s="4" t="s">
        <v>3351</v>
      </c>
      <c r="E1552" s="18" t="s">
        <v>2000</v>
      </c>
      <c r="F1552" s="5"/>
      <c r="G1552" s="5"/>
      <c r="H1552" s="19">
        <v>4390</v>
      </c>
      <c r="I1552" s="5"/>
      <c r="J1552" s="19"/>
      <c r="K1552" s="8">
        <v>45161</v>
      </c>
      <c r="L1552" s="8">
        <v>45177</v>
      </c>
      <c r="M1552" s="7">
        <v>0</v>
      </c>
      <c r="N1552" s="6">
        <f>IF(I1552=0,M1552*H1552,IF(M1552&gt;=I1552,M1552*J1552,M1552*H1552))</f>
        <v>0</v>
      </c>
      <c r="O1552" s="4" t="s">
        <v>3352</v>
      </c>
    </row>
    <row r="1553" spans="1:15" x14ac:dyDescent="0.35">
      <c r="B1553" s="18" t="s">
        <v>3430</v>
      </c>
      <c r="C1553" s="4">
        <v>258116</v>
      </c>
      <c r="D1553" s="4" t="s">
        <v>1999</v>
      </c>
      <c r="E1553" s="18" t="s">
        <v>2000</v>
      </c>
      <c r="F1553" s="5"/>
      <c r="G1553" s="5"/>
      <c r="H1553" s="19">
        <v>3950</v>
      </c>
      <c r="I1553" s="5"/>
      <c r="J1553" s="19"/>
      <c r="K1553" s="8">
        <v>45161</v>
      </c>
      <c r="L1553" s="8">
        <v>45177</v>
      </c>
      <c r="M1553" s="7">
        <v>0</v>
      </c>
      <c r="N1553" s="6">
        <f>IF(I1553=0,M1553*H1553,IF(M1553&gt;=I1553,M1553*J1553,M1553*H1553))</f>
        <v>0</v>
      </c>
      <c r="O1553" s="4" t="s">
        <v>2001</v>
      </c>
    </row>
    <row r="1554" spans="1:15" x14ac:dyDescent="0.35">
      <c r="B1554" s="18" t="s">
        <v>3430</v>
      </c>
      <c r="C1554" s="4">
        <v>287255</v>
      </c>
      <c r="D1554" s="4" t="s">
        <v>2816</v>
      </c>
      <c r="E1554" s="18" t="s">
        <v>2000</v>
      </c>
      <c r="F1554" s="5"/>
      <c r="G1554" s="5"/>
      <c r="H1554" s="19">
        <v>4950</v>
      </c>
      <c r="I1554" s="5"/>
      <c r="J1554" s="19"/>
      <c r="K1554" s="8">
        <v>45161</v>
      </c>
      <c r="L1554" s="8">
        <v>45177</v>
      </c>
      <c r="M1554" s="7">
        <v>0</v>
      </c>
      <c r="N1554" s="6">
        <f>IF(I1554=0,M1554*H1554,IF(M1554&gt;=I1554,M1554*J1554,M1554*H1554))</f>
        <v>0</v>
      </c>
      <c r="O1554" s="4" t="s">
        <v>2817</v>
      </c>
    </row>
    <row r="1555" spans="1:15" x14ac:dyDescent="0.35">
      <c r="B1555" s="18" t="s">
        <v>3430</v>
      </c>
      <c r="C1555" s="4">
        <v>270074</v>
      </c>
      <c r="D1555" s="4" t="s">
        <v>2318</v>
      </c>
      <c r="E1555" s="18" t="s">
        <v>2000</v>
      </c>
      <c r="F1555" s="5"/>
      <c r="G1555" s="5"/>
      <c r="H1555" s="19">
        <v>7190</v>
      </c>
      <c r="I1555" s="5"/>
      <c r="J1555" s="19"/>
      <c r="K1555" s="8">
        <v>45161</v>
      </c>
      <c r="L1555" s="8">
        <v>45177</v>
      </c>
      <c r="M1555" s="7">
        <v>0</v>
      </c>
      <c r="N1555" s="6">
        <f>IF(I1555=0,M1555*H1555,IF(M1555&gt;=I1555,M1555*J1555,M1555*H1555))</f>
        <v>0</v>
      </c>
      <c r="O1555" s="4" t="s">
        <v>2319</v>
      </c>
    </row>
    <row r="1556" spans="1:15" x14ac:dyDescent="0.35">
      <c r="B1556" s="18" t="s">
        <v>3430</v>
      </c>
      <c r="C1556" s="4">
        <v>264328</v>
      </c>
      <c r="D1556" s="4" t="s">
        <v>2240</v>
      </c>
      <c r="E1556" s="18" t="s">
        <v>2000</v>
      </c>
      <c r="F1556" s="5"/>
      <c r="G1556" s="5"/>
      <c r="H1556" s="19">
        <v>4950</v>
      </c>
      <c r="I1556" s="5"/>
      <c r="J1556" s="19"/>
      <c r="K1556" s="8">
        <v>45161</v>
      </c>
      <c r="L1556" s="8">
        <v>45177</v>
      </c>
      <c r="M1556" s="7">
        <v>0</v>
      </c>
      <c r="N1556" s="6">
        <f>IF(I1556=0,M1556*H1556,IF(M1556&gt;=I1556,M1556*J1556,M1556*H1556))</f>
        <v>0</v>
      </c>
      <c r="O1556" s="4" t="s">
        <v>2241</v>
      </c>
    </row>
    <row r="1557" spans="1:15" x14ac:dyDescent="0.35">
      <c r="B1557" s="18" t="s">
        <v>668</v>
      </c>
      <c r="C1557" s="4">
        <v>292077</v>
      </c>
      <c r="D1557" s="4" t="s">
        <v>4666</v>
      </c>
      <c r="E1557" s="18" t="s">
        <v>668</v>
      </c>
      <c r="F1557" s="5"/>
      <c r="G1557" s="5"/>
      <c r="H1557" s="19">
        <v>2600</v>
      </c>
      <c r="I1557" s="5">
        <v>100</v>
      </c>
      <c r="J1557" s="19">
        <v>2520</v>
      </c>
      <c r="K1557" s="8">
        <v>45161</v>
      </c>
      <c r="L1557" s="8">
        <v>45177</v>
      </c>
      <c r="M1557" s="7">
        <v>0</v>
      </c>
      <c r="N1557" s="6">
        <f>IF(I1557=0,M1557*H1557,IF(M1557&gt;=I1557,M1557*J1557,M1557*H1557))</f>
        <v>0</v>
      </c>
      <c r="O1557" s="4" t="s">
        <v>4667</v>
      </c>
    </row>
    <row r="1558" spans="1:15" x14ac:dyDescent="0.35">
      <c r="B1558" s="18" t="s">
        <v>3866</v>
      </c>
      <c r="C1558" s="4">
        <v>277287</v>
      </c>
      <c r="D1558" s="4" t="s">
        <v>67</v>
      </c>
      <c r="E1558" s="18" t="s">
        <v>11</v>
      </c>
      <c r="F1558" s="5"/>
      <c r="G1558" s="5"/>
      <c r="H1558" s="19">
        <v>6205</v>
      </c>
      <c r="I1558" s="5"/>
      <c r="J1558" s="19"/>
      <c r="K1558" s="8">
        <v>45161</v>
      </c>
      <c r="L1558" s="8">
        <v>45177</v>
      </c>
      <c r="M1558" s="7">
        <v>0</v>
      </c>
      <c r="N1558" s="6">
        <f>IF(I1558=0,M1558*H1558,IF(M1558&gt;=I1558,M1558*J1558,M1558*H1558))</f>
        <v>0</v>
      </c>
      <c r="O1558" s="4" t="s">
        <v>798</v>
      </c>
    </row>
    <row r="1559" spans="1:15" x14ac:dyDescent="0.35">
      <c r="B1559" s="18" t="s">
        <v>3866</v>
      </c>
      <c r="C1559" s="4">
        <v>29196</v>
      </c>
      <c r="D1559" s="4" t="s">
        <v>1605</v>
      </c>
      <c r="E1559" s="18" t="s">
        <v>17</v>
      </c>
      <c r="F1559" s="5"/>
      <c r="G1559" s="5"/>
      <c r="H1559" s="19">
        <v>42990</v>
      </c>
      <c r="I1559" s="5"/>
      <c r="J1559" s="19"/>
      <c r="K1559" s="8">
        <v>45161</v>
      </c>
      <c r="L1559" s="8">
        <v>45177</v>
      </c>
      <c r="M1559" s="7">
        <v>0</v>
      </c>
      <c r="N1559" s="6">
        <f>IF(I1559=0,M1559*H1559,IF(M1559&gt;=I1559,M1559*J1559,M1559*H1559))</f>
        <v>0</v>
      </c>
      <c r="O1559" s="4" t="s">
        <v>1606</v>
      </c>
    </row>
    <row r="1560" spans="1:15" x14ac:dyDescent="0.35">
      <c r="B1560" s="18" t="s">
        <v>3866</v>
      </c>
      <c r="C1560" s="4">
        <v>268719</v>
      </c>
      <c r="D1560" s="4" t="s">
        <v>580</v>
      </c>
      <c r="E1560" s="18" t="s">
        <v>17</v>
      </c>
      <c r="F1560" s="5"/>
      <c r="G1560" s="5"/>
      <c r="H1560" s="19">
        <v>41530</v>
      </c>
      <c r="I1560" s="5"/>
      <c r="J1560" s="19"/>
      <c r="K1560" s="8">
        <v>45161</v>
      </c>
      <c r="L1560" s="8">
        <v>45177</v>
      </c>
      <c r="M1560" s="7">
        <v>0</v>
      </c>
      <c r="N1560" s="6">
        <f>IF(I1560=0,M1560*H1560,IF(M1560&gt;=I1560,M1560*J1560,M1560*H1560))</f>
        <v>0</v>
      </c>
      <c r="O1560" s="4" t="s">
        <v>1293</v>
      </c>
    </row>
    <row r="1561" spans="1:15" x14ac:dyDescent="0.35">
      <c r="B1561" s="18" t="s">
        <v>3866</v>
      </c>
      <c r="C1561" s="4">
        <v>254867</v>
      </c>
      <c r="D1561" s="4" t="s">
        <v>581</v>
      </c>
      <c r="E1561" s="18" t="s">
        <v>17</v>
      </c>
      <c r="F1561" s="5"/>
      <c r="G1561" s="5"/>
      <c r="H1561" s="19">
        <v>64990</v>
      </c>
      <c r="I1561" s="5"/>
      <c r="J1561" s="19"/>
      <c r="K1561" s="8">
        <v>45161</v>
      </c>
      <c r="L1561" s="8">
        <v>45177</v>
      </c>
      <c r="M1561" s="7">
        <v>0</v>
      </c>
      <c r="N1561" s="6">
        <f>IF(I1561=0,M1561*H1561,IF(M1561&gt;=I1561,M1561*J1561,M1561*H1561))</f>
        <v>0</v>
      </c>
      <c r="O1561" s="4" t="s">
        <v>1294</v>
      </c>
    </row>
    <row r="1562" spans="1:15" x14ac:dyDescent="0.35">
      <c r="B1562" s="18" t="s">
        <v>3866</v>
      </c>
      <c r="C1562" s="4">
        <v>393617</v>
      </c>
      <c r="D1562" s="4" t="s">
        <v>4814</v>
      </c>
      <c r="E1562" s="18" t="s">
        <v>17</v>
      </c>
      <c r="F1562" s="5"/>
      <c r="G1562" s="5"/>
      <c r="H1562" s="19">
        <v>59490</v>
      </c>
      <c r="I1562" s="5"/>
      <c r="J1562" s="19"/>
      <c r="K1562" s="8">
        <v>45161</v>
      </c>
      <c r="L1562" s="8">
        <v>45177</v>
      </c>
      <c r="M1562" s="7">
        <v>0</v>
      </c>
      <c r="N1562" s="6">
        <f>IF(I1562=0,M1562*H1562,IF(M1562&gt;=I1562,M1562*J1562,M1562*H1562))</f>
        <v>0</v>
      </c>
      <c r="O1562" s="4" t="s">
        <v>4815</v>
      </c>
    </row>
    <row r="1563" spans="1:15" x14ac:dyDescent="0.35">
      <c r="B1563" s="18" t="s">
        <v>3866</v>
      </c>
      <c r="C1563" s="4">
        <v>256777</v>
      </c>
      <c r="D1563" s="4" t="s">
        <v>3643</v>
      </c>
      <c r="E1563" s="18" t="s">
        <v>15</v>
      </c>
      <c r="F1563" s="5"/>
      <c r="G1563" s="5"/>
      <c r="H1563" s="19">
        <v>15735</v>
      </c>
      <c r="I1563" s="5"/>
      <c r="J1563" s="19"/>
      <c r="K1563" s="8">
        <v>45161</v>
      </c>
      <c r="L1563" s="8">
        <v>45177</v>
      </c>
      <c r="M1563" s="7">
        <v>0</v>
      </c>
      <c r="N1563" s="6">
        <f>IF(I1563=0,M1563*H1563,IF(M1563&gt;=I1563,M1563*J1563,M1563*H1563))</f>
        <v>0</v>
      </c>
      <c r="O1563" s="4" t="s">
        <v>3644</v>
      </c>
    </row>
    <row r="1564" spans="1:15" x14ac:dyDescent="0.35">
      <c r="B1564" s="18" t="s">
        <v>3866</v>
      </c>
      <c r="C1564" s="4">
        <v>256746</v>
      </c>
      <c r="D1564" s="4" t="s">
        <v>4106</v>
      </c>
      <c r="E1564" s="18" t="s">
        <v>15</v>
      </c>
      <c r="F1564" s="5"/>
      <c r="G1564" s="5"/>
      <c r="H1564" s="19">
        <v>37490</v>
      </c>
      <c r="I1564" s="5"/>
      <c r="J1564" s="19"/>
      <c r="K1564" s="8">
        <v>45161</v>
      </c>
      <c r="L1564" s="8">
        <v>45177</v>
      </c>
      <c r="M1564" s="7">
        <v>0</v>
      </c>
      <c r="N1564" s="6">
        <f>IF(I1564=0,M1564*H1564,IF(M1564&gt;=I1564,M1564*J1564,M1564*H1564))</f>
        <v>0</v>
      </c>
      <c r="O1564" s="4" t="s">
        <v>4107</v>
      </c>
    </row>
    <row r="1565" spans="1:15" x14ac:dyDescent="0.35">
      <c r="B1565" s="18" t="s">
        <v>3430</v>
      </c>
      <c r="C1565" s="4">
        <v>57019</v>
      </c>
      <c r="D1565" s="4" t="s">
        <v>2165</v>
      </c>
      <c r="E1565" s="18" t="s">
        <v>1844</v>
      </c>
      <c r="F1565" s="5"/>
      <c r="G1565" s="5"/>
      <c r="H1565" s="19">
        <v>7990</v>
      </c>
      <c r="I1565" s="5"/>
      <c r="J1565" s="19"/>
      <c r="K1565" s="8">
        <v>45161</v>
      </c>
      <c r="L1565" s="8">
        <v>45177</v>
      </c>
      <c r="M1565" s="7">
        <v>0</v>
      </c>
      <c r="N1565" s="6">
        <f>IF(I1565=0,M1565*H1565,IF(M1565&gt;=I1565,M1565*J1565,M1565*H1565))</f>
        <v>0</v>
      </c>
      <c r="O1565" s="4" t="s">
        <v>2166</v>
      </c>
    </row>
    <row r="1566" spans="1:15" hidden="1" x14ac:dyDescent="0.35">
      <c r="A1566">
        <v>8825905</v>
      </c>
      <c r="B1566" s="18" t="s">
        <v>3866</v>
      </c>
      <c r="C1566" s="4">
        <v>29098</v>
      </c>
      <c r="D1566" s="4" t="s">
        <v>5382</v>
      </c>
      <c r="E1566" s="18" t="s">
        <v>17</v>
      </c>
      <c r="F1566" s="5"/>
      <c r="G1566" s="5"/>
      <c r="H1566" s="19">
        <v>7599.2800000000007</v>
      </c>
      <c r="I1566" s="5"/>
      <c r="J1566" s="19"/>
      <c r="K1566" s="8">
        <v>45161</v>
      </c>
      <c r="L1566" s="8">
        <v>45177</v>
      </c>
      <c r="M1566" s="7">
        <v>0</v>
      </c>
      <c r="N1566" s="6">
        <f>IF(I1566=0,M1566*H1566,IF(M1566&gt;=I1566,M1566*J1566,M1566*H1566))</f>
        <v>0</v>
      </c>
      <c r="O1566" s="4" t="s">
        <v>5383</v>
      </c>
    </row>
    <row r="1567" spans="1:15" hidden="1" x14ac:dyDescent="0.35">
      <c r="A1567">
        <v>8825930</v>
      </c>
      <c r="B1567" s="18" t="s">
        <v>3866</v>
      </c>
      <c r="C1567" s="4">
        <v>29171</v>
      </c>
      <c r="D1567" s="4" t="s">
        <v>5384</v>
      </c>
      <c r="E1567" s="18" t="s">
        <v>17</v>
      </c>
      <c r="F1567" s="5"/>
      <c r="G1567" s="5"/>
      <c r="H1567" s="19">
        <v>26990</v>
      </c>
      <c r="I1567" s="5"/>
      <c r="J1567" s="19"/>
      <c r="K1567" s="8">
        <v>45161</v>
      </c>
      <c r="L1567" s="8">
        <v>45177</v>
      </c>
      <c r="M1567" s="7">
        <v>0</v>
      </c>
      <c r="N1567" s="6">
        <f>IF(I1567=0,M1567*H1567,IF(M1567&gt;=I1567,M1567*J1567,M1567*H1567))</f>
        <v>0</v>
      </c>
      <c r="O1567" s="4" t="s">
        <v>5385</v>
      </c>
    </row>
    <row r="1568" spans="1:15" hidden="1" x14ac:dyDescent="0.35">
      <c r="A1568">
        <v>8825915</v>
      </c>
      <c r="B1568" s="18" t="s">
        <v>3866</v>
      </c>
      <c r="C1568" s="4">
        <v>29099</v>
      </c>
      <c r="D1568" s="4" t="s">
        <v>3312</v>
      </c>
      <c r="E1568" s="18" t="s">
        <v>17</v>
      </c>
      <c r="F1568" s="5"/>
      <c r="G1568" s="5"/>
      <c r="H1568" s="19">
        <v>18971.264367816093</v>
      </c>
      <c r="I1568" s="5"/>
      <c r="J1568" s="19"/>
      <c r="K1568" s="8">
        <v>45161</v>
      </c>
      <c r="L1568" s="8">
        <v>45177</v>
      </c>
      <c r="M1568" s="7">
        <v>0</v>
      </c>
      <c r="N1568" s="6">
        <f>IF(I1568=0,M1568*H1568,IF(M1568&gt;=I1568,M1568*J1568,M1568*H1568))</f>
        <v>0</v>
      </c>
      <c r="O1568" s="4" t="s">
        <v>3313</v>
      </c>
    </row>
    <row r="1569" spans="1:15" hidden="1" x14ac:dyDescent="0.35">
      <c r="A1569">
        <v>8825940</v>
      </c>
      <c r="B1569" s="18" t="s">
        <v>3866</v>
      </c>
      <c r="C1569" s="4">
        <v>29172</v>
      </c>
      <c r="D1569" s="4" t="s">
        <v>5703</v>
      </c>
      <c r="E1569" s="18" t="s">
        <v>17</v>
      </c>
      <c r="F1569" s="5"/>
      <c r="G1569" s="5"/>
      <c r="H1569" s="19">
        <v>43520</v>
      </c>
      <c r="I1569" s="5"/>
      <c r="J1569" s="19"/>
      <c r="K1569" s="8">
        <v>45161</v>
      </c>
      <c r="L1569" s="8">
        <v>45177</v>
      </c>
      <c r="M1569" s="7">
        <v>0</v>
      </c>
      <c r="N1569" s="6">
        <f>IF(I1569=0,M1569*H1569,IF(M1569&gt;=I1569,M1569*J1569,M1569*H1569))</f>
        <v>0</v>
      </c>
      <c r="O1569" s="4" t="s">
        <v>5704</v>
      </c>
    </row>
    <row r="1570" spans="1:15" hidden="1" x14ac:dyDescent="0.35">
      <c r="A1570">
        <v>8825945</v>
      </c>
      <c r="B1570" s="18" t="s">
        <v>3866</v>
      </c>
      <c r="C1570" s="4">
        <v>252528</v>
      </c>
      <c r="D1570" s="4" t="s">
        <v>4374</v>
      </c>
      <c r="E1570" s="18" t="s">
        <v>17</v>
      </c>
      <c r="F1570" s="5"/>
      <c r="G1570" s="5"/>
      <c r="H1570" s="19">
        <v>26414.942528735632</v>
      </c>
      <c r="I1570" s="5"/>
      <c r="J1570" s="19"/>
      <c r="K1570" s="8">
        <v>45161</v>
      </c>
      <c r="L1570" s="8">
        <v>45177</v>
      </c>
      <c r="M1570" s="7">
        <v>0</v>
      </c>
      <c r="N1570" s="6">
        <f>IF(I1570=0,M1570*H1570,IF(M1570&gt;=I1570,M1570*J1570,M1570*H1570))</f>
        <v>0</v>
      </c>
      <c r="O1570" s="4" t="s">
        <v>4375</v>
      </c>
    </row>
    <row r="1571" spans="1:15" hidden="1" x14ac:dyDescent="0.35">
      <c r="A1571">
        <v>8825918</v>
      </c>
      <c r="B1571" s="18" t="s">
        <v>3866</v>
      </c>
      <c r="C1571" s="4">
        <v>29189</v>
      </c>
      <c r="D1571" s="4" t="s">
        <v>624</v>
      </c>
      <c r="E1571" s="18" t="s">
        <v>17</v>
      </c>
      <c r="F1571" s="5"/>
      <c r="G1571" s="5"/>
      <c r="H1571" s="19">
        <v>43510.34482758621</v>
      </c>
      <c r="I1571" s="5"/>
      <c r="J1571" s="19"/>
      <c r="K1571" s="8">
        <v>45161</v>
      </c>
      <c r="L1571" s="8">
        <v>45177</v>
      </c>
      <c r="M1571" s="7">
        <v>0</v>
      </c>
      <c r="N1571" s="6">
        <f>IF(I1571=0,M1571*H1571,IF(M1571&gt;=I1571,M1571*J1571,M1571*H1571))</f>
        <v>0</v>
      </c>
      <c r="O1571" s="4" t="s">
        <v>1336</v>
      </c>
    </row>
    <row r="1572" spans="1:15" x14ac:dyDescent="0.35">
      <c r="B1572" s="18" t="s">
        <v>3866</v>
      </c>
      <c r="C1572" s="4">
        <v>296089</v>
      </c>
      <c r="D1572" s="4" t="s">
        <v>4784</v>
      </c>
      <c r="E1572" s="18" t="s">
        <v>16</v>
      </c>
      <c r="F1572" s="5"/>
      <c r="G1572" s="5"/>
      <c r="H1572" s="19">
        <v>10150</v>
      </c>
      <c r="I1572" s="5"/>
      <c r="J1572" s="19"/>
      <c r="K1572" s="8">
        <v>45161</v>
      </c>
      <c r="L1572" s="8">
        <v>45177</v>
      </c>
      <c r="M1572" s="7">
        <v>0</v>
      </c>
      <c r="N1572" s="6">
        <f>IF(I1572=0,M1572*H1572,IF(M1572&gt;=I1572,M1572*J1572,M1572*H1572))</f>
        <v>0</v>
      </c>
      <c r="O1572" s="4" t="s">
        <v>4785</v>
      </c>
    </row>
    <row r="1573" spans="1:15" hidden="1" x14ac:dyDescent="0.35">
      <c r="A1573">
        <v>30901</v>
      </c>
      <c r="B1573" s="18" t="s">
        <v>3866</v>
      </c>
      <c r="C1573" s="4">
        <v>257788</v>
      </c>
      <c r="D1573" s="4" t="s">
        <v>5428</v>
      </c>
      <c r="E1573" s="18" t="s">
        <v>17</v>
      </c>
      <c r="F1573" s="5"/>
      <c r="G1573" s="5"/>
      <c r="H1573" s="19">
        <v>7450</v>
      </c>
      <c r="I1573" s="5"/>
      <c r="J1573" s="19"/>
      <c r="K1573" s="8">
        <v>45161</v>
      </c>
      <c r="L1573" s="8">
        <v>45177</v>
      </c>
      <c r="M1573" s="7">
        <v>0</v>
      </c>
      <c r="N1573" s="6">
        <f>IF(I1573=0,M1573*H1573,IF(M1573&gt;=I1573,M1573*J1573,M1573*H1573))</f>
        <v>0</v>
      </c>
      <c r="O1573" s="4" t="s">
        <v>5429</v>
      </c>
    </row>
    <row r="1574" spans="1:15" hidden="1" x14ac:dyDescent="0.35">
      <c r="A1574">
        <v>30902</v>
      </c>
      <c r="B1574" s="18" t="s">
        <v>3866</v>
      </c>
      <c r="C1574" s="4">
        <v>257789</v>
      </c>
      <c r="D1574" s="4" t="s">
        <v>626</v>
      </c>
      <c r="E1574" s="18" t="s">
        <v>17</v>
      </c>
      <c r="F1574" s="5"/>
      <c r="G1574" s="5"/>
      <c r="H1574" s="19">
        <v>7245.977011494253</v>
      </c>
      <c r="I1574" s="5"/>
      <c r="J1574" s="19"/>
      <c r="K1574" s="8">
        <v>45161</v>
      </c>
      <c r="L1574" s="8">
        <v>45177</v>
      </c>
      <c r="M1574" s="7">
        <v>0</v>
      </c>
      <c r="N1574" s="6">
        <f>IF(I1574=0,M1574*H1574,IF(M1574&gt;=I1574,M1574*J1574,M1574*H1574))</f>
        <v>0</v>
      </c>
      <c r="O1574" s="4" t="s">
        <v>1338</v>
      </c>
    </row>
    <row r="1575" spans="1:15" hidden="1" x14ac:dyDescent="0.35">
      <c r="A1575">
        <v>8835925</v>
      </c>
      <c r="B1575" s="18" t="s">
        <v>3866</v>
      </c>
      <c r="C1575" s="4">
        <v>4614</v>
      </c>
      <c r="D1575" s="4" t="s">
        <v>5705</v>
      </c>
      <c r="E1575" s="18" t="s">
        <v>17</v>
      </c>
      <c r="F1575" s="5"/>
      <c r="G1575" s="5"/>
      <c r="H1575" s="19">
        <v>4690.8045977011498</v>
      </c>
      <c r="I1575" s="5"/>
      <c r="J1575" s="19"/>
      <c r="K1575" s="8">
        <v>45161</v>
      </c>
      <c r="L1575" s="8">
        <v>45177</v>
      </c>
      <c r="M1575" s="7">
        <v>0</v>
      </c>
      <c r="N1575" s="6">
        <f>IF(I1575=0,M1575*H1575,IF(M1575&gt;=I1575,M1575*J1575,M1575*H1575))</f>
        <v>0</v>
      </c>
      <c r="O1575" s="4" t="s">
        <v>5706</v>
      </c>
    </row>
    <row r="1576" spans="1:15" hidden="1" x14ac:dyDescent="0.35">
      <c r="A1576">
        <v>8835930</v>
      </c>
      <c r="B1576" s="18" t="s">
        <v>3866</v>
      </c>
      <c r="C1576" s="4">
        <v>4377</v>
      </c>
      <c r="D1576" s="4" t="s">
        <v>5707</v>
      </c>
      <c r="E1576" s="18" t="s">
        <v>17</v>
      </c>
      <c r="F1576" s="5"/>
      <c r="G1576" s="5"/>
      <c r="H1576" s="19">
        <v>6955</v>
      </c>
      <c r="I1576" s="5"/>
      <c r="J1576" s="19"/>
      <c r="K1576" s="8">
        <v>45161</v>
      </c>
      <c r="L1576" s="8">
        <v>45177</v>
      </c>
      <c r="M1576" s="7">
        <v>0</v>
      </c>
      <c r="N1576" s="6">
        <f>IF(I1576=0,M1576*H1576,IF(M1576&gt;=I1576,M1576*J1576,M1576*H1576))</f>
        <v>0</v>
      </c>
      <c r="O1576" s="4" t="s">
        <v>5708</v>
      </c>
    </row>
    <row r="1577" spans="1:15" x14ac:dyDescent="0.35">
      <c r="B1577" s="18" t="s">
        <v>3430</v>
      </c>
      <c r="C1577" s="4">
        <v>296093</v>
      </c>
      <c r="D1577" s="4" t="s">
        <v>2395</v>
      </c>
      <c r="E1577" s="18" t="s">
        <v>1895</v>
      </c>
      <c r="F1577" s="5"/>
      <c r="G1577" s="5"/>
      <c r="H1577" s="19">
        <v>4750</v>
      </c>
      <c r="I1577" s="5"/>
      <c r="J1577" s="19"/>
      <c r="K1577" s="8">
        <v>45161</v>
      </c>
      <c r="L1577" s="8">
        <v>45177</v>
      </c>
      <c r="M1577" s="7">
        <v>0</v>
      </c>
      <c r="N1577" s="6">
        <f>IF(I1577=0,M1577*H1577,IF(M1577&gt;=I1577,M1577*J1577,M1577*H1577))</f>
        <v>0</v>
      </c>
      <c r="O1577" s="4" t="s">
        <v>2396</v>
      </c>
    </row>
    <row r="1578" spans="1:15" x14ac:dyDescent="0.35">
      <c r="B1578" s="18" t="s">
        <v>668</v>
      </c>
      <c r="C1578" s="4">
        <v>2392</v>
      </c>
      <c r="D1578" s="4" t="s">
        <v>2804</v>
      </c>
      <c r="E1578" s="18" t="s">
        <v>668</v>
      </c>
      <c r="F1578" s="5"/>
      <c r="G1578" s="5"/>
      <c r="H1578" s="19">
        <v>3375</v>
      </c>
      <c r="I1578" s="5">
        <v>48</v>
      </c>
      <c r="J1578" s="19">
        <v>3270</v>
      </c>
      <c r="K1578" s="8">
        <v>45161</v>
      </c>
      <c r="L1578" s="8">
        <v>45177</v>
      </c>
      <c r="M1578" s="7">
        <v>0</v>
      </c>
      <c r="N1578" s="6">
        <f>IF(I1578=0,M1578*H1578,IF(M1578&gt;=I1578,M1578*J1578,M1578*H1578))</f>
        <v>0</v>
      </c>
      <c r="O1578" s="4" t="s">
        <v>2805</v>
      </c>
    </row>
    <row r="1579" spans="1:15" x14ac:dyDescent="0.35">
      <c r="B1579" s="18" t="s">
        <v>3430</v>
      </c>
      <c r="C1579" s="4">
        <v>111158</v>
      </c>
      <c r="D1579" s="4" t="s">
        <v>2294</v>
      </c>
      <c r="E1579" s="18" t="s">
        <v>1865</v>
      </c>
      <c r="F1579" s="5"/>
      <c r="G1579" s="5"/>
      <c r="H1579" s="19">
        <v>1700</v>
      </c>
      <c r="I1579" s="5"/>
      <c r="J1579" s="19"/>
      <c r="K1579" s="8">
        <v>45161</v>
      </c>
      <c r="L1579" s="8">
        <v>45177</v>
      </c>
      <c r="M1579" s="7">
        <v>0</v>
      </c>
      <c r="N1579" s="6">
        <f>IF(I1579=0,M1579*H1579,IF(M1579&gt;=I1579,M1579*J1579,M1579*H1579))</f>
        <v>0</v>
      </c>
      <c r="O1579" s="4" t="s">
        <v>2295</v>
      </c>
    </row>
    <row r="1580" spans="1:15" x14ac:dyDescent="0.35">
      <c r="B1580" s="18" t="s">
        <v>3430</v>
      </c>
      <c r="C1580" s="4">
        <v>111120</v>
      </c>
      <c r="D1580" s="4" t="s">
        <v>3353</v>
      </c>
      <c r="E1580" s="18" t="s">
        <v>1865</v>
      </c>
      <c r="F1580" s="5"/>
      <c r="G1580" s="5"/>
      <c r="H1580" s="19">
        <v>4490</v>
      </c>
      <c r="I1580" s="5"/>
      <c r="J1580" s="19"/>
      <c r="K1580" s="8">
        <v>45161</v>
      </c>
      <c r="L1580" s="8">
        <v>45177</v>
      </c>
      <c r="M1580" s="7">
        <v>0</v>
      </c>
      <c r="N1580" s="6">
        <f>IF(I1580=0,M1580*H1580,IF(M1580&gt;=I1580,M1580*J1580,M1580*H1580))</f>
        <v>0</v>
      </c>
      <c r="O1580" s="4" t="s">
        <v>3354</v>
      </c>
    </row>
    <row r="1581" spans="1:15" x14ac:dyDescent="0.35">
      <c r="B1581" s="18" t="s">
        <v>3430</v>
      </c>
      <c r="C1581" s="4">
        <v>111056</v>
      </c>
      <c r="D1581" s="4" t="s">
        <v>2298</v>
      </c>
      <c r="E1581" s="18" t="s">
        <v>1865</v>
      </c>
      <c r="F1581" s="5"/>
      <c r="G1581" s="5"/>
      <c r="H1581" s="19">
        <v>1740</v>
      </c>
      <c r="I1581" s="5"/>
      <c r="J1581" s="19"/>
      <c r="K1581" s="8">
        <v>45161</v>
      </c>
      <c r="L1581" s="8">
        <v>45177</v>
      </c>
      <c r="M1581" s="7">
        <v>0</v>
      </c>
      <c r="N1581" s="6">
        <f>IF(I1581=0,M1581*H1581,IF(M1581&gt;=I1581,M1581*J1581,M1581*H1581))</f>
        <v>0</v>
      </c>
      <c r="O1581" s="4" t="s">
        <v>2299</v>
      </c>
    </row>
    <row r="1582" spans="1:15" x14ac:dyDescent="0.35">
      <c r="B1582" s="18" t="s">
        <v>3430</v>
      </c>
      <c r="C1582" s="4">
        <v>259686</v>
      </c>
      <c r="D1582" s="4" t="s">
        <v>3681</v>
      </c>
      <c r="E1582" s="18" t="s">
        <v>1865</v>
      </c>
      <c r="F1582" s="5"/>
      <c r="G1582" s="5"/>
      <c r="H1582" s="19">
        <v>4000</v>
      </c>
      <c r="I1582" s="5"/>
      <c r="J1582" s="19"/>
      <c r="K1582" s="8">
        <v>45161</v>
      </c>
      <c r="L1582" s="8">
        <v>45177</v>
      </c>
      <c r="M1582" s="7">
        <v>0</v>
      </c>
      <c r="N1582" s="6">
        <f>IF(I1582=0,M1582*H1582,IF(M1582&gt;=I1582,M1582*J1582,M1582*H1582))</f>
        <v>0</v>
      </c>
      <c r="O1582" s="4" t="s">
        <v>3682</v>
      </c>
    </row>
    <row r="1583" spans="1:15" x14ac:dyDescent="0.35">
      <c r="B1583" s="18" t="s">
        <v>3430</v>
      </c>
      <c r="C1583" s="4">
        <v>111144</v>
      </c>
      <c r="D1583" s="4" t="s">
        <v>3696</v>
      </c>
      <c r="E1583" s="18" t="s">
        <v>1865</v>
      </c>
      <c r="F1583" s="5"/>
      <c r="G1583" s="5"/>
      <c r="H1583" s="19">
        <v>1750</v>
      </c>
      <c r="I1583" s="5"/>
      <c r="J1583" s="19"/>
      <c r="K1583" s="8">
        <v>45161</v>
      </c>
      <c r="L1583" s="8">
        <v>45177</v>
      </c>
      <c r="M1583" s="7">
        <v>0</v>
      </c>
      <c r="N1583" s="6">
        <f>IF(I1583=0,M1583*H1583,IF(M1583&gt;=I1583,M1583*J1583,M1583*H1583))</f>
        <v>0</v>
      </c>
      <c r="O1583" s="4" t="s">
        <v>3697</v>
      </c>
    </row>
    <row r="1584" spans="1:15" x14ac:dyDescent="0.35">
      <c r="B1584" s="18" t="s">
        <v>3430</v>
      </c>
      <c r="C1584" s="4">
        <v>111121</v>
      </c>
      <c r="D1584" s="4" t="s">
        <v>646</v>
      </c>
      <c r="E1584" s="18" t="s">
        <v>1865</v>
      </c>
      <c r="F1584" s="5"/>
      <c r="G1584" s="5"/>
      <c r="H1584" s="19">
        <v>3290</v>
      </c>
      <c r="I1584" s="5"/>
      <c r="J1584" s="19"/>
      <c r="K1584" s="8">
        <v>45161</v>
      </c>
      <c r="L1584" s="8">
        <v>45177</v>
      </c>
      <c r="M1584" s="7">
        <v>0</v>
      </c>
      <c r="N1584" s="6">
        <f>IF(I1584=0,M1584*H1584,IF(M1584&gt;=I1584,M1584*J1584,M1584*H1584))</f>
        <v>0</v>
      </c>
      <c r="O1584" s="4" t="s">
        <v>1866</v>
      </c>
    </row>
    <row r="1585" spans="2:15" x14ac:dyDescent="0.35">
      <c r="B1585" s="18" t="s">
        <v>3430</v>
      </c>
      <c r="C1585" s="4">
        <v>293035</v>
      </c>
      <c r="D1585" s="4" t="s">
        <v>1870</v>
      </c>
      <c r="E1585" s="18" t="s">
        <v>1865</v>
      </c>
      <c r="F1585" s="5"/>
      <c r="G1585" s="5"/>
      <c r="H1585" s="19">
        <v>5990</v>
      </c>
      <c r="I1585" s="5"/>
      <c r="J1585" s="19"/>
      <c r="K1585" s="8">
        <v>45161</v>
      </c>
      <c r="L1585" s="8">
        <v>45177</v>
      </c>
      <c r="M1585" s="7">
        <v>0</v>
      </c>
      <c r="N1585" s="6">
        <f>IF(I1585=0,M1585*H1585,IF(M1585&gt;=I1585,M1585*J1585,M1585*H1585))</f>
        <v>0</v>
      </c>
      <c r="O1585" s="4" t="s">
        <v>1871</v>
      </c>
    </row>
    <row r="1586" spans="2:15" x14ac:dyDescent="0.35">
      <c r="B1586" s="18" t="s">
        <v>3430</v>
      </c>
      <c r="C1586" s="4">
        <v>111053</v>
      </c>
      <c r="D1586" s="4" t="s">
        <v>2288</v>
      </c>
      <c r="E1586" s="18" t="s">
        <v>1865</v>
      </c>
      <c r="F1586" s="5"/>
      <c r="G1586" s="5"/>
      <c r="H1586" s="19">
        <v>1090</v>
      </c>
      <c r="I1586" s="5"/>
      <c r="J1586" s="19"/>
      <c r="K1586" s="8">
        <v>45161</v>
      </c>
      <c r="L1586" s="8">
        <v>45177</v>
      </c>
      <c r="M1586" s="7">
        <v>0</v>
      </c>
      <c r="N1586" s="6">
        <f>IF(I1586=0,M1586*H1586,IF(M1586&gt;=I1586,M1586*J1586,M1586*H1586))</f>
        <v>0</v>
      </c>
      <c r="O1586" s="4" t="s">
        <v>2289</v>
      </c>
    </row>
    <row r="1587" spans="2:15" x14ac:dyDescent="0.35">
      <c r="B1587" s="18" t="s">
        <v>3430</v>
      </c>
      <c r="C1587" s="4">
        <v>274259</v>
      </c>
      <c r="D1587" s="4" t="s">
        <v>2296</v>
      </c>
      <c r="E1587" s="18" t="s">
        <v>1865</v>
      </c>
      <c r="F1587" s="5"/>
      <c r="G1587" s="5"/>
      <c r="H1587" s="19">
        <v>1650</v>
      </c>
      <c r="I1587" s="5"/>
      <c r="J1587" s="19"/>
      <c r="K1587" s="8">
        <v>45161</v>
      </c>
      <c r="L1587" s="8">
        <v>45177</v>
      </c>
      <c r="M1587" s="7">
        <v>0</v>
      </c>
      <c r="N1587" s="6">
        <f>IF(I1587=0,M1587*H1587,IF(M1587&gt;=I1587,M1587*J1587,M1587*H1587))</f>
        <v>0</v>
      </c>
      <c r="O1587" s="4" t="s">
        <v>2297</v>
      </c>
    </row>
    <row r="1588" spans="2:15" x14ac:dyDescent="0.35">
      <c r="B1588" s="18" t="s">
        <v>3430</v>
      </c>
      <c r="C1588" s="4">
        <v>111055</v>
      </c>
      <c r="D1588" s="4" t="s">
        <v>2292</v>
      </c>
      <c r="E1588" s="18" t="s">
        <v>1865</v>
      </c>
      <c r="F1588" s="5"/>
      <c r="G1588" s="5"/>
      <c r="H1588" s="19">
        <v>1080</v>
      </c>
      <c r="I1588" s="5"/>
      <c r="J1588" s="19"/>
      <c r="K1588" s="8">
        <v>45161</v>
      </c>
      <c r="L1588" s="8">
        <v>45177</v>
      </c>
      <c r="M1588" s="7">
        <v>0</v>
      </c>
      <c r="N1588" s="6">
        <f>IF(I1588=0,M1588*H1588,IF(M1588&gt;=I1588,M1588*J1588,M1588*H1588))</f>
        <v>0</v>
      </c>
      <c r="O1588" s="4" t="s">
        <v>2293</v>
      </c>
    </row>
    <row r="1589" spans="2:15" x14ac:dyDescent="0.35">
      <c r="B1589" s="18" t="s">
        <v>3430</v>
      </c>
      <c r="C1589" s="4">
        <v>111122</v>
      </c>
      <c r="D1589" s="4" t="s">
        <v>1868</v>
      </c>
      <c r="E1589" s="18" t="s">
        <v>1865</v>
      </c>
      <c r="F1589" s="5"/>
      <c r="G1589" s="5"/>
      <c r="H1589" s="19">
        <v>3500</v>
      </c>
      <c r="I1589" s="5"/>
      <c r="J1589" s="19"/>
      <c r="K1589" s="8">
        <v>45161</v>
      </c>
      <c r="L1589" s="8">
        <v>45177</v>
      </c>
      <c r="M1589" s="7">
        <v>0</v>
      </c>
      <c r="N1589" s="6">
        <f>IF(I1589=0,M1589*H1589,IF(M1589&gt;=I1589,M1589*J1589,M1589*H1589))</f>
        <v>0</v>
      </c>
      <c r="O1589" s="4" t="s">
        <v>1869</v>
      </c>
    </row>
    <row r="1590" spans="2:15" x14ac:dyDescent="0.35">
      <c r="B1590" s="18" t="s">
        <v>3430</v>
      </c>
      <c r="C1590" s="4">
        <v>271267</v>
      </c>
      <c r="D1590" s="4" t="s">
        <v>2724</v>
      </c>
      <c r="E1590" s="18" t="s">
        <v>1865</v>
      </c>
      <c r="F1590" s="5"/>
      <c r="G1590" s="5"/>
      <c r="H1590" s="19">
        <v>2130</v>
      </c>
      <c r="I1590" s="5"/>
      <c r="J1590" s="19"/>
      <c r="K1590" s="8">
        <v>45161</v>
      </c>
      <c r="L1590" s="8">
        <v>45177</v>
      </c>
      <c r="M1590" s="7">
        <v>0</v>
      </c>
      <c r="N1590" s="6">
        <f>IF(I1590=0,M1590*H1590,IF(M1590&gt;=I1590,M1590*J1590,M1590*H1590))</f>
        <v>0</v>
      </c>
      <c r="O1590" s="4" t="s">
        <v>2725</v>
      </c>
    </row>
    <row r="1591" spans="2:15" x14ac:dyDescent="0.35">
      <c r="B1591" s="18" t="s">
        <v>3430</v>
      </c>
      <c r="C1591" s="4">
        <v>271268</v>
      </c>
      <c r="D1591" s="4" t="s">
        <v>2718</v>
      </c>
      <c r="E1591" s="18" t="s">
        <v>1865</v>
      </c>
      <c r="F1591" s="5"/>
      <c r="G1591" s="5"/>
      <c r="H1591" s="19">
        <v>2190</v>
      </c>
      <c r="I1591" s="5"/>
      <c r="J1591" s="19"/>
      <c r="K1591" s="8">
        <v>45161</v>
      </c>
      <c r="L1591" s="8">
        <v>45177</v>
      </c>
      <c r="M1591" s="7">
        <v>0</v>
      </c>
      <c r="N1591" s="6">
        <f>IF(I1591=0,M1591*H1591,IF(M1591&gt;=I1591,M1591*J1591,M1591*H1591))</f>
        <v>0</v>
      </c>
      <c r="O1591" s="4" t="s">
        <v>2719</v>
      </c>
    </row>
    <row r="1592" spans="2:15" x14ac:dyDescent="0.35">
      <c r="B1592" s="18" t="s">
        <v>3430</v>
      </c>
      <c r="C1592" s="4">
        <v>271269</v>
      </c>
      <c r="D1592" s="4" t="s">
        <v>4896</v>
      </c>
      <c r="E1592" s="18" t="s">
        <v>1865</v>
      </c>
      <c r="F1592" s="5"/>
      <c r="G1592" s="5"/>
      <c r="H1592" s="19">
        <v>5190</v>
      </c>
      <c r="I1592" s="5"/>
      <c r="J1592" s="19"/>
      <c r="K1592" s="8">
        <v>45161</v>
      </c>
      <c r="L1592" s="8">
        <v>45177</v>
      </c>
      <c r="M1592" s="7">
        <v>0</v>
      </c>
      <c r="N1592" s="6">
        <f>IF(I1592=0,M1592*H1592,IF(M1592&gt;=I1592,M1592*J1592,M1592*H1592))</f>
        <v>0</v>
      </c>
      <c r="O1592" s="4" t="s">
        <v>4897</v>
      </c>
    </row>
    <row r="1593" spans="2:15" x14ac:dyDescent="0.35">
      <c r="B1593" s="18" t="s">
        <v>3430</v>
      </c>
      <c r="C1593" s="4">
        <v>271270</v>
      </c>
      <c r="D1593" s="4" t="s">
        <v>2720</v>
      </c>
      <c r="E1593" s="18" t="s">
        <v>1865</v>
      </c>
      <c r="F1593" s="5"/>
      <c r="G1593" s="5"/>
      <c r="H1593" s="19">
        <v>2190</v>
      </c>
      <c r="I1593" s="5"/>
      <c r="J1593" s="19"/>
      <c r="K1593" s="8">
        <v>45161</v>
      </c>
      <c r="L1593" s="8">
        <v>45177</v>
      </c>
      <c r="M1593" s="7">
        <v>0</v>
      </c>
      <c r="N1593" s="6">
        <f>IF(I1593=0,M1593*H1593,IF(M1593&gt;=I1593,M1593*J1593,M1593*H1593))</f>
        <v>0</v>
      </c>
      <c r="O1593" s="4" t="s">
        <v>2721</v>
      </c>
    </row>
    <row r="1594" spans="2:15" x14ac:dyDescent="0.35">
      <c r="B1594" s="18" t="s">
        <v>3430</v>
      </c>
      <c r="C1594" s="4">
        <v>262650</v>
      </c>
      <c r="D1594" s="4" t="s">
        <v>2722</v>
      </c>
      <c r="E1594" s="18" t="s">
        <v>1865</v>
      </c>
      <c r="F1594" s="5"/>
      <c r="G1594" s="5"/>
      <c r="H1594" s="19">
        <v>2490</v>
      </c>
      <c r="I1594" s="5"/>
      <c r="J1594" s="19"/>
      <c r="K1594" s="8">
        <v>45161</v>
      </c>
      <c r="L1594" s="8">
        <v>45177</v>
      </c>
      <c r="M1594" s="7">
        <v>0</v>
      </c>
      <c r="N1594" s="6">
        <f>IF(I1594=0,M1594*H1594,IF(M1594&gt;=I1594,M1594*J1594,M1594*H1594))</f>
        <v>0</v>
      </c>
      <c r="O1594" s="4" t="s">
        <v>2723</v>
      </c>
    </row>
    <row r="1595" spans="2:15" x14ac:dyDescent="0.35">
      <c r="B1595" s="18" t="s">
        <v>3430</v>
      </c>
      <c r="C1595" s="4">
        <v>268816</v>
      </c>
      <c r="D1595" s="4" t="s">
        <v>3566</v>
      </c>
      <c r="E1595" s="18" t="s">
        <v>1865</v>
      </c>
      <c r="F1595" s="5"/>
      <c r="G1595" s="5"/>
      <c r="H1595" s="19">
        <v>3490</v>
      </c>
      <c r="I1595" s="5"/>
      <c r="J1595" s="19"/>
      <c r="K1595" s="8">
        <v>45161</v>
      </c>
      <c r="L1595" s="8">
        <v>45177</v>
      </c>
      <c r="M1595" s="7">
        <v>0</v>
      </c>
      <c r="N1595" s="6">
        <f>IF(I1595=0,M1595*H1595,IF(M1595&gt;=I1595,M1595*J1595,M1595*H1595))</f>
        <v>0</v>
      </c>
      <c r="O1595" s="4" t="s">
        <v>2736</v>
      </c>
    </row>
    <row r="1596" spans="2:15" x14ac:dyDescent="0.35">
      <c r="B1596" s="18" t="s">
        <v>3430</v>
      </c>
      <c r="C1596" s="4">
        <v>271271</v>
      </c>
      <c r="D1596" s="4" t="s">
        <v>2737</v>
      </c>
      <c r="E1596" s="18" t="s">
        <v>1865</v>
      </c>
      <c r="F1596" s="5"/>
      <c r="G1596" s="5"/>
      <c r="H1596" s="19">
        <v>5190</v>
      </c>
      <c r="I1596" s="5"/>
      <c r="J1596" s="19"/>
      <c r="K1596" s="8">
        <v>45161</v>
      </c>
      <c r="L1596" s="8">
        <v>45177</v>
      </c>
      <c r="M1596" s="7">
        <v>0</v>
      </c>
      <c r="N1596" s="6">
        <f>IF(I1596=0,M1596*H1596,IF(M1596&gt;=I1596,M1596*J1596,M1596*H1596))</f>
        <v>0</v>
      </c>
      <c r="O1596" s="4" t="s">
        <v>2738</v>
      </c>
    </row>
    <row r="1597" spans="2:15" x14ac:dyDescent="0.35">
      <c r="B1597" s="18" t="s">
        <v>3430</v>
      </c>
      <c r="C1597" s="4">
        <v>111123</v>
      </c>
      <c r="D1597" s="4" t="s">
        <v>647</v>
      </c>
      <c r="E1597" s="18" t="s">
        <v>1865</v>
      </c>
      <c r="F1597" s="5"/>
      <c r="G1597" s="5"/>
      <c r="H1597" s="19">
        <v>3290</v>
      </c>
      <c r="I1597" s="5"/>
      <c r="J1597" s="19"/>
      <c r="K1597" s="8">
        <v>45161</v>
      </c>
      <c r="L1597" s="8">
        <v>45177</v>
      </c>
      <c r="M1597" s="7">
        <v>0</v>
      </c>
      <c r="N1597" s="6">
        <f>IF(I1597=0,M1597*H1597,IF(M1597&gt;=I1597,M1597*J1597,M1597*H1597))</f>
        <v>0</v>
      </c>
      <c r="O1597" s="4" t="s">
        <v>1867</v>
      </c>
    </row>
    <row r="1598" spans="2:15" x14ac:dyDescent="0.35">
      <c r="B1598" s="18" t="s">
        <v>3430</v>
      </c>
      <c r="C1598" s="4">
        <v>111054</v>
      </c>
      <c r="D1598" s="4" t="s">
        <v>2290</v>
      </c>
      <c r="E1598" s="18" t="s">
        <v>1865</v>
      </c>
      <c r="F1598" s="5"/>
      <c r="G1598" s="5"/>
      <c r="H1598" s="19">
        <v>1090</v>
      </c>
      <c r="I1598" s="5"/>
      <c r="J1598" s="19"/>
      <c r="K1598" s="8">
        <v>45161</v>
      </c>
      <c r="L1598" s="8">
        <v>45177</v>
      </c>
      <c r="M1598" s="7">
        <v>0</v>
      </c>
      <c r="N1598" s="6">
        <f>IF(I1598=0,M1598*H1598,IF(M1598&gt;=I1598,M1598*J1598,M1598*H1598))</f>
        <v>0</v>
      </c>
      <c r="O1598" s="4" t="s">
        <v>2291</v>
      </c>
    </row>
    <row r="1599" spans="2:15" x14ac:dyDescent="0.35">
      <c r="B1599" s="18" t="s">
        <v>3430</v>
      </c>
      <c r="C1599" s="4">
        <v>6378</v>
      </c>
      <c r="D1599" s="4" t="s">
        <v>2489</v>
      </c>
      <c r="E1599" s="18" t="s">
        <v>1865</v>
      </c>
      <c r="F1599" s="5"/>
      <c r="G1599" s="5"/>
      <c r="H1599" s="19">
        <v>950</v>
      </c>
      <c r="I1599" s="5"/>
      <c r="J1599" s="19"/>
      <c r="K1599" s="8">
        <v>45161</v>
      </c>
      <c r="L1599" s="8">
        <v>45177</v>
      </c>
      <c r="M1599" s="7">
        <v>0</v>
      </c>
      <c r="N1599" s="6">
        <f>IF(I1599=0,M1599*H1599,IF(M1599&gt;=I1599,M1599*J1599,M1599*H1599))</f>
        <v>0</v>
      </c>
      <c r="O1599" s="4" t="s">
        <v>2490</v>
      </c>
    </row>
    <row r="1600" spans="2:15" x14ac:dyDescent="0.35">
      <c r="B1600" s="18" t="s">
        <v>3430</v>
      </c>
      <c r="C1600" s="4">
        <v>6295</v>
      </c>
      <c r="D1600" s="4" t="s">
        <v>2367</v>
      </c>
      <c r="E1600" s="18" t="s">
        <v>1865</v>
      </c>
      <c r="F1600" s="5"/>
      <c r="G1600" s="5"/>
      <c r="H1600" s="19">
        <v>8590</v>
      </c>
      <c r="I1600" s="5"/>
      <c r="J1600" s="19"/>
      <c r="K1600" s="8">
        <v>45161</v>
      </c>
      <c r="L1600" s="8">
        <v>45177</v>
      </c>
      <c r="M1600" s="7">
        <v>0</v>
      </c>
      <c r="N1600" s="6">
        <f>IF(I1600=0,M1600*H1600,IF(M1600&gt;=I1600,M1600*J1600,M1600*H1600))</f>
        <v>0</v>
      </c>
      <c r="O1600" s="4" t="s">
        <v>2368</v>
      </c>
    </row>
    <row r="1601" spans="1:15" hidden="1" x14ac:dyDescent="0.35">
      <c r="A1601" t="s">
        <v>5997</v>
      </c>
      <c r="B1601" s="18" t="s">
        <v>3430</v>
      </c>
      <c r="C1601" s="4">
        <v>390928</v>
      </c>
      <c r="D1601" s="4" t="s">
        <v>3577</v>
      </c>
      <c r="E1601" s="18" t="s">
        <v>2000</v>
      </c>
      <c r="F1601" s="5"/>
      <c r="G1601" s="5"/>
      <c r="H1601" s="19">
        <v>9860</v>
      </c>
      <c r="I1601" s="5"/>
      <c r="J1601" s="19"/>
      <c r="K1601" s="8">
        <v>45161</v>
      </c>
      <c r="L1601" s="8">
        <v>45177</v>
      </c>
      <c r="M1601" s="7">
        <v>0</v>
      </c>
      <c r="N1601" s="6">
        <f>IF(I1601=0,M1601*H1601,IF(M1601&gt;=I1601,M1601*J1601,M1601*H1601))</f>
        <v>0</v>
      </c>
      <c r="O1601" s="4" t="s">
        <v>3578</v>
      </c>
    </row>
    <row r="1602" spans="1:15" x14ac:dyDescent="0.35">
      <c r="B1602" s="18" t="s">
        <v>3430</v>
      </c>
      <c r="C1602" s="4">
        <v>253788</v>
      </c>
      <c r="D1602" s="4" t="s">
        <v>4426</v>
      </c>
      <c r="E1602" s="18" t="s">
        <v>1865</v>
      </c>
      <c r="F1602" s="5"/>
      <c r="G1602" s="5"/>
      <c r="H1602" s="19">
        <v>15650</v>
      </c>
      <c r="I1602" s="5"/>
      <c r="J1602" s="19"/>
      <c r="K1602" s="8">
        <v>45161</v>
      </c>
      <c r="L1602" s="8">
        <v>45177</v>
      </c>
      <c r="M1602" s="7">
        <v>0</v>
      </c>
      <c r="N1602" s="6">
        <f>IF(I1602=0,M1602*H1602,IF(M1602&gt;=I1602,M1602*J1602,M1602*H1602))</f>
        <v>0</v>
      </c>
      <c r="O1602" s="4" t="s">
        <v>4427</v>
      </c>
    </row>
    <row r="1603" spans="1:15" x14ac:dyDescent="0.35">
      <c r="B1603" s="18" t="s">
        <v>3430</v>
      </c>
      <c r="C1603" s="4">
        <v>6323</v>
      </c>
      <c r="D1603" s="4" t="s">
        <v>3355</v>
      </c>
      <c r="E1603" s="18" t="s">
        <v>1865</v>
      </c>
      <c r="F1603" s="5"/>
      <c r="G1603" s="5"/>
      <c r="H1603" s="19">
        <v>18150</v>
      </c>
      <c r="I1603" s="5"/>
      <c r="J1603" s="19"/>
      <c r="K1603" s="8">
        <v>45161</v>
      </c>
      <c r="L1603" s="8">
        <v>45177</v>
      </c>
      <c r="M1603" s="7">
        <v>0</v>
      </c>
      <c r="N1603" s="6">
        <f>IF(I1603=0,M1603*H1603,IF(M1603&gt;=I1603,M1603*J1603,M1603*H1603))</f>
        <v>0</v>
      </c>
      <c r="O1603" s="4" t="s">
        <v>3356</v>
      </c>
    </row>
    <row r="1604" spans="1:15" x14ac:dyDescent="0.35">
      <c r="B1604" s="18" t="s">
        <v>3866</v>
      </c>
      <c r="C1604" s="4">
        <v>273670</v>
      </c>
      <c r="D1604" s="4" t="s">
        <v>3259</v>
      </c>
      <c r="E1604" s="18" t="s">
        <v>13</v>
      </c>
      <c r="F1604" s="5"/>
      <c r="G1604" s="5"/>
      <c r="H1604" s="19">
        <v>15119</v>
      </c>
      <c r="I1604" s="5"/>
      <c r="J1604" s="19"/>
      <c r="K1604" s="8">
        <v>45161</v>
      </c>
      <c r="L1604" s="8">
        <v>45177</v>
      </c>
      <c r="M1604" s="7">
        <v>0</v>
      </c>
      <c r="N1604" s="6">
        <f>IF(I1604=0,M1604*H1604,IF(M1604&gt;=I1604,M1604*J1604,M1604*H1604))</f>
        <v>0</v>
      </c>
      <c r="O1604" s="4" t="s">
        <v>3260</v>
      </c>
    </row>
    <row r="1605" spans="1:15" x14ac:dyDescent="0.35">
      <c r="B1605" s="18" t="s">
        <v>3866</v>
      </c>
      <c r="C1605" s="4">
        <v>62135</v>
      </c>
      <c r="D1605" s="4" t="s">
        <v>5623</v>
      </c>
      <c r="E1605" s="18" t="s">
        <v>14</v>
      </c>
      <c r="F1605" s="5"/>
      <c r="G1605" s="5"/>
      <c r="H1605" s="19">
        <v>36736.781609195401</v>
      </c>
      <c r="I1605" s="5"/>
      <c r="J1605" s="19"/>
      <c r="K1605" s="8">
        <v>45161</v>
      </c>
      <c r="L1605" s="8">
        <v>45177</v>
      </c>
      <c r="M1605" s="7">
        <v>0</v>
      </c>
      <c r="N1605" s="6">
        <f>IF(I1605=0,M1605*H1605,IF(M1605&gt;=I1605,M1605*J1605,M1605*H1605))</f>
        <v>0</v>
      </c>
      <c r="O1605" s="4" t="s">
        <v>5624</v>
      </c>
    </row>
    <row r="1606" spans="1:15" x14ac:dyDescent="0.35">
      <c r="B1606" s="18" t="s">
        <v>3866</v>
      </c>
      <c r="C1606" s="4">
        <v>62140</v>
      </c>
      <c r="D1606" s="4" t="s">
        <v>350</v>
      </c>
      <c r="E1606" s="18" t="s">
        <v>14</v>
      </c>
      <c r="F1606" s="5"/>
      <c r="G1606" s="5"/>
      <c r="H1606" s="19">
        <v>54126.436781609198</v>
      </c>
      <c r="I1606" s="5"/>
      <c r="J1606" s="19"/>
      <c r="K1606" s="8">
        <v>45161</v>
      </c>
      <c r="L1606" s="8">
        <v>45177</v>
      </c>
      <c r="M1606" s="7">
        <v>0</v>
      </c>
      <c r="N1606" s="6">
        <f>IF(I1606=0,M1606*H1606,IF(M1606&gt;=I1606,M1606*J1606,M1606*H1606))</f>
        <v>0</v>
      </c>
      <c r="O1606" s="4" t="s">
        <v>1071</v>
      </c>
    </row>
    <row r="1607" spans="1:15" x14ac:dyDescent="0.35">
      <c r="B1607" s="18" t="s">
        <v>3866</v>
      </c>
      <c r="C1607" s="4">
        <v>261663</v>
      </c>
      <c r="D1607" s="4" t="s">
        <v>351</v>
      </c>
      <c r="E1607" s="18" t="s">
        <v>14</v>
      </c>
      <c r="F1607" s="5"/>
      <c r="G1607" s="5"/>
      <c r="H1607" s="19">
        <v>82510</v>
      </c>
      <c r="I1607" s="5"/>
      <c r="J1607" s="19"/>
      <c r="K1607" s="8">
        <v>45161</v>
      </c>
      <c r="L1607" s="8">
        <v>45177</v>
      </c>
      <c r="M1607" s="7">
        <v>0</v>
      </c>
      <c r="N1607" s="6">
        <f>IF(I1607=0,M1607*H1607,IF(M1607&gt;=I1607,M1607*J1607,M1607*H1607))</f>
        <v>0</v>
      </c>
      <c r="O1607" s="4" t="s">
        <v>1072</v>
      </c>
    </row>
    <row r="1608" spans="1:15" x14ac:dyDescent="0.35">
      <c r="B1608" s="18" t="s">
        <v>3866</v>
      </c>
      <c r="C1608" s="4">
        <v>62143</v>
      </c>
      <c r="D1608" s="4" t="s">
        <v>3270</v>
      </c>
      <c r="E1608" s="18" t="s">
        <v>14</v>
      </c>
      <c r="F1608" s="5"/>
      <c r="G1608" s="5"/>
      <c r="H1608" s="19">
        <v>52508.045977011498</v>
      </c>
      <c r="I1608" s="5"/>
      <c r="J1608" s="19"/>
      <c r="K1608" s="8">
        <v>45161</v>
      </c>
      <c r="L1608" s="8">
        <v>45177</v>
      </c>
      <c r="M1608" s="7">
        <v>0</v>
      </c>
      <c r="N1608" s="6">
        <f>IF(I1608=0,M1608*H1608,IF(M1608&gt;=I1608,M1608*J1608,M1608*H1608))</f>
        <v>0</v>
      </c>
      <c r="O1608" s="4" t="s">
        <v>3271</v>
      </c>
    </row>
    <row r="1609" spans="1:15" x14ac:dyDescent="0.35">
      <c r="B1609" s="18" t="s">
        <v>3866</v>
      </c>
      <c r="C1609" s="4">
        <v>62146</v>
      </c>
      <c r="D1609" s="4" t="s">
        <v>5119</v>
      </c>
      <c r="E1609" s="18" t="s">
        <v>14</v>
      </c>
      <c r="F1609" s="5"/>
      <c r="G1609" s="5"/>
      <c r="H1609" s="19">
        <v>55588.505747126437</v>
      </c>
      <c r="I1609" s="5"/>
      <c r="J1609" s="19"/>
      <c r="K1609" s="8">
        <v>45161</v>
      </c>
      <c r="L1609" s="8">
        <v>45177</v>
      </c>
      <c r="M1609" s="7">
        <v>0</v>
      </c>
      <c r="N1609" s="6">
        <f>IF(I1609=0,M1609*H1609,IF(M1609&gt;=I1609,M1609*J1609,M1609*H1609))</f>
        <v>0</v>
      </c>
      <c r="O1609" s="4" t="s">
        <v>5120</v>
      </c>
    </row>
    <row r="1610" spans="1:15" x14ac:dyDescent="0.35">
      <c r="B1610" s="18" t="s">
        <v>3866</v>
      </c>
      <c r="C1610" s="4">
        <v>271781</v>
      </c>
      <c r="D1610" s="4" t="s">
        <v>68</v>
      </c>
      <c r="E1610" s="18" t="s">
        <v>14</v>
      </c>
      <c r="F1610" s="5"/>
      <c r="G1610" s="5"/>
      <c r="H1610" s="19">
        <v>15490</v>
      </c>
      <c r="I1610" s="5"/>
      <c r="J1610" s="19"/>
      <c r="K1610" s="8">
        <v>45161</v>
      </c>
      <c r="L1610" s="8">
        <v>45177</v>
      </c>
      <c r="M1610" s="7">
        <v>0</v>
      </c>
      <c r="N1610" s="6">
        <f>IF(I1610=0,M1610*H1610,IF(M1610&gt;=I1610,M1610*J1610,M1610*H1610))</f>
        <v>0</v>
      </c>
      <c r="O1610" s="4" t="s">
        <v>799</v>
      </c>
    </row>
    <row r="1611" spans="1:15" x14ac:dyDescent="0.35">
      <c r="B1611" s="18" t="s">
        <v>3866</v>
      </c>
      <c r="C1611" s="4">
        <v>271782</v>
      </c>
      <c r="D1611" s="4" t="s">
        <v>69</v>
      </c>
      <c r="E1611" s="18" t="s">
        <v>14</v>
      </c>
      <c r="F1611" s="5"/>
      <c r="G1611" s="5"/>
      <c r="H1611" s="19">
        <v>6890</v>
      </c>
      <c r="I1611" s="5"/>
      <c r="J1611" s="19"/>
      <c r="K1611" s="8">
        <v>45161</v>
      </c>
      <c r="L1611" s="8">
        <v>45177</v>
      </c>
      <c r="M1611" s="7">
        <v>0</v>
      </c>
      <c r="N1611" s="6">
        <f>IF(I1611=0,M1611*H1611,IF(M1611&gt;=I1611,M1611*J1611,M1611*H1611))</f>
        <v>0</v>
      </c>
      <c r="O1611" s="4" t="s">
        <v>800</v>
      </c>
    </row>
    <row r="1612" spans="1:15" x14ac:dyDescent="0.35">
      <c r="B1612" s="18" t="s">
        <v>3866</v>
      </c>
      <c r="C1612" s="4">
        <v>67406</v>
      </c>
      <c r="D1612" s="4" t="s">
        <v>70</v>
      </c>
      <c r="E1612" s="18" t="s">
        <v>15</v>
      </c>
      <c r="F1612" s="5"/>
      <c r="G1612" s="5"/>
      <c r="H1612" s="19">
        <v>12340</v>
      </c>
      <c r="I1612" s="5"/>
      <c r="J1612" s="19"/>
      <c r="K1612" s="8">
        <v>45161</v>
      </c>
      <c r="L1612" s="8">
        <v>45177</v>
      </c>
      <c r="M1612" s="7">
        <v>0</v>
      </c>
      <c r="N1612" s="6">
        <f>IF(I1612=0,M1612*H1612,IF(M1612&gt;=I1612,M1612*J1612,M1612*H1612))</f>
        <v>0</v>
      </c>
      <c r="O1612" s="4" t="s">
        <v>801</v>
      </c>
    </row>
    <row r="1613" spans="1:15" x14ac:dyDescent="0.35">
      <c r="B1613" s="18" t="s">
        <v>736</v>
      </c>
      <c r="C1613" s="4">
        <v>193060</v>
      </c>
      <c r="D1613" s="4" t="s">
        <v>3518</v>
      </c>
      <c r="E1613" s="18" t="s">
        <v>736</v>
      </c>
      <c r="F1613" s="5"/>
      <c r="G1613" s="5"/>
      <c r="H1613" s="19">
        <v>2790</v>
      </c>
      <c r="I1613" s="5">
        <v>10</v>
      </c>
      <c r="J1613" s="19">
        <v>2710</v>
      </c>
      <c r="K1613" s="8">
        <v>45161</v>
      </c>
      <c r="L1613" s="8">
        <v>45177</v>
      </c>
      <c r="M1613" s="7">
        <v>0</v>
      </c>
      <c r="N1613" s="6">
        <f>IF(I1613=0,M1613*H1613,IF(M1613&gt;=I1613,M1613*J1613,M1613*H1613))</f>
        <v>0</v>
      </c>
      <c r="O1613" s="4" t="s">
        <v>3519</v>
      </c>
    </row>
    <row r="1614" spans="1:15" x14ac:dyDescent="0.35">
      <c r="B1614" s="18" t="s">
        <v>736</v>
      </c>
      <c r="C1614" s="4">
        <v>193061</v>
      </c>
      <c r="D1614" s="4" t="s">
        <v>2765</v>
      </c>
      <c r="E1614" s="18" t="s">
        <v>736</v>
      </c>
      <c r="F1614" s="5"/>
      <c r="G1614" s="5"/>
      <c r="H1614" s="19">
        <v>1100</v>
      </c>
      <c r="I1614" s="5">
        <v>60</v>
      </c>
      <c r="J1614" s="19">
        <v>1070</v>
      </c>
      <c r="K1614" s="8">
        <v>45161</v>
      </c>
      <c r="L1614" s="8">
        <v>45177</v>
      </c>
      <c r="M1614" s="7">
        <v>0</v>
      </c>
      <c r="N1614" s="6">
        <f>IF(I1614=0,M1614*H1614,IF(M1614&gt;=I1614,M1614*J1614,M1614*H1614))</f>
        <v>0</v>
      </c>
      <c r="O1614" s="4" t="s">
        <v>2766</v>
      </c>
    </row>
    <row r="1615" spans="1:15" x14ac:dyDescent="0.35">
      <c r="B1615" s="18" t="s">
        <v>3430</v>
      </c>
      <c r="C1615" s="4">
        <v>268697</v>
      </c>
      <c r="D1615" s="4" t="s">
        <v>3692</v>
      </c>
      <c r="E1615" s="18" t="s">
        <v>1865</v>
      </c>
      <c r="F1615" s="5"/>
      <c r="G1615" s="5"/>
      <c r="H1615" s="19">
        <v>8950</v>
      </c>
      <c r="I1615" s="5"/>
      <c r="J1615" s="19"/>
      <c r="K1615" s="8">
        <v>45161</v>
      </c>
      <c r="L1615" s="8">
        <v>45177</v>
      </c>
      <c r="M1615" s="7">
        <v>0</v>
      </c>
      <c r="N1615" s="6">
        <f>IF(I1615=0,M1615*H1615,IF(M1615&gt;=I1615,M1615*J1615,M1615*H1615))</f>
        <v>0</v>
      </c>
      <c r="O1615" s="4" t="s">
        <v>3693</v>
      </c>
    </row>
    <row r="1616" spans="1:15" x14ac:dyDescent="0.35">
      <c r="B1616" s="18" t="s">
        <v>3866</v>
      </c>
      <c r="C1616" s="4">
        <v>58016</v>
      </c>
      <c r="D1616" s="4" t="s">
        <v>441</v>
      </c>
      <c r="E1616" s="18" t="s">
        <v>15</v>
      </c>
      <c r="F1616" s="5"/>
      <c r="G1616" s="5"/>
      <c r="H1616" s="19">
        <v>22990</v>
      </c>
      <c r="I1616" s="5"/>
      <c r="J1616" s="19"/>
      <c r="K1616" s="8">
        <v>45161</v>
      </c>
      <c r="L1616" s="8">
        <v>45177</v>
      </c>
      <c r="M1616" s="7">
        <v>0</v>
      </c>
      <c r="N1616" s="6">
        <f>IF(I1616=0,M1616*H1616,IF(M1616&gt;=I1616,M1616*J1616,M1616*H1616))</f>
        <v>0</v>
      </c>
      <c r="O1616" s="4" t="s">
        <v>1161</v>
      </c>
    </row>
    <row r="1617" spans="1:15" x14ac:dyDescent="0.35">
      <c r="B1617" s="18" t="s">
        <v>3430</v>
      </c>
      <c r="C1617" s="4">
        <v>21061</v>
      </c>
      <c r="D1617" s="4" t="s">
        <v>2393</v>
      </c>
      <c r="E1617" s="18" t="s">
        <v>1895</v>
      </c>
      <c r="F1617" s="5"/>
      <c r="G1617" s="5"/>
      <c r="H1617" s="19">
        <v>17990</v>
      </c>
      <c r="I1617" s="5"/>
      <c r="J1617" s="19"/>
      <c r="K1617" s="8">
        <v>45161</v>
      </c>
      <c r="L1617" s="8">
        <v>45177</v>
      </c>
      <c r="M1617" s="7">
        <v>0</v>
      </c>
      <c r="N1617" s="6">
        <f>IF(I1617=0,M1617*H1617,IF(M1617&gt;=I1617,M1617*J1617,M1617*H1617))</f>
        <v>0</v>
      </c>
      <c r="O1617" s="4" t="s">
        <v>2394</v>
      </c>
    </row>
    <row r="1618" spans="1:15" x14ac:dyDescent="0.35">
      <c r="B1618" s="18" t="s">
        <v>3430</v>
      </c>
      <c r="C1618" s="4">
        <v>275983</v>
      </c>
      <c r="D1618" s="4" t="s">
        <v>2397</v>
      </c>
      <c r="E1618" s="18" t="s">
        <v>1895</v>
      </c>
      <c r="F1618" s="5"/>
      <c r="G1618" s="5"/>
      <c r="H1618" s="19">
        <v>11890</v>
      </c>
      <c r="I1618" s="5"/>
      <c r="J1618" s="19"/>
      <c r="K1618" s="8">
        <v>45161</v>
      </c>
      <c r="L1618" s="8">
        <v>45177</v>
      </c>
      <c r="M1618" s="7">
        <v>0</v>
      </c>
      <c r="N1618" s="6">
        <f>IF(I1618=0,M1618*H1618,IF(M1618&gt;=I1618,M1618*J1618,M1618*H1618))</f>
        <v>0</v>
      </c>
      <c r="O1618" s="4" t="s">
        <v>2398</v>
      </c>
    </row>
    <row r="1619" spans="1:15" x14ac:dyDescent="0.35">
      <c r="B1619" s="18" t="s">
        <v>3866</v>
      </c>
      <c r="C1619" s="4">
        <v>263873</v>
      </c>
      <c r="D1619" s="4" t="s">
        <v>3398</v>
      </c>
      <c r="E1619" s="18" t="s">
        <v>13</v>
      </c>
      <c r="F1619" s="5"/>
      <c r="G1619" s="5"/>
      <c r="H1619" s="19">
        <v>19990</v>
      </c>
      <c r="I1619" s="5"/>
      <c r="J1619" s="19"/>
      <c r="K1619" s="8">
        <v>45161</v>
      </c>
      <c r="L1619" s="8">
        <v>45177</v>
      </c>
      <c r="M1619" s="7">
        <v>0</v>
      </c>
      <c r="N1619" s="6">
        <f>IF(I1619=0,M1619*H1619,IF(M1619&gt;=I1619,M1619*J1619,M1619*H1619))</f>
        <v>0</v>
      </c>
      <c r="O1619" s="4" t="s">
        <v>3399</v>
      </c>
    </row>
    <row r="1620" spans="1:15" x14ac:dyDescent="0.35">
      <c r="B1620" s="18" t="s">
        <v>3430</v>
      </c>
      <c r="C1620" s="4">
        <v>384058</v>
      </c>
      <c r="D1620" s="4" t="s">
        <v>5251</v>
      </c>
      <c r="E1620" s="18" t="s">
        <v>1865</v>
      </c>
      <c r="F1620" s="5"/>
      <c r="G1620" s="5"/>
      <c r="H1620" s="19">
        <v>32390</v>
      </c>
      <c r="I1620" s="5"/>
      <c r="J1620" s="19"/>
      <c r="K1620" s="8">
        <v>45161</v>
      </c>
      <c r="L1620" s="8">
        <v>45177</v>
      </c>
      <c r="M1620" s="7">
        <v>0</v>
      </c>
      <c r="N1620" s="6">
        <f>IF(I1620=0,M1620*H1620,IF(M1620&gt;=I1620,M1620*J1620,M1620*H1620))</f>
        <v>0</v>
      </c>
      <c r="O1620" s="4" t="s">
        <v>5252</v>
      </c>
    </row>
    <row r="1621" spans="1:15" x14ac:dyDescent="0.35">
      <c r="B1621" s="18" t="s">
        <v>668</v>
      </c>
      <c r="C1621" s="4">
        <v>199072</v>
      </c>
      <c r="D1621" s="4" t="s">
        <v>2683</v>
      </c>
      <c r="E1621" s="18" t="s">
        <v>668</v>
      </c>
      <c r="F1621" s="5"/>
      <c r="G1621" s="5"/>
      <c r="H1621" s="19">
        <v>250</v>
      </c>
      <c r="I1621" s="5">
        <v>100</v>
      </c>
      <c r="J1621" s="19">
        <v>240</v>
      </c>
      <c r="K1621" s="8">
        <v>45161</v>
      </c>
      <c r="L1621" s="8">
        <v>45177</v>
      </c>
      <c r="M1621" s="7">
        <v>0</v>
      </c>
      <c r="N1621" s="6">
        <f>IF(I1621=0,M1621*H1621,IF(M1621&gt;=I1621,M1621*J1621,M1621*H1621))</f>
        <v>0</v>
      </c>
      <c r="O1621" s="4" t="s">
        <v>2684</v>
      </c>
    </row>
    <row r="1622" spans="1:15" x14ac:dyDescent="0.35">
      <c r="B1622" s="18" t="s">
        <v>736</v>
      </c>
      <c r="C1622" s="4">
        <v>256772</v>
      </c>
      <c r="D1622" s="4" t="s">
        <v>740</v>
      </c>
      <c r="E1622" s="18" t="s">
        <v>736</v>
      </c>
      <c r="F1622" s="5"/>
      <c r="G1622" s="5"/>
      <c r="H1622" s="19">
        <v>2150</v>
      </c>
      <c r="I1622" s="5">
        <v>100</v>
      </c>
      <c r="J1622" s="19">
        <v>2090</v>
      </c>
      <c r="K1622" s="8">
        <v>45161</v>
      </c>
      <c r="L1622" s="8">
        <v>45177</v>
      </c>
      <c r="M1622" s="7">
        <v>0</v>
      </c>
      <c r="N1622" s="6">
        <f>IF(I1622=0,M1622*H1622,IF(M1622&gt;=I1622,M1622*J1622,M1622*H1622))</f>
        <v>0</v>
      </c>
      <c r="O1622" s="4" t="s">
        <v>1422</v>
      </c>
    </row>
    <row r="1623" spans="1:15" x14ac:dyDescent="0.35">
      <c r="B1623" s="18" t="s">
        <v>668</v>
      </c>
      <c r="C1623" s="4">
        <v>273015</v>
      </c>
      <c r="D1623" s="4" t="s">
        <v>2665</v>
      </c>
      <c r="E1623" s="18" t="s">
        <v>668</v>
      </c>
      <c r="F1623" s="5"/>
      <c r="G1623" s="5"/>
      <c r="H1623" s="19">
        <v>350</v>
      </c>
      <c r="I1623" s="5">
        <v>250</v>
      </c>
      <c r="J1623" s="19">
        <v>340</v>
      </c>
      <c r="K1623" s="8">
        <v>45161</v>
      </c>
      <c r="L1623" s="8">
        <v>45177</v>
      </c>
      <c r="M1623" s="7">
        <v>0</v>
      </c>
      <c r="N1623" s="6">
        <f>IF(I1623=0,M1623*H1623,IF(M1623&gt;=I1623,M1623*J1623,M1623*H1623))</f>
        <v>0</v>
      </c>
      <c r="O1623" s="4" t="s">
        <v>2666</v>
      </c>
    </row>
    <row r="1624" spans="1:15" x14ac:dyDescent="0.35">
      <c r="B1624" s="18" t="s">
        <v>668</v>
      </c>
      <c r="C1624" s="4">
        <v>270021</v>
      </c>
      <c r="D1624" s="4" t="s">
        <v>4668</v>
      </c>
      <c r="E1624" s="18" t="s">
        <v>668</v>
      </c>
      <c r="F1624" s="5"/>
      <c r="G1624" s="5"/>
      <c r="H1624" s="19">
        <v>950</v>
      </c>
      <c r="I1624" s="5">
        <v>45</v>
      </c>
      <c r="J1624" s="19">
        <v>920</v>
      </c>
      <c r="K1624" s="8">
        <v>45161</v>
      </c>
      <c r="L1624" s="8">
        <v>45177</v>
      </c>
      <c r="M1624" s="7">
        <v>0</v>
      </c>
      <c r="N1624" s="6">
        <f>IF(I1624=0,M1624*H1624,IF(M1624&gt;=I1624,M1624*J1624,M1624*H1624))</f>
        <v>0</v>
      </c>
      <c r="O1624" s="4" t="s">
        <v>4669</v>
      </c>
    </row>
    <row r="1625" spans="1:15" x14ac:dyDescent="0.35">
      <c r="B1625" s="18" t="s">
        <v>3866</v>
      </c>
      <c r="C1625" s="4">
        <v>161122</v>
      </c>
      <c r="D1625" s="4" t="s">
        <v>245</v>
      </c>
      <c r="E1625" s="18" t="s">
        <v>12</v>
      </c>
      <c r="F1625" s="5"/>
      <c r="G1625" s="5"/>
      <c r="H1625" s="19">
        <v>13390</v>
      </c>
      <c r="I1625" s="5"/>
      <c r="J1625" s="19"/>
      <c r="K1625" s="8">
        <v>45161</v>
      </c>
      <c r="L1625" s="8">
        <v>45177</v>
      </c>
      <c r="M1625" s="7">
        <v>0</v>
      </c>
      <c r="N1625" s="6">
        <f>IF(I1625=0,M1625*H1625,IF(M1625&gt;=I1625,M1625*J1625,M1625*H1625))</f>
        <v>0</v>
      </c>
      <c r="O1625" s="4" t="s">
        <v>1718</v>
      </c>
    </row>
    <row r="1626" spans="1:15" x14ac:dyDescent="0.35">
      <c r="B1626" s="18" t="s">
        <v>3866</v>
      </c>
      <c r="C1626" s="4">
        <v>251737</v>
      </c>
      <c r="D1626" s="4" t="s">
        <v>4726</v>
      </c>
      <c r="E1626" s="18" t="s">
        <v>12</v>
      </c>
      <c r="F1626" s="5"/>
      <c r="G1626" s="5"/>
      <c r="H1626" s="19">
        <v>11919.540229885057</v>
      </c>
      <c r="I1626" s="5"/>
      <c r="J1626" s="19"/>
      <c r="K1626" s="8">
        <v>45161</v>
      </c>
      <c r="L1626" s="8">
        <v>45177</v>
      </c>
      <c r="M1626" s="7">
        <v>0</v>
      </c>
      <c r="N1626" s="6">
        <f>IF(I1626=0,M1626*H1626,IF(M1626&gt;=I1626,M1626*J1626,M1626*H1626))</f>
        <v>0</v>
      </c>
      <c r="O1626" s="4" t="s">
        <v>4727</v>
      </c>
    </row>
    <row r="1627" spans="1:15" x14ac:dyDescent="0.35">
      <c r="B1627" s="18" t="s">
        <v>3866</v>
      </c>
      <c r="C1627" s="4">
        <v>251739</v>
      </c>
      <c r="D1627" s="4" t="s">
        <v>246</v>
      </c>
      <c r="E1627" s="18" t="s">
        <v>12</v>
      </c>
      <c r="F1627" s="5"/>
      <c r="G1627" s="5"/>
      <c r="H1627" s="19">
        <v>12695</v>
      </c>
      <c r="I1627" s="5"/>
      <c r="J1627" s="19"/>
      <c r="K1627" s="8">
        <v>45161</v>
      </c>
      <c r="L1627" s="8">
        <v>45177</v>
      </c>
      <c r="M1627" s="7">
        <v>0</v>
      </c>
      <c r="N1627" s="6">
        <f>IF(I1627=0,M1627*H1627,IF(M1627&gt;=I1627,M1627*J1627,M1627*H1627))</f>
        <v>0</v>
      </c>
      <c r="O1627" s="4" t="s">
        <v>973</v>
      </c>
    </row>
    <row r="1628" spans="1:15" x14ac:dyDescent="0.35">
      <c r="B1628" s="18" t="s">
        <v>3866</v>
      </c>
      <c r="C1628" s="4">
        <v>161127</v>
      </c>
      <c r="D1628" s="4" t="s">
        <v>4728</v>
      </c>
      <c r="E1628" s="18" t="s">
        <v>12</v>
      </c>
      <c r="F1628" s="5"/>
      <c r="G1628" s="5"/>
      <c r="H1628" s="19">
        <v>13955</v>
      </c>
      <c r="I1628" s="5"/>
      <c r="J1628" s="19"/>
      <c r="K1628" s="8">
        <v>45161</v>
      </c>
      <c r="L1628" s="8">
        <v>45177</v>
      </c>
      <c r="M1628" s="7">
        <v>0</v>
      </c>
      <c r="N1628" s="6">
        <f>IF(I1628=0,M1628*H1628,IF(M1628&gt;=I1628,M1628*J1628,M1628*H1628))</f>
        <v>0</v>
      </c>
      <c r="O1628" s="4" t="s">
        <v>4729</v>
      </c>
    </row>
    <row r="1629" spans="1:15" x14ac:dyDescent="0.35">
      <c r="B1629" s="18" t="s">
        <v>668</v>
      </c>
      <c r="C1629" s="4">
        <v>268539</v>
      </c>
      <c r="D1629" s="4" t="s">
        <v>715</v>
      </c>
      <c r="E1629" s="18" t="s">
        <v>668</v>
      </c>
      <c r="F1629" s="5"/>
      <c r="G1629" s="5"/>
      <c r="H1629" s="19">
        <v>480.68965517241384</v>
      </c>
      <c r="I1629" s="5">
        <v>100</v>
      </c>
      <c r="J1629" s="19">
        <v>471.26436781609198</v>
      </c>
      <c r="K1629" s="8">
        <v>45161</v>
      </c>
      <c r="L1629" s="8">
        <v>45177</v>
      </c>
      <c r="M1629" s="7">
        <v>0</v>
      </c>
      <c r="N1629" s="6">
        <f>IF(I1629=0,M1629*H1629,IF(M1629&gt;=I1629,M1629*J1629,M1629*H1629))</f>
        <v>0</v>
      </c>
      <c r="O1629" s="4" t="s">
        <v>1400</v>
      </c>
    </row>
    <row r="1630" spans="1:15" x14ac:dyDescent="0.35">
      <c r="B1630" s="18" t="s">
        <v>668</v>
      </c>
      <c r="C1630" s="4">
        <v>297058</v>
      </c>
      <c r="D1630" s="4" t="s">
        <v>716</v>
      </c>
      <c r="E1630" s="18" t="s">
        <v>668</v>
      </c>
      <c r="F1630" s="5"/>
      <c r="G1630" s="5"/>
      <c r="H1630" s="19">
        <v>2050</v>
      </c>
      <c r="I1630" s="5">
        <v>100</v>
      </c>
      <c r="J1630" s="19">
        <v>1990</v>
      </c>
      <c r="K1630" s="8">
        <v>45161</v>
      </c>
      <c r="L1630" s="8">
        <v>45177</v>
      </c>
      <c r="M1630" s="7">
        <v>0</v>
      </c>
      <c r="N1630" s="6">
        <f>IF(I1630=0,M1630*H1630,IF(M1630&gt;=I1630,M1630*J1630,M1630*H1630))</f>
        <v>0</v>
      </c>
      <c r="O1630" s="4" t="s">
        <v>1401</v>
      </c>
    </row>
    <row r="1631" spans="1:15" x14ac:dyDescent="0.35">
      <c r="B1631" s="18" t="s">
        <v>668</v>
      </c>
      <c r="C1631" s="4">
        <v>199473</v>
      </c>
      <c r="D1631" s="4" t="s">
        <v>4470</v>
      </c>
      <c r="E1631" s="18" t="s">
        <v>668</v>
      </c>
      <c r="F1631" s="5"/>
      <c r="G1631" s="5"/>
      <c r="H1631" s="19">
        <v>1160</v>
      </c>
      <c r="I1631" s="5">
        <v>100</v>
      </c>
      <c r="J1631" s="19">
        <v>1125.2</v>
      </c>
      <c r="K1631" s="8">
        <v>45161</v>
      </c>
      <c r="L1631" s="8">
        <v>45177</v>
      </c>
      <c r="M1631" s="7">
        <v>0</v>
      </c>
      <c r="N1631" s="6">
        <f>IF(I1631=0,M1631*H1631,IF(M1631&gt;=I1631,M1631*J1631,M1631*H1631))</f>
        <v>0</v>
      </c>
      <c r="O1631" s="4" t="s">
        <v>4471</v>
      </c>
    </row>
    <row r="1632" spans="1:15" hidden="1" x14ac:dyDescent="0.35">
      <c r="A1632" t="s">
        <v>5997</v>
      </c>
      <c r="B1632" s="18" t="s">
        <v>5986</v>
      </c>
      <c r="C1632" s="4">
        <v>161143</v>
      </c>
      <c r="D1632" s="4" t="s">
        <v>5043</v>
      </c>
      <c r="E1632" s="18" t="s">
        <v>5986</v>
      </c>
      <c r="F1632" s="5"/>
      <c r="G1632" s="5"/>
      <c r="H1632" s="19">
        <v>12100</v>
      </c>
      <c r="I1632" s="5"/>
      <c r="J1632" s="19"/>
      <c r="K1632" s="8">
        <v>45161</v>
      </c>
      <c r="L1632" s="8">
        <v>45177</v>
      </c>
      <c r="M1632" s="7">
        <v>0</v>
      </c>
      <c r="N1632" s="6">
        <f>IF(I1632=0,M1632*H1632,IF(M1632&gt;=I1632,M1632*J1632,M1632*H1632))</f>
        <v>0</v>
      </c>
      <c r="O1632" s="4" t="s">
        <v>5044</v>
      </c>
    </row>
    <row r="1633" spans="1:15" hidden="1" x14ac:dyDescent="0.35">
      <c r="A1633" t="s">
        <v>5997</v>
      </c>
      <c r="B1633" s="18" t="s">
        <v>5986</v>
      </c>
      <c r="C1633" s="4">
        <v>262325</v>
      </c>
      <c r="D1633" s="4" t="s">
        <v>5045</v>
      </c>
      <c r="E1633" s="18" t="s">
        <v>5986</v>
      </c>
      <c r="F1633" s="5"/>
      <c r="G1633" s="5"/>
      <c r="H1633" s="19">
        <v>10990</v>
      </c>
      <c r="I1633" s="5"/>
      <c r="J1633" s="19"/>
      <c r="K1633" s="8">
        <v>45161</v>
      </c>
      <c r="L1633" s="8">
        <v>45177</v>
      </c>
      <c r="M1633" s="7">
        <v>0</v>
      </c>
      <c r="N1633" s="6">
        <f>IF(I1633=0,M1633*H1633,IF(M1633&gt;=I1633,M1633*J1633,M1633*H1633))</f>
        <v>0</v>
      </c>
      <c r="O1633" s="4" t="s">
        <v>5046</v>
      </c>
    </row>
    <row r="1634" spans="1:15" x14ac:dyDescent="0.35">
      <c r="B1634" s="18" t="s">
        <v>668</v>
      </c>
      <c r="C1634" s="4">
        <v>199356</v>
      </c>
      <c r="D1634" s="4" t="s">
        <v>717</v>
      </c>
      <c r="E1634" s="18" t="s">
        <v>668</v>
      </c>
      <c r="F1634" s="5"/>
      <c r="G1634" s="5"/>
      <c r="H1634" s="19">
        <v>650</v>
      </c>
      <c r="I1634" s="5">
        <v>100</v>
      </c>
      <c r="J1634" s="19">
        <v>630</v>
      </c>
      <c r="K1634" s="8">
        <v>45161</v>
      </c>
      <c r="L1634" s="8">
        <v>45177</v>
      </c>
      <c r="M1634" s="7">
        <v>0</v>
      </c>
      <c r="N1634" s="6">
        <f>IF(I1634=0,M1634*H1634,IF(M1634&gt;=I1634,M1634*J1634,M1634*H1634))</f>
        <v>0</v>
      </c>
      <c r="O1634" s="4" t="s">
        <v>1402</v>
      </c>
    </row>
    <row r="1635" spans="1:15" hidden="1" x14ac:dyDescent="0.35">
      <c r="A1635" t="s">
        <v>5997</v>
      </c>
      <c r="B1635" s="18" t="s">
        <v>3430</v>
      </c>
      <c r="C1635" s="4">
        <v>392738</v>
      </c>
      <c r="D1635" s="4" t="s">
        <v>1897</v>
      </c>
      <c r="E1635" s="18" t="s">
        <v>3685</v>
      </c>
      <c r="F1635" s="5"/>
      <c r="G1635" s="5"/>
      <c r="H1635" s="19">
        <v>12490</v>
      </c>
      <c r="I1635" s="5"/>
      <c r="J1635" s="19"/>
      <c r="K1635" s="8">
        <v>45161</v>
      </c>
      <c r="L1635" s="8">
        <v>45177</v>
      </c>
      <c r="M1635" s="7">
        <v>0</v>
      </c>
      <c r="N1635" s="6">
        <f>IF(I1635=0,M1635*H1635,IF(M1635&gt;=I1635,M1635*J1635,M1635*H1635))</f>
        <v>0</v>
      </c>
      <c r="O1635" s="4" t="s">
        <v>4244</v>
      </c>
    </row>
    <row r="1636" spans="1:15" x14ac:dyDescent="0.35">
      <c r="B1636" s="18" t="s">
        <v>3430</v>
      </c>
      <c r="C1636" s="4">
        <v>546671</v>
      </c>
      <c r="D1636" s="4" t="s">
        <v>5878</v>
      </c>
      <c r="E1636" s="18" t="s">
        <v>1805</v>
      </c>
      <c r="F1636" s="5"/>
      <c r="G1636" s="5"/>
      <c r="H1636" s="19">
        <v>9490</v>
      </c>
      <c r="I1636" s="5"/>
      <c r="J1636" s="19"/>
      <c r="K1636" s="8">
        <v>45161</v>
      </c>
      <c r="L1636" s="8">
        <v>45177</v>
      </c>
      <c r="M1636" s="7">
        <v>0</v>
      </c>
      <c r="N1636" s="6">
        <f>IF(I1636=0,M1636*H1636,IF(M1636&gt;=I1636,M1636*J1636,M1636*H1636))</f>
        <v>0</v>
      </c>
      <c r="O1636" s="4" t="s">
        <v>5879</v>
      </c>
    </row>
    <row r="1637" spans="1:15" x14ac:dyDescent="0.35">
      <c r="B1637" s="18" t="s">
        <v>3430</v>
      </c>
      <c r="C1637" s="4">
        <v>546667</v>
      </c>
      <c r="D1637" s="4" t="s">
        <v>5880</v>
      </c>
      <c r="E1637" s="18" t="s">
        <v>1805</v>
      </c>
      <c r="F1637" s="5"/>
      <c r="G1637" s="5"/>
      <c r="H1637" s="19">
        <v>9250</v>
      </c>
      <c r="I1637" s="5"/>
      <c r="J1637" s="19"/>
      <c r="K1637" s="8">
        <v>45161</v>
      </c>
      <c r="L1637" s="8">
        <v>45177</v>
      </c>
      <c r="M1637" s="7">
        <v>0</v>
      </c>
      <c r="N1637" s="6">
        <f>IF(I1637=0,M1637*H1637,IF(M1637&gt;=I1637,M1637*J1637,M1637*H1637))</f>
        <v>0</v>
      </c>
      <c r="O1637" s="4" t="s">
        <v>5881</v>
      </c>
    </row>
    <row r="1638" spans="1:15" hidden="1" x14ac:dyDescent="0.35">
      <c r="A1638" t="s">
        <v>5997</v>
      </c>
      <c r="B1638" s="18" t="s">
        <v>3430</v>
      </c>
      <c r="C1638" s="4">
        <v>383269</v>
      </c>
      <c r="D1638" s="4" t="s">
        <v>2576</v>
      </c>
      <c r="E1638" s="18" t="s">
        <v>3685</v>
      </c>
      <c r="F1638" s="5"/>
      <c r="G1638" s="5"/>
      <c r="H1638" s="19">
        <v>9990</v>
      </c>
      <c r="I1638" s="5"/>
      <c r="J1638" s="19"/>
      <c r="K1638" s="8">
        <v>45161</v>
      </c>
      <c r="L1638" s="8">
        <v>45177</v>
      </c>
      <c r="M1638" s="7">
        <v>0</v>
      </c>
      <c r="N1638" s="6">
        <f>IF(I1638=0,M1638*H1638,IF(M1638&gt;=I1638,M1638*J1638,M1638*H1638))</f>
        <v>0</v>
      </c>
      <c r="O1638" s="4" t="s">
        <v>2577</v>
      </c>
    </row>
    <row r="1639" spans="1:15" hidden="1" x14ac:dyDescent="0.35">
      <c r="A1639" t="s">
        <v>5997</v>
      </c>
      <c r="B1639" s="18" t="s">
        <v>3430</v>
      </c>
      <c r="C1639" s="4">
        <v>548953</v>
      </c>
      <c r="D1639" s="4" t="s">
        <v>5840</v>
      </c>
      <c r="E1639" s="18" t="s">
        <v>3685</v>
      </c>
      <c r="F1639" s="5"/>
      <c r="G1639" s="5"/>
      <c r="H1639" s="19">
        <v>22990</v>
      </c>
      <c r="I1639" s="5"/>
      <c r="J1639" s="19"/>
      <c r="K1639" s="8">
        <v>45161</v>
      </c>
      <c r="L1639" s="8">
        <v>45177</v>
      </c>
      <c r="M1639" s="7">
        <v>0</v>
      </c>
      <c r="N1639" s="6">
        <f>IF(I1639=0,M1639*H1639,IF(M1639&gt;=I1639,M1639*J1639,M1639*H1639))</f>
        <v>0</v>
      </c>
      <c r="O1639" s="4" t="s">
        <v>5841</v>
      </c>
    </row>
    <row r="1640" spans="1:15" hidden="1" x14ac:dyDescent="0.35">
      <c r="A1640" t="s">
        <v>5997</v>
      </c>
      <c r="B1640" s="18" t="s">
        <v>3430</v>
      </c>
      <c r="C1640" s="4">
        <v>398351</v>
      </c>
      <c r="D1640" s="4" t="s">
        <v>5255</v>
      </c>
      <c r="E1640" s="18" t="s">
        <v>3685</v>
      </c>
      <c r="F1640" s="5"/>
      <c r="G1640" s="5"/>
      <c r="H1640" s="19">
        <v>16390</v>
      </c>
      <c r="I1640" s="5"/>
      <c r="J1640" s="19"/>
      <c r="K1640" s="8">
        <v>45161</v>
      </c>
      <c r="L1640" s="8">
        <v>45177</v>
      </c>
      <c r="M1640" s="7">
        <v>0</v>
      </c>
      <c r="N1640" s="6">
        <f>IF(I1640=0,M1640*H1640,IF(M1640&gt;=I1640,M1640*J1640,M1640*H1640))</f>
        <v>0</v>
      </c>
      <c r="O1640" s="4" t="s">
        <v>5256</v>
      </c>
    </row>
    <row r="1641" spans="1:15" hidden="1" x14ac:dyDescent="0.35">
      <c r="A1641" t="s">
        <v>5997</v>
      </c>
      <c r="B1641" s="18" t="s">
        <v>3430</v>
      </c>
      <c r="C1641" s="4">
        <v>398350</v>
      </c>
      <c r="D1641" s="4" t="s">
        <v>2603</v>
      </c>
      <c r="E1641" s="18" t="s">
        <v>3685</v>
      </c>
      <c r="F1641" s="5"/>
      <c r="G1641" s="5"/>
      <c r="H1641" s="19">
        <v>13290</v>
      </c>
      <c r="I1641" s="5"/>
      <c r="J1641" s="19"/>
      <c r="K1641" s="8">
        <v>45161</v>
      </c>
      <c r="L1641" s="8">
        <v>45177</v>
      </c>
      <c r="M1641" s="7">
        <v>0</v>
      </c>
      <c r="N1641" s="6">
        <f>IF(I1641=0,M1641*H1641,IF(M1641&gt;=I1641,M1641*J1641,M1641*H1641))</f>
        <v>0</v>
      </c>
      <c r="O1641" s="4" t="s">
        <v>2604</v>
      </c>
    </row>
    <row r="1642" spans="1:15" x14ac:dyDescent="0.35">
      <c r="B1642" s="18" t="s">
        <v>3430</v>
      </c>
      <c r="C1642" s="4">
        <v>274291</v>
      </c>
      <c r="D1642" s="4" t="s">
        <v>4020</v>
      </c>
      <c r="E1642" s="18" t="s">
        <v>1805</v>
      </c>
      <c r="F1642" s="5"/>
      <c r="G1642" s="5"/>
      <c r="H1642" s="19">
        <v>5630</v>
      </c>
      <c r="I1642" s="5"/>
      <c r="J1642" s="19"/>
      <c r="K1642" s="8">
        <v>45161</v>
      </c>
      <c r="L1642" s="8">
        <v>45177</v>
      </c>
      <c r="M1642" s="7">
        <v>0</v>
      </c>
      <c r="N1642" s="6">
        <f>IF(I1642=0,M1642*H1642,IF(M1642&gt;=I1642,M1642*J1642,M1642*H1642))</f>
        <v>0</v>
      </c>
      <c r="O1642" s="4" t="s">
        <v>4021</v>
      </c>
    </row>
    <row r="1643" spans="1:15" x14ac:dyDescent="0.35">
      <c r="B1643" s="18" t="s">
        <v>3430</v>
      </c>
      <c r="C1643" s="4">
        <v>297617</v>
      </c>
      <c r="D1643" s="4" t="s">
        <v>2586</v>
      </c>
      <c r="E1643" s="18" t="s">
        <v>1805</v>
      </c>
      <c r="F1643" s="5"/>
      <c r="G1643" s="5"/>
      <c r="H1643" s="19">
        <v>9290</v>
      </c>
      <c r="I1643" s="5"/>
      <c r="J1643" s="19"/>
      <c r="K1643" s="8">
        <v>45161</v>
      </c>
      <c r="L1643" s="8">
        <v>45177</v>
      </c>
      <c r="M1643" s="7">
        <v>0</v>
      </c>
      <c r="N1643" s="6">
        <f>IF(I1643=0,M1643*H1643,IF(M1643&gt;=I1643,M1643*J1643,M1643*H1643))</f>
        <v>0</v>
      </c>
      <c r="O1643" s="4" t="s">
        <v>2587</v>
      </c>
    </row>
    <row r="1644" spans="1:15" x14ac:dyDescent="0.35">
      <c r="B1644" s="18" t="s">
        <v>3430</v>
      </c>
      <c r="C1644" s="4">
        <v>296020</v>
      </c>
      <c r="D1644" s="4" t="s">
        <v>2282</v>
      </c>
      <c r="E1644" s="18" t="s">
        <v>1865</v>
      </c>
      <c r="F1644" s="5"/>
      <c r="G1644" s="5"/>
      <c r="H1644" s="19">
        <v>15190</v>
      </c>
      <c r="I1644" s="5"/>
      <c r="J1644" s="19"/>
      <c r="K1644" s="8">
        <v>45161</v>
      </c>
      <c r="L1644" s="8">
        <v>45177</v>
      </c>
      <c r="M1644" s="7">
        <v>0</v>
      </c>
      <c r="N1644" s="6">
        <f>IF(I1644=0,M1644*H1644,IF(M1644&gt;=I1644,M1644*J1644,M1644*H1644))</f>
        <v>0</v>
      </c>
      <c r="O1644" s="4" t="s">
        <v>2283</v>
      </c>
    </row>
    <row r="1645" spans="1:15" x14ac:dyDescent="0.35">
      <c r="B1645" s="18" t="s">
        <v>3430</v>
      </c>
      <c r="C1645" s="4">
        <v>296018</v>
      </c>
      <c r="D1645" s="4" t="s">
        <v>2443</v>
      </c>
      <c r="E1645" s="18" t="s">
        <v>1865</v>
      </c>
      <c r="F1645" s="5"/>
      <c r="G1645" s="5"/>
      <c r="H1645" s="19">
        <v>33800</v>
      </c>
      <c r="I1645" s="5"/>
      <c r="J1645" s="19"/>
      <c r="K1645" s="8">
        <v>45161</v>
      </c>
      <c r="L1645" s="8">
        <v>45177</v>
      </c>
      <c r="M1645" s="7">
        <v>0</v>
      </c>
      <c r="N1645" s="6">
        <f>IF(I1645=0,M1645*H1645,IF(M1645&gt;=I1645,M1645*J1645,M1645*H1645))</f>
        <v>0</v>
      </c>
      <c r="O1645" s="4" t="s">
        <v>2444</v>
      </c>
    </row>
    <row r="1646" spans="1:15" x14ac:dyDescent="0.35">
      <c r="B1646" s="18" t="s">
        <v>3430</v>
      </c>
      <c r="C1646" s="4">
        <v>266317</v>
      </c>
      <c r="D1646" s="4" t="s">
        <v>3496</v>
      </c>
      <c r="E1646" s="18" t="s">
        <v>1805</v>
      </c>
      <c r="F1646" s="5"/>
      <c r="G1646" s="5"/>
      <c r="H1646" s="19">
        <v>25990</v>
      </c>
      <c r="I1646" s="5"/>
      <c r="J1646" s="19"/>
      <c r="K1646" s="8">
        <v>45161</v>
      </c>
      <c r="L1646" s="8">
        <v>45177</v>
      </c>
      <c r="M1646" s="7">
        <v>0</v>
      </c>
      <c r="N1646" s="6">
        <f>IF(I1646=0,M1646*H1646,IF(M1646&gt;=I1646,M1646*J1646,M1646*H1646))</f>
        <v>0</v>
      </c>
      <c r="O1646" s="4" t="s">
        <v>3497</v>
      </c>
    </row>
    <row r="1647" spans="1:15" x14ac:dyDescent="0.35">
      <c r="B1647" s="18" t="s">
        <v>3430</v>
      </c>
      <c r="C1647" s="4">
        <v>266318</v>
      </c>
      <c r="D1647" s="4" t="s">
        <v>3858</v>
      </c>
      <c r="E1647" s="18" t="s">
        <v>1805</v>
      </c>
      <c r="F1647" s="5"/>
      <c r="G1647" s="5"/>
      <c r="H1647" s="19">
        <v>29790</v>
      </c>
      <c r="I1647" s="5"/>
      <c r="J1647" s="19"/>
      <c r="K1647" s="8">
        <v>45161</v>
      </c>
      <c r="L1647" s="8">
        <v>45177</v>
      </c>
      <c r="M1647" s="7">
        <v>0</v>
      </c>
      <c r="N1647" s="6">
        <f>IF(I1647=0,M1647*H1647,IF(M1647&gt;=I1647,M1647*J1647,M1647*H1647))</f>
        <v>0</v>
      </c>
      <c r="O1647" s="4" t="s">
        <v>3859</v>
      </c>
    </row>
    <row r="1648" spans="1:15" x14ac:dyDescent="0.35">
      <c r="B1648" s="18" t="s">
        <v>3430</v>
      </c>
      <c r="C1648" s="4">
        <v>266315</v>
      </c>
      <c r="D1648" s="4" t="s">
        <v>3498</v>
      </c>
      <c r="E1648" s="18" t="s">
        <v>1805</v>
      </c>
      <c r="F1648" s="5"/>
      <c r="G1648" s="5"/>
      <c r="H1648" s="19">
        <v>26650</v>
      </c>
      <c r="I1648" s="5"/>
      <c r="J1648" s="19"/>
      <c r="K1648" s="8">
        <v>45161</v>
      </c>
      <c r="L1648" s="8">
        <v>45177</v>
      </c>
      <c r="M1648" s="7">
        <v>0</v>
      </c>
      <c r="N1648" s="6">
        <f>IF(I1648=0,M1648*H1648,IF(M1648&gt;=I1648,M1648*J1648,M1648*H1648))</f>
        <v>0</v>
      </c>
      <c r="O1648" s="4" t="s">
        <v>3499</v>
      </c>
    </row>
    <row r="1649" spans="2:15" x14ac:dyDescent="0.35">
      <c r="B1649" s="18" t="s">
        <v>3430</v>
      </c>
      <c r="C1649" s="4">
        <v>548198</v>
      </c>
      <c r="D1649" s="4" t="s">
        <v>5882</v>
      </c>
      <c r="E1649" s="18" t="s">
        <v>1805</v>
      </c>
      <c r="F1649" s="5"/>
      <c r="G1649" s="5"/>
      <c r="H1649" s="19">
        <v>7990</v>
      </c>
      <c r="I1649" s="5"/>
      <c r="J1649" s="19"/>
      <c r="K1649" s="8">
        <v>45161</v>
      </c>
      <c r="L1649" s="8">
        <v>45177</v>
      </c>
      <c r="M1649" s="7">
        <v>0</v>
      </c>
      <c r="N1649" s="6">
        <f>IF(I1649=0,M1649*H1649,IF(M1649&gt;=I1649,M1649*J1649,M1649*H1649))</f>
        <v>0</v>
      </c>
      <c r="O1649" s="4" t="s">
        <v>5883</v>
      </c>
    </row>
    <row r="1650" spans="2:15" x14ac:dyDescent="0.35">
      <c r="B1650" s="18" t="s">
        <v>3866</v>
      </c>
      <c r="C1650" s="4">
        <v>263371</v>
      </c>
      <c r="D1650" s="4" t="s">
        <v>1798</v>
      </c>
      <c r="E1650" s="18" t="s">
        <v>16</v>
      </c>
      <c r="F1650" s="5"/>
      <c r="G1650" s="5"/>
      <c r="H1650" s="19">
        <v>29490</v>
      </c>
      <c r="I1650" s="5"/>
      <c r="J1650" s="19"/>
      <c r="K1650" s="8">
        <v>45161</v>
      </c>
      <c r="L1650" s="8">
        <v>45177</v>
      </c>
      <c r="M1650" s="7">
        <v>0</v>
      </c>
      <c r="N1650" s="6">
        <f>IF(I1650=0,M1650*H1650,IF(M1650&gt;=I1650,M1650*J1650,M1650*H1650))</f>
        <v>0</v>
      </c>
      <c r="O1650" s="4" t="s">
        <v>3288</v>
      </c>
    </row>
    <row r="1651" spans="2:15" x14ac:dyDescent="0.35">
      <c r="B1651" s="18" t="s">
        <v>3866</v>
      </c>
      <c r="C1651" s="4">
        <v>178050</v>
      </c>
      <c r="D1651" s="4" t="s">
        <v>499</v>
      </c>
      <c r="E1651" s="18" t="s">
        <v>16</v>
      </c>
      <c r="F1651" s="5"/>
      <c r="G1651" s="5"/>
      <c r="H1651" s="19">
        <v>34880</v>
      </c>
      <c r="I1651" s="5"/>
      <c r="J1651" s="19"/>
      <c r="K1651" s="8">
        <v>45161</v>
      </c>
      <c r="L1651" s="8">
        <v>45177</v>
      </c>
      <c r="M1651" s="7">
        <v>0</v>
      </c>
      <c r="N1651" s="6">
        <f>IF(I1651=0,M1651*H1651,IF(M1651&gt;=I1651,M1651*J1651,M1651*H1651))</f>
        <v>0</v>
      </c>
      <c r="O1651" s="4" t="s">
        <v>1215</v>
      </c>
    </row>
    <row r="1652" spans="2:15" x14ac:dyDescent="0.35">
      <c r="B1652" s="18" t="s">
        <v>3866</v>
      </c>
      <c r="C1652" s="4">
        <v>541049</v>
      </c>
      <c r="D1652" s="4" t="s">
        <v>4740</v>
      </c>
      <c r="E1652" s="18" t="s">
        <v>13</v>
      </c>
      <c r="F1652" s="5"/>
      <c r="G1652" s="5"/>
      <c r="H1652" s="19">
        <v>11990</v>
      </c>
      <c r="I1652" s="5"/>
      <c r="J1652" s="19"/>
      <c r="K1652" s="8">
        <v>45161</v>
      </c>
      <c r="L1652" s="8">
        <v>45177</v>
      </c>
      <c r="M1652" s="7">
        <v>0</v>
      </c>
      <c r="N1652" s="6">
        <f>IF(I1652=0,M1652*H1652,IF(M1652&gt;=I1652,M1652*J1652,M1652*H1652))</f>
        <v>0</v>
      </c>
      <c r="O1652" s="4" t="s">
        <v>4741</v>
      </c>
    </row>
    <row r="1653" spans="2:15" x14ac:dyDescent="0.35">
      <c r="B1653" s="18" t="s">
        <v>3866</v>
      </c>
      <c r="C1653" s="4">
        <v>268226</v>
      </c>
      <c r="D1653" s="4" t="s">
        <v>3305</v>
      </c>
      <c r="E1653" s="18" t="s">
        <v>17</v>
      </c>
      <c r="F1653" s="5"/>
      <c r="G1653" s="5"/>
      <c r="H1653" s="19">
        <v>10306.896551724138</v>
      </c>
      <c r="I1653" s="5"/>
      <c r="J1653" s="19"/>
      <c r="K1653" s="8">
        <v>45161</v>
      </c>
      <c r="L1653" s="8">
        <v>45177</v>
      </c>
      <c r="M1653" s="7">
        <v>0</v>
      </c>
      <c r="N1653" s="6">
        <f>IF(I1653=0,M1653*H1653,IF(M1653&gt;=I1653,M1653*J1653,M1653*H1653))</f>
        <v>0</v>
      </c>
      <c r="O1653" s="4" t="s">
        <v>3306</v>
      </c>
    </row>
    <row r="1654" spans="2:15" x14ac:dyDescent="0.35">
      <c r="B1654" s="18" t="s">
        <v>3866</v>
      </c>
      <c r="C1654" s="4">
        <v>250395</v>
      </c>
      <c r="D1654" s="4" t="s">
        <v>4818</v>
      </c>
      <c r="E1654" s="18" t="s">
        <v>17</v>
      </c>
      <c r="F1654" s="5"/>
      <c r="G1654" s="5"/>
      <c r="H1654" s="19">
        <v>16985</v>
      </c>
      <c r="I1654" s="5"/>
      <c r="J1654" s="19"/>
      <c r="K1654" s="8">
        <v>45161</v>
      </c>
      <c r="L1654" s="8">
        <v>45177</v>
      </c>
      <c r="M1654" s="7">
        <v>0</v>
      </c>
      <c r="N1654" s="6">
        <f>IF(I1654=0,M1654*H1654,IF(M1654&gt;=I1654,M1654*J1654,M1654*H1654))</f>
        <v>0</v>
      </c>
      <c r="O1654" s="4" t="s">
        <v>4819</v>
      </c>
    </row>
    <row r="1655" spans="2:15" x14ac:dyDescent="0.35">
      <c r="B1655" s="18" t="s">
        <v>3866</v>
      </c>
      <c r="C1655" s="4">
        <v>250394</v>
      </c>
      <c r="D1655" s="4" t="s">
        <v>1766</v>
      </c>
      <c r="E1655" s="18" t="s">
        <v>17</v>
      </c>
      <c r="F1655" s="5"/>
      <c r="G1655" s="5"/>
      <c r="H1655" s="19">
        <v>33562.068965517239</v>
      </c>
      <c r="I1655" s="5"/>
      <c r="J1655" s="19"/>
      <c r="K1655" s="8">
        <v>45161</v>
      </c>
      <c r="L1655" s="8">
        <v>45177</v>
      </c>
      <c r="M1655" s="7">
        <v>0</v>
      </c>
      <c r="N1655" s="6">
        <f>IF(I1655=0,M1655*H1655,IF(M1655&gt;=I1655,M1655*J1655,M1655*H1655))</f>
        <v>0</v>
      </c>
      <c r="O1655" s="4" t="s">
        <v>1767</v>
      </c>
    </row>
    <row r="1656" spans="2:15" x14ac:dyDescent="0.35">
      <c r="B1656" s="18" t="s">
        <v>3866</v>
      </c>
      <c r="C1656" s="4">
        <v>250392</v>
      </c>
      <c r="D1656" s="4" t="s">
        <v>4820</v>
      </c>
      <c r="E1656" s="18" t="s">
        <v>17</v>
      </c>
      <c r="F1656" s="5"/>
      <c r="G1656" s="5"/>
      <c r="H1656" s="19">
        <v>55249.425287356324</v>
      </c>
      <c r="I1656" s="5"/>
      <c r="J1656" s="19"/>
      <c r="K1656" s="8">
        <v>45161</v>
      </c>
      <c r="L1656" s="8">
        <v>45177</v>
      </c>
      <c r="M1656" s="7">
        <v>0</v>
      </c>
      <c r="N1656" s="6">
        <f>IF(I1656=0,M1656*H1656,IF(M1656&gt;=I1656,M1656*J1656,M1656*H1656))</f>
        <v>0</v>
      </c>
      <c r="O1656" s="4" t="s">
        <v>4821</v>
      </c>
    </row>
    <row r="1657" spans="2:15" x14ac:dyDescent="0.35">
      <c r="B1657" s="18" t="s">
        <v>3430</v>
      </c>
      <c r="C1657" s="4">
        <v>387142</v>
      </c>
      <c r="D1657" s="4" t="s">
        <v>3540</v>
      </c>
      <c r="E1657" s="18" t="s">
        <v>1895</v>
      </c>
      <c r="F1657" s="5"/>
      <c r="G1657" s="5"/>
      <c r="H1657" s="19">
        <v>4490</v>
      </c>
      <c r="I1657" s="5"/>
      <c r="J1657" s="19"/>
      <c r="K1657" s="8">
        <v>45161</v>
      </c>
      <c r="L1657" s="8">
        <v>45177</v>
      </c>
      <c r="M1657" s="7">
        <v>0</v>
      </c>
      <c r="N1657" s="6">
        <f>IF(I1657=0,M1657*H1657,IF(M1657&gt;=I1657,M1657*J1657,M1657*H1657))</f>
        <v>0</v>
      </c>
      <c r="O1657" s="4" t="s">
        <v>3541</v>
      </c>
    </row>
    <row r="1658" spans="2:15" x14ac:dyDescent="0.35">
      <c r="B1658" s="18" t="s">
        <v>3430</v>
      </c>
      <c r="C1658" s="4">
        <v>387140</v>
      </c>
      <c r="D1658" s="4" t="s">
        <v>1934</v>
      </c>
      <c r="E1658" s="18" t="s">
        <v>1895</v>
      </c>
      <c r="F1658" s="5"/>
      <c r="G1658" s="5"/>
      <c r="H1658" s="19">
        <v>2700</v>
      </c>
      <c r="I1658" s="5"/>
      <c r="J1658" s="19"/>
      <c r="K1658" s="8">
        <v>45161</v>
      </c>
      <c r="L1658" s="8">
        <v>45177</v>
      </c>
      <c r="M1658" s="7">
        <v>0</v>
      </c>
      <c r="N1658" s="6">
        <f>IF(I1658=0,M1658*H1658,IF(M1658&gt;=I1658,M1658*J1658,M1658*H1658))</f>
        <v>0</v>
      </c>
      <c r="O1658" s="4" t="s">
        <v>1935</v>
      </c>
    </row>
    <row r="1659" spans="2:15" x14ac:dyDescent="0.35">
      <c r="B1659" s="18" t="s">
        <v>3866</v>
      </c>
      <c r="C1659" s="4">
        <v>544518</v>
      </c>
      <c r="D1659" s="4" t="s">
        <v>5123</v>
      </c>
      <c r="E1659" s="18" t="s">
        <v>15</v>
      </c>
      <c r="F1659" s="5"/>
      <c r="G1659" s="5"/>
      <c r="H1659" s="19">
        <v>8885</v>
      </c>
      <c r="I1659" s="5"/>
      <c r="J1659" s="19"/>
      <c r="K1659" s="8">
        <v>45161</v>
      </c>
      <c r="L1659" s="8">
        <v>45177</v>
      </c>
      <c r="M1659" s="7">
        <v>0</v>
      </c>
      <c r="N1659" s="6">
        <f>IF(I1659=0,M1659*H1659,IF(M1659&gt;=I1659,M1659*J1659,M1659*H1659))</f>
        <v>0</v>
      </c>
      <c r="O1659" s="4" t="s">
        <v>5124</v>
      </c>
    </row>
    <row r="1660" spans="2:15" x14ac:dyDescent="0.35">
      <c r="B1660" s="18" t="s">
        <v>3866</v>
      </c>
      <c r="C1660" s="4">
        <v>256638</v>
      </c>
      <c r="D1660" s="4" t="s">
        <v>5583</v>
      </c>
      <c r="E1660" s="18" t="s">
        <v>11</v>
      </c>
      <c r="F1660" s="5"/>
      <c r="G1660" s="5"/>
      <c r="H1660" s="19">
        <v>8735.6321839080465</v>
      </c>
      <c r="I1660" s="5"/>
      <c r="J1660" s="19"/>
      <c r="K1660" s="8">
        <v>45161</v>
      </c>
      <c r="L1660" s="8">
        <v>45177</v>
      </c>
      <c r="M1660" s="7">
        <v>0</v>
      </c>
      <c r="N1660" s="6">
        <f>IF(I1660=0,M1660*H1660,IF(M1660&gt;=I1660,M1660*J1660,M1660*H1660))</f>
        <v>0</v>
      </c>
      <c r="O1660" s="4" t="s">
        <v>5584</v>
      </c>
    </row>
    <row r="1661" spans="2:15" x14ac:dyDescent="0.35">
      <c r="B1661" s="18" t="s">
        <v>3866</v>
      </c>
      <c r="C1661" s="4">
        <v>255977</v>
      </c>
      <c r="D1661" s="4" t="s">
        <v>155</v>
      </c>
      <c r="E1661" s="18" t="s">
        <v>11</v>
      </c>
      <c r="F1661" s="5"/>
      <c r="G1661" s="5"/>
      <c r="H1661" s="19">
        <v>14820</v>
      </c>
      <c r="I1661" s="5"/>
      <c r="J1661" s="19"/>
      <c r="K1661" s="8">
        <v>45161</v>
      </c>
      <c r="L1661" s="8">
        <v>45177</v>
      </c>
      <c r="M1661" s="7">
        <v>0</v>
      </c>
      <c r="N1661" s="6">
        <f>IF(I1661=0,M1661*H1661,IF(M1661&gt;=I1661,M1661*J1661,M1661*H1661))</f>
        <v>0</v>
      </c>
      <c r="O1661" s="4" t="s">
        <v>884</v>
      </c>
    </row>
    <row r="1662" spans="2:15" x14ac:dyDescent="0.35">
      <c r="B1662" s="18" t="s">
        <v>3866</v>
      </c>
      <c r="C1662" s="4">
        <v>12034</v>
      </c>
      <c r="D1662" s="4" t="s">
        <v>156</v>
      </c>
      <c r="E1662" s="18" t="s">
        <v>11</v>
      </c>
      <c r="F1662" s="5"/>
      <c r="G1662" s="5"/>
      <c r="H1662" s="19">
        <v>2725</v>
      </c>
      <c r="I1662" s="5"/>
      <c r="J1662" s="19"/>
      <c r="K1662" s="8">
        <v>45161</v>
      </c>
      <c r="L1662" s="8">
        <v>45177</v>
      </c>
      <c r="M1662" s="7">
        <v>0</v>
      </c>
      <c r="N1662" s="6">
        <f>IF(I1662=0,M1662*H1662,IF(M1662&gt;=I1662,M1662*J1662,M1662*H1662))</f>
        <v>0</v>
      </c>
      <c r="O1662" s="4" t="s">
        <v>885</v>
      </c>
    </row>
    <row r="1663" spans="2:15" x14ac:dyDescent="0.35">
      <c r="B1663" s="18" t="s">
        <v>3866</v>
      </c>
      <c r="C1663" s="4">
        <v>12041</v>
      </c>
      <c r="D1663" s="4" t="s">
        <v>157</v>
      </c>
      <c r="E1663" s="18" t="s">
        <v>11</v>
      </c>
      <c r="F1663" s="5"/>
      <c r="G1663" s="5"/>
      <c r="H1663" s="19">
        <v>3820</v>
      </c>
      <c r="I1663" s="5"/>
      <c r="J1663" s="19"/>
      <c r="K1663" s="8">
        <v>45161</v>
      </c>
      <c r="L1663" s="8">
        <v>45177</v>
      </c>
      <c r="M1663" s="7">
        <v>0</v>
      </c>
      <c r="N1663" s="6">
        <f>IF(I1663=0,M1663*H1663,IF(M1663&gt;=I1663,M1663*J1663,M1663*H1663))</f>
        <v>0</v>
      </c>
      <c r="O1663" s="4" t="s">
        <v>886</v>
      </c>
    </row>
    <row r="1664" spans="2:15" x14ac:dyDescent="0.35">
      <c r="B1664" s="18" t="s">
        <v>3866</v>
      </c>
      <c r="C1664" s="4">
        <v>12148</v>
      </c>
      <c r="D1664" s="4" t="s">
        <v>158</v>
      </c>
      <c r="E1664" s="18" t="s">
        <v>11</v>
      </c>
      <c r="F1664" s="5"/>
      <c r="G1664" s="5"/>
      <c r="H1664" s="19">
        <v>6785</v>
      </c>
      <c r="I1664" s="5"/>
      <c r="J1664" s="19"/>
      <c r="K1664" s="8">
        <v>45161</v>
      </c>
      <c r="L1664" s="8">
        <v>45177</v>
      </c>
      <c r="M1664" s="7">
        <v>0</v>
      </c>
      <c r="N1664" s="6">
        <f>IF(I1664=0,M1664*H1664,IF(M1664&gt;=I1664,M1664*J1664,M1664*H1664))</f>
        <v>0</v>
      </c>
      <c r="O1664" s="4" t="s">
        <v>887</v>
      </c>
    </row>
    <row r="1665" spans="1:15" x14ac:dyDescent="0.35">
      <c r="B1665" s="18" t="s">
        <v>3430</v>
      </c>
      <c r="C1665" s="4">
        <v>57223</v>
      </c>
      <c r="D1665" s="4" t="s">
        <v>3034</v>
      </c>
      <c r="E1665" s="18" t="s">
        <v>1895</v>
      </c>
      <c r="F1665" s="5"/>
      <c r="G1665" s="5"/>
      <c r="H1665" s="19">
        <v>6290</v>
      </c>
      <c r="I1665" s="5"/>
      <c r="J1665" s="19"/>
      <c r="K1665" s="8">
        <v>45161</v>
      </c>
      <c r="L1665" s="8">
        <v>45177</v>
      </c>
      <c r="M1665" s="7">
        <v>0</v>
      </c>
      <c r="N1665" s="6">
        <f>IF(I1665=0,M1665*H1665,IF(M1665&gt;=I1665,M1665*J1665,M1665*H1665))</f>
        <v>0</v>
      </c>
      <c r="O1665" s="4" t="s">
        <v>3035</v>
      </c>
    </row>
    <row r="1666" spans="1:15" x14ac:dyDescent="0.35">
      <c r="B1666" s="18" t="s">
        <v>3866</v>
      </c>
      <c r="C1666" s="4">
        <v>270886</v>
      </c>
      <c r="D1666" s="4" t="s">
        <v>4595</v>
      </c>
      <c r="E1666" s="18" t="s">
        <v>17</v>
      </c>
      <c r="F1666" s="5"/>
      <c r="G1666" s="5"/>
      <c r="H1666" s="19">
        <v>15990</v>
      </c>
      <c r="I1666" s="5"/>
      <c r="J1666" s="19"/>
      <c r="K1666" s="8">
        <v>45161</v>
      </c>
      <c r="L1666" s="8">
        <v>45177</v>
      </c>
      <c r="M1666" s="7">
        <v>0</v>
      </c>
      <c r="N1666" s="6">
        <f>IF(I1666=0,M1666*H1666,IF(M1666&gt;=I1666,M1666*J1666,M1666*H1666))</f>
        <v>0</v>
      </c>
      <c r="O1666" s="4" t="s">
        <v>4596</v>
      </c>
    </row>
    <row r="1667" spans="1:15" x14ac:dyDescent="0.35">
      <c r="B1667" s="18" t="s">
        <v>3430</v>
      </c>
      <c r="C1667" s="4">
        <v>87113</v>
      </c>
      <c r="D1667" s="4" t="s">
        <v>5916</v>
      </c>
      <c r="E1667" s="18" t="s">
        <v>1822</v>
      </c>
      <c r="F1667" s="5"/>
      <c r="G1667" s="5"/>
      <c r="H1667" s="19">
        <v>16690</v>
      </c>
      <c r="I1667" s="5"/>
      <c r="J1667" s="19"/>
      <c r="K1667" s="8">
        <v>45161</v>
      </c>
      <c r="L1667" s="8">
        <v>45177</v>
      </c>
      <c r="M1667" s="7">
        <v>0</v>
      </c>
      <c r="N1667" s="6">
        <f>IF(I1667=0,M1667*H1667,IF(M1667&gt;=I1667,M1667*J1667,M1667*H1667))</f>
        <v>0</v>
      </c>
      <c r="O1667" s="4" t="s">
        <v>5917</v>
      </c>
    </row>
    <row r="1668" spans="1:15" x14ac:dyDescent="0.35">
      <c r="B1668" s="18" t="s">
        <v>3430</v>
      </c>
      <c r="C1668" s="4">
        <v>40086</v>
      </c>
      <c r="D1668" s="4" t="s">
        <v>3514</v>
      </c>
      <c r="E1668" s="18" t="s">
        <v>1822</v>
      </c>
      <c r="F1668" s="5"/>
      <c r="G1668" s="5"/>
      <c r="H1668" s="19">
        <v>11180</v>
      </c>
      <c r="I1668" s="5"/>
      <c r="J1668" s="19"/>
      <c r="K1668" s="8">
        <v>45161</v>
      </c>
      <c r="L1668" s="8">
        <v>45177</v>
      </c>
      <c r="M1668" s="7">
        <v>0</v>
      </c>
      <c r="N1668" s="6">
        <f>IF(I1668=0,M1668*H1668,IF(M1668&gt;=I1668,M1668*J1668,M1668*H1668))</f>
        <v>0</v>
      </c>
      <c r="O1668" s="4" t="s">
        <v>3515</v>
      </c>
    </row>
    <row r="1669" spans="1:15" x14ac:dyDescent="0.35">
      <c r="B1669" s="18" t="s">
        <v>3866</v>
      </c>
      <c r="C1669" s="4">
        <v>15214</v>
      </c>
      <c r="D1669" s="4" t="s">
        <v>247</v>
      </c>
      <c r="E1669" s="18" t="s">
        <v>12</v>
      </c>
      <c r="F1669" s="5"/>
      <c r="G1669" s="5"/>
      <c r="H1669" s="19">
        <v>11990</v>
      </c>
      <c r="I1669" s="5"/>
      <c r="J1669" s="19"/>
      <c r="K1669" s="8">
        <v>45161</v>
      </c>
      <c r="L1669" s="8">
        <v>45177</v>
      </c>
      <c r="M1669" s="7">
        <v>0</v>
      </c>
      <c r="N1669" s="6">
        <f>IF(I1669=0,M1669*H1669,IF(M1669&gt;=I1669,M1669*J1669,M1669*H1669))</f>
        <v>0</v>
      </c>
      <c r="O1669" s="4" t="s">
        <v>974</v>
      </c>
    </row>
    <row r="1670" spans="1:15" x14ac:dyDescent="0.35">
      <c r="B1670" s="18" t="s">
        <v>3866</v>
      </c>
      <c r="C1670" s="4">
        <v>257095</v>
      </c>
      <c r="D1670" s="4" t="s">
        <v>4108</v>
      </c>
      <c r="E1670" s="18" t="s">
        <v>12</v>
      </c>
      <c r="F1670" s="5"/>
      <c r="G1670" s="5"/>
      <c r="H1670" s="19">
        <v>10735</v>
      </c>
      <c r="I1670" s="5"/>
      <c r="J1670" s="19"/>
      <c r="K1670" s="8">
        <v>45161</v>
      </c>
      <c r="L1670" s="8">
        <v>45177</v>
      </c>
      <c r="M1670" s="7">
        <v>0</v>
      </c>
      <c r="N1670" s="6">
        <f>IF(I1670=0,M1670*H1670,IF(M1670&gt;=I1670,M1670*J1670,M1670*H1670))</f>
        <v>0</v>
      </c>
      <c r="O1670" s="4" t="s">
        <v>4109</v>
      </c>
    </row>
    <row r="1671" spans="1:15" x14ac:dyDescent="0.35">
      <c r="B1671" s="18" t="s">
        <v>3866</v>
      </c>
      <c r="C1671" s="4">
        <v>274616</v>
      </c>
      <c r="D1671" s="4" t="s">
        <v>442</v>
      </c>
      <c r="E1671" s="18" t="s">
        <v>15</v>
      </c>
      <c r="F1671" s="5"/>
      <c r="G1671" s="5"/>
      <c r="H1671" s="19">
        <v>12513.28</v>
      </c>
      <c r="I1671" s="5"/>
      <c r="J1671" s="19"/>
      <c r="K1671" s="8">
        <v>45161</v>
      </c>
      <c r="L1671" s="8">
        <v>45177</v>
      </c>
      <c r="M1671" s="7">
        <v>0</v>
      </c>
      <c r="N1671" s="6">
        <f>IF(I1671=0,M1671*H1671,IF(M1671&gt;=I1671,M1671*J1671,M1671*H1671))</f>
        <v>0</v>
      </c>
      <c r="O1671" s="4" t="s">
        <v>1162</v>
      </c>
    </row>
    <row r="1672" spans="1:15" x14ac:dyDescent="0.35">
      <c r="B1672" s="18" t="s">
        <v>668</v>
      </c>
      <c r="C1672" s="4">
        <v>199302</v>
      </c>
      <c r="D1672" s="4" t="s">
        <v>3008</v>
      </c>
      <c r="E1672" s="18" t="s">
        <v>668</v>
      </c>
      <c r="F1672" s="5"/>
      <c r="G1672" s="5"/>
      <c r="H1672" s="19">
        <v>540</v>
      </c>
      <c r="I1672" s="5">
        <v>20</v>
      </c>
      <c r="J1672" s="19">
        <v>520</v>
      </c>
      <c r="K1672" s="8">
        <v>45161</v>
      </c>
      <c r="L1672" s="8">
        <v>45177</v>
      </c>
      <c r="M1672" s="7">
        <v>0</v>
      </c>
      <c r="N1672" s="6">
        <f>IF(I1672=0,M1672*H1672,IF(M1672&gt;=I1672,M1672*J1672,M1672*H1672))</f>
        <v>0</v>
      </c>
      <c r="O1672" s="4" t="s">
        <v>3009</v>
      </c>
    </row>
    <row r="1673" spans="1:15" x14ac:dyDescent="0.35">
      <c r="B1673" s="18" t="s">
        <v>668</v>
      </c>
      <c r="C1673" s="4">
        <v>199303</v>
      </c>
      <c r="D1673" s="4" t="s">
        <v>5061</v>
      </c>
      <c r="E1673" s="18" t="s">
        <v>668</v>
      </c>
      <c r="F1673" s="5"/>
      <c r="G1673" s="5"/>
      <c r="H1673" s="19">
        <v>540</v>
      </c>
      <c r="I1673" s="5">
        <v>20</v>
      </c>
      <c r="J1673" s="19">
        <v>520</v>
      </c>
      <c r="K1673" s="8">
        <v>45161</v>
      </c>
      <c r="L1673" s="8">
        <v>45177</v>
      </c>
      <c r="M1673" s="7">
        <v>0</v>
      </c>
      <c r="N1673" s="6">
        <f>IF(I1673=0,M1673*H1673,IF(M1673&gt;=I1673,M1673*J1673,M1673*H1673))</f>
        <v>0</v>
      </c>
      <c r="O1673" s="4" t="s">
        <v>5061</v>
      </c>
    </row>
    <row r="1674" spans="1:15" x14ac:dyDescent="0.35">
      <c r="B1674" s="18" t="s">
        <v>3430</v>
      </c>
      <c r="C1674" s="4">
        <v>42040</v>
      </c>
      <c r="D1674" s="4" t="s">
        <v>2324</v>
      </c>
      <c r="E1674" s="18" t="s">
        <v>1844</v>
      </c>
      <c r="F1674" s="5"/>
      <c r="G1674" s="5"/>
      <c r="H1674" s="19">
        <v>2400</v>
      </c>
      <c r="I1674" s="5"/>
      <c r="J1674" s="19"/>
      <c r="K1674" s="8">
        <v>45161</v>
      </c>
      <c r="L1674" s="8">
        <v>45177</v>
      </c>
      <c r="M1674" s="7">
        <v>0</v>
      </c>
      <c r="N1674" s="6">
        <f>IF(I1674=0,M1674*H1674,IF(M1674&gt;=I1674,M1674*J1674,M1674*H1674))</f>
        <v>0</v>
      </c>
      <c r="O1674" s="4" t="s">
        <v>2325</v>
      </c>
    </row>
    <row r="1675" spans="1:15" x14ac:dyDescent="0.35">
      <c r="B1675" s="18" t="s">
        <v>3866</v>
      </c>
      <c r="C1675" s="4">
        <v>58019</v>
      </c>
      <c r="D1675" s="4" t="s">
        <v>443</v>
      </c>
      <c r="E1675" s="18" t="s">
        <v>15</v>
      </c>
      <c r="F1675" s="5"/>
      <c r="G1675" s="5"/>
      <c r="H1675" s="19">
        <v>13590</v>
      </c>
      <c r="I1675" s="5"/>
      <c r="J1675" s="19"/>
      <c r="K1675" s="8">
        <v>45161</v>
      </c>
      <c r="L1675" s="8">
        <v>45177</v>
      </c>
      <c r="M1675" s="7">
        <v>0</v>
      </c>
      <c r="N1675" s="6">
        <f>IF(I1675=0,M1675*H1675,IF(M1675&gt;=I1675,M1675*J1675,M1675*H1675))</f>
        <v>0</v>
      </c>
      <c r="O1675" s="4" t="s">
        <v>1163</v>
      </c>
    </row>
    <row r="1676" spans="1:15" x14ac:dyDescent="0.35">
      <c r="B1676" s="18" t="s">
        <v>3866</v>
      </c>
      <c r="C1676" s="4">
        <v>58018</v>
      </c>
      <c r="D1676" s="4" t="s">
        <v>4768</v>
      </c>
      <c r="E1676" s="18" t="s">
        <v>15</v>
      </c>
      <c r="F1676" s="5"/>
      <c r="G1676" s="5"/>
      <c r="H1676" s="19">
        <v>12527.586206896553</v>
      </c>
      <c r="I1676" s="5"/>
      <c r="J1676" s="19"/>
      <c r="K1676" s="8">
        <v>45161</v>
      </c>
      <c r="L1676" s="8">
        <v>45177</v>
      </c>
      <c r="M1676" s="7">
        <v>0</v>
      </c>
      <c r="N1676" s="6">
        <f>IF(I1676=0,M1676*H1676,IF(M1676&gt;=I1676,M1676*J1676,M1676*H1676))</f>
        <v>0</v>
      </c>
      <c r="O1676" s="4" t="s">
        <v>4769</v>
      </c>
    </row>
    <row r="1677" spans="1:15" hidden="1" x14ac:dyDescent="0.35">
      <c r="A1677" t="s">
        <v>5997</v>
      </c>
      <c r="B1677" s="18" t="s">
        <v>3430</v>
      </c>
      <c r="C1677" s="4">
        <v>296615</v>
      </c>
      <c r="D1677" s="4" t="s">
        <v>3206</v>
      </c>
      <c r="E1677" s="18" t="s">
        <v>3685</v>
      </c>
      <c r="F1677" s="5"/>
      <c r="G1677" s="5"/>
      <c r="H1677" s="19">
        <v>1690</v>
      </c>
      <c r="I1677" s="5"/>
      <c r="J1677" s="19"/>
      <c r="K1677" s="8">
        <v>45161</v>
      </c>
      <c r="L1677" s="8">
        <v>45177</v>
      </c>
      <c r="M1677" s="7">
        <v>0</v>
      </c>
      <c r="N1677" s="6">
        <f>IF(I1677=0,M1677*H1677,IF(M1677&gt;=I1677,M1677*J1677,M1677*H1677))</f>
        <v>0</v>
      </c>
      <c r="O1677" s="4" t="s">
        <v>3206</v>
      </c>
    </row>
    <row r="1678" spans="1:15" x14ac:dyDescent="0.35">
      <c r="B1678" s="18" t="s">
        <v>736</v>
      </c>
      <c r="C1678" s="4">
        <v>193099</v>
      </c>
      <c r="D1678" s="4" t="s">
        <v>741</v>
      </c>
      <c r="E1678" s="18" t="s">
        <v>736</v>
      </c>
      <c r="F1678" s="5"/>
      <c r="G1678" s="5"/>
      <c r="H1678" s="19">
        <v>5890</v>
      </c>
      <c r="I1678" s="5">
        <v>100</v>
      </c>
      <c r="J1678" s="19">
        <v>5595.5</v>
      </c>
      <c r="K1678" s="8">
        <v>45161</v>
      </c>
      <c r="L1678" s="8">
        <v>45177</v>
      </c>
      <c r="M1678" s="7">
        <v>0</v>
      </c>
      <c r="N1678" s="6">
        <f>IF(I1678=0,M1678*H1678,IF(M1678&gt;=I1678,M1678*J1678,M1678*H1678))</f>
        <v>0</v>
      </c>
      <c r="O1678" s="4" t="s">
        <v>1423</v>
      </c>
    </row>
    <row r="1679" spans="1:15" x14ac:dyDescent="0.35">
      <c r="B1679" s="18" t="s">
        <v>3430</v>
      </c>
      <c r="C1679" s="4">
        <v>158015</v>
      </c>
      <c r="D1679" s="4" t="s">
        <v>4865</v>
      </c>
      <c r="E1679" s="18" t="s">
        <v>1895</v>
      </c>
      <c r="F1679" s="5"/>
      <c r="G1679" s="5"/>
      <c r="H1679" s="19">
        <v>2990</v>
      </c>
      <c r="I1679" s="5"/>
      <c r="J1679" s="19"/>
      <c r="K1679" s="8">
        <v>45161</v>
      </c>
      <c r="L1679" s="8">
        <v>45177</v>
      </c>
      <c r="M1679" s="7">
        <v>0</v>
      </c>
      <c r="N1679" s="6">
        <f>IF(I1679=0,M1679*H1679,IF(M1679&gt;=I1679,M1679*J1679,M1679*H1679))</f>
        <v>0</v>
      </c>
      <c r="O1679" s="4" t="s">
        <v>4866</v>
      </c>
    </row>
    <row r="1680" spans="1:15" x14ac:dyDescent="0.35">
      <c r="B1680" s="18" t="s">
        <v>3866</v>
      </c>
      <c r="C1680" s="4">
        <v>259539</v>
      </c>
      <c r="D1680" s="4" t="s">
        <v>159</v>
      </c>
      <c r="E1680" s="18" t="s">
        <v>11</v>
      </c>
      <c r="F1680" s="5"/>
      <c r="G1680" s="5"/>
      <c r="H1680" s="19">
        <v>13290</v>
      </c>
      <c r="I1680" s="5"/>
      <c r="J1680" s="19"/>
      <c r="K1680" s="8">
        <v>45161</v>
      </c>
      <c r="L1680" s="8">
        <v>45177</v>
      </c>
      <c r="M1680" s="7">
        <v>0</v>
      </c>
      <c r="N1680" s="6">
        <f>IF(I1680=0,M1680*H1680,IF(M1680&gt;=I1680,M1680*J1680,M1680*H1680))</f>
        <v>0</v>
      </c>
      <c r="O1680" s="4" t="s">
        <v>888</v>
      </c>
    </row>
    <row r="1681" spans="1:15" x14ac:dyDescent="0.35">
      <c r="B1681" s="18" t="s">
        <v>3866</v>
      </c>
      <c r="C1681" s="4">
        <v>260548</v>
      </c>
      <c r="D1681" s="4" t="s">
        <v>160</v>
      </c>
      <c r="E1681" s="18" t="s">
        <v>11</v>
      </c>
      <c r="F1681" s="5"/>
      <c r="G1681" s="5"/>
      <c r="H1681" s="19">
        <v>13990</v>
      </c>
      <c r="I1681" s="5"/>
      <c r="J1681" s="19"/>
      <c r="K1681" s="8">
        <v>45161</v>
      </c>
      <c r="L1681" s="8">
        <v>45177</v>
      </c>
      <c r="M1681" s="7">
        <v>0</v>
      </c>
      <c r="N1681" s="6">
        <f>IF(I1681=0,M1681*H1681,IF(M1681&gt;=I1681,M1681*J1681,M1681*H1681))</f>
        <v>0</v>
      </c>
      <c r="O1681" s="4" t="s">
        <v>889</v>
      </c>
    </row>
    <row r="1682" spans="1:15" x14ac:dyDescent="0.35">
      <c r="B1682" s="18" t="s">
        <v>3866</v>
      </c>
      <c r="C1682" s="4">
        <v>260685</v>
      </c>
      <c r="D1682" s="4" t="s">
        <v>3225</v>
      </c>
      <c r="E1682" s="18" t="s">
        <v>11</v>
      </c>
      <c r="F1682" s="5"/>
      <c r="G1682" s="5"/>
      <c r="H1682" s="19">
        <v>12681.32988505747</v>
      </c>
      <c r="I1682" s="5"/>
      <c r="J1682" s="19"/>
      <c r="K1682" s="8">
        <v>45161</v>
      </c>
      <c r="L1682" s="8">
        <v>45177</v>
      </c>
      <c r="M1682" s="7">
        <v>0</v>
      </c>
      <c r="N1682" s="6">
        <f>IF(I1682=0,M1682*H1682,IF(M1682&gt;=I1682,M1682*J1682,M1682*H1682))</f>
        <v>0</v>
      </c>
      <c r="O1682" s="4" t="s">
        <v>3226</v>
      </c>
    </row>
    <row r="1683" spans="1:15" x14ac:dyDescent="0.35">
      <c r="B1683" s="18" t="s">
        <v>668</v>
      </c>
      <c r="C1683" s="4">
        <v>199073</v>
      </c>
      <c r="D1683" s="4" t="s">
        <v>718</v>
      </c>
      <c r="E1683" s="18" t="s">
        <v>668</v>
      </c>
      <c r="F1683" s="5"/>
      <c r="G1683" s="5"/>
      <c r="H1683" s="19">
        <v>590</v>
      </c>
      <c r="I1683" s="5">
        <v>100</v>
      </c>
      <c r="J1683" s="19">
        <v>570</v>
      </c>
      <c r="K1683" s="8">
        <v>45161</v>
      </c>
      <c r="L1683" s="8">
        <v>45177</v>
      </c>
      <c r="M1683" s="7">
        <v>0</v>
      </c>
      <c r="N1683" s="6">
        <f>IF(I1683=0,M1683*H1683,IF(M1683&gt;=I1683,M1683*J1683,M1683*H1683))</f>
        <v>0</v>
      </c>
      <c r="O1683" s="4" t="s">
        <v>1403</v>
      </c>
    </row>
    <row r="1684" spans="1:15" x14ac:dyDescent="0.35">
      <c r="B1684" s="18" t="s">
        <v>668</v>
      </c>
      <c r="C1684" s="4">
        <v>199296</v>
      </c>
      <c r="D1684" s="4" t="s">
        <v>5561</v>
      </c>
      <c r="E1684" s="18" t="s">
        <v>668</v>
      </c>
      <c r="F1684" s="5"/>
      <c r="G1684" s="5"/>
      <c r="H1684" s="19">
        <v>2450</v>
      </c>
      <c r="I1684" s="5">
        <v>100</v>
      </c>
      <c r="J1684" s="19">
        <v>2377</v>
      </c>
      <c r="K1684" s="8">
        <v>45161</v>
      </c>
      <c r="L1684" s="8">
        <v>45177</v>
      </c>
      <c r="M1684" s="7">
        <v>0</v>
      </c>
      <c r="N1684" s="6">
        <f>IF(I1684=0,M1684*H1684,IF(M1684&gt;=I1684,M1684*J1684,M1684*H1684))</f>
        <v>0</v>
      </c>
      <c r="O1684" s="4" t="s">
        <v>5562</v>
      </c>
    </row>
    <row r="1685" spans="1:15" x14ac:dyDescent="0.35">
      <c r="B1685" s="18" t="s">
        <v>3430</v>
      </c>
      <c r="C1685" s="4">
        <v>18031</v>
      </c>
      <c r="D1685" s="4" t="s">
        <v>2949</v>
      </c>
      <c r="E1685" s="18" t="s">
        <v>2000</v>
      </c>
      <c r="F1685" s="5"/>
      <c r="G1685" s="5"/>
      <c r="H1685" s="19">
        <v>18470</v>
      </c>
      <c r="I1685" s="5"/>
      <c r="J1685" s="19"/>
      <c r="K1685" s="8">
        <v>45161</v>
      </c>
      <c r="L1685" s="8">
        <v>45177</v>
      </c>
      <c r="M1685" s="7">
        <v>0</v>
      </c>
      <c r="N1685" s="6">
        <f>IF(I1685=0,M1685*H1685,IF(M1685&gt;=I1685,M1685*J1685,M1685*H1685))</f>
        <v>0</v>
      </c>
      <c r="O1685" s="4" t="s">
        <v>2950</v>
      </c>
    </row>
    <row r="1686" spans="1:15" x14ac:dyDescent="0.35">
      <c r="B1686" s="18" t="s">
        <v>3430</v>
      </c>
      <c r="C1686" s="4">
        <v>18176</v>
      </c>
      <c r="D1686" s="4" t="s">
        <v>2858</v>
      </c>
      <c r="E1686" s="18" t="s">
        <v>2000</v>
      </c>
      <c r="F1686" s="5"/>
      <c r="G1686" s="5"/>
      <c r="H1686" s="19">
        <v>36020</v>
      </c>
      <c r="I1686" s="5"/>
      <c r="J1686" s="19"/>
      <c r="K1686" s="8">
        <v>45161</v>
      </c>
      <c r="L1686" s="8">
        <v>45177</v>
      </c>
      <c r="M1686" s="7">
        <v>0</v>
      </c>
      <c r="N1686" s="6">
        <f>IF(I1686=0,M1686*H1686,IF(M1686&gt;=I1686,M1686*J1686,M1686*H1686))</f>
        <v>0</v>
      </c>
      <c r="O1686" s="4" t="s">
        <v>2859</v>
      </c>
    </row>
    <row r="1687" spans="1:15" x14ac:dyDescent="0.35">
      <c r="B1687" s="18" t="s">
        <v>3866</v>
      </c>
      <c r="C1687" s="4">
        <v>251960</v>
      </c>
      <c r="D1687" s="4" t="s">
        <v>1657</v>
      </c>
      <c r="E1687" s="18" t="s">
        <v>17</v>
      </c>
      <c r="F1687" s="5"/>
      <c r="G1687" s="5"/>
      <c r="H1687" s="19">
        <v>25490</v>
      </c>
      <c r="I1687" s="5"/>
      <c r="J1687" s="19"/>
      <c r="K1687" s="8">
        <v>45161</v>
      </c>
      <c r="L1687" s="8">
        <v>45177</v>
      </c>
      <c r="M1687" s="7">
        <v>0</v>
      </c>
      <c r="N1687" s="6">
        <f>IF(I1687=0,M1687*H1687,IF(M1687&gt;=I1687,M1687*J1687,M1687*H1687))</f>
        <v>0</v>
      </c>
      <c r="O1687" s="4" t="s">
        <v>1658</v>
      </c>
    </row>
    <row r="1688" spans="1:15" x14ac:dyDescent="0.35">
      <c r="B1688" s="18" t="s">
        <v>3866</v>
      </c>
      <c r="C1688" s="4">
        <v>251961</v>
      </c>
      <c r="D1688" s="4" t="s">
        <v>5691</v>
      </c>
      <c r="E1688" s="18" t="s">
        <v>17</v>
      </c>
      <c r="F1688" s="5"/>
      <c r="G1688" s="5"/>
      <c r="H1688" s="19">
        <v>33750</v>
      </c>
      <c r="I1688" s="5"/>
      <c r="J1688" s="19"/>
      <c r="K1688" s="8">
        <v>45161</v>
      </c>
      <c r="L1688" s="8">
        <v>45177</v>
      </c>
      <c r="M1688" s="7">
        <v>0</v>
      </c>
      <c r="N1688" s="6">
        <f>IF(I1688=0,M1688*H1688,IF(M1688&gt;=I1688,M1688*J1688,M1688*H1688))</f>
        <v>0</v>
      </c>
      <c r="O1688" s="4" t="s">
        <v>5692</v>
      </c>
    </row>
    <row r="1689" spans="1:15" x14ac:dyDescent="0.35">
      <c r="B1689" s="18" t="s">
        <v>3866</v>
      </c>
      <c r="C1689" s="4">
        <v>251962</v>
      </c>
      <c r="D1689" s="4" t="s">
        <v>582</v>
      </c>
      <c r="E1689" s="18" t="s">
        <v>17</v>
      </c>
      <c r="F1689" s="5"/>
      <c r="G1689" s="5"/>
      <c r="H1689" s="19">
        <v>49400</v>
      </c>
      <c r="I1689" s="5"/>
      <c r="J1689" s="19"/>
      <c r="K1689" s="8">
        <v>45161</v>
      </c>
      <c r="L1689" s="8">
        <v>45177</v>
      </c>
      <c r="M1689" s="7">
        <v>0</v>
      </c>
      <c r="N1689" s="6">
        <f>IF(I1689=0,M1689*H1689,IF(M1689&gt;=I1689,M1689*J1689,M1689*H1689))</f>
        <v>0</v>
      </c>
      <c r="O1689" s="4" t="s">
        <v>1295</v>
      </c>
    </row>
    <row r="1690" spans="1:15" x14ac:dyDescent="0.35">
      <c r="B1690" s="18" t="s">
        <v>3866</v>
      </c>
      <c r="C1690" s="4">
        <v>274564</v>
      </c>
      <c r="D1690" s="4" t="s">
        <v>583</v>
      </c>
      <c r="E1690" s="18" t="s">
        <v>17</v>
      </c>
      <c r="F1690" s="5"/>
      <c r="G1690" s="5"/>
      <c r="H1690" s="19">
        <v>970</v>
      </c>
      <c r="I1690" s="5"/>
      <c r="J1690" s="19"/>
      <c r="K1690" s="8">
        <v>45161</v>
      </c>
      <c r="L1690" s="8">
        <v>45177</v>
      </c>
      <c r="M1690" s="7">
        <v>0</v>
      </c>
      <c r="N1690" s="6">
        <f>IF(I1690=0,M1690*H1690,IF(M1690&gt;=I1690,M1690*J1690,M1690*H1690))</f>
        <v>0</v>
      </c>
      <c r="O1690" s="4" t="s">
        <v>3307</v>
      </c>
    </row>
    <row r="1691" spans="1:15" x14ac:dyDescent="0.35">
      <c r="B1691" s="18" t="s">
        <v>3866</v>
      </c>
      <c r="C1691" s="4">
        <v>158048</v>
      </c>
      <c r="D1691" s="4" t="s">
        <v>584</v>
      </c>
      <c r="E1691" s="18" t="s">
        <v>17</v>
      </c>
      <c r="F1691" s="5"/>
      <c r="G1691" s="5"/>
      <c r="H1691" s="19">
        <v>1841</v>
      </c>
      <c r="I1691" s="5"/>
      <c r="J1691" s="19"/>
      <c r="K1691" s="8">
        <v>45161</v>
      </c>
      <c r="L1691" s="8">
        <v>45177</v>
      </c>
      <c r="M1691" s="7">
        <v>0</v>
      </c>
      <c r="N1691" s="6">
        <f>IF(I1691=0,M1691*H1691,IF(M1691&gt;=I1691,M1691*J1691,M1691*H1691))</f>
        <v>0</v>
      </c>
      <c r="O1691" s="4" t="s">
        <v>1296</v>
      </c>
    </row>
    <row r="1692" spans="1:15" x14ac:dyDescent="0.35">
      <c r="B1692" s="18" t="s">
        <v>3866</v>
      </c>
      <c r="C1692" s="4">
        <v>158049</v>
      </c>
      <c r="D1692" s="4" t="s">
        <v>585</v>
      </c>
      <c r="E1692" s="18" t="s">
        <v>17</v>
      </c>
      <c r="F1692" s="5"/>
      <c r="G1692" s="5"/>
      <c r="H1692" s="19">
        <v>2490</v>
      </c>
      <c r="I1692" s="5"/>
      <c r="J1692" s="19"/>
      <c r="K1692" s="8">
        <v>45161</v>
      </c>
      <c r="L1692" s="8">
        <v>45177</v>
      </c>
      <c r="M1692" s="7">
        <v>0</v>
      </c>
      <c r="N1692" s="6">
        <f>IF(I1692=0,M1692*H1692,IF(M1692&gt;=I1692,M1692*J1692,M1692*H1692))</f>
        <v>0</v>
      </c>
      <c r="O1692" s="4" t="s">
        <v>1297</v>
      </c>
    </row>
    <row r="1693" spans="1:15" x14ac:dyDescent="0.35">
      <c r="B1693" s="18" t="s">
        <v>3866</v>
      </c>
      <c r="C1693" s="4">
        <v>270006</v>
      </c>
      <c r="D1693" s="4" t="s">
        <v>4136</v>
      </c>
      <c r="E1693" s="18" t="s">
        <v>17</v>
      </c>
      <c r="F1693" s="5"/>
      <c r="G1693" s="5"/>
      <c r="H1693" s="19">
        <v>4080</v>
      </c>
      <c r="I1693" s="5"/>
      <c r="J1693" s="19"/>
      <c r="K1693" s="8">
        <v>45161</v>
      </c>
      <c r="L1693" s="8">
        <v>45177</v>
      </c>
      <c r="M1693" s="7">
        <v>0</v>
      </c>
      <c r="N1693" s="6">
        <f>IF(I1693=0,M1693*H1693,IF(M1693&gt;=I1693,M1693*J1693,M1693*H1693))</f>
        <v>0</v>
      </c>
      <c r="O1693" s="4" t="s">
        <v>4137</v>
      </c>
    </row>
    <row r="1694" spans="1:15" x14ac:dyDescent="0.35">
      <c r="B1694" s="18" t="s">
        <v>668</v>
      </c>
      <c r="C1694" s="4">
        <v>274385</v>
      </c>
      <c r="D1694" s="4" t="s">
        <v>719</v>
      </c>
      <c r="E1694" s="18" t="s">
        <v>668</v>
      </c>
      <c r="F1694" s="5"/>
      <c r="G1694" s="5"/>
      <c r="H1694" s="19">
        <v>340</v>
      </c>
      <c r="I1694" s="5">
        <v>150</v>
      </c>
      <c r="J1694" s="19">
        <v>330</v>
      </c>
      <c r="K1694" s="8">
        <v>45161</v>
      </c>
      <c r="L1694" s="8">
        <v>45177</v>
      </c>
      <c r="M1694" s="7">
        <v>0</v>
      </c>
      <c r="N1694" s="6">
        <f>IF(I1694=0,M1694*H1694,IF(M1694&gt;=I1694,M1694*J1694,M1694*H1694))</f>
        <v>0</v>
      </c>
      <c r="O1694" s="4" t="s">
        <v>2605</v>
      </c>
    </row>
    <row r="1695" spans="1:15" x14ac:dyDescent="0.35">
      <c r="B1695" s="18" t="s">
        <v>668</v>
      </c>
      <c r="C1695" s="4">
        <v>274386</v>
      </c>
      <c r="D1695" s="4" t="s">
        <v>2775</v>
      </c>
      <c r="E1695" s="18" t="s">
        <v>668</v>
      </c>
      <c r="F1695" s="5"/>
      <c r="G1695" s="5"/>
      <c r="H1695" s="19">
        <v>505</v>
      </c>
      <c r="I1695" s="5">
        <v>200</v>
      </c>
      <c r="J1695" s="19">
        <v>490</v>
      </c>
      <c r="K1695" s="8">
        <v>45161</v>
      </c>
      <c r="L1695" s="8">
        <v>45177</v>
      </c>
      <c r="M1695" s="7">
        <v>0</v>
      </c>
      <c r="N1695" s="6">
        <f>IF(I1695=0,M1695*H1695,IF(M1695&gt;=I1695,M1695*J1695,M1695*H1695))</f>
        <v>0</v>
      </c>
      <c r="O1695" s="4" t="s">
        <v>2776</v>
      </c>
    </row>
    <row r="1696" spans="1:15" hidden="1" x14ac:dyDescent="0.35">
      <c r="A1696" t="s">
        <v>5997</v>
      </c>
      <c r="B1696" s="18" t="s">
        <v>3430</v>
      </c>
      <c r="C1696" s="4">
        <v>540608</v>
      </c>
      <c r="D1696" s="4" t="s">
        <v>5934</v>
      </c>
      <c r="E1696" s="18" t="s">
        <v>1900</v>
      </c>
      <c r="F1696" s="5"/>
      <c r="G1696" s="5"/>
      <c r="H1696" s="19">
        <v>10165</v>
      </c>
      <c r="I1696" s="5"/>
      <c r="J1696" s="19"/>
      <c r="K1696" s="8">
        <v>45161</v>
      </c>
      <c r="L1696" s="8">
        <v>45177</v>
      </c>
      <c r="M1696" s="7">
        <v>0</v>
      </c>
      <c r="N1696" s="6">
        <f>IF(I1696=0,M1696*H1696,IF(M1696&gt;=I1696,M1696*J1696,M1696*H1696))</f>
        <v>0</v>
      </c>
      <c r="O1696" s="4" t="s">
        <v>5935</v>
      </c>
    </row>
    <row r="1697" spans="1:15" hidden="1" x14ac:dyDescent="0.35">
      <c r="A1697" t="s">
        <v>5997</v>
      </c>
      <c r="B1697" s="18" t="s">
        <v>3430</v>
      </c>
      <c r="C1697" s="4">
        <v>250281</v>
      </c>
      <c r="D1697" s="4" t="s">
        <v>2687</v>
      </c>
      <c r="E1697" s="18" t="s">
        <v>1812</v>
      </c>
      <c r="F1697" s="5"/>
      <c r="G1697" s="5"/>
      <c r="H1697" s="19">
        <v>2250</v>
      </c>
      <c r="I1697" s="5"/>
      <c r="J1697" s="19"/>
      <c r="K1697" s="8">
        <v>45161</v>
      </c>
      <c r="L1697" s="8">
        <v>45177</v>
      </c>
      <c r="M1697" s="7">
        <v>0</v>
      </c>
      <c r="N1697" s="6">
        <f>IF(I1697=0,M1697*H1697,IF(M1697&gt;=I1697,M1697*J1697,M1697*H1697))</f>
        <v>0</v>
      </c>
      <c r="O1697" s="4" t="s">
        <v>2688</v>
      </c>
    </row>
    <row r="1698" spans="1:15" hidden="1" x14ac:dyDescent="0.35">
      <c r="A1698" t="s">
        <v>5997</v>
      </c>
      <c r="B1698" s="18" t="s">
        <v>3430</v>
      </c>
      <c r="C1698" s="4">
        <v>253077</v>
      </c>
      <c r="D1698" s="4" t="s">
        <v>3441</v>
      </c>
      <c r="E1698" s="18" t="s">
        <v>1812</v>
      </c>
      <c r="F1698" s="5"/>
      <c r="G1698" s="5"/>
      <c r="H1698" s="19">
        <v>3990</v>
      </c>
      <c r="I1698" s="5"/>
      <c r="J1698" s="19"/>
      <c r="K1698" s="8">
        <v>45161</v>
      </c>
      <c r="L1698" s="8">
        <v>45177</v>
      </c>
      <c r="M1698" s="7">
        <v>0</v>
      </c>
      <c r="N1698" s="6">
        <f>IF(I1698=0,M1698*H1698,IF(M1698&gt;=I1698,M1698*J1698,M1698*H1698))</f>
        <v>0</v>
      </c>
      <c r="O1698" s="4" t="s">
        <v>3442</v>
      </c>
    </row>
    <row r="1699" spans="1:15" hidden="1" x14ac:dyDescent="0.35">
      <c r="A1699" t="s">
        <v>5997</v>
      </c>
      <c r="B1699" s="18" t="s">
        <v>3430</v>
      </c>
      <c r="C1699" s="4">
        <v>393607</v>
      </c>
      <c r="D1699" s="4" t="s">
        <v>3919</v>
      </c>
      <c r="E1699" s="18" t="s">
        <v>1812</v>
      </c>
      <c r="F1699" s="5"/>
      <c r="G1699" s="5"/>
      <c r="H1699" s="19">
        <v>3890</v>
      </c>
      <c r="I1699" s="5"/>
      <c r="J1699" s="19"/>
      <c r="K1699" s="8">
        <v>45161</v>
      </c>
      <c r="L1699" s="8">
        <v>45177</v>
      </c>
      <c r="M1699" s="7">
        <v>0</v>
      </c>
      <c r="N1699" s="6">
        <f>IF(I1699=0,M1699*H1699,IF(M1699&gt;=I1699,M1699*J1699,M1699*H1699))</f>
        <v>0</v>
      </c>
      <c r="O1699" s="4" t="s">
        <v>1946</v>
      </c>
    </row>
    <row r="1700" spans="1:15" hidden="1" x14ac:dyDescent="0.35">
      <c r="A1700" t="s">
        <v>5997</v>
      </c>
      <c r="B1700" s="18" t="s">
        <v>3430</v>
      </c>
      <c r="C1700" s="4">
        <v>393608</v>
      </c>
      <c r="D1700" s="4" t="s">
        <v>3927</v>
      </c>
      <c r="E1700" s="18" t="s">
        <v>1812</v>
      </c>
      <c r="F1700" s="5"/>
      <c r="G1700" s="5"/>
      <c r="H1700" s="19">
        <v>6590</v>
      </c>
      <c r="I1700" s="5"/>
      <c r="J1700" s="19"/>
      <c r="K1700" s="8">
        <v>45161</v>
      </c>
      <c r="L1700" s="8">
        <v>45177</v>
      </c>
      <c r="M1700" s="7">
        <v>0</v>
      </c>
      <c r="N1700" s="6">
        <f>IF(I1700=0,M1700*H1700,IF(M1700&gt;=I1700,M1700*J1700,M1700*H1700))</f>
        <v>0</v>
      </c>
      <c r="O1700" s="4" t="s">
        <v>2045</v>
      </c>
    </row>
    <row r="1701" spans="1:15" hidden="1" x14ac:dyDescent="0.35">
      <c r="A1701" t="s">
        <v>5997</v>
      </c>
      <c r="B1701" s="18" t="s">
        <v>3430</v>
      </c>
      <c r="C1701" s="4">
        <v>255885</v>
      </c>
      <c r="D1701" s="4" t="s">
        <v>2968</v>
      </c>
      <c r="E1701" s="18" t="s">
        <v>1812</v>
      </c>
      <c r="F1701" s="5"/>
      <c r="G1701" s="5"/>
      <c r="H1701" s="19">
        <v>1800</v>
      </c>
      <c r="I1701" s="5"/>
      <c r="J1701" s="19"/>
      <c r="K1701" s="8">
        <v>45161</v>
      </c>
      <c r="L1701" s="8">
        <v>45177</v>
      </c>
      <c r="M1701" s="7">
        <v>0</v>
      </c>
      <c r="N1701" s="6">
        <f>IF(I1701=0,M1701*H1701,IF(M1701&gt;=I1701,M1701*J1701,M1701*H1701))</f>
        <v>0</v>
      </c>
      <c r="O1701" s="4" t="s">
        <v>2969</v>
      </c>
    </row>
    <row r="1702" spans="1:15" hidden="1" x14ac:dyDescent="0.35">
      <c r="A1702" t="s">
        <v>5997</v>
      </c>
      <c r="B1702" s="18" t="s">
        <v>3430</v>
      </c>
      <c r="C1702" s="4">
        <v>398326</v>
      </c>
      <c r="D1702" s="4" t="s">
        <v>2744</v>
      </c>
      <c r="E1702" s="18" t="s">
        <v>1812</v>
      </c>
      <c r="F1702" s="5"/>
      <c r="G1702" s="5"/>
      <c r="H1702" s="19">
        <v>4800</v>
      </c>
      <c r="I1702" s="5"/>
      <c r="J1702" s="19"/>
      <c r="K1702" s="8">
        <v>45161</v>
      </c>
      <c r="L1702" s="8">
        <v>45177</v>
      </c>
      <c r="M1702" s="7">
        <v>0</v>
      </c>
      <c r="N1702" s="6">
        <f>IF(I1702=0,M1702*H1702,IF(M1702&gt;=I1702,M1702*J1702,M1702*H1702))</f>
        <v>0</v>
      </c>
      <c r="O1702" s="4" t="s">
        <v>2745</v>
      </c>
    </row>
    <row r="1703" spans="1:15" x14ac:dyDescent="0.35">
      <c r="B1703" s="18" t="s">
        <v>3866</v>
      </c>
      <c r="C1703" s="4">
        <v>292437</v>
      </c>
      <c r="D1703" s="4" t="s">
        <v>71</v>
      </c>
      <c r="E1703" s="18" t="s">
        <v>17</v>
      </c>
      <c r="F1703" s="5"/>
      <c r="G1703" s="5"/>
      <c r="H1703" s="19">
        <v>9190</v>
      </c>
      <c r="I1703" s="5"/>
      <c r="J1703" s="19"/>
      <c r="K1703" s="8">
        <v>45161</v>
      </c>
      <c r="L1703" s="8">
        <v>45177</v>
      </c>
      <c r="M1703" s="7">
        <v>0</v>
      </c>
      <c r="N1703" s="6">
        <f>IF(I1703=0,M1703*H1703,IF(M1703&gt;=I1703,M1703*J1703,M1703*H1703))</f>
        <v>0</v>
      </c>
      <c r="O1703" s="4" t="s">
        <v>802</v>
      </c>
    </row>
    <row r="1704" spans="1:15" x14ac:dyDescent="0.35">
      <c r="B1704" s="18" t="s">
        <v>3866</v>
      </c>
      <c r="C1704" s="4">
        <v>528535</v>
      </c>
      <c r="D1704" s="4" t="s">
        <v>1664</v>
      </c>
      <c r="E1704" s="18" t="s">
        <v>17</v>
      </c>
      <c r="F1704" s="5"/>
      <c r="G1704" s="5"/>
      <c r="H1704" s="19">
        <v>12250</v>
      </c>
      <c r="I1704" s="5"/>
      <c r="J1704" s="19"/>
      <c r="K1704" s="8">
        <v>45161</v>
      </c>
      <c r="L1704" s="8">
        <v>45177</v>
      </c>
      <c r="M1704" s="7">
        <v>0</v>
      </c>
      <c r="N1704" s="6">
        <f>IF(I1704=0,M1704*H1704,IF(M1704&gt;=I1704,M1704*J1704,M1704*H1704))</f>
        <v>0</v>
      </c>
      <c r="O1704" s="4" t="s">
        <v>1665</v>
      </c>
    </row>
    <row r="1705" spans="1:15" x14ac:dyDescent="0.35">
      <c r="B1705" s="18" t="s">
        <v>3866</v>
      </c>
      <c r="C1705" s="4">
        <v>272930</v>
      </c>
      <c r="D1705" s="4" t="s">
        <v>4142</v>
      </c>
      <c r="E1705" s="18" t="s">
        <v>17</v>
      </c>
      <c r="F1705" s="5"/>
      <c r="G1705" s="5"/>
      <c r="H1705" s="19">
        <v>56890</v>
      </c>
      <c r="I1705" s="5"/>
      <c r="J1705" s="19"/>
      <c r="K1705" s="8">
        <v>45161</v>
      </c>
      <c r="L1705" s="8">
        <v>45177</v>
      </c>
      <c r="M1705" s="7">
        <v>0</v>
      </c>
      <c r="N1705" s="6">
        <f>IF(I1705=0,M1705*H1705,IF(M1705&gt;=I1705,M1705*J1705,M1705*H1705))</f>
        <v>0</v>
      </c>
      <c r="O1705" s="4" t="s">
        <v>4143</v>
      </c>
    </row>
    <row r="1706" spans="1:15" x14ac:dyDescent="0.35">
      <c r="B1706" s="18" t="s">
        <v>3866</v>
      </c>
      <c r="C1706" s="4">
        <v>266835</v>
      </c>
      <c r="D1706" s="4" t="s">
        <v>72</v>
      </c>
      <c r="E1706" s="18" t="s">
        <v>17</v>
      </c>
      <c r="F1706" s="5"/>
      <c r="G1706" s="5"/>
      <c r="H1706" s="19">
        <v>3790</v>
      </c>
      <c r="I1706" s="5"/>
      <c r="J1706" s="19"/>
      <c r="K1706" s="8">
        <v>45161</v>
      </c>
      <c r="L1706" s="8">
        <v>45177</v>
      </c>
      <c r="M1706" s="7">
        <v>0</v>
      </c>
      <c r="N1706" s="6">
        <f>IF(I1706=0,M1706*H1706,IF(M1706&gt;=I1706,M1706*J1706,M1706*H1706))</f>
        <v>0</v>
      </c>
      <c r="O1706" s="4" t="s">
        <v>803</v>
      </c>
    </row>
    <row r="1707" spans="1:15" x14ac:dyDescent="0.35">
      <c r="B1707" s="18" t="s">
        <v>3866</v>
      </c>
      <c r="C1707" s="4">
        <v>6374</v>
      </c>
      <c r="D1707" s="4" t="s">
        <v>4822</v>
      </c>
      <c r="E1707" s="18" t="s">
        <v>17</v>
      </c>
      <c r="F1707" s="5"/>
      <c r="G1707" s="5"/>
      <c r="H1707" s="19">
        <v>11525</v>
      </c>
      <c r="I1707" s="5"/>
      <c r="J1707" s="19"/>
      <c r="K1707" s="8">
        <v>45161</v>
      </c>
      <c r="L1707" s="8">
        <v>45177</v>
      </c>
      <c r="M1707" s="7">
        <v>0</v>
      </c>
      <c r="N1707" s="6">
        <f>IF(I1707=0,M1707*H1707,IF(M1707&gt;=I1707,M1707*J1707,M1707*H1707))</f>
        <v>0</v>
      </c>
      <c r="O1707" s="4" t="s">
        <v>4823</v>
      </c>
    </row>
    <row r="1708" spans="1:15" x14ac:dyDescent="0.35">
      <c r="B1708" s="18" t="s">
        <v>3430</v>
      </c>
      <c r="C1708" s="4">
        <v>14020</v>
      </c>
      <c r="D1708" s="4" t="s">
        <v>2844</v>
      </c>
      <c r="E1708" s="18" t="s">
        <v>1812</v>
      </c>
      <c r="F1708" s="5"/>
      <c r="G1708" s="5"/>
      <c r="H1708" s="19">
        <v>4860</v>
      </c>
      <c r="I1708" s="5"/>
      <c r="J1708" s="19"/>
      <c r="K1708" s="8">
        <v>45161</v>
      </c>
      <c r="L1708" s="8">
        <v>45177</v>
      </c>
      <c r="M1708" s="7">
        <v>0</v>
      </c>
      <c r="N1708" s="6">
        <f>IF(I1708=0,M1708*H1708,IF(M1708&gt;=I1708,M1708*J1708,M1708*H1708))</f>
        <v>0</v>
      </c>
      <c r="O1708" s="4" t="s">
        <v>2845</v>
      </c>
    </row>
    <row r="1709" spans="1:15" x14ac:dyDescent="0.35">
      <c r="B1709" s="18" t="s">
        <v>3430</v>
      </c>
      <c r="C1709" s="4">
        <v>14009</v>
      </c>
      <c r="D1709" s="4" t="s">
        <v>5884</v>
      </c>
      <c r="E1709" s="18" t="s">
        <v>1805</v>
      </c>
      <c r="F1709" s="5"/>
      <c r="G1709" s="5"/>
      <c r="H1709" s="19">
        <v>2560</v>
      </c>
      <c r="I1709" s="5"/>
      <c r="J1709" s="19"/>
      <c r="K1709" s="8">
        <v>45161</v>
      </c>
      <c r="L1709" s="8">
        <v>45177</v>
      </c>
      <c r="M1709" s="7">
        <v>0</v>
      </c>
      <c r="N1709" s="6">
        <f>IF(I1709=0,M1709*H1709,IF(M1709&gt;=I1709,M1709*J1709,M1709*H1709))</f>
        <v>0</v>
      </c>
      <c r="O1709" s="4" t="s">
        <v>5885</v>
      </c>
    </row>
    <row r="1710" spans="1:15" x14ac:dyDescent="0.35">
      <c r="B1710" s="18" t="s">
        <v>3430</v>
      </c>
      <c r="C1710" s="4">
        <v>271005</v>
      </c>
      <c r="D1710" s="4" t="s">
        <v>2349</v>
      </c>
      <c r="E1710" s="18" t="s">
        <v>1805</v>
      </c>
      <c r="F1710" s="5"/>
      <c r="G1710" s="5"/>
      <c r="H1710" s="19">
        <v>450</v>
      </c>
      <c r="I1710" s="5"/>
      <c r="J1710" s="19"/>
      <c r="K1710" s="8">
        <v>45161</v>
      </c>
      <c r="L1710" s="8">
        <v>45177</v>
      </c>
      <c r="M1710" s="7">
        <v>0</v>
      </c>
      <c r="N1710" s="6">
        <f>IF(I1710=0,M1710*H1710,IF(M1710&gt;=I1710,M1710*J1710,M1710*H1710))</f>
        <v>0</v>
      </c>
      <c r="O1710" s="4" t="s">
        <v>2350</v>
      </c>
    </row>
    <row r="1711" spans="1:15" x14ac:dyDescent="0.35">
      <c r="B1711" s="18" t="s">
        <v>3430</v>
      </c>
      <c r="C1711" s="4">
        <v>14007</v>
      </c>
      <c r="D1711" s="4" t="s">
        <v>2854</v>
      </c>
      <c r="E1711" s="18" t="s">
        <v>1805</v>
      </c>
      <c r="F1711" s="5"/>
      <c r="G1711" s="5"/>
      <c r="H1711" s="19">
        <v>1945</v>
      </c>
      <c r="I1711" s="5"/>
      <c r="J1711" s="19"/>
      <c r="K1711" s="8">
        <v>45161</v>
      </c>
      <c r="L1711" s="8">
        <v>45177</v>
      </c>
      <c r="M1711" s="7">
        <v>0</v>
      </c>
      <c r="N1711" s="6">
        <f>IF(I1711=0,M1711*H1711,IF(M1711&gt;=I1711,M1711*J1711,M1711*H1711))</f>
        <v>0</v>
      </c>
      <c r="O1711" s="4" t="s">
        <v>2855</v>
      </c>
    </row>
    <row r="1712" spans="1:15" x14ac:dyDescent="0.35">
      <c r="B1712" s="18" t="s">
        <v>3430</v>
      </c>
      <c r="C1712" s="4">
        <v>271070</v>
      </c>
      <c r="D1712" s="4" t="s">
        <v>2828</v>
      </c>
      <c r="E1712" s="18" t="s">
        <v>1805</v>
      </c>
      <c r="F1712" s="5"/>
      <c r="G1712" s="5"/>
      <c r="H1712" s="19">
        <v>1940</v>
      </c>
      <c r="I1712" s="5"/>
      <c r="J1712" s="19"/>
      <c r="K1712" s="8">
        <v>45161</v>
      </c>
      <c r="L1712" s="8">
        <v>45177</v>
      </c>
      <c r="M1712" s="7">
        <v>0</v>
      </c>
      <c r="N1712" s="6">
        <f>IF(I1712=0,M1712*H1712,IF(M1712&gt;=I1712,M1712*J1712,M1712*H1712))</f>
        <v>0</v>
      </c>
      <c r="O1712" s="4" t="s">
        <v>2829</v>
      </c>
    </row>
    <row r="1713" spans="1:15" hidden="1" x14ac:dyDescent="0.35">
      <c r="A1713">
        <v>623760</v>
      </c>
      <c r="B1713" s="18" t="s">
        <v>3430</v>
      </c>
      <c r="C1713" s="4">
        <v>256143</v>
      </c>
      <c r="D1713" s="4" t="s">
        <v>5195</v>
      </c>
      <c r="E1713" s="18" t="s">
        <v>1812</v>
      </c>
      <c r="F1713" s="5"/>
      <c r="G1713" s="5"/>
      <c r="H1713" s="19">
        <v>52650</v>
      </c>
      <c r="I1713" s="5"/>
      <c r="J1713" s="19"/>
      <c r="K1713" s="8">
        <v>45161</v>
      </c>
      <c r="L1713" s="8">
        <v>45177</v>
      </c>
      <c r="M1713" s="7">
        <v>0</v>
      </c>
      <c r="N1713" s="6">
        <f>IF(I1713=0,M1713*H1713,IF(M1713&gt;=I1713,M1713*J1713,M1713*H1713))</f>
        <v>0</v>
      </c>
      <c r="O1713" s="4" t="s">
        <v>5196</v>
      </c>
    </row>
    <row r="1714" spans="1:15" x14ac:dyDescent="0.35">
      <c r="B1714" s="18" t="s">
        <v>3866</v>
      </c>
      <c r="C1714" s="4">
        <v>179182</v>
      </c>
      <c r="D1714" s="4" t="s">
        <v>3872</v>
      </c>
      <c r="E1714" s="18" t="s">
        <v>17</v>
      </c>
      <c r="F1714" s="5"/>
      <c r="G1714" s="5"/>
      <c r="H1714" s="19">
        <v>16498.850574712644</v>
      </c>
      <c r="I1714" s="5"/>
      <c r="J1714" s="19"/>
      <c r="K1714" s="8">
        <v>45161</v>
      </c>
      <c r="L1714" s="8">
        <v>45177</v>
      </c>
      <c r="M1714" s="7">
        <v>0</v>
      </c>
      <c r="N1714" s="6">
        <f>IF(I1714=0,M1714*H1714,IF(M1714&gt;=I1714,M1714*J1714,M1714*H1714))</f>
        <v>0</v>
      </c>
      <c r="O1714" s="4" t="s">
        <v>3873</v>
      </c>
    </row>
    <row r="1715" spans="1:15" x14ac:dyDescent="0.35">
      <c r="B1715" s="18" t="s">
        <v>3866</v>
      </c>
      <c r="C1715" s="4">
        <v>251074</v>
      </c>
      <c r="D1715" s="4" t="s">
        <v>1603</v>
      </c>
      <c r="E1715" s="18" t="s">
        <v>17</v>
      </c>
      <c r="F1715" s="5"/>
      <c r="G1715" s="5"/>
      <c r="H1715" s="19">
        <v>20490</v>
      </c>
      <c r="I1715" s="5"/>
      <c r="J1715" s="19"/>
      <c r="K1715" s="8">
        <v>45161</v>
      </c>
      <c r="L1715" s="8">
        <v>45177</v>
      </c>
      <c r="M1715" s="7">
        <v>0</v>
      </c>
      <c r="N1715" s="6">
        <f>IF(I1715=0,M1715*H1715,IF(M1715&gt;=I1715,M1715*J1715,M1715*H1715))</f>
        <v>0</v>
      </c>
      <c r="O1715" s="4" t="s">
        <v>1604</v>
      </c>
    </row>
    <row r="1716" spans="1:15" x14ac:dyDescent="0.35">
      <c r="B1716" s="18" t="s">
        <v>3866</v>
      </c>
      <c r="C1716" s="4">
        <v>403312</v>
      </c>
      <c r="D1716" s="4" t="s">
        <v>73</v>
      </c>
      <c r="E1716" s="18" t="s">
        <v>12</v>
      </c>
      <c r="F1716" s="5"/>
      <c r="G1716" s="5"/>
      <c r="H1716" s="19">
        <v>9490</v>
      </c>
      <c r="I1716" s="5"/>
      <c r="J1716" s="19"/>
      <c r="K1716" s="8">
        <v>45161</v>
      </c>
      <c r="L1716" s="8">
        <v>45177</v>
      </c>
      <c r="M1716" s="7">
        <v>0</v>
      </c>
      <c r="N1716" s="6">
        <f>IF(I1716=0,M1716*H1716,IF(M1716&gt;=I1716,M1716*J1716,M1716*H1716))</f>
        <v>0</v>
      </c>
      <c r="O1716" s="4" t="s">
        <v>1719</v>
      </c>
    </row>
    <row r="1717" spans="1:15" x14ac:dyDescent="0.35">
      <c r="B1717" s="18" t="s">
        <v>3866</v>
      </c>
      <c r="C1717" s="4">
        <v>403313</v>
      </c>
      <c r="D1717" s="4" t="s">
        <v>3392</v>
      </c>
      <c r="E1717" s="18" t="s">
        <v>12</v>
      </c>
      <c r="F1717" s="5"/>
      <c r="G1717" s="5"/>
      <c r="H1717" s="19">
        <v>11790</v>
      </c>
      <c r="I1717" s="5"/>
      <c r="J1717" s="19"/>
      <c r="K1717" s="8">
        <v>45161</v>
      </c>
      <c r="L1717" s="8">
        <v>45177</v>
      </c>
      <c r="M1717" s="7">
        <v>0</v>
      </c>
      <c r="N1717" s="6">
        <f>IF(I1717=0,M1717*H1717,IF(M1717&gt;=I1717,M1717*J1717,M1717*H1717))</f>
        <v>0</v>
      </c>
      <c r="O1717" s="4" t="s">
        <v>3393</v>
      </c>
    </row>
    <row r="1718" spans="1:15" x14ac:dyDescent="0.35">
      <c r="B1718" s="18" t="s">
        <v>3430</v>
      </c>
      <c r="C1718" s="4">
        <v>273913</v>
      </c>
      <c r="D1718" s="4" t="s">
        <v>4882</v>
      </c>
      <c r="E1718" s="18" t="s">
        <v>1844</v>
      </c>
      <c r="F1718" s="5"/>
      <c r="G1718" s="5"/>
      <c r="H1718" s="19">
        <v>9745</v>
      </c>
      <c r="I1718" s="5"/>
      <c r="J1718" s="19"/>
      <c r="K1718" s="8">
        <v>45161</v>
      </c>
      <c r="L1718" s="8">
        <v>45177</v>
      </c>
      <c r="M1718" s="7">
        <v>0</v>
      </c>
      <c r="N1718" s="6">
        <f>IF(I1718=0,M1718*H1718,IF(M1718&gt;=I1718,M1718*J1718,M1718*H1718))</f>
        <v>0</v>
      </c>
      <c r="O1718" s="4" t="s">
        <v>4883</v>
      </c>
    </row>
    <row r="1719" spans="1:15" x14ac:dyDescent="0.35">
      <c r="B1719" s="18" t="s">
        <v>3430</v>
      </c>
      <c r="C1719" s="4">
        <v>266475</v>
      </c>
      <c r="D1719" s="4" t="s">
        <v>5747</v>
      </c>
      <c r="E1719" s="18" t="s">
        <v>1812</v>
      </c>
      <c r="F1719" s="5"/>
      <c r="G1719" s="5"/>
      <c r="H1719" s="19">
        <v>5750</v>
      </c>
      <c r="I1719" s="5"/>
      <c r="J1719" s="19"/>
      <c r="K1719" s="8">
        <v>45161</v>
      </c>
      <c r="L1719" s="8">
        <v>45177</v>
      </c>
      <c r="M1719" s="7">
        <v>0</v>
      </c>
      <c r="N1719" s="6">
        <f>IF(I1719=0,M1719*H1719,IF(M1719&gt;=I1719,M1719*J1719,M1719*H1719))</f>
        <v>0</v>
      </c>
      <c r="O1719" s="4" t="s">
        <v>5748</v>
      </c>
    </row>
    <row r="1720" spans="1:15" x14ac:dyDescent="0.35">
      <c r="B1720" s="18" t="s">
        <v>3430</v>
      </c>
      <c r="C1720" s="4">
        <v>276372</v>
      </c>
      <c r="D1720" s="4" t="s">
        <v>2644</v>
      </c>
      <c r="E1720" s="18" t="s">
        <v>1812</v>
      </c>
      <c r="F1720" s="5"/>
      <c r="G1720" s="5"/>
      <c r="H1720" s="19">
        <v>3450</v>
      </c>
      <c r="I1720" s="5"/>
      <c r="J1720" s="19"/>
      <c r="K1720" s="8">
        <v>45161</v>
      </c>
      <c r="L1720" s="8">
        <v>45177</v>
      </c>
      <c r="M1720" s="7">
        <v>0</v>
      </c>
      <c r="N1720" s="6">
        <f>IF(I1720=0,M1720*H1720,IF(M1720&gt;=I1720,M1720*J1720,M1720*H1720))</f>
        <v>0</v>
      </c>
      <c r="O1720" s="4" t="s">
        <v>2645</v>
      </c>
    </row>
    <row r="1721" spans="1:15" x14ac:dyDescent="0.35">
      <c r="B1721" s="18" t="s">
        <v>3430</v>
      </c>
      <c r="C1721" s="4">
        <v>111104</v>
      </c>
      <c r="D1721" s="4" t="s">
        <v>2032</v>
      </c>
      <c r="E1721" s="18" t="s">
        <v>1812</v>
      </c>
      <c r="F1721" s="5"/>
      <c r="G1721" s="5"/>
      <c r="H1721" s="19">
        <v>2990</v>
      </c>
      <c r="I1721" s="5"/>
      <c r="J1721" s="19"/>
      <c r="K1721" s="8">
        <v>45161</v>
      </c>
      <c r="L1721" s="8">
        <v>45177</v>
      </c>
      <c r="M1721" s="7">
        <v>0</v>
      </c>
      <c r="N1721" s="6">
        <f>IF(I1721=0,M1721*H1721,IF(M1721&gt;=I1721,M1721*J1721,M1721*H1721))</f>
        <v>0</v>
      </c>
      <c r="O1721" s="4" t="s">
        <v>2032</v>
      </c>
    </row>
    <row r="1722" spans="1:15" x14ac:dyDescent="0.35">
      <c r="B1722" s="18" t="s">
        <v>3430</v>
      </c>
      <c r="C1722" s="4">
        <v>111077</v>
      </c>
      <c r="D1722" s="4" t="s">
        <v>2110</v>
      </c>
      <c r="E1722" s="18" t="s">
        <v>1812</v>
      </c>
      <c r="F1722" s="5"/>
      <c r="G1722" s="5"/>
      <c r="H1722" s="19">
        <v>990</v>
      </c>
      <c r="I1722" s="5"/>
      <c r="J1722" s="19"/>
      <c r="K1722" s="8">
        <v>45161</v>
      </c>
      <c r="L1722" s="8">
        <v>45177</v>
      </c>
      <c r="M1722" s="7">
        <v>0</v>
      </c>
      <c r="N1722" s="6">
        <f>IF(I1722=0,M1722*H1722,IF(M1722&gt;=I1722,M1722*J1722,M1722*H1722))</f>
        <v>0</v>
      </c>
      <c r="O1722" s="4" t="s">
        <v>2111</v>
      </c>
    </row>
    <row r="1723" spans="1:15" x14ac:dyDescent="0.35">
      <c r="B1723" s="18" t="s">
        <v>3430</v>
      </c>
      <c r="C1723" s="4">
        <v>255151</v>
      </c>
      <c r="D1723" s="4" t="s">
        <v>2642</v>
      </c>
      <c r="E1723" s="18" t="s">
        <v>1812</v>
      </c>
      <c r="F1723" s="5"/>
      <c r="G1723" s="5"/>
      <c r="H1723" s="19">
        <v>3250</v>
      </c>
      <c r="I1723" s="5"/>
      <c r="J1723" s="19"/>
      <c r="K1723" s="8">
        <v>45161</v>
      </c>
      <c r="L1723" s="8">
        <v>45177</v>
      </c>
      <c r="M1723" s="7">
        <v>0</v>
      </c>
      <c r="N1723" s="6">
        <f>IF(I1723=0,M1723*H1723,IF(M1723&gt;=I1723,M1723*J1723,M1723*H1723))</f>
        <v>0</v>
      </c>
      <c r="O1723" s="4" t="s">
        <v>2643</v>
      </c>
    </row>
    <row r="1724" spans="1:15" x14ac:dyDescent="0.35">
      <c r="B1724" s="18" t="s">
        <v>3866</v>
      </c>
      <c r="C1724" s="4">
        <v>65110</v>
      </c>
      <c r="D1724" s="4" t="s">
        <v>444</v>
      </c>
      <c r="E1724" s="18" t="s">
        <v>15</v>
      </c>
      <c r="F1724" s="5"/>
      <c r="G1724" s="5"/>
      <c r="H1724" s="19">
        <v>9480</v>
      </c>
      <c r="I1724" s="5"/>
      <c r="J1724" s="19"/>
      <c r="K1724" s="8">
        <v>45161</v>
      </c>
      <c r="L1724" s="8">
        <v>45177</v>
      </c>
      <c r="M1724" s="7">
        <v>0</v>
      </c>
      <c r="N1724" s="6">
        <f>IF(I1724=0,M1724*H1724,IF(M1724&gt;=I1724,M1724*J1724,M1724*H1724))</f>
        <v>0</v>
      </c>
      <c r="O1724" s="4" t="s">
        <v>1164</v>
      </c>
    </row>
    <row r="1725" spans="1:15" x14ac:dyDescent="0.35">
      <c r="B1725" s="18" t="s">
        <v>3866</v>
      </c>
      <c r="C1725" s="4">
        <v>253974</v>
      </c>
      <c r="D1725" s="4" t="s">
        <v>586</v>
      </c>
      <c r="E1725" s="18" t="s">
        <v>17</v>
      </c>
      <c r="F1725" s="5"/>
      <c r="G1725" s="5"/>
      <c r="H1725" s="19">
        <v>48015</v>
      </c>
      <c r="I1725" s="5"/>
      <c r="J1725" s="19"/>
      <c r="K1725" s="8">
        <v>45161</v>
      </c>
      <c r="L1725" s="8">
        <v>45177</v>
      </c>
      <c r="M1725" s="7">
        <v>0</v>
      </c>
      <c r="N1725" s="6">
        <f>IF(I1725=0,M1725*H1725,IF(M1725&gt;=I1725,M1725*J1725,M1725*H1725))</f>
        <v>0</v>
      </c>
      <c r="O1725" s="4" t="s">
        <v>1298</v>
      </c>
    </row>
    <row r="1726" spans="1:15" x14ac:dyDescent="0.35">
      <c r="B1726" s="18" t="s">
        <v>668</v>
      </c>
      <c r="C1726" s="4">
        <v>291922</v>
      </c>
      <c r="D1726" s="4" t="s">
        <v>2551</v>
      </c>
      <c r="E1726" s="18" t="s">
        <v>668</v>
      </c>
      <c r="F1726" s="5"/>
      <c r="G1726" s="5"/>
      <c r="H1726" s="19">
        <v>460</v>
      </c>
      <c r="I1726" s="5">
        <v>150</v>
      </c>
      <c r="J1726" s="19">
        <v>450</v>
      </c>
      <c r="K1726" s="8">
        <v>45161</v>
      </c>
      <c r="L1726" s="8">
        <v>45177</v>
      </c>
      <c r="M1726" s="7">
        <v>0</v>
      </c>
      <c r="N1726" s="6">
        <f>IF(I1726=0,M1726*H1726,IF(M1726&gt;=I1726,M1726*J1726,M1726*H1726))</f>
        <v>0</v>
      </c>
      <c r="O1726" s="4" t="s">
        <v>2552</v>
      </c>
    </row>
    <row r="1727" spans="1:15" x14ac:dyDescent="0.35">
      <c r="B1727" s="18" t="s">
        <v>668</v>
      </c>
      <c r="C1727" s="4">
        <v>199232</v>
      </c>
      <c r="D1727" s="4" t="s">
        <v>4940</v>
      </c>
      <c r="E1727" s="18" t="s">
        <v>668</v>
      </c>
      <c r="F1727" s="5"/>
      <c r="G1727" s="5"/>
      <c r="H1727" s="19">
        <v>650</v>
      </c>
      <c r="I1727" s="5">
        <v>50</v>
      </c>
      <c r="J1727" s="19">
        <v>630</v>
      </c>
      <c r="K1727" s="8">
        <v>45161</v>
      </c>
      <c r="L1727" s="8">
        <v>45177</v>
      </c>
      <c r="M1727" s="7">
        <v>0</v>
      </c>
      <c r="N1727" s="6">
        <f>IF(I1727=0,M1727*H1727,IF(M1727&gt;=I1727,M1727*J1727,M1727*H1727))</f>
        <v>0</v>
      </c>
      <c r="O1727" s="4" t="s">
        <v>4941</v>
      </c>
    </row>
    <row r="1728" spans="1:15" x14ac:dyDescent="0.35">
      <c r="B1728" s="18" t="s">
        <v>668</v>
      </c>
      <c r="C1728" s="4">
        <v>199430</v>
      </c>
      <c r="D1728" s="4" t="s">
        <v>5563</v>
      </c>
      <c r="E1728" s="18" t="s">
        <v>668</v>
      </c>
      <c r="F1728" s="5"/>
      <c r="G1728" s="5"/>
      <c r="H1728" s="19">
        <v>1390</v>
      </c>
      <c r="I1728" s="5">
        <v>10</v>
      </c>
      <c r="J1728" s="19">
        <v>1350</v>
      </c>
      <c r="K1728" s="8">
        <v>45161</v>
      </c>
      <c r="L1728" s="8">
        <v>45177</v>
      </c>
      <c r="M1728" s="7">
        <v>0</v>
      </c>
      <c r="N1728" s="6">
        <f>IF(I1728=0,M1728*H1728,IF(M1728&gt;=I1728,M1728*J1728,M1728*H1728))</f>
        <v>0</v>
      </c>
      <c r="O1728" s="4" t="s">
        <v>5564</v>
      </c>
    </row>
    <row r="1729" spans="2:15" x14ac:dyDescent="0.35">
      <c r="B1729" s="18" t="s">
        <v>3430</v>
      </c>
      <c r="C1729" s="4">
        <v>274699</v>
      </c>
      <c r="D1729" s="4" t="s">
        <v>3128</v>
      </c>
      <c r="E1729" s="18" t="s">
        <v>1844</v>
      </c>
      <c r="F1729" s="5"/>
      <c r="G1729" s="5"/>
      <c r="H1729" s="19">
        <v>7150</v>
      </c>
      <c r="I1729" s="5"/>
      <c r="J1729" s="19"/>
      <c r="K1729" s="8">
        <v>45161</v>
      </c>
      <c r="L1729" s="8">
        <v>45177</v>
      </c>
      <c r="M1729" s="7">
        <v>0</v>
      </c>
      <c r="N1729" s="6">
        <f>IF(I1729=0,M1729*H1729,IF(M1729&gt;=I1729,M1729*J1729,M1729*H1729))</f>
        <v>0</v>
      </c>
      <c r="O1729" s="4" t="s">
        <v>3129</v>
      </c>
    </row>
    <row r="1730" spans="2:15" x14ac:dyDescent="0.35">
      <c r="B1730" s="18" t="s">
        <v>668</v>
      </c>
      <c r="C1730" s="4">
        <v>270506</v>
      </c>
      <c r="D1730" s="4" t="s">
        <v>720</v>
      </c>
      <c r="E1730" s="18" t="s">
        <v>668</v>
      </c>
      <c r="F1730" s="5"/>
      <c r="G1730" s="5"/>
      <c r="H1730" s="19">
        <v>455</v>
      </c>
      <c r="I1730" s="5">
        <v>100</v>
      </c>
      <c r="J1730" s="19">
        <v>441.34999999999997</v>
      </c>
      <c r="K1730" s="8">
        <v>45161</v>
      </c>
      <c r="L1730" s="8">
        <v>45177</v>
      </c>
      <c r="M1730" s="7">
        <v>0</v>
      </c>
      <c r="N1730" s="6">
        <f>IF(I1730=0,M1730*H1730,IF(M1730&gt;=I1730,M1730*J1730,M1730*H1730))</f>
        <v>0</v>
      </c>
      <c r="O1730" s="4" t="s">
        <v>1404</v>
      </c>
    </row>
    <row r="1731" spans="2:15" x14ac:dyDescent="0.35">
      <c r="B1731" s="18" t="s">
        <v>668</v>
      </c>
      <c r="C1731" s="4">
        <v>270505</v>
      </c>
      <c r="D1731" s="4" t="s">
        <v>721</v>
      </c>
      <c r="E1731" s="18" t="s">
        <v>668</v>
      </c>
      <c r="F1731" s="5"/>
      <c r="G1731" s="5"/>
      <c r="H1731" s="19">
        <v>690</v>
      </c>
      <c r="I1731" s="5">
        <v>100</v>
      </c>
      <c r="J1731" s="19">
        <v>669.3</v>
      </c>
      <c r="K1731" s="8">
        <v>45161</v>
      </c>
      <c r="L1731" s="8">
        <v>45177</v>
      </c>
      <c r="M1731" s="7">
        <v>0</v>
      </c>
      <c r="N1731" s="6">
        <f>IF(I1731=0,M1731*H1731,IF(M1731&gt;=I1731,M1731*J1731,M1731*H1731))</f>
        <v>0</v>
      </c>
      <c r="O1731" s="4" t="s">
        <v>1405</v>
      </c>
    </row>
    <row r="1732" spans="2:15" x14ac:dyDescent="0.35">
      <c r="B1732" s="18" t="s">
        <v>668</v>
      </c>
      <c r="C1732" s="4">
        <v>199167</v>
      </c>
      <c r="D1732" s="4" t="s">
        <v>722</v>
      </c>
      <c r="E1732" s="18" t="s">
        <v>668</v>
      </c>
      <c r="F1732" s="5"/>
      <c r="G1732" s="5"/>
      <c r="H1732" s="19">
        <v>2204.1379310344828</v>
      </c>
      <c r="I1732" s="5">
        <v>100</v>
      </c>
      <c r="J1732" s="19">
        <v>2160.9195402298851</v>
      </c>
      <c r="K1732" s="8">
        <v>45161</v>
      </c>
      <c r="L1732" s="8">
        <v>45177</v>
      </c>
      <c r="M1732" s="7">
        <v>0</v>
      </c>
      <c r="N1732" s="6">
        <f>IF(I1732=0,M1732*H1732,IF(M1732&gt;=I1732,M1732*J1732,M1732*H1732))</f>
        <v>0</v>
      </c>
      <c r="O1732" s="4" t="s">
        <v>1406</v>
      </c>
    </row>
    <row r="1733" spans="2:15" x14ac:dyDescent="0.35">
      <c r="B1733" s="18" t="s">
        <v>668</v>
      </c>
      <c r="C1733" s="4">
        <v>268208</v>
      </c>
      <c r="D1733" s="4" t="s">
        <v>2788</v>
      </c>
      <c r="E1733" s="18" t="s">
        <v>668</v>
      </c>
      <c r="F1733" s="5"/>
      <c r="G1733" s="5"/>
      <c r="H1733" s="19">
        <v>440</v>
      </c>
      <c r="I1733" s="5">
        <v>300</v>
      </c>
      <c r="J1733" s="19">
        <v>430</v>
      </c>
      <c r="K1733" s="8">
        <v>45161</v>
      </c>
      <c r="L1733" s="8">
        <v>45177</v>
      </c>
      <c r="M1733" s="7">
        <v>0</v>
      </c>
      <c r="N1733" s="6">
        <f>IF(I1733=0,M1733*H1733,IF(M1733&gt;=I1733,M1733*J1733,M1733*H1733))</f>
        <v>0</v>
      </c>
      <c r="O1733" s="4" t="s">
        <v>2789</v>
      </c>
    </row>
    <row r="1734" spans="2:15" x14ac:dyDescent="0.35">
      <c r="B1734" s="18" t="s">
        <v>3866</v>
      </c>
      <c r="C1734" s="4">
        <v>272139</v>
      </c>
      <c r="D1734" s="4" t="s">
        <v>248</v>
      </c>
      <c r="E1734" s="18" t="s">
        <v>12</v>
      </c>
      <c r="F1734" s="5"/>
      <c r="G1734" s="5"/>
      <c r="H1734" s="19">
        <v>9240</v>
      </c>
      <c r="I1734" s="5"/>
      <c r="J1734" s="19"/>
      <c r="K1734" s="8">
        <v>45161</v>
      </c>
      <c r="L1734" s="8">
        <v>45177</v>
      </c>
      <c r="M1734" s="7">
        <v>0</v>
      </c>
      <c r="N1734" s="6">
        <f>IF(I1734=0,M1734*H1734,IF(M1734&gt;=I1734,M1734*J1734,M1734*H1734))</f>
        <v>0</v>
      </c>
      <c r="O1734" s="4" t="s">
        <v>975</v>
      </c>
    </row>
    <row r="1735" spans="2:15" x14ac:dyDescent="0.35">
      <c r="B1735" s="18" t="s">
        <v>668</v>
      </c>
      <c r="C1735" s="4">
        <v>274647</v>
      </c>
      <c r="D1735" s="4" t="s">
        <v>723</v>
      </c>
      <c r="E1735" s="18" t="s">
        <v>668</v>
      </c>
      <c r="F1735" s="5"/>
      <c r="G1735" s="5"/>
      <c r="H1735" s="19">
        <v>10790</v>
      </c>
      <c r="I1735" s="5">
        <v>100</v>
      </c>
      <c r="J1735" s="19">
        <v>10250.5</v>
      </c>
      <c r="K1735" s="8">
        <v>45161</v>
      </c>
      <c r="L1735" s="8">
        <v>45177</v>
      </c>
      <c r="M1735" s="7">
        <v>0</v>
      </c>
      <c r="N1735" s="6">
        <f>IF(I1735=0,M1735*H1735,IF(M1735&gt;=I1735,M1735*J1735,M1735*H1735))</f>
        <v>0</v>
      </c>
      <c r="O1735" s="4" t="s">
        <v>1407</v>
      </c>
    </row>
    <row r="1736" spans="2:15" x14ac:dyDescent="0.35">
      <c r="B1736" s="18" t="s">
        <v>3430</v>
      </c>
      <c r="C1736" s="4">
        <v>21063</v>
      </c>
      <c r="D1736" s="4" t="s">
        <v>4621</v>
      </c>
      <c r="E1736" s="18" t="s">
        <v>1895</v>
      </c>
      <c r="F1736" s="5"/>
      <c r="G1736" s="5"/>
      <c r="H1736" s="19">
        <v>17230</v>
      </c>
      <c r="I1736" s="5"/>
      <c r="J1736" s="19"/>
      <c r="K1736" s="8">
        <v>45161</v>
      </c>
      <c r="L1736" s="8">
        <v>45177</v>
      </c>
      <c r="M1736" s="7">
        <v>0</v>
      </c>
      <c r="N1736" s="6">
        <f>IF(I1736=0,M1736*H1736,IF(M1736&gt;=I1736,M1736*J1736,M1736*H1736))</f>
        <v>0</v>
      </c>
      <c r="O1736" s="4" t="s">
        <v>4622</v>
      </c>
    </row>
    <row r="1737" spans="2:15" x14ac:dyDescent="0.35">
      <c r="B1737" s="18" t="s">
        <v>3430</v>
      </c>
      <c r="C1737" s="4">
        <v>21050</v>
      </c>
      <c r="D1737" s="4" t="s">
        <v>5785</v>
      </c>
      <c r="E1737" s="18" t="s">
        <v>1895</v>
      </c>
      <c r="F1737" s="5"/>
      <c r="G1737" s="5"/>
      <c r="H1737" s="19">
        <v>17490</v>
      </c>
      <c r="I1737" s="5"/>
      <c r="J1737" s="19"/>
      <c r="K1737" s="8">
        <v>45161</v>
      </c>
      <c r="L1737" s="8">
        <v>45177</v>
      </c>
      <c r="M1737" s="7">
        <v>0</v>
      </c>
      <c r="N1737" s="6">
        <f>IF(I1737=0,M1737*H1737,IF(M1737&gt;=I1737,M1737*J1737,M1737*H1737))</f>
        <v>0</v>
      </c>
      <c r="O1737" s="4" t="s">
        <v>5786</v>
      </c>
    </row>
    <row r="1738" spans="2:15" x14ac:dyDescent="0.35">
      <c r="B1738" s="18" t="s">
        <v>668</v>
      </c>
      <c r="C1738" s="4">
        <v>2090</v>
      </c>
      <c r="D1738" s="4" t="s">
        <v>1670</v>
      </c>
      <c r="E1738" s="18" t="s">
        <v>668</v>
      </c>
      <c r="F1738" s="5"/>
      <c r="G1738" s="5"/>
      <c r="H1738" s="19">
        <v>1495</v>
      </c>
      <c r="I1738" s="5">
        <v>100</v>
      </c>
      <c r="J1738" s="19">
        <v>1450</v>
      </c>
      <c r="K1738" s="8">
        <v>45161</v>
      </c>
      <c r="L1738" s="8">
        <v>45177</v>
      </c>
      <c r="M1738" s="7">
        <v>0</v>
      </c>
      <c r="N1738" s="6">
        <f>IF(I1738=0,M1738*H1738,IF(M1738&gt;=I1738,M1738*J1738,M1738*H1738))</f>
        <v>0</v>
      </c>
      <c r="O1738" s="4" t="s">
        <v>1671</v>
      </c>
    </row>
    <row r="1739" spans="2:15" x14ac:dyDescent="0.35">
      <c r="B1739" s="18" t="s">
        <v>3866</v>
      </c>
      <c r="C1739" s="4">
        <v>41021</v>
      </c>
      <c r="D1739" s="4" t="s">
        <v>5585</v>
      </c>
      <c r="E1739" s="18" t="s">
        <v>11</v>
      </c>
      <c r="F1739" s="5"/>
      <c r="G1739" s="5"/>
      <c r="H1739" s="19">
        <v>3800</v>
      </c>
      <c r="I1739" s="5"/>
      <c r="J1739" s="19"/>
      <c r="K1739" s="8">
        <v>45161</v>
      </c>
      <c r="L1739" s="8">
        <v>45177</v>
      </c>
      <c r="M1739" s="7">
        <v>0</v>
      </c>
      <c r="N1739" s="6">
        <f>IF(I1739=0,M1739*H1739,IF(M1739&gt;=I1739,M1739*J1739,M1739*H1739))</f>
        <v>0</v>
      </c>
      <c r="O1739" s="4" t="s">
        <v>5586</v>
      </c>
    </row>
    <row r="1740" spans="2:15" x14ac:dyDescent="0.35">
      <c r="B1740" s="18" t="s">
        <v>3866</v>
      </c>
      <c r="C1740" s="4">
        <v>41086</v>
      </c>
      <c r="D1740" s="4" t="s">
        <v>5587</v>
      </c>
      <c r="E1740" s="18" t="s">
        <v>11</v>
      </c>
      <c r="F1740" s="5"/>
      <c r="G1740" s="5"/>
      <c r="H1740" s="19">
        <v>6720</v>
      </c>
      <c r="I1740" s="5"/>
      <c r="J1740" s="19"/>
      <c r="K1740" s="8">
        <v>45161</v>
      </c>
      <c r="L1740" s="8">
        <v>45177</v>
      </c>
      <c r="M1740" s="7">
        <v>0</v>
      </c>
      <c r="N1740" s="6">
        <f>IF(I1740=0,M1740*H1740,IF(M1740&gt;=I1740,M1740*J1740,M1740*H1740))</f>
        <v>0</v>
      </c>
      <c r="O1740" s="4" t="s">
        <v>5588</v>
      </c>
    </row>
    <row r="1741" spans="2:15" x14ac:dyDescent="0.35">
      <c r="B1741" s="18" t="s">
        <v>3866</v>
      </c>
      <c r="C1741" s="4">
        <v>41017</v>
      </c>
      <c r="D1741" s="4" t="s">
        <v>161</v>
      </c>
      <c r="E1741" s="18" t="s">
        <v>11</v>
      </c>
      <c r="F1741" s="5"/>
      <c r="G1741" s="5"/>
      <c r="H1741" s="19">
        <v>5990</v>
      </c>
      <c r="I1741" s="5"/>
      <c r="J1741" s="19"/>
      <c r="K1741" s="8">
        <v>45161</v>
      </c>
      <c r="L1741" s="8">
        <v>45177</v>
      </c>
      <c r="M1741" s="7">
        <v>0</v>
      </c>
      <c r="N1741" s="6">
        <f>IF(I1741=0,M1741*H1741,IF(M1741&gt;=I1741,M1741*J1741,M1741*H1741))</f>
        <v>0</v>
      </c>
      <c r="O1741" s="4" t="s">
        <v>890</v>
      </c>
    </row>
    <row r="1742" spans="2:15" x14ac:dyDescent="0.35">
      <c r="B1742" s="18" t="s">
        <v>3866</v>
      </c>
      <c r="C1742" s="4">
        <v>41008</v>
      </c>
      <c r="D1742" s="4" t="s">
        <v>162</v>
      </c>
      <c r="E1742" s="18" t="s">
        <v>11</v>
      </c>
      <c r="F1742" s="5"/>
      <c r="G1742" s="5"/>
      <c r="H1742" s="19">
        <v>6190</v>
      </c>
      <c r="I1742" s="5"/>
      <c r="J1742" s="19"/>
      <c r="K1742" s="8">
        <v>45161</v>
      </c>
      <c r="L1742" s="8">
        <v>45177</v>
      </c>
      <c r="M1742" s="7">
        <v>0</v>
      </c>
      <c r="N1742" s="6">
        <f>IF(I1742=0,M1742*H1742,IF(M1742&gt;=I1742,M1742*J1742,M1742*H1742))</f>
        <v>0</v>
      </c>
      <c r="O1742" s="4" t="s">
        <v>891</v>
      </c>
    </row>
    <row r="1743" spans="2:15" x14ac:dyDescent="0.35">
      <c r="B1743" s="18" t="s">
        <v>3866</v>
      </c>
      <c r="C1743" s="4">
        <v>255931</v>
      </c>
      <c r="D1743" s="4" t="s">
        <v>4770</v>
      </c>
      <c r="E1743" s="18" t="s">
        <v>15</v>
      </c>
      <c r="F1743" s="5"/>
      <c r="G1743" s="5"/>
      <c r="H1743" s="19">
        <v>13232.460000000001</v>
      </c>
      <c r="I1743" s="5"/>
      <c r="J1743" s="19"/>
      <c r="K1743" s="8">
        <v>45161</v>
      </c>
      <c r="L1743" s="8">
        <v>45177</v>
      </c>
      <c r="M1743" s="7">
        <v>0</v>
      </c>
      <c r="N1743" s="6">
        <f>IF(I1743=0,M1743*H1743,IF(M1743&gt;=I1743,M1743*J1743,M1743*H1743))</f>
        <v>0</v>
      </c>
      <c r="O1743" s="4" t="s">
        <v>4771</v>
      </c>
    </row>
    <row r="1744" spans="2:15" x14ac:dyDescent="0.35">
      <c r="B1744" s="18" t="s">
        <v>3866</v>
      </c>
      <c r="C1744" s="4">
        <v>264264</v>
      </c>
      <c r="D1744" s="4" t="s">
        <v>4772</v>
      </c>
      <c r="E1744" s="18" t="s">
        <v>15</v>
      </c>
      <c r="F1744" s="5"/>
      <c r="G1744" s="5"/>
      <c r="H1744" s="19">
        <v>12265.51724137931</v>
      </c>
      <c r="I1744" s="5"/>
      <c r="J1744" s="19"/>
      <c r="K1744" s="8">
        <v>45161</v>
      </c>
      <c r="L1744" s="8">
        <v>45177</v>
      </c>
      <c r="M1744" s="7">
        <v>0</v>
      </c>
      <c r="N1744" s="6">
        <f>IF(I1744=0,M1744*H1744,IF(M1744&gt;=I1744,M1744*J1744,M1744*H1744))</f>
        <v>0</v>
      </c>
      <c r="O1744" s="4" t="s">
        <v>4773</v>
      </c>
    </row>
    <row r="1745" spans="2:15" x14ac:dyDescent="0.35">
      <c r="B1745" s="18" t="s">
        <v>3866</v>
      </c>
      <c r="C1745" s="4">
        <v>255932</v>
      </c>
      <c r="D1745" s="4" t="s">
        <v>5639</v>
      </c>
      <c r="E1745" s="18" t="s">
        <v>15</v>
      </c>
      <c r="F1745" s="5"/>
      <c r="G1745" s="5"/>
      <c r="H1745" s="19">
        <v>12594.252873563219</v>
      </c>
      <c r="I1745" s="5"/>
      <c r="J1745" s="19"/>
      <c r="K1745" s="8">
        <v>45161</v>
      </c>
      <c r="L1745" s="8">
        <v>45177</v>
      </c>
      <c r="M1745" s="7">
        <v>0</v>
      </c>
      <c r="N1745" s="6">
        <f>IF(I1745=0,M1745*H1745,IF(M1745&gt;=I1745,M1745*J1745,M1745*H1745))</f>
        <v>0</v>
      </c>
      <c r="O1745" s="4" t="s">
        <v>5640</v>
      </c>
    </row>
    <row r="1746" spans="2:15" x14ac:dyDescent="0.35">
      <c r="B1746" s="18" t="s">
        <v>3866</v>
      </c>
      <c r="C1746" s="4">
        <v>263368</v>
      </c>
      <c r="D1746" s="4" t="s">
        <v>3394</v>
      </c>
      <c r="E1746" s="18" t="s">
        <v>12</v>
      </c>
      <c r="F1746" s="5"/>
      <c r="G1746" s="5"/>
      <c r="H1746" s="19">
        <v>26197.701149425287</v>
      </c>
      <c r="I1746" s="5"/>
      <c r="J1746" s="19"/>
      <c r="K1746" s="8">
        <v>45161</v>
      </c>
      <c r="L1746" s="8">
        <v>45177</v>
      </c>
      <c r="M1746" s="7">
        <v>0</v>
      </c>
      <c r="N1746" s="6">
        <f>IF(I1746=0,M1746*H1746,IF(M1746&gt;=I1746,M1746*J1746,M1746*H1746))</f>
        <v>0</v>
      </c>
      <c r="O1746" s="4" t="s">
        <v>3395</v>
      </c>
    </row>
    <row r="1747" spans="2:15" x14ac:dyDescent="0.35">
      <c r="B1747" s="18" t="s">
        <v>3866</v>
      </c>
      <c r="C1747" s="4">
        <v>259751</v>
      </c>
      <c r="D1747" s="4" t="s">
        <v>249</v>
      </c>
      <c r="E1747" s="18" t="s">
        <v>12</v>
      </c>
      <c r="F1747" s="5"/>
      <c r="G1747" s="5"/>
      <c r="H1747" s="19">
        <v>26980</v>
      </c>
      <c r="I1747" s="5"/>
      <c r="J1747" s="19"/>
      <c r="K1747" s="8">
        <v>45161</v>
      </c>
      <c r="L1747" s="8">
        <v>45177</v>
      </c>
      <c r="M1747" s="7">
        <v>0</v>
      </c>
      <c r="N1747" s="6">
        <f>IF(I1747=0,M1747*H1747,IF(M1747&gt;=I1747,M1747*J1747,M1747*H1747))</f>
        <v>0</v>
      </c>
      <c r="O1747" s="4" t="s">
        <v>976</v>
      </c>
    </row>
    <row r="1748" spans="2:15" x14ac:dyDescent="0.35">
      <c r="B1748" s="18" t="s">
        <v>3866</v>
      </c>
      <c r="C1748" s="4">
        <v>78136</v>
      </c>
      <c r="D1748" s="4" t="s">
        <v>250</v>
      </c>
      <c r="E1748" s="18" t="s">
        <v>12</v>
      </c>
      <c r="F1748" s="5"/>
      <c r="G1748" s="5"/>
      <c r="H1748" s="19">
        <v>26150</v>
      </c>
      <c r="I1748" s="5"/>
      <c r="J1748" s="19"/>
      <c r="K1748" s="8">
        <v>45161</v>
      </c>
      <c r="L1748" s="8">
        <v>45177</v>
      </c>
      <c r="M1748" s="7">
        <v>0</v>
      </c>
      <c r="N1748" s="6">
        <f>IF(I1748=0,M1748*H1748,IF(M1748&gt;=I1748,M1748*J1748,M1748*H1748))</f>
        <v>0</v>
      </c>
      <c r="O1748" s="4" t="s">
        <v>977</v>
      </c>
    </row>
    <row r="1749" spans="2:15" x14ac:dyDescent="0.35">
      <c r="B1749" s="18" t="s">
        <v>3866</v>
      </c>
      <c r="C1749" s="4">
        <v>78137</v>
      </c>
      <c r="D1749" s="4" t="s">
        <v>251</v>
      </c>
      <c r="E1749" s="18" t="s">
        <v>12</v>
      </c>
      <c r="F1749" s="5"/>
      <c r="G1749" s="5"/>
      <c r="H1749" s="19">
        <v>26255</v>
      </c>
      <c r="I1749" s="5"/>
      <c r="J1749" s="19"/>
      <c r="K1749" s="8">
        <v>45161</v>
      </c>
      <c r="L1749" s="8">
        <v>45177</v>
      </c>
      <c r="M1749" s="7">
        <v>0</v>
      </c>
      <c r="N1749" s="6">
        <f>IF(I1749=0,M1749*H1749,IF(M1749&gt;=I1749,M1749*J1749,M1749*H1749))</f>
        <v>0</v>
      </c>
      <c r="O1749" s="4" t="s">
        <v>978</v>
      </c>
    </row>
    <row r="1750" spans="2:15" x14ac:dyDescent="0.35">
      <c r="B1750" s="18" t="s">
        <v>3866</v>
      </c>
      <c r="C1750" s="4">
        <v>78149</v>
      </c>
      <c r="D1750" s="4" t="s">
        <v>252</v>
      </c>
      <c r="E1750" s="18" t="s">
        <v>12</v>
      </c>
      <c r="F1750" s="5"/>
      <c r="G1750" s="5"/>
      <c r="H1750" s="19">
        <v>25167.816091954024</v>
      </c>
      <c r="I1750" s="5"/>
      <c r="J1750" s="19"/>
      <c r="K1750" s="8">
        <v>45161</v>
      </c>
      <c r="L1750" s="8">
        <v>45177</v>
      </c>
      <c r="M1750" s="7">
        <v>0</v>
      </c>
      <c r="N1750" s="6">
        <f>IF(I1750=0,M1750*H1750,IF(M1750&gt;=I1750,M1750*J1750,M1750*H1750))</f>
        <v>0</v>
      </c>
      <c r="O1750" s="4" t="s">
        <v>980</v>
      </c>
    </row>
    <row r="1751" spans="2:15" x14ac:dyDescent="0.35">
      <c r="B1751" s="18" t="s">
        <v>3866</v>
      </c>
      <c r="C1751" s="4">
        <v>250330</v>
      </c>
      <c r="D1751" s="4" t="s">
        <v>4512</v>
      </c>
      <c r="E1751" s="18" t="s">
        <v>12</v>
      </c>
      <c r="F1751" s="5"/>
      <c r="G1751" s="5"/>
      <c r="H1751" s="19">
        <v>26075</v>
      </c>
      <c r="I1751" s="5"/>
      <c r="J1751" s="19"/>
      <c r="K1751" s="8">
        <v>45161</v>
      </c>
      <c r="L1751" s="8">
        <v>45177</v>
      </c>
      <c r="M1751" s="7">
        <v>0</v>
      </c>
      <c r="N1751" s="6">
        <f>IF(I1751=0,M1751*H1751,IF(M1751&gt;=I1751,M1751*J1751,M1751*H1751))</f>
        <v>0</v>
      </c>
      <c r="O1751" s="4" t="s">
        <v>979</v>
      </c>
    </row>
    <row r="1752" spans="2:15" x14ac:dyDescent="0.35">
      <c r="B1752" s="18" t="s">
        <v>3866</v>
      </c>
      <c r="C1752" s="4">
        <v>269496</v>
      </c>
      <c r="D1752" s="4" t="s">
        <v>5462</v>
      </c>
      <c r="E1752" s="18" t="s">
        <v>13</v>
      </c>
      <c r="F1752" s="5"/>
      <c r="G1752" s="5"/>
      <c r="H1752" s="19">
        <v>14990</v>
      </c>
      <c r="I1752" s="5"/>
      <c r="J1752" s="19"/>
      <c r="K1752" s="8">
        <v>45161</v>
      </c>
      <c r="L1752" s="8">
        <v>45177</v>
      </c>
      <c r="M1752" s="7">
        <v>0</v>
      </c>
      <c r="N1752" s="6">
        <f>IF(I1752=0,M1752*H1752,IF(M1752&gt;=I1752,M1752*J1752,M1752*H1752))</f>
        <v>0</v>
      </c>
      <c r="O1752" s="4" t="s">
        <v>5463</v>
      </c>
    </row>
    <row r="1753" spans="2:15" x14ac:dyDescent="0.35">
      <c r="B1753" s="18" t="s">
        <v>3430</v>
      </c>
      <c r="C1753" s="4">
        <v>161022</v>
      </c>
      <c r="D1753" s="4" t="s">
        <v>4411</v>
      </c>
      <c r="E1753" s="18" t="s">
        <v>1895</v>
      </c>
      <c r="F1753" s="5"/>
      <c r="G1753" s="5"/>
      <c r="H1753" s="19">
        <v>6230</v>
      </c>
      <c r="I1753" s="5"/>
      <c r="J1753" s="19"/>
      <c r="K1753" s="8">
        <v>45161</v>
      </c>
      <c r="L1753" s="8">
        <v>45177</v>
      </c>
      <c r="M1753" s="7">
        <v>0</v>
      </c>
      <c r="N1753" s="6">
        <f>IF(I1753=0,M1753*H1753,IF(M1753&gt;=I1753,M1753*J1753,M1753*H1753))</f>
        <v>0</v>
      </c>
      <c r="O1753" s="4" t="s">
        <v>4412</v>
      </c>
    </row>
    <row r="1754" spans="2:15" x14ac:dyDescent="0.35">
      <c r="B1754" s="18" t="s">
        <v>3430</v>
      </c>
      <c r="C1754" s="4">
        <v>384941</v>
      </c>
      <c r="D1754" s="4" t="s">
        <v>2399</v>
      </c>
      <c r="E1754" s="18" t="s">
        <v>1895</v>
      </c>
      <c r="F1754" s="5"/>
      <c r="G1754" s="5"/>
      <c r="H1754" s="19">
        <v>7830</v>
      </c>
      <c r="I1754" s="5"/>
      <c r="J1754" s="19"/>
      <c r="K1754" s="8">
        <v>45161</v>
      </c>
      <c r="L1754" s="8">
        <v>45177</v>
      </c>
      <c r="M1754" s="7">
        <v>0</v>
      </c>
      <c r="N1754" s="6">
        <f>IF(I1754=0,M1754*H1754,IF(M1754&gt;=I1754,M1754*J1754,M1754*H1754))</f>
        <v>0</v>
      </c>
      <c r="O1754" s="4" t="s">
        <v>2400</v>
      </c>
    </row>
    <row r="1755" spans="2:15" x14ac:dyDescent="0.35">
      <c r="B1755" s="18" t="s">
        <v>3430</v>
      </c>
      <c r="C1755" s="4">
        <v>264609</v>
      </c>
      <c r="D1755" s="4" t="s">
        <v>4867</v>
      </c>
      <c r="E1755" s="18" t="s">
        <v>1895</v>
      </c>
      <c r="F1755" s="5"/>
      <c r="G1755" s="5"/>
      <c r="H1755" s="19">
        <v>10400</v>
      </c>
      <c r="I1755" s="5"/>
      <c r="J1755" s="19"/>
      <c r="K1755" s="8">
        <v>45161</v>
      </c>
      <c r="L1755" s="8">
        <v>45177</v>
      </c>
      <c r="M1755" s="7">
        <v>0</v>
      </c>
      <c r="N1755" s="6">
        <f>IF(I1755=0,M1755*H1755,IF(M1755&gt;=I1755,M1755*J1755,M1755*H1755))</f>
        <v>0</v>
      </c>
      <c r="O1755" s="4" t="s">
        <v>4867</v>
      </c>
    </row>
    <row r="1756" spans="2:15" x14ac:dyDescent="0.35">
      <c r="B1756" s="18" t="s">
        <v>3866</v>
      </c>
      <c r="C1756" s="4">
        <v>255779</v>
      </c>
      <c r="D1756" s="4" t="s">
        <v>163</v>
      </c>
      <c r="E1756" s="18" t="s">
        <v>11</v>
      </c>
      <c r="F1756" s="5"/>
      <c r="G1756" s="5"/>
      <c r="H1756" s="19">
        <v>12750</v>
      </c>
      <c r="I1756" s="5"/>
      <c r="J1756" s="19"/>
      <c r="K1756" s="8">
        <v>45161</v>
      </c>
      <c r="L1756" s="8">
        <v>45177</v>
      </c>
      <c r="M1756" s="7">
        <v>0</v>
      </c>
      <c r="N1756" s="6">
        <f>IF(I1756=0,M1756*H1756,IF(M1756&gt;=I1756,M1756*J1756,M1756*H1756))</f>
        <v>0</v>
      </c>
      <c r="O1756" s="4" t="s">
        <v>892</v>
      </c>
    </row>
    <row r="1757" spans="2:15" x14ac:dyDescent="0.35">
      <c r="B1757" s="18" t="s">
        <v>3430</v>
      </c>
      <c r="C1757" s="4">
        <v>9203</v>
      </c>
      <c r="D1757" s="4" t="s">
        <v>4623</v>
      </c>
      <c r="E1757" s="18" t="s">
        <v>1895</v>
      </c>
      <c r="F1757" s="5"/>
      <c r="G1757" s="5"/>
      <c r="H1757" s="19">
        <v>5250</v>
      </c>
      <c r="I1757" s="5"/>
      <c r="J1757" s="19"/>
      <c r="K1757" s="8">
        <v>45161</v>
      </c>
      <c r="L1757" s="8">
        <v>45177</v>
      </c>
      <c r="M1757" s="7">
        <v>0</v>
      </c>
      <c r="N1757" s="6">
        <f>IF(I1757=0,M1757*H1757,IF(M1757&gt;=I1757,M1757*J1757,M1757*H1757))</f>
        <v>0</v>
      </c>
      <c r="O1757" s="4" t="s">
        <v>4624</v>
      </c>
    </row>
    <row r="1758" spans="2:15" x14ac:dyDescent="0.35">
      <c r="B1758" s="18" t="s">
        <v>3866</v>
      </c>
      <c r="C1758" s="4">
        <v>65007</v>
      </c>
      <c r="D1758" s="4" t="s">
        <v>5641</v>
      </c>
      <c r="E1758" s="18" t="s">
        <v>15</v>
      </c>
      <c r="F1758" s="5"/>
      <c r="G1758" s="5"/>
      <c r="H1758" s="19">
        <v>6783</v>
      </c>
      <c r="I1758" s="5"/>
      <c r="J1758" s="19"/>
      <c r="K1758" s="8">
        <v>45161</v>
      </c>
      <c r="L1758" s="8">
        <v>45177</v>
      </c>
      <c r="M1758" s="7">
        <v>0</v>
      </c>
      <c r="N1758" s="6">
        <f>IF(I1758=0,M1758*H1758,IF(M1758&gt;=I1758,M1758*J1758,M1758*H1758))</f>
        <v>0</v>
      </c>
      <c r="O1758" s="4" t="s">
        <v>5642</v>
      </c>
    </row>
    <row r="1759" spans="2:15" x14ac:dyDescent="0.35">
      <c r="B1759" s="18" t="s">
        <v>3430</v>
      </c>
      <c r="C1759" s="4">
        <v>264366</v>
      </c>
      <c r="D1759" s="4" t="s">
        <v>2661</v>
      </c>
      <c r="E1759" s="18" t="s">
        <v>1844</v>
      </c>
      <c r="F1759" s="5"/>
      <c r="G1759" s="5"/>
      <c r="H1759" s="19">
        <v>14990</v>
      </c>
      <c r="I1759" s="5"/>
      <c r="J1759" s="19"/>
      <c r="K1759" s="8">
        <v>45161</v>
      </c>
      <c r="L1759" s="8">
        <v>45177</v>
      </c>
      <c r="M1759" s="7">
        <v>0</v>
      </c>
      <c r="N1759" s="6">
        <f>IF(I1759=0,M1759*H1759,IF(M1759&gt;=I1759,M1759*J1759,M1759*H1759))</f>
        <v>0</v>
      </c>
      <c r="O1759" s="4" t="s">
        <v>2662</v>
      </c>
    </row>
    <row r="1760" spans="2:15" x14ac:dyDescent="0.35">
      <c r="B1760" s="18" t="s">
        <v>3430</v>
      </c>
      <c r="C1760" s="4">
        <v>24166</v>
      </c>
      <c r="D1760" s="4" t="s">
        <v>3076</v>
      </c>
      <c r="E1760" s="18" t="s">
        <v>1844</v>
      </c>
      <c r="F1760" s="5"/>
      <c r="G1760" s="5"/>
      <c r="H1760" s="19">
        <v>18645</v>
      </c>
      <c r="I1760" s="5"/>
      <c r="J1760" s="19"/>
      <c r="K1760" s="8">
        <v>45161</v>
      </c>
      <c r="L1760" s="8">
        <v>45177</v>
      </c>
      <c r="M1760" s="7">
        <v>0</v>
      </c>
      <c r="N1760" s="6">
        <f>IF(I1760=0,M1760*H1760,IF(M1760&gt;=I1760,M1760*J1760,M1760*H1760))</f>
        <v>0</v>
      </c>
      <c r="O1760" s="4" t="s">
        <v>3077</v>
      </c>
    </row>
    <row r="1761" spans="2:15" x14ac:dyDescent="0.35">
      <c r="B1761" s="18" t="s">
        <v>3430</v>
      </c>
      <c r="C1761" s="4">
        <v>24167</v>
      </c>
      <c r="D1761" s="4" t="s">
        <v>4627</v>
      </c>
      <c r="E1761" s="18" t="s">
        <v>1844</v>
      </c>
      <c r="F1761" s="5"/>
      <c r="G1761" s="5"/>
      <c r="H1761" s="19">
        <v>28450</v>
      </c>
      <c r="I1761" s="5"/>
      <c r="J1761" s="19"/>
      <c r="K1761" s="8">
        <v>45161</v>
      </c>
      <c r="L1761" s="8">
        <v>45177</v>
      </c>
      <c r="M1761" s="7">
        <v>0</v>
      </c>
      <c r="N1761" s="6">
        <f>IF(I1761=0,M1761*H1761,IF(M1761&gt;=I1761,M1761*J1761,M1761*H1761))</f>
        <v>0</v>
      </c>
      <c r="O1761" s="4" t="s">
        <v>4628</v>
      </c>
    </row>
    <row r="1762" spans="2:15" x14ac:dyDescent="0.35">
      <c r="B1762" s="18" t="s">
        <v>3430</v>
      </c>
      <c r="C1762" s="4">
        <v>261741</v>
      </c>
      <c r="D1762" s="4" t="s">
        <v>2529</v>
      </c>
      <c r="E1762" s="18" t="s">
        <v>1844</v>
      </c>
      <c r="F1762" s="5"/>
      <c r="G1762" s="5"/>
      <c r="H1762" s="19">
        <v>14150</v>
      </c>
      <c r="I1762" s="5"/>
      <c r="J1762" s="19"/>
      <c r="K1762" s="8">
        <v>45161</v>
      </c>
      <c r="L1762" s="8">
        <v>45177</v>
      </c>
      <c r="M1762" s="7">
        <v>0</v>
      </c>
      <c r="N1762" s="6">
        <f>IF(I1762=0,M1762*H1762,IF(M1762&gt;=I1762,M1762*J1762,M1762*H1762))</f>
        <v>0</v>
      </c>
      <c r="O1762" s="4" t="s">
        <v>2530</v>
      </c>
    </row>
    <row r="1763" spans="2:15" x14ac:dyDescent="0.35">
      <c r="B1763" s="18" t="s">
        <v>3430</v>
      </c>
      <c r="C1763" s="4">
        <v>9070</v>
      </c>
      <c r="D1763" s="4" t="s">
        <v>1811</v>
      </c>
      <c r="E1763" s="18" t="s">
        <v>1812</v>
      </c>
      <c r="F1763" s="5"/>
      <c r="G1763" s="5"/>
      <c r="H1763" s="19">
        <v>920</v>
      </c>
      <c r="I1763" s="5">
        <v>750</v>
      </c>
      <c r="J1763" s="19">
        <v>910</v>
      </c>
      <c r="K1763" s="8">
        <v>45161</v>
      </c>
      <c r="L1763" s="8">
        <v>45177</v>
      </c>
      <c r="M1763" s="7">
        <v>0</v>
      </c>
      <c r="N1763" s="6">
        <f>IF(I1763=0,M1763*H1763,IF(M1763&gt;=I1763,M1763*J1763,M1763*H1763))</f>
        <v>0</v>
      </c>
      <c r="O1763" s="4" t="s">
        <v>1813</v>
      </c>
    </row>
    <row r="1764" spans="2:15" x14ac:dyDescent="0.35">
      <c r="B1764" s="18" t="s">
        <v>3430</v>
      </c>
      <c r="C1764" s="4">
        <v>1074</v>
      </c>
      <c r="D1764" s="4" t="s">
        <v>1816</v>
      </c>
      <c r="E1764" s="18" t="s">
        <v>1812</v>
      </c>
      <c r="F1764" s="5"/>
      <c r="G1764" s="5"/>
      <c r="H1764" s="19">
        <v>880</v>
      </c>
      <c r="I1764" s="5"/>
      <c r="J1764" s="19"/>
      <c r="K1764" s="8">
        <v>45161</v>
      </c>
      <c r="L1764" s="8">
        <v>45177</v>
      </c>
      <c r="M1764" s="7">
        <v>0</v>
      </c>
      <c r="N1764" s="6">
        <f>IF(I1764=0,M1764*H1764,IF(M1764&gt;=I1764,M1764*J1764,M1764*H1764))</f>
        <v>0</v>
      </c>
      <c r="O1764" s="4" t="s">
        <v>1817</v>
      </c>
    </row>
    <row r="1765" spans="2:15" x14ac:dyDescent="0.35">
      <c r="B1765" s="18" t="s">
        <v>3430</v>
      </c>
      <c r="C1765" s="4">
        <v>257189</v>
      </c>
      <c r="D1765" s="4" t="s">
        <v>4207</v>
      </c>
      <c r="E1765" s="18" t="s">
        <v>1812</v>
      </c>
      <c r="F1765" s="5"/>
      <c r="G1765" s="5"/>
      <c r="H1765" s="19">
        <v>10590</v>
      </c>
      <c r="I1765" s="5"/>
      <c r="J1765" s="19"/>
      <c r="K1765" s="8">
        <v>45161</v>
      </c>
      <c r="L1765" s="8">
        <v>45177</v>
      </c>
      <c r="M1765" s="7">
        <v>0</v>
      </c>
      <c r="N1765" s="6">
        <f>IF(I1765=0,M1765*H1765,IF(M1765&gt;=I1765,M1765*J1765,M1765*H1765))</f>
        <v>0</v>
      </c>
      <c r="O1765" s="4" t="s">
        <v>4208</v>
      </c>
    </row>
    <row r="1766" spans="2:15" x14ac:dyDescent="0.35">
      <c r="B1766" s="18" t="s">
        <v>736</v>
      </c>
      <c r="C1766" s="4">
        <v>225202</v>
      </c>
      <c r="D1766" s="4" t="s">
        <v>1424</v>
      </c>
      <c r="E1766" s="18" t="s">
        <v>736</v>
      </c>
      <c r="F1766" s="5"/>
      <c r="G1766" s="5"/>
      <c r="H1766" s="19">
        <v>2350</v>
      </c>
      <c r="I1766" s="5">
        <v>100</v>
      </c>
      <c r="J1766" s="19">
        <v>2280</v>
      </c>
      <c r="K1766" s="8">
        <v>45161</v>
      </c>
      <c r="L1766" s="8">
        <v>45177</v>
      </c>
      <c r="M1766" s="7">
        <v>0</v>
      </c>
      <c r="N1766" s="6">
        <f>IF(I1766=0,M1766*H1766,IF(M1766&gt;=I1766,M1766*J1766,M1766*H1766))</f>
        <v>0</v>
      </c>
      <c r="O1766" s="4" t="s">
        <v>1424</v>
      </c>
    </row>
    <row r="1767" spans="2:15" x14ac:dyDescent="0.35">
      <c r="B1767" s="18" t="s">
        <v>736</v>
      </c>
      <c r="C1767" s="4">
        <v>261205</v>
      </c>
      <c r="D1767" s="4" t="s">
        <v>2090</v>
      </c>
      <c r="E1767" s="18" t="s">
        <v>736</v>
      </c>
      <c r="F1767" s="5"/>
      <c r="G1767" s="5"/>
      <c r="H1767" s="19">
        <v>2100</v>
      </c>
      <c r="I1767" s="5">
        <v>80</v>
      </c>
      <c r="J1767" s="19">
        <v>2040</v>
      </c>
      <c r="K1767" s="8">
        <v>45161</v>
      </c>
      <c r="L1767" s="8">
        <v>45177</v>
      </c>
      <c r="M1767" s="7">
        <v>0</v>
      </c>
      <c r="N1767" s="6">
        <f>IF(I1767=0,M1767*H1767,IF(M1767&gt;=I1767,M1767*J1767,M1767*H1767))</f>
        <v>0</v>
      </c>
      <c r="O1767" s="4" t="s">
        <v>2091</v>
      </c>
    </row>
    <row r="1768" spans="2:15" x14ac:dyDescent="0.35">
      <c r="B1768" s="18" t="s">
        <v>736</v>
      </c>
      <c r="C1768" s="4">
        <v>193049</v>
      </c>
      <c r="D1768" s="4" t="s">
        <v>5978</v>
      </c>
      <c r="E1768" s="18" t="s">
        <v>736</v>
      </c>
      <c r="F1768" s="5"/>
      <c r="G1768" s="5"/>
      <c r="H1768" s="19">
        <v>1750</v>
      </c>
      <c r="I1768" s="5">
        <v>35</v>
      </c>
      <c r="J1768" s="19">
        <v>1700</v>
      </c>
      <c r="K1768" s="8">
        <v>45161</v>
      </c>
      <c r="L1768" s="8">
        <v>45177</v>
      </c>
      <c r="M1768" s="7">
        <v>0</v>
      </c>
      <c r="N1768" s="6">
        <f>IF(I1768=0,M1768*H1768,IF(M1768&gt;=I1768,M1768*J1768,M1768*H1768))</f>
        <v>0</v>
      </c>
      <c r="O1768" s="4" t="s">
        <v>5979</v>
      </c>
    </row>
    <row r="1769" spans="2:15" x14ac:dyDescent="0.35">
      <c r="B1769" s="18" t="s">
        <v>736</v>
      </c>
      <c r="C1769" s="4">
        <v>193055</v>
      </c>
      <c r="D1769" s="4" t="s">
        <v>4657</v>
      </c>
      <c r="E1769" s="18" t="s">
        <v>736</v>
      </c>
      <c r="F1769" s="5"/>
      <c r="G1769" s="5"/>
      <c r="H1769" s="19">
        <v>1610</v>
      </c>
      <c r="I1769" s="5">
        <v>36</v>
      </c>
      <c r="J1769" s="19">
        <v>1560</v>
      </c>
      <c r="K1769" s="8">
        <v>45161</v>
      </c>
      <c r="L1769" s="8">
        <v>45177</v>
      </c>
      <c r="M1769" s="7">
        <v>0</v>
      </c>
      <c r="N1769" s="6">
        <f>IF(I1769=0,M1769*H1769,IF(M1769&gt;=I1769,M1769*J1769,M1769*H1769))</f>
        <v>0</v>
      </c>
      <c r="O1769" s="4" t="s">
        <v>4658</v>
      </c>
    </row>
    <row r="1770" spans="2:15" x14ac:dyDescent="0.35">
      <c r="B1770" s="18" t="s">
        <v>3430</v>
      </c>
      <c r="C1770" s="4">
        <v>258967</v>
      </c>
      <c r="D1770" s="4" t="s">
        <v>2130</v>
      </c>
      <c r="E1770" s="18" t="s">
        <v>1812</v>
      </c>
      <c r="F1770" s="5"/>
      <c r="G1770" s="5"/>
      <c r="H1770" s="19">
        <v>7150</v>
      </c>
      <c r="I1770" s="5"/>
      <c r="J1770" s="19"/>
      <c r="K1770" s="8">
        <v>45161</v>
      </c>
      <c r="L1770" s="8">
        <v>45177</v>
      </c>
      <c r="M1770" s="7">
        <v>0</v>
      </c>
      <c r="N1770" s="6">
        <f>IF(I1770=0,M1770*H1770,IF(M1770&gt;=I1770,M1770*J1770,M1770*H1770))</f>
        <v>0</v>
      </c>
      <c r="O1770" s="4" t="s">
        <v>2131</v>
      </c>
    </row>
    <row r="1771" spans="2:15" x14ac:dyDescent="0.35">
      <c r="B1771" s="18" t="s">
        <v>3866</v>
      </c>
      <c r="C1771" s="4">
        <v>65111</v>
      </c>
      <c r="D1771" s="4" t="s">
        <v>3278</v>
      </c>
      <c r="E1771" s="18" t="s">
        <v>15</v>
      </c>
      <c r="F1771" s="5"/>
      <c r="G1771" s="5"/>
      <c r="H1771" s="19">
        <v>199890</v>
      </c>
      <c r="I1771" s="5"/>
      <c r="J1771" s="19"/>
      <c r="K1771" s="8">
        <v>45161</v>
      </c>
      <c r="L1771" s="8">
        <v>45177</v>
      </c>
      <c r="M1771" s="7">
        <v>0</v>
      </c>
      <c r="N1771" s="6">
        <f>IF(I1771=0,M1771*H1771,IF(M1771&gt;=I1771,M1771*J1771,M1771*H1771))</f>
        <v>0</v>
      </c>
      <c r="O1771" s="4" t="s">
        <v>3279</v>
      </c>
    </row>
    <row r="1772" spans="2:15" x14ac:dyDescent="0.35">
      <c r="B1772" s="18" t="s">
        <v>3430</v>
      </c>
      <c r="C1772" s="4">
        <v>537130</v>
      </c>
      <c r="D1772" s="4" t="s">
        <v>3207</v>
      </c>
      <c r="E1772" s="18" t="s">
        <v>1895</v>
      </c>
      <c r="F1772" s="5"/>
      <c r="G1772" s="5"/>
      <c r="H1772" s="19">
        <v>10805</v>
      </c>
      <c r="I1772" s="5"/>
      <c r="J1772" s="19"/>
      <c r="K1772" s="8">
        <v>45161</v>
      </c>
      <c r="L1772" s="8">
        <v>45177</v>
      </c>
      <c r="M1772" s="7">
        <v>0</v>
      </c>
      <c r="N1772" s="6">
        <f>IF(I1772=0,M1772*H1772,IF(M1772&gt;=I1772,M1772*J1772,M1772*H1772))</f>
        <v>0</v>
      </c>
      <c r="O1772" s="4" t="s">
        <v>3208</v>
      </c>
    </row>
    <row r="1773" spans="2:15" x14ac:dyDescent="0.35">
      <c r="B1773" s="18" t="s">
        <v>3430</v>
      </c>
      <c r="C1773" s="4">
        <v>543968</v>
      </c>
      <c r="D1773" s="4" t="s">
        <v>5289</v>
      </c>
      <c r="E1773" s="18" t="s">
        <v>1805</v>
      </c>
      <c r="F1773" s="5"/>
      <c r="G1773" s="5"/>
      <c r="H1773" s="19">
        <v>2890</v>
      </c>
      <c r="I1773" s="5"/>
      <c r="J1773" s="19"/>
      <c r="K1773" s="8">
        <v>45161</v>
      </c>
      <c r="L1773" s="8">
        <v>45177</v>
      </c>
      <c r="M1773" s="7">
        <v>0</v>
      </c>
      <c r="N1773" s="6">
        <f>IF(I1773=0,M1773*H1773,IF(M1773&gt;=I1773,M1773*J1773,M1773*H1773))</f>
        <v>0</v>
      </c>
      <c r="O1773" s="4" t="s">
        <v>5290</v>
      </c>
    </row>
    <row r="1774" spans="2:15" x14ac:dyDescent="0.35">
      <c r="B1774" s="18" t="s">
        <v>3430</v>
      </c>
      <c r="C1774" s="4">
        <v>270887</v>
      </c>
      <c r="D1774" s="4" t="s">
        <v>4432</v>
      </c>
      <c r="E1774" s="18" t="s">
        <v>1805</v>
      </c>
      <c r="F1774" s="5"/>
      <c r="G1774" s="5"/>
      <c r="H1774" s="19">
        <v>11490</v>
      </c>
      <c r="I1774" s="5"/>
      <c r="J1774" s="19"/>
      <c r="K1774" s="8">
        <v>45161</v>
      </c>
      <c r="L1774" s="8">
        <v>45177</v>
      </c>
      <c r="M1774" s="7">
        <v>0</v>
      </c>
      <c r="N1774" s="6">
        <f>IF(I1774=0,M1774*H1774,IF(M1774&gt;=I1774,M1774*J1774,M1774*H1774))</f>
        <v>0</v>
      </c>
      <c r="O1774" s="4" t="s">
        <v>4433</v>
      </c>
    </row>
    <row r="1775" spans="2:15" x14ac:dyDescent="0.35">
      <c r="B1775" s="18" t="s">
        <v>3430</v>
      </c>
      <c r="C1775" s="4">
        <v>291173</v>
      </c>
      <c r="D1775" s="4" t="s">
        <v>3729</v>
      </c>
      <c r="E1775" s="18" t="s">
        <v>1805</v>
      </c>
      <c r="F1775" s="5"/>
      <c r="G1775" s="5"/>
      <c r="H1775" s="19">
        <v>6850</v>
      </c>
      <c r="I1775" s="5"/>
      <c r="J1775" s="19"/>
      <c r="K1775" s="8">
        <v>45161</v>
      </c>
      <c r="L1775" s="8">
        <v>45177</v>
      </c>
      <c r="M1775" s="7">
        <v>0</v>
      </c>
      <c r="N1775" s="6">
        <f>IF(I1775=0,M1775*H1775,IF(M1775&gt;=I1775,M1775*J1775,M1775*H1775))</f>
        <v>0</v>
      </c>
      <c r="O1775" s="4" t="s">
        <v>3730</v>
      </c>
    </row>
    <row r="1776" spans="2:15" x14ac:dyDescent="0.35">
      <c r="B1776" s="18" t="s">
        <v>3430</v>
      </c>
      <c r="C1776" s="4">
        <v>291172</v>
      </c>
      <c r="D1776" s="4" t="s">
        <v>3723</v>
      </c>
      <c r="E1776" s="18" t="s">
        <v>1805</v>
      </c>
      <c r="F1776" s="5"/>
      <c r="G1776" s="5"/>
      <c r="H1776" s="19">
        <v>7250</v>
      </c>
      <c r="I1776" s="5"/>
      <c r="J1776" s="19"/>
      <c r="K1776" s="8">
        <v>45161</v>
      </c>
      <c r="L1776" s="8">
        <v>45177</v>
      </c>
      <c r="M1776" s="7">
        <v>0</v>
      </c>
      <c r="N1776" s="6">
        <f>IF(I1776=0,M1776*H1776,IF(M1776&gt;=I1776,M1776*J1776,M1776*H1776))</f>
        <v>0</v>
      </c>
      <c r="O1776" s="4" t="s">
        <v>3724</v>
      </c>
    </row>
    <row r="1777" spans="2:15" x14ac:dyDescent="0.35">
      <c r="B1777" s="18" t="s">
        <v>3430</v>
      </c>
      <c r="C1777" s="4">
        <v>291171</v>
      </c>
      <c r="D1777" s="4" t="s">
        <v>3500</v>
      </c>
      <c r="E1777" s="18" t="s">
        <v>1805</v>
      </c>
      <c r="F1777" s="5"/>
      <c r="G1777" s="5"/>
      <c r="H1777" s="19">
        <v>10450</v>
      </c>
      <c r="I1777" s="5"/>
      <c r="J1777" s="19"/>
      <c r="K1777" s="8">
        <v>45161</v>
      </c>
      <c r="L1777" s="8">
        <v>45177</v>
      </c>
      <c r="M1777" s="7">
        <v>0</v>
      </c>
      <c r="N1777" s="6">
        <f>IF(I1777=0,M1777*H1777,IF(M1777&gt;=I1777,M1777*J1777,M1777*H1777))</f>
        <v>0</v>
      </c>
      <c r="O1777" s="4" t="s">
        <v>3501</v>
      </c>
    </row>
    <row r="1778" spans="2:15" x14ac:dyDescent="0.35">
      <c r="B1778" s="18" t="s">
        <v>3866</v>
      </c>
      <c r="C1778" s="4">
        <v>288889</v>
      </c>
      <c r="D1778" s="4" t="s">
        <v>500</v>
      </c>
      <c r="E1778" s="18" t="s">
        <v>16</v>
      </c>
      <c r="F1778" s="5"/>
      <c r="G1778" s="5"/>
      <c r="H1778" s="19">
        <v>19215</v>
      </c>
      <c r="I1778" s="5"/>
      <c r="J1778" s="19"/>
      <c r="K1778" s="8">
        <v>45161</v>
      </c>
      <c r="L1778" s="8">
        <v>45177</v>
      </c>
      <c r="M1778" s="7">
        <v>0</v>
      </c>
      <c r="N1778" s="6">
        <f>IF(I1778=0,M1778*H1778,IF(M1778&gt;=I1778,M1778*J1778,M1778*H1778))</f>
        <v>0</v>
      </c>
      <c r="O1778" s="4" t="s">
        <v>1216</v>
      </c>
    </row>
    <row r="1779" spans="2:15" x14ac:dyDescent="0.35">
      <c r="B1779" s="18" t="s">
        <v>3866</v>
      </c>
      <c r="C1779" s="4">
        <v>392369</v>
      </c>
      <c r="D1779" s="4" t="s">
        <v>4786</v>
      </c>
      <c r="E1779" s="18" t="s">
        <v>16</v>
      </c>
      <c r="F1779" s="5"/>
      <c r="G1779" s="5"/>
      <c r="H1779" s="19">
        <v>23590</v>
      </c>
      <c r="I1779" s="5"/>
      <c r="J1779" s="19"/>
      <c r="K1779" s="8">
        <v>45161</v>
      </c>
      <c r="L1779" s="8">
        <v>45177</v>
      </c>
      <c r="M1779" s="7">
        <v>0</v>
      </c>
      <c r="N1779" s="6">
        <f>IF(I1779=0,M1779*H1779,IF(M1779&gt;=I1779,M1779*J1779,M1779*H1779))</f>
        <v>0</v>
      </c>
      <c r="O1779" s="4" t="s">
        <v>4787</v>
      </c>
    </row>
    <row r="1780" spans="2:15" x14ac:dyDescent="0.35">
      <c r="B1780" s="18" t="s">
        <v>736</v>
      </c>
      <c r="C1780" s="4">
        <v>193093</v>
      </c>
      <c r="D1780" s="4" t="s">
        <v>4450</v>
      </c>
      <c r="E1780" s="18" t="s">
        <v>736</v>
      </c>
      <c r="F1780" s="5"/>
      <c r="G1780" s="5"/>
      <c r="H1780" s="19">
        <v>2576</v>
      </c>
      <c r="I1780" s="5">
        <v>100</v>
      </c>
      <c r="J1780" s="19">
        <v>2498.7199999999998</v>
      </c>
      <c r="K1780" s="8">
        <v>45161</v>
      </c>
      <c r="L1780" s="8">
        <v>45177</v>
      </c>
      <c r="M1780" s="7">
        <v>0</v>
      </c>
      <c r="N1780" s="6">
        <f>IF(I1780=0,M1780*H1780,IF(M1780&gt;=I1780,M1780*J1780,M1780*H1780))</f>
        <v>0</v>
      </c>
      <c r="O1780" s="4" t="s">
        <v>4451</v>
      </c>
    </row>
    <row r="1781" spans="2:15" x14ac:dyDescent="0.35">
      <c r="B1781" s="18" t="s">
        <v>3430</v>
      </c>
      <c r="C1781" s="4">
        <v>272133</v>
      </c>
      <c r="D1781" s="4" t="s">
        <v>3700</v>
      </c>
      <c r="E1781" s="18" t="s">
        <v>1844</v>
      </c>
      <c r="F1781" s="5"/>
      <c r="G1781" s="5"/>
      <c r="H1781" s="19">
        <v>12830</v>
      </c>
      <c r="I1781" s="5"/>
      <c r="J1781" s="19"/>
      <c r="K1781" s="8">
        <v>45161</v>
      </c>
      <c r="L1781" s="8">
        <v>45177</v>
      </c>
      <c r="M1781" s="7">
        <v>0</v>
      </c>
      <c r="N1781" s="6">
        <f>IF(I1781=0,M1781*H1781,IF(M1781&gt;=I1781,M1781*J1781,M1781*H1781))</f>
        <v>0</v>
      </c>
      <c r="O1781" s="4" t="s">
        <v>3701</v>
      </c>
    </row>
    <row r="1782" spans="2:15" x14ac:dyDescent="0.35">
      <c r="B1782" s="18" t="s">
        <v>3866</v>
      </c>
      <c r="C1782" s="4">
        <v>257740</v>
      </c>
      <c r="D1782" s="4" t="s">
        <v>5168</v>
      </c>
      <c r="E1782" s="18" t="s">
        <v>17</v>
      </c>
      <c r="F1782" s="5"/>
      <c r="G1782" s="5"/>
      <c r="H1782" s="19">
        <v>15990</v>
      </c>
      <c r="I1782" s="5"/>
      <c r="J1782" s="19"/>
      <c r="K1782" s="8">
        <v>45161</v>
      </c>
      <c r="L1782" s="8">
        <v>45177</v>
      </c>
      <c r="M1782" s="7">
        <v>0</v>
      </c>
      <c r="N1782" s="6">
        <f>IF(I1782=0,M1782*H1782,IF(M1782&gt;=I1782,M1782*J1782,M1782*H1782))</f>
        <v>0</v>
      </c>
      <c r="O1782" s="4" t="s">
        <v>5169</v>
      </c>
    </row>
    <row r="1783" spans="2:15" x14ac:dyDescent="0.35">
      <c r="B1783" s="18" t="s">
        <v>3866</v>
      </c>
      <c r="C1783" s="4">
        <v>257741</v>
      </c>
      <c r="D1783" s="4" t="s">
        <v>587</v>
      </c>
      <c r="E1783" s="18" t="s">
        <v>17</v>
      </c>
      <c r="F1783" s="5"/>
      <c r="G1783" s="5"/>
      <c r="H1783" s="19">
        <v>20490</v>
      </c>
      <c r="I1783" s="5"/>
      <c r="J1783" s="19"/>
      <c r="K1783" s="8">
        <v>45161</v>
      </c>
      <c r="L1783" s="8">
        <v>45177</v>
      </c>
      <c r="M1783" s="7">
        <v>0</v>
      </c>
      <c r="N1783" s="6">
        <f>IF(I1783=0,M1783*H1783,IF(M1783&gt;=I1783,M1783*J1783,M1783*H1783))</f>
        <v>0</v>
      </c>
      <c r="O1783" s="4" t="s">
        <v>1299</v>
      </c>
    </row>
    <row r="1784" spans="2:15" x14ac:dyDescent="0.35">
      <c r="B1784" s="18" t="s">
        <v>3430</v>
      </c>
      <c r="C1784" s="4">
        <v>289737</v>
      </c>
      <c r="D1784" s="4" t="s">
        <v>5749</v>
      </c>
      <c r="E1784" s="18" t="s">
        <v>1812</v>
      </c>
      <c r="F1784" s="5"/>
      <c r="G1784" s="5"/>
      <c r="H1784" s="19">
        <v>8050</v>
      </c>
      <c r="I1784" s="5"/>
      <c r="J1784" s="19"/>
      <c r="K1784" s="8">
        <v>45161</v>
      </c>
      <c r="L1784" s="8">
        <v>45177</v>
      </c>
      <c r="M1784" s="7">
        <v>0</v>
      </c>
      <c r="N1784" s="6">
        <f>IF(I1784=0,M1784*H1784,IF(M1784&gt;=I1784,M1784*J1784,M1784*H1784))</f>
        <v>0</v>
      </c>
      <c r="O1784" s="4" t="s">
        <v>5750</v>
      </c>
    </row>
    <row r="1785" spans="2:15" x14ac:dyDescent="0.35">
      <c r="B1785" s="18" t="s">
        <v>3430</v>
      </c>
      <c r="C1785" s="4">
        <v>261496</v>
      </c>
      <c r="D1785" s="4" t="s">
        <v>641</v>
      </c>
      <c r="E1785" s="18" t="s">
        <v>1844</v>
      </c>
      <c r="F1785" s="5"/>
      <c r="G1785" s="5"/>
      <c r="H1785" s="19">
        <v>8250</v>
      </c>
      <c r="I1785" s="5"/>
      <c r="J1785" s="19"/>
      <c r="K1785" s="8">
        <v>45161</v>
      </c>
      <c r="L1785" s="8">
        <v>45177</v>
      </c>
      <c r="M1785" s="7">
        <v>0</v>
      </c>
      <c r="N1785" s="6">
        <f>IF(I1785=0,M1785*H1785,IF(M1785&gt;=I1785,M1785*J1785,M1785*H1785))</f>
        <v>0</v>
      </c>
      <c r="O1785" s="4" t="s">
        <v>2101</v>
      </c>
    </row>
    <row r="1786" spans="2:15" x14ac:dyDescent="0.35">
      <c r="B1786" s="18" t="s">
        <v>3866</v>
      </c>
      <c r="C1786" s="4">
        <v>254792</v>
      </c>
      <c r="D1786" s="4" t="s">
        <v>5071</v>
      </c>
      <c r="E1786" s="18" t="s">
        <v>11</v>
      </c>
      <c r="F1786" s="5"/>
      <c r="G1786" s="5"/>
      <c r="H1786" s="19">
        <v>26845.977011494251</v>
      </c>
      <c r="I1786" s="5"/>
      <c r="J1786" s="19"/>
      <c r="K1786" s="8">
        <v>45161</v>
      </c>
      <c r="L1786" s="8">
        <v>45177</v>
      </c>
      <c r="M1786" s="7">
        <v>0</v>
      </c>
      <c r="N1786" s="6">
        <f>IF(I1786=0,M1786*H1786,IF(M1786&gt;=I1786,M1786*J1786,M1786*H1786))</f>
        <v>0</v>
      </c>
      <c r="O1786" s="4" t="s">
        <v>5072</v>
      </c>
    </row>
    <row r="1787" spans="2:15" x14ac:dyDescent="0.35">
      <c r="B1787" s="18" t="s">
        <v>3866</v>
      </c>
      <c r="C1787" s="4">
        <v>254793</v>
      </c>
      <c r="D1787" s="4" t="s">
        <v>4102</v>
      </c>
      <c r="E1787" s="18" t="s">
        <v>11</v>
      </c>
      <c r="F1787" s="5"/>
      <c r="G1787" s="5"/>
      <c r="H1787" s="19">
        <v>32325</v>
      </c>
      <c r="I1787" s="5"/>
      <c r="J1787" s="19"/>
      <c r="K1787" s="8">
        <v>45161</v>
      </c>
      <c r="L1787" s="8">
        <v>45177</v>
      </c>
      <c r="M1787" s="7">
        <v>0</v>
      </c>
      <c r="N1787" s="6">
        <f>IF(I1787=0,M1787*H1787,IF(M1787&gt;=I1787,M1787*J1787,M1787*H1787))</f>
        <v>0</v>
      </c>
      <c r="O1787" s="4" t="s">
        <v>4103</v>
      </c>
    </row>
    <row r="1788" spans="2:15" x14ac:dyDescent="0.35">
      <c r="B1788" s="18" t="s">
        <v>3866</v>
      </c>
      <c r="C1788" s="4">
        <v>392524</v>
      </c>
      <c r="D1788" s="4" t="s">
        <v>74</v>
      </c>
      <c r="E1788" s="18" t="s">
        <v>11</v>
      </c>
      <c r="F1788" s="5"/>
      <c r="G1788" s="5"/>
      <c r="H1788" s="19">
        <v>4990</v>
      </c>
      <c r="I1788" s="5"/>
      <c r="J1788" s="19"/>
      <c r="K1788" s="8">
        <v>45161</v>
      </c>
      <c r="L1788" s="8">
        <v>45177</v>
      </c>
      <c r="M1788" s="7">
        <v>0</v>
      </c>
      <c r="N1788" s="6">
        <f>IF(I1788=0,M1788*H1788,IF(M1788&gt;=I1788,M1788*J1788,M1788*H1788))</f>
        <v>0</v>
      </c>
      <c r="O1788" s="4" t="s">
        <v>804</v>
      </c>
    </row>
    <row r="1789" spans="2:15" x14ac:dyDescent="0.35">
      <c r="B1789" s="18" t="s">
        <v>3866</v>
      </c>
      <c r="C1789" s="4">
        <v>255153</v>
      </c>
      <c r="D1789" s="4" t="s">
        <v>1751</v>
      </c>
      <c r="E1789" s="18" t="s">
        <v>16</v>
      </c>
      <c r="F1789" s="5"/>
      <c r="G1789" s="5"/>
      <c r="H1789" s="19">
        <v>13620</v>
      </c>
      <c r="I1789" s="5"/>
      <c r="J1789" s="19"/>
      <c r="K1789" s="8">
        <v>45161</v>
      </c>
      <c r="L1789" s="8">
        <v>45177</v>
      </c>
      <c r="M1789" s="7">
        <v>0</v>
      </c>
      <c r="N1789" s="6">
        <f>IF(I1789=0,M1789*H1789,IF(M1789&gt;=I1789,M1789*J1789,M1789*H1789))</f>
        <v>0</v>
      </c>
      <c r="O1789" s="4" t="s">
        <v>1752</v>
      </c>
    </row>
    <row r="1790" spans="2:15" x14ac:dyDescent="0.35">
      <c r="B1790" s="18" t="s">
        <v>3866</v>
      </c>
      <c r="C1790" s="4">
        <v>297031</v>
      </c>
      <c r="D1790" s="4" t="s">
        <v>164</v>
      </c>
      <c r="E1790" s="18" t="s">
        <v>11</v>
      </c>
      <c r="F1790" s="5"/>
      <c r="G1790" s="5"/>
      <c r="H1790" s="19">
        <v>4790</v>
      </c>
      <c r="I1790" s="5"/>
      <c r="J1790" s="19"/>
      <c r="K1790" s="8">
        <v>45161</v>
      </c>
      <c r="L1790" s="8">
        <v>45177</v>
      </c>
      <c r="M1790" s="7">
        <v>0</v>
      </c>
      <c r="N1790" s="6">
        <f>IF(I1790=0,M1790*H1790,IF(M1790&gt;=I1790,M1790*J1790,M1790*H1790))</f>
        <v>0</v>
      </c>
      <c r="O1790" s="4" t="s">
        <v>893</v>
      </c>
    </row>
    <row r="1791" spans="2:15" x14ac:dyDescent="0.35">
      <c r="B1791" s="18" t="s">
        <v>3430</v>
      </c>
      <c r="C1791" s="4">
        <v>393609</v>
      </c>
      <c r="D1791" s="4" t="s">
        <v>3717</v>
      </c>
      <c r="E1791" s="18" t="s">
        <v>1895</v>
      </c>
      <c r="F1791" s="5"/>
      <c r="G1791" s="5"/>
      <c r="H1791" s="19">
        <v>1700</v>
      </c>
      <c r="I1791" s="5"/>
      <c r="J1791" s="19"/>
      <c r="K1791" s="8">
        <v>45161</v>
      </c>
      <c r="L1791" s="8">
        <v>45177</v>
      </c>
      <c r="M1791" s="7">
        <v>0</v>
      </c>
      <c r="N1791" s="6">
        <f>IF(I1791=0,M1791*H1791,IF(M1791&gt;=I1791,M1791*J1791,M1791*H1791))</f>
        <v>0</v>
      </c>
      <c r="O1791" s="4" t="s">
        <v>3718</v>
      </c>
    </row>
    <row r="1792" spans="2:15" x14ac:dyDescent="0.35">
      <c r="B1792" s="18" t="s">
        <v>3430</v>
      </c>
      <c r="C1792" s="4">
        <v>256472</v>
      </c>
      <c r="D1792" s="4" t="s">
        <v>2549</v>
      </c>
      <c r="E1792" s="18" t="s">
        <v>1895</v>
      </c>
      <c r="F1792" s="5"/>
      <c r="G1792" s="5"/>
      <c r="H1792" s="19">
        <v>1825</v>
      </c>
      <c r="I1792" s="5"/>
      <c r="J1792" s="19"/>
      <c r="K1792" s="8">
        <v>45161</v>
      </c>
      <c r="L1792" s="8">
        <v>45177</v>
      </c>
      <c r="M1792" s="7">
        <v>0</v>
      </c>
      <c r="N1792" s="6">
        <f>IF(I1792=0,M1792*H1792,IF(M1792&gt;=I1792,M1792*J1792,M1792*H1792))</f>
        <v>0</v>
      </c>
      <c r="O1792" s="4" t="s">
        <v>2550</v>
      </c>
    </row>
    <row r="1793" spans="2:15" x14ac:dyDescent="0.35">
      <c r="B1793" s="18" t="s">
        <v>3430</v>
      </c>
      <c r="C1793" s="4">
        <v>265351</v>
      </c>
      <c r="D1793" s="4" t="s">
        <v>2771</v>
      </c>
      <c r="E1793" s="18" t="s">
        <v>1895</v>
      </c>
      <c r="F1793" s="5"/>
      <c r="G1793" s="5"/>
      <c r="H1793" s="19">
        <v>2490</v>
      </c>
      <c r="I1793" s="5"/>
      <c r="J1793" s="19"/>
      <c r="K1793" s="8">
        <v>45161</v>
      </c>
      <c r="L1793" s="8">
        <v>45177</v>
      </c>
      <c r="M1793" s="7">
        <v>0</v>
      </c>
      <c r="N1793" s="6">
        <f>IF(I1793=0,M1793*H1793,IF(M1793&gt;=I1793,M1793*J1793,M1793*H1793))</f>
        <v>0</v>
      </c>
      <c r="O1793" s="4" t="s">
        <v>2772</v>
      </c>
    </row>
    <row r="1794" spans="2:15" x14ac:dyDescent="0.35">
      <c r="B1794" s="18" t="s">
        <v>3430</v>
      </c>
      <c r="C1794" s="4">
        <v>72062</v>
      </c>
      <c r="D1794" s="4" t="s">
        <v>2559</v>
      </c>
      <c r="E1794" s="18" t="s">
        <v>1844</v>
      </c>
      <c r="F1794" s="5"/>
      <c r="G1794" s="5"/>
      <c r="H1794" s="19">
        <v>7290</v>
      </c>
      <c r="I1794" s="5"/>
      <c r="J1794" s="19"/>
      <c r="K1794" s="8">
        <v>45161</v>
      </c>
      <c r="L1794" s="8">
        <v>45177</v>
      </c>
      <c r="M1794" s="7">
        <v>0</v>
      </c>
      <c r="N1794" s="6">
        <f>IF(I1794=0,M1794*H1794,IF(M1794&gt;=I1794,M1794*J1794,M1794*H1794))</f>
        <v>0</v>
      </c>
      <c r="O1794" s="4" t="s">
        <v>2560</v>
      </c>
    </row>
    <row r="1795" spans="2:15" x14ac:dyDescent="0.35">
      <c r="B1795" s="18" t="s">
        <v>3430</v>
      </c>
      <c r="C1795" s="4">
        <v>383412</v>
      </c>
      <c r="D1795" s="4" t="s">
        <v>2677</v>
      </c>
      <c r="E1795" s="18" t="s">
        <v>1844</v>
      </c>
      <c r="F1795" s="5"/>
      <c r="G1795" s="5"/>
      <c r="H1795" s="19">
        <v>11250</v>
      </c>
      <c r="I1795" s="5"/>
      <c r="J1795" s="19"/>
      <c r="K1795" s="8">
        <v>45161</v>
      </c>
      <c r="L1795" s="8">
        <v>45177</v>
      </c>
      <c r="M1795" s="7">
        <v>0</v>
      </c>
      <c r="N1795" s="6">
        <f>IF(I1795=0,M1795*H1795,IF(M1795&gt;=I1795,M1795*J1795,M1795*H1795))</f>
        <v>0</v>
      </c>
      <c r="O1795" s="4" t="s">
        <v>2678</v>
      </c>
    </row>
    <row r="1796" spans="2:15" x14ac:dyDescent="0.35">
      <c r="B1796" s="18" t="s">
        <v>3430</v>
      </c>
      <c r="C1796" s="4">
        <v>398300</v>
      </c>
      <c r="D1796" s="4" t="s">
        <v>2848</v>
      </c>
      <c r="E1796" s="18" t="s">
        <v>1844</v>
      </c>
      <c r="F1796" s="5"/>
      <c r="G1796" s="5"/>
      <c r="H1796" s="19">
        <v>11250</v>
      </c>
      <c r="I1796" s="5"/>
      <c r="J1796" s="19"/>
      <c r="K1796" s="8">
        <v>45161</v>
      </c>
      <c r="L1796" s="8">
        <v>45177</v>
      </c>
      <c r="M1796" s="7">
        <v>0</v>
      </c>
      <c r="N1796" s="6">
        <f>IF(I1796=0,M1796*H1796,IF(M1796&gt;=I1796,M1796*J1796,M1796*H1796))</f>
        <v>0</v>
      </c>
      <c r="O1796" s="4" t="s">
        <v>2849</v>
      </c>
    </row>
    <row r="1797" spans="2:15" x14ac:dyDescent="0.35">
      <c r="B1797" s="18" t="s">
        <v>3430</v>
      </c>
      <c r="C1797" s="4">
        <v>293728</v>
      </c>
      <c r="D1797" s="4" t="s">
        <v>4884</v>
      </c>
      <c r="E1797" s="18" t="s">
        <v>1844</v>
      </c>
      <c r="F1797" s="5"/>
      <c r="G1797" s="5"/>
      <c r="H1797" s="19">
        <v>10020</v>
      </c>
      <c r="I1797" s="5"/>
      <c r="J1797" s="19"/>
      <c r="K1797" s="8">
        <v>45161</v>
      </c>
      <c r="L1797" s="8">
        <v>45177</v>
      </c>
      <c r="M1797" s="7">
        <v>0</v>
      </c>
      <c r="N1797" s="6">
        <f>IF(I1797=0,M1797*H1797,IF(M1797&gt;=I1797,M1797*J1797,M1797*H1797))</f>
        <v>0</v>
      </c>
      <c r="O1797" s="4" t="s">
        <v>4885</v>
      </c>
    </row>
    <row r="1798" spans="2:15" x14ac:dyDescent="0.35">
      <c r="B1798" s="18" t="s">
        <v>3430</v>
      </c>
      <c r="C1798" s="4">
        <v>267357</v>
      </c>
      <c r="D1798" s="4" t="s">
        <v>2137</v>
      </c>
      <c r="E1798" s="18" t="s">
        <v>1844</v>
      </c>
      <c r="F1798" s="5"/>
      <c r="G1798" s="5"/>
      <c r="H1798" s="19">
        <v>9950</v>
      </c>
      <c r="I1798" s="5"/>
      <c r="J1798" s="19"/>
      <c r="K1798" s="8">
        <v>45161</v>
      </c>
      <c r="L1798" s="8">
        <v>45177</v>
      </c>
      <c r="M1798" s="7">
        <v>0</v>
      </c>
      <c r="N1798" s="6">
        <f>IF(I1798=0,M1798*H1798,IF(M1798&gt;=I1798,M1798*J1798,M1798*H1798))</f>
        <v>0</v>
      </c>
      <c r="O1798" s="4" t="s">
        <v>2138</v>
      </c>
    </row>
    <row r="1799" spans="2:15" x14ac:dyDescent="0.35">
      <c r="B1799" s="18" t="s">
        <v>3430</v>
      </c>
      <c r="C1799" s="4">
        <v>402016</v>
      </c>
      <c r="D1799" s="4" t="s">
        <v>2910</v>
      </c>
      <c r="E1799" s="18" t="s">
        <v>1844</v>
      </c>
      <c r="F1799" s="5"/>
      <c r="G1799" s="5"/>
      <c r="H1799" s="19">
        <v>8390</v>
      </c>
      <c r="I1799" s="5"/>
      <c r="J1799" s="19"/>
      <c r="K1799" s="8">
        <v>45161</v>
      </c>
      <c r="L1799" s="8">
        <v>45177</v>
      </c>
      <c r="M1799" s="7">
        <v>0</v>
      </c>
      <c r="N1799" s="6">
        <f>IF(I1799=0,M1799*H1799,IF(M1799&gt;=I1799,M1799*J1799,M1799*H1799))</f>
        <v>0</v>
      </c>
      <c r="O1799" s="4" t="s">
        <v>2911</v>
      </c>
    </row>
    <row r="1800" spans="2:15" x14ac:dyDescent="0.35">
      <c r="B1800" s="18" t="s">
        <v>3430</v>
      </c>
      <c r="C1800" s="4">
        <v>392438</v>
      </c>
      <c r="D1800" s="4" t="s">
        <v>2734</v>
      </c>
      <c r="E1800" s="18" t="s">
        <v>1844</v>
      </c>
      <c r="F1800" s="5"/>
      <c r="G1800" s="5"/>
      <c r="H1800" s="19">
        <v>12750</v>
      </c>
      <c r="I1800" s="5"/>
      <c r="J1800" s="19"/>
      <c r="K1800" s="8">
        <v>45161</v>
      </c>
      <c r="L1800" s="8">
        <v>45177</v>
      </c>
      <c r="M1800" s="7">
        <v>0</v>
      </c>
      <c r="N1800" s="6">
        <f>IF(I1800=0,M1800*H1800,IF(M1800&gt;=I1800,M1800*J1800,M1800*H1800))</f>
        <v>0</v>
      </c>
      <c r="O1800" s="4" t="s">
        <v>2735</v>
      </c>
    </row>
    <row r="1801" spans="2:15" x14ac:dyDescent="0.35">
      <c r="B1801" s="18" t="s">
        <v>3430</v>
      </c>
      <c r="C1801" s="4">
        <v>290025</v>
      </c>
      <c r="D1801" s="4" t="s">
        <v>2625</v>
      </c>
      <c r="E1801" s="18" t="s">
        <v>1805</v>
      </c>
      <c r="F1801" s="5"/>
      <c r="G1801" s="5"/>
      <c r="H1801" s="19">
        <v>9870</v>
      </c>
      <c r="I1801" s="5"/>
      <c r="J1801" s="19"/>
      <c r="K1801" s="8">
        <v>45161</v>
      </c>
      <c r="L1801" s="8">
        <v>45177</v>
      </c>
      <c r="M1801" s="7">
        <v>0</v>
      </c>
      <c r="N1801" s="6">
        <f>IF(I1801=0,M1801*H1801,IF(M1801&gt;=I1801,M1801*J1801,M1801*H1801))</f>
        <v>0</v>
      </c>
      <c r="O1801" s="4" t="s">
        <v>2626</v>
      </c>
    </row>
    <row r="1802" spans="2:15" x14ac:dyDescent="0.35">
      <c r="B1802" s="18" t="s">
        <v>3430</v>
      </c>
      <c r="C1802" s="4">
        <v>295740</v>
      </c>
      <c r="D1802" s="4" t="s">
        <v>3357</v>
      </c>
      <c r="E1802" s="18" t="s">
        <v>1844</v>
      </c>
      <c r="F1802" s="5"/>
      <c r="G1802" s="5"/>
      <c r="H1802" s="19">
        <v>14390</v>
      </c>
      <c r="I1802" s="5"/>
      <c r="J1802" s="19"/>
      <c r="K1802" s="8">
        <v>45161</v>
      </c>
      <c r="L1802" s="8">
        <v>45177</v>
      </c>
      <c r="M1802" s="7">
        <v>0</v>
      </c>
      <c r="N1802" s="6">
        <f>IF(I1802=0,M1802*H1802,IF(M1802&gt;=I1802,M1802*J1802,M1802*H1802))</f>
        <v>0</v>
      </c>
      <c r="O1802" s="4" t="s">
        <v>3358</v>
      </c>
    </row>
    <row r="1803" spans="2:15" x14ac:dyDescent="0.35">
      <c r="B1803" s="18" t="s">
        <v>3866</v>
      </c>
      <c r="C1803" s="4">
        <v>286986</v>
      </c>
      <c r="D1803" s="4" t="s">
        <v>165</v>
      </c>
      <c r="E1803" s="18" t="s">
        <v>11</v>
      </c>
      <c r="F1803" s="5"/>
      <c r="G1803" s="5"/>
      <c r="H1803" s="19">
        <v>6590</v>
      </c>
      <c r="I1803" s="5"/>
      <c r="J1803" s="19"/>
      <c r="K1803" s="8">
        <v>45161</v>
      </c>
      <c r="L1803" s="8">
        <v>45177</v>
      </c>
      <c r="M1803" s="7">
        <v>0</v>
      </c>
      <c r="N1803" s="6">
        <f>IF(I1803=0,M1803*H1803,IF(M1803&gt;=I1803,M1803*J1803,M1803*H1803))</f>
        <v>0</v>
      </c>
      <c r="O1803" s="4" t="s">
        <v>894</v>
      </c>
    </row>
    <row r="1804" spans="2:15" x14ac:dyDescent="0.35">
      <c r="B1804" s="18" t="s">
        <v>3866</v>
      </c>
      <c r="C1804" s="4">
        <v>286987</v>
      </c>
      <c r="D1804" s="4" t="s">
        <v>166</v>
      </c>
      <c r="E1804" s="18" t="s">
        <v>11</v>
      </c>
      <c r="F1804" s="5"/>
      <c r="G1804" s="5"/>
      <c r="H1804" s="19">
        <v>3180</v>
      </c>
      <c r="I1804" s="5"/>
      <c r="J1804" s="19"/>
      <c r="K1804" s="8">
        <v>45161</v>
      </c>
      <c r="L1804" s="8">
        <v>45177</v>
      </c>
      <c r="M1804" s="7">
        <v>0</v>
      </c>
      <c r="N1804" s="6">
        <f>IF(I1804=0,M1804*H1804,IF(M1804&gt;=I1804,M1804*J1804,M1804*H1804))</f>
        <v>0</v>
      </c>
      <c r="O1804" s="4" t="s">
        <v>895</v>
      </c>
    </row>
    <row r="1805" spans="2:15" x14ac:dyDescent="0.35">
      <c r="B1805" s="18" t="s">
        <v>668</v>
      </c>
      <c r="C1805" s="4">
        <v>300555</v>
      </c>
      <c r="D1805" s="4" t="s">
        <v>4472</v>
      </c>
      <c r="E1805" s="18" t="s">
        <v>668</v>
      </c>
      <c r="F1805" s="5"/>
      <c r="G1805" s="5"/>
      <c r="H1805" s="19">
        <v>3190</v>
      </c>
      <c r="I1805" s="5">
        <v>100</v>
      </c>
      <c r="J1805" s="19">
        <v>3090</v>
      </c>
      <c r="K1805" s="8">
        <v>45161</v>
      </c>
      <c r="L1805" s="8">
        <v>45177</v>
      </c>
      <c r="M1805" s="7">
        <v>0</v>
      </c>
      <c r="N1805" s="6">
        <f>IF(I1805=0,M1805*H1805,IF(M1805&gt;=I1805,M1805*J1805,M1805*H1805))</f>
        <v>0</v>
      </c>
      <c r="O1805" s="4" t="s">
        <v>4473</v>
      </c>
    </row>
    <row r="1806" spans="2:15" x14ac:dyDescent="0.35">
      <c r="B1806" s="18" t="s">
        <v>3430</v>
      </c>
      <c r="C1806" s="4">
        <v>6179</v>
      </c>
      <c r="D1806" s="4" t="s">
        <v>3817</v>
      </c>
      <c r="E1806" s="18" t="s">
        <v>1805</v>
      </c>
      <c r="F1806" s="5"/>
      <c r="G1806" s="5"/>
      <c r="H1806" s="19">
        <v>2800</v>
      </c>
      <c r="I1806" s="5"/>
      <c r="J1806" s="19"/>
      <c r="K1806" s="8">
        <v>45161</v>
      </c>
      <c r="L1806" s="8">
        <v>45177</v>
      </c>
      <c r="M1806" s="7">
        <v>0</v>
      </c>
      <c r="N1806" s="6">
        <f>IF(I1806=0,M1806*H1806,IF(M1806&gt;=I1806,M1806*J1806,M1806*H1806))</f>
        <v>0</v>
      </c>
      <c r="O1806" s="4" t="s">
        <v>3818</v>
      </c>
    </row>
    <row r="1807" spans="2:15" x14ac:dyDescent="0.35">
      <c r="B1807" s="18" t="s">
        <v>3430</v>
      </c>
      <c r="C1807" s="4">
        <v>6176</v>
      </c>
      <c r="D1807" s="4" t="s">
        <v>4016</v>
      </c>
      <c r="E1807" s="18" t="s">
        <v>1805</v>
      </c>
      <c r="F1807" s="5"/>
      <c r="G1807" s="5"/>
      <c r="H1807" s="19">
        <v>5200</v>
      </c>
      <c r="I1807" s="5"/>
      <c r="J1807" s="19"/>
      <c r="K1807" s="8">
        <v>45161</v>
      </c>
      <c r="L1807" s="8">
        <v>45177</v>
      </c>
      <c r="M1807" s="7">
        <v>0</v>
      </c>
      <c r="N1807" s="6">
        <f>IF(I1807=0,M1807*H1807,IF(M1807&gt;=I1807,M1807*J1807,M1807*H1807))</f>
        <v>0</v>
      </c>
      <c r="O1807" s="4" t="s">
        <v>4017</v>
      </c>
    </row>
    <row r="1808" spans="2:15" x14ac:dyDescent="0.35">
      <c r="B1808" s="18" t="s">
        <v>3866</v>
      </c>
      <c r="C1808" s="4">
        <v>68012</v>
      </c>
      <c r="D1808" s="4" t="s">
        <v>5341</v>
      </c>
      <c r="E1808" s="18" t="s">
        <v>16</v>
      </c>
      <c r="F1808" s="5"/>
      <c r="G1808" s="5"/>
      <c r="H1808" s="19">
        <v>28395</v>
      </c>
      <c r="I1808" s="5"/>
      <c r="J1808" s="19"/>
      <c r="K1808" s="8">
        <v>45161</v>
      </c>
      <c r="L1808" s="8">
        <v>45177</v>
      </c>
      <c r="M1808" s="7">
        <v>0</v>
      </c>
      <c r="N1808" s="6">
        <f>IF(I1808=0,M1808*H1808,IF(M1808&gt;=I1808,M1808*J1808,M1808*H1808))</f>
        <v>0</v>
      </c>
      <c r="O1808" s="4" t="s">
        <v>5396</v>
      </c>
    </row>
    <row r="1809" spans="1:15" hidden="1" x14ac:dyDescent="0.35">
      <c r="A1809" t="s">
        <v>5997</v>
      </c>
      <c r="B1809" s="18" t="s">
        <v>3430</v>
      </c>
      <c r="C1809" s="4">
        <v>542579</v>
      </c>
      <c r="D1809" s="4" t="s">
        <v>5257</v>
      </c>
      <c r="E1809" s="18" t="s">
        <v>3685</v>
      </c>
      <c r="F1809" s="5"/>
      <c r="G1809" s="5"/>
      <c r="H1809" s="19">
        <v>8150</v>
      </c>
      <c r="I1809" s="5"/>
      <c r="J1809" s="19"/>
      <c r="K1809" s="8">
        <v>45161</v>
      </c>
      <c r="L1809" s="8">
        <v>45177</v>
      </c>
      <c r="M1809" s="7">
        <v>0</v>
      </c>
      <c r="N1809" s="6">
        <f>IF(I1809=0,M1809*H1809,IF(M1809&gt;=I1809,M1809*J1809,M1809*H1809))</f>
        <v>0</v>
      </c>
      <c r="O1809" s="4" t="s">
        <v>5258</v>
      </c>
    </row>
    <row r="1810" spans="1:15" x14ac:dyDescent="0.35">
      <c r="B1810" s="18" t="s">
        <v>3866</v>
      </c>
      <c r="C1810" s="4">
        <v>391321</v>
      </c>
      <c r="D1810" s="4" t="s">
        <v>75</v>
      </c>
      <c r="E1810" s="18" t="s">
        <v>15</v>
      </c>
      <c r="F1810" s="5"/>
      <c r="G1810" s="5"/>
      <c r="H1810" s="19">
        <v>9990</v>
      </c>
      <c r="I1810" s="5"/>
      <c r="J1810" s="19"/>
      <c r="K1810" s="8">
        <v>45161</v>
      </c>
      <c r="L1810" s="8">
        <v>45177</v>
      </c>
      <c r="M1810" s="7">
        <v>0</v>
      </c>
      <c r="N1810" s="6">
        <f>IF(I1810=0,M1810*H1810,IF(M1810&gt;=I1810,M1810*J1810,M1810*H1810))</f>
        <v>0</v>
      </c>
      <c r="O1810" s="4" t="s">
        <v>75</v>
      </c>
    </row>
    <row r="1811" spans="1:15" x14ac:dyDescent="0.35">
      <c r="B1811" s="18" t="s">
        <v>3866</v>
      </c>
      <c r="C1811" s="4">
        <v>262736</v>
      </c>
      <c r="D1811" s="4" t="s">
        <v>253</v>
      </c>
      <c r="E1811" s="18" t="s">
        <v>12</v>
      </c>
      <c r="F1811" s="5"/>
      <c r="G1811" s="5"/>
      <c r="H1811" s="19">
        <v>13139.080459770115</v>
      </c>
      <c r="I1811" s="5"/>
      <c r="J1811" s="19"/>
      <c r="K1811" s="8">
        <v>45161</v>
      </c>
      <c r="L1811" s="8">
        <v>45177</v>
      </c>
      <c r="M1811" s="7">
        <v>0</v>
      </c>
      <c r="N1811" s="6">
        <f>IF(I1811=0,M1811*H1811,IF(M1811&gt;=I1811,M1811*J1811,M1811*H1811))</f>
        <v>0</v>
      </c>
      <c r="O1811" s="4" t="s">
        <v>981</v>
      </c>
    </row>
    <row r="1812" spans="1:15" x14ac:dyDescent="0.35">
      <c r="B1812" s="18" t="s">
        <v>3866</v>
      </c>
      <c r="C1812" s="4">
        <v>293808</v>
      </c>
      <c r="D1812" s="4" t="s">
        <v>5595</v>
      </c>
      <c r="E1812" s="18" t="s">
        <v>12</v>
      </c>
      <c r="F1812" s="5"/>
      <c r="G1812" s="5"/>
      <c r="H1812" s="19">
        <v>18015</v>
      </c>
      <c r="I1812" s="5"/>
      <c r="J1812" s="19"/>
      <c r="K1812" s="8">
        <v>45161</v>
      </c>
      <c r="L1812" s="8">
        <v>45177</v>
      </c>
      <c r="M1812" s="7">
        <v>0</v>
      </c>
      <c r="N1812" s="6">
        <f>IF(I1812=0,M1812*H1812,IF(M1812&gt;=I1812,M1812*J1812,M1812*H1812))</f>
        <v>0</v>
      </c>
      <c r="O1812" s="4" t="s">
        <v>5596</v>
      </c>
    </row>
    <row r="1813" spans="1:15" x14ac:dyDescent="0.35">
      <c r="B1813" s="18" t="s">
        <v>3866</v>
      </c>
      <c r="C1813" s="4">
        <v>68040</v>
      </c>
      <c r="D1813" s="4" t="s">
        <v>5397</v>
      </c>
      <c r="E1813" s="18" t="s">
        <v>16</v>
      </c>
      <c r="F1813" s="5"/>
      <c r="G1813" s="5"/>
      <c r="H1813" s="19">
        <v>19490</v>
      </c>
      <c r="I1813" s="5"/>
      <c r="J1813" s="19"/>
      <c r="K1813" s="8">
        <v>45161</v>
      </c>
      <c r="L1813" s="8">
        <v>45177</v>
      </c>
      <c r="M1813" s="7">
        <v>0</v>
      </c>
      <c r="N1813" s="6">
        <f>IF(I1813=0,M1813*H1813,IF(M1813&gt;=I1813,M1813*J1813,M1813*H1813))</f>
        <v>0</v>
      </c>
      <c r="O1813" s="4" t="s">
        <v>5398</v>
      </c>
    </row>
    <row r="1814" spans="1:15" x14ac:dyDescent="0.35">
      <c r="B1814" s="18" t="s">
        <v>668</v>
      </c>
      <c r="C1814" s="4">
        <v>297124</v>
      </c>
      <c r="D1814" s="4" t="s">
        <v>1851</v>
      </c>
      <c r="E1814" s="18" t="s">
        <v>668</v>
      </c>
      <c r="F1814" s="5"/>
      <c r="G1814" s="5"/>
      <c r="H1814" s="19">
        <v>685</v>
      </c>
      <c r="I1814" s="5">
        <v>300</v>
      </c>
      <c r="J1814" s="19">
        <v>660</v>
      </c>
      <c r="K1814" s="8">
        <v>45161</v>
      </c>
      <c r="L1814" s="8">
        <v>45177</v>
      </c>
      <c r="M1814" s="7">
        <v>0</v>
      </c>
      <c r="N1814" s="6">
        <f>IF(I1814=0,M1814*H1814,IF(M1814&gt;=I1814,M1814*J1814,M1814*H1814))</f>
        <v>0</v>
      </c>
      <c r="O1814" s="4" t="s">
        <v>1852</v>
      </c>
    </row>
    <row r="1815" spans="1:15" x14ac:dyDescent="0.35">
      <c r="B1815" s="18" t="s">
        <v>3430</v>
      </c>
      <c r="C1815" s="4">
        <v>264237</v>
      </c>
      <c r="D1815" s="4" t="s">
        <v>2132</v>
      </c>
      <c r="E1815" s="18" t="s">
        <v>1812</v>
      </c>
      <c r="F1815" s="5"/>
      <c r="G1815" s="5"/>
      <c r="H1815" s="19">
        <v>20200</v>
      </c>
      <c r="I1815" s="5"/>
      <c r="J1815" s="19"/>
      <c r="K1815" s="8">
        <v>45161</v>
      </c>
      <c r="L1815" s="8">
        <v>45177</v>
      </c>
      <c r="M1815" s="7">
        <v>0</v>
      </c>
      <c r="N1815" s="6">
        <f>IF(I1815=0,M1815*H1815,IF(M1815&gt;=I1815,M1815*J1815,M1815*H1815))</f>
        <v>0</v>
      </c>
      <c r="O1815" s="4" t="s">
        <v>2133</v>
      </c>
    </row>
    <row r="1816" spans="1:15" x14ac:dyDescent="0.35">
      <c r="B1816" s="18" t="s">
        <v>3430</v>
      </c>
      <c r="C1816" s="4">
        <v>264236</v>
      </c>
      <c r="D1816" s="4" t="s">
        <v>3739</v>
      </c>
      <c r="E1816" s="18" t="s">
        <v>1812</v>
      </c>
      <c r="F1816" s="5"/>
      <c r="G1816" s="5"/>
      <c r="H1816" s="19">
        <v>10490</v>
      </c>
      <c r="I1816" s="5"/>
      <c r="J1816" s="19"/>
      <c r="K1816" s="8">
        <v>45161</v>
      </c>
      <c r="L1816" s="8">
        <v>45177</v>
      </c>
      <c r="M1816" s="7">
        <v>0</v>
      </c>
      <c r="N1816" s="6">
        <f>IF(I1816=0,M1816*H1816,IF(M1816&gt;=I1816,M1816*J1816,M1816*H1816))</f>
        <v>0</v>
      </c>
      <c r="O1816" s="4" t="s">
        <v>3740</v>
      </c>
    </row>
    <row r="1817" spans="1:15" x14ac:dyDescent="0.35">
      <c r="B1817" s="18" t="s">
        <v>3430</v>
      </c>
      <c r="C1817" s="4">
        <v>266215</v>
      </c>
      <c r="D1817" s="4" t="s">
        <v>5209</v>
      </c>
      <c r="E1817" s="18" t="s">
        <v>1812</v>
      </c>
      <c r="F1817" s="5"/>
      <c r="G1817" s="5"/>
      <c r="H1817" s="19">
        <v>11985</v>
      </c>
      <c r="I1817" s="5"/>
      <c r="J1817" s="19"/>
      <c r="K1817" s="8">
        <v>45161</v>
      </c>
      <c r="L1817" s="8">
        <v>45177</v>
      </c>
      <c r="M1817" s="7">
        <v>0</v>
      </c>
      <c r="N1817" s="6">
        <f>IF(I1817=0,M1817*H1817,IF(M1817&gt;=I1817,M1817*J1817,M1817*H1817))</f>
        <v>0</v>
      </c>
      <c r="O1817" s="4" t="s">
        <v>5210</v>
      </c>
    </row>
    <row r="1818" spans="1:15" x14ac:dyDescent="0.35">
      <c r="B1818" s="18" t="s">
        <v>3430</v>
      </c>
      <c r="C1818" s="4">
        <v>253554</v>
      </c>
      <c r="D1818" s="4" t="s">
        <v>3359</v>
      </c>
      <c r="E1818" s="18" t="s">
        <v>1805</v>
      </c>
      <c r="F1818" s="5"/>
      <c r="G1818" s="5"/>
      <c r="H1818" s="19">
        <v>7990</v>
      </c>
      <c r="I1818" s="5"/>
      <c r="J1818" s="19"/>
      <c r="K1818" s="8">
        <v>45161</v>
      </c>
      <c r="L1818" s="8">
        <v>45177</v>
      </c>
      <c r="M1818" s="7">
        <v>0</v>
      </c>
      <c r="N1818" s="6">
        <f>IF(I1818=0,M1818*H1818,IF(M1818&gt;=I1818,M1818*J1818,M1818*H1818))</f>
        <v>0</v>
      </c>
      <c r="O1818" s="4" t="s">
        <v>3360</v>
      </c>
    </row>
    <row r="1819" spans="1:15" x14ac:dyDescent="0.35">
      <c r="B1819" s="18" t="s">
        <v>3430</v>
      </c>
      <c r="C1819" s="4">
        <v>264860</v>
      </c>
      <c r="D1819" s="4" t="s">
        <v>4900</v>
      </c>
      <c r="E1819" s="18" t="s">
        <v>1805</v>
      </c>
      <c r="F1819" s="5"/>
      <c r="G1819" s="5"/>
      <c r="H1819" s="19">
        <v>7990</v>
      </c>
      <c r="I1819" s="5"/>
      <c r="J1819" s="19"/>
      <c r="K1819" s="8">
        <v>45161</v>
      </c>
      <c r="L1819" s="8">
        <v>45177</v>
      </c>
      <c r="M1819" s="7">
        <v>0</v>
      </c>
      <c r="N1819" s="6">
        <f>IF(I1819=0,M1819*H1819,IF(M1819&gt;=I1819,M1819*J1819,M1819*H1819))</f>
        <v>0</v>
      </c>
      <c r="O1819" s="4" t="s">
        <v>4901</v>
      </c>
    </row>
    <row r="1820" spans="1:15" x14ac:dyDescent="0.35">
      <c r="B1820" s="18" t="s">
        <v>736</v>
      </c>
      <c r="C1820" s="4">
        <v>268734</v>
      </c>
      <c r="D1820" s="4" t="s">
        <v>2453</v>
      </c>
      <c r="E1820" s="18" t="s">
        <v>736</v>
      </c>
      <c r="F1820" s="5"/>
      <c r="G1820" s="5"/>
      <c r="H1820" s="19">
        <v>1950</v>
      </c>
      <c r="I1820" s="5">
        <v>36</v>
      </c>
      <c r="J1820" s="19">
        <v>1890</v>
      </c>
      <c r="K1820" s="8">
        <v>45161</v>
      </c>
      <c r="L1820" s="8">
        <v>45177</v>
      </c>
      <c r="M1820" s="7">
        <v>0</v>
      </c>
      <c r="N1820" s="6">
        <f>IF(I1820=0,M1820*H1820,IF(M1820&gt;=I1820,M1820*J1820,M1820*H1820))</f>
        <v>0</v>
      </c>
      <c r="O1820" s="4" t="s">
        <v>2454</v>
      </c>
    </row>
    <row r="1821" spans="1:15" x14ac:dyDescent="0.35">
      <c r="B1821" s="18" t="s">
        <v>3430</v>
      </c>
      <c r="C1821" s="4">
        <v>23167</v>
      </c>
      <c r="D1821" s="4" t="s">
        <v>5291</v>
      </c>
      <c r="E1821" s="18" t="s">
        <v>1805</v>
      </c>
      <c r="F1821" s="5"/>
      <c r="G1821" s="5"/>
      <c r="H1821" s="19">
        <v>13290</v>
      </c>
      <c r="I1821" s="5"/>
      <c r="J1821" s="19"/>
      <c r="K1821" s="8">
        <v>45161</v>
      </c>
      <c r="L1821" s="8">
        <v>45177</v>
      </c>
      <c r="M1821" s="7">
        <v>0</v>
      </c>
      <c r="N1821" s="6">
        <f>IF(I1821=0,M1821*H1821,IF(M1821&gt;=I1821,M1821*J1821,M1821*H1821))</f>
        <v>0</v>
      </c>
      <c r="O1821" s="4" t="s">
        <v>5292</v>
      </c>
    </row>
    <row r="1822" spans="1:15" x14ac:dyDescent="0.35">
      <c r="B1822" s="18" t="s">
        <v>3430</v>
      </c>
      <c r="C1822" s="4">
        <v>268644</v>
      </c>
      <c r="D1822" s="4" t="s">
        <v>2455</v>
      </c>
      <c r="E1822" s="18" t="s">
        <v>1805</v>
      </c>
      <c r="F1822" s="5"/>
      <c r="G1822" s="5"/>
      <c r="H1822" s="19">
        <v>19990</v>
      </c>
      <c r="I1822" s="5"/>
      <c r="J1822" s="19"/>
      <c r="K1822" s="8">
        <v>45161</v>
      </c>
      <c r="L1822" s="8">
        <v>45177</v>
      </c>
      <c r="M1822" s="7">
        <v>0</v>
      </c>
      <c r="N1822" s="6">
        <f>IF(I1822=0,M1822*H1822,IF(M1822&gt;=I1822,M1822*J1822,M1822*H1822))</f>
        <v>0</v>
      </c>
      <c r="O1822" s="4" t="s">
        <v>2456</v>
      </c>
    </row>
    <row r="1823" spans="1:15" x14ac:dyDescent="0.35">
      <c r="B1823" s="18" t="s">
        <v>3430</v>
      </c>
      <c r="C1823" s="4">
        <v>9042</v>
      </c>
      <c r="D1823" s="4" t="s">
        <v>2435</v>
      </c>
      <c r="E1823" s="18" t="s">
        <v>1805</v>
      </c>
      <c r="F1823" s="5"/>
      <c r="G1823" s="5"/>
      <c r="H1823" s="19">
        <v>6570</v>
      </c>
      <c r="I1823" s="5"/>
      <c r="J1823" s="19"/>
      <c r="K1823" s="8">
        <v>45161</v>
      </c>
      <c r="L1823" s="8">
        <v>45177</v>
      </c>
      <c r="M1823" s="7">
        <v>0</v>
      </c>
      <c r="N1823" s="6">
        <f>IF(I1823=0,M1823*H1823,IF(M1823&gt;=I1823,M1823*J1823,M1823*H1823))</f>
        <v>0</v>
      </c>
      <c r="O1823" s="4" t="s">
        <v>2436</v>
      </c>
    </row>
    <row r="1824" spans="1:15" x14ac:dyDescent="0.35">
      <c r="B1824" s="18" t="s">
        <v>3430</v>
      </c>
      <c r="C1824" s="4">
        <v>9088</v>
      </c>
      <c r="D1824" s="4" t="s">
        <v>5293</v>
      </c>
      <c r="E1824" s="18" t="s">
        <v>1805</v>
      </c>
      <c r="F1824" s="5"/>
      <c r="G1824" s="5"/>
      <c r="H1824" s="19">
        <v>1850</v>
      </c>
      <c r="I1824" s="5"/>
      <c r="J1824" s="19"/>
      <c r="K1824" s="8">
        <v>45161</v>
      </c>
      <c r="L1824" s="8">
        <v>45177</v>
      </c>
      <c r="M1824" s="7">
        <v>0</v>
      </c>
      <c r="N1824" s="6">
        <f>IF(I1824=0,M1824*H1824,IF(M1824&gt;=I1824,M1824*J1824,M1824*H1824))</f>
        <v>0</v>
      </c>
      <c r="O1824" s="4" t="s">
        <v>5294</v>
      </c>
    </row>
    <row r="1825" spans="1:15" x14ac:dyDescent="0.35">
      <c r="B1825" s="18" t="s">
        <v>3430</v>
      </c>
      <c r="C1825" s="4">
        <v>255611</v>
      </c>
      <c r="D1825" s="4" t="s">
        <v>2533</v>
      </c>
      <c r="E1825" s="18" t="s">
        <v>1805</v>
      </c>
      <c r="F1825" s="5"/>
      <c r="G1825" s="5"/>
      <c r="H1825" s="19">
        <v>5850</v>
      </c>
      <c r="I1825" s="5"/>
      <c r="J1825" s="19"/>
      <c r="K1825" s="8">
        <v>45161</v>
      </c>
      <c r="L1825" s="8">
        <v>45177</v>
      </c>
      <c r="M1825" s="7">
        <v>0</v>
      </c>
      <c r="N1825" s="6">
        <f>IF(I1825=0,M1825*H1825,IF(M1825&gt;=I1825,M1825*J1825,M1825*H1825))</f>
        <v>0</v>
      </c>
      <c r="O1825" s="4" t="s">
        <v>2534</v>
      </c>
    </row>
    <row r="1826" spans="1:15" x14ac:dyDescent="0.35">
      <c r="B1826" s="18" t="s">
        <v>3430</v>
      </c>
      <c r="C1826" s="4">
        <v>9212</v>
      </c>
      <c r="D1826" s="4" t="s">
        <v>5886</v>
      </c>
      <c r="E1826" s="18" t="s">
        <v>1805</v>
      </c>
      <c r="F1826" s="5"/>
      <c r="G1826" s="5"/>
      <c r="H1826" s="19">
        <v>2150</v>
      </c>
      <c r="I1826" s="5"/>
      <c r="J1826" s="19"/>
      <c r="K1826" s="8">
        <v>45161</v>
      </c>
      <c r="L1826" s="8">
        <v>45177</v>
      </c>
      <c r="M1826" s="7">
        <v>0</v>
      </c>
      <c r="N1826" s="6">
        <f>IF(I1826=0,M1826*H1826,IF(M1826&gt;=I1826,M1826*J1826,M1826*H1826))</f>
        <v>0</v>
      </c>
      <c r="O1826" s="4" t="s">
        <v>5887</v>
      </c>
    </row>
    <row r="1827" spans="1:15" x14ac:dyDescent="0.35">
      <c r="B1827" s="18" t="s">
        <v>3430</v>
      </c>
      <c r="C1827" s="4">
        <v>12137</v>
      </c>
      <c r="D1827" s="4" t="s">
        <v>2097</v>
      </c>
      <c r="E1827" s="18" t="s">
        <v>1805</v>
      </c>
      <c r="F1827" s="5"/>
      <c r="G1827" s="5"/>
      <c r="H1827" s="19">
        <v>1050</v>
      </c>
      <c r="I1827" s="5"/>
      <c r="J1827" s="19"/>
      <c r="K1827" s="8">
        <v>45161</v>
      </c>
      <c r="L1827" s="8">
        <v>45177</v>
      </c>
      <c r="M1827" s="7">
        <v>0</v>
      </c>
      <c r="N1827" s="6">
        <f>IF(I1827=0,M1827*H1827,IF(M1827&gt;=I1827,M1827*J1827,M1827*H1827))</f>
        <v>0</v>
      </c>
      <c r="O1827" s="4" t="s">
        <v>2098</v>
      </c>
    </row>
    <row r="1828" spans="1:15" x14ac:dyDescent="0.35">
      <c r="B1828" s="18" t="s">
        <v>3430</v>
      </c>
      <c r="C1828" s="4">
        <v>12135</v>
      </c>
      <c r="D1828" s="4" t="s">
        <v>2437</v>
      </c>
      <c r="E1828" s="18" t="s">
        <v>1805</v>
      </c>
      <c r="F1828" s="5"/>
      <c r="G1828" s="5"/>
      <c r="H1828" s="19">
        <v>1915</v>
      </c>
      <c r="I1828" s="5"/>
      <c r="J1828" s="19"/>
      <c r="K1828" s="8">
        <v>45161</v>
      </c>
      <c r="L1828" s="8">
        <v>45177</v>
      </c>
      <c r="M1828" s="7">
        <v>0</v>
      </c>
      <c r="N1828" s="6">
        <f>IF(I1828=0,M1828*H1828,IF(M1828&gt;=I1828,M1828*J1828,M1828*H1828))</f>
        <v>0</v>
      </c>
      <c r="O1828" s="4" t="s">
        <v>2438</v>
      </c>
    </row>
    <row r="1829" spans="1:15" x14ac:dyDescent="0.35">
      <c r="B1829" s="18" t="s">
        <v>3430</v>
      </c>
      <c r="C1829" s="4">
        <v>266767</v>
      </c>
      <c r="D1829" s="4" t="s">
        <v>2964</v>
      </c>
      <c r="E1829" s="18" t="s">
        <v>1822</v>
      </c>
      <c r="F1829" s="5"/>
      <c r="G1829" s="5"/>
      <c r="H1829" s="19">
        <v>7790</v>
      </c>
      <c r="I1829" s="5"/>
      <c r="J1829" s="19"/>
      <c r="K1829" s="8">
        <v>45161</v>
      </c>
      <c r="L1829" s="8">
        <v>45177</v>
      </c>
      <c r="M1829" s="7">
        <v>0</v>
      </c>
      <c r="N1829" s="6">
        <f>IF(I1829=0,M1829*H1829,IF(M1829&gt;=I1829,M1829*J1829,M1829*H1829))</f>
        <v>0</v>
      </c>
      <c r="O1829" s="4" t="s">
        <v>2965</v>
      </c>
    </row>
    <row r="1830" spans="1:15" x14ac:dyDescent="0.35">
      <c r="B1830" s="18" t="s">
        <v>3430</v>
      </c>
      <c r="C1830" s="4">
        <v>290281</v>
      </c>
      <c r="D1830" s="4" t="s">
        <v>3562</v>
      </c>
      <c r="E1830" s="18" t="s">
        <v>1822</v>
      </c>
      <c r="F1830" s="5"/>
      <c r="G1830" s="5"/>
      <c r="H1830" s="19">
        <v>7070</v>
      </c>
      <c r="I1830" s="5"/>
      <c r="J1830" s="19"/>
      <c r="K1830" s="8">
        <v>45161</v>
      </c>
      <c r="L1830" s="8">
        <v>45177</v>
      </c>
      <c r="M1830" s="7">
        <v>0</v>
      </c>
      <c r="N1830" s="6">
        <f>IF(I1830=0,M1830*H1830,IF(M1830&gt;=I1830,M1830*J1830,M1830*H1830))</f>
        <v>0</v>
      </c>
      <c r="O1830" s="4" t="s">
        <v>3563</v>
      </c>
    </row>
    <row r="1831" spans="1:15" x14ac:dyDescent="0.35">
      <c r="B1831" s="18" t="s">
        <v>3866</v>
      </c>
      <c r="C1831" s="4">
        <v>295826</v>
      </c>
      <c r="D1831" s="4" t="s">
        <v>5597</v>
      </c>
      <c r="E1831" s="18" t="s">
        <v>12</v>
      </c>
      <c r="F1831" s="5"/>
      <c r="G1831" s="5"/>
      <c r="H1831" s="19">
        <v>19490</v>
      </c>
      <c r="I1831" s="5"/>
      <c r="J1831" s="19"/>
      <c r="K1831" s="8">
        <v>45161</v>
      </c>
      <c r="L1831" s="8">
        <v>45177</v>
      </c>
      <c r="M1831" s="7">
        <v>0</v>
      </c>
      <c r="N1831" s="6">
        <f>IF(I1831=0,M1831*H1831,IF(M1831&gt;=I1831,M1831*J1831,M1831*H1831))</f>
        <v>0</v>
      </c>
      <c r="O1831" s="4" t="s">
        <v>5598</v>
      </c>
    </row>
    <row r="1832" spans="1:15" x14ac:dyDescent="0.35">
      <c r="B1832" s="18" t="s">
        <v>3866</v>
      </c>
      <c r="C1832" s="4">
        <v>269795</v>
      </c>
      <c r="D1832" s="4" t="s">
        <v>1742</v>
      </c>
      <c r="E1832" s="18" t="s">
        <v>15</v>
      </c>
      <c r="F1832" s="5"/>
      <c r="G1832" s="5"/>
      <c r="H1832" s="19">
        <v>13950</v>
      </c>
      <c r="I1832" s="5"/>
      <c r="J1832" s="19"/>
      <c r="K1832" s="8">
        <v>45161</v>
      </c>
      <c r="L1832" s="8">
        <v>45177</v>
      </c>
      <c r="M1832" s="7">
        <v>0</v>
      </c>
      <c r="N1832" s="6">
        <f>IF(I1832=0,M1832*H1832,IF(M1832&gt;=I1832,M1832*J1832,M1832*H1832))</f>
        <v>0</v>
      </c>
      <c r="O1832" s="4" t="s">
        <v>1743</v>
      </c>
    </row>
    <row r="1833" spans="1:15" x14ac:dyDescent="0.35">
      <c r="B1833" s="18" t="s">
        <v>736</v>
      </c>
      <c r="C1833" s="4">
        <v>256768</v>
      </c>
      <c r="D1833" s="4" t="s">
        <v>2499</v>
      </c>
      <c r="E1833" s="18" t="s">
        <v>736</v>
      </c>
      <c r="F1833" s="5"/>
      <c r="G1833" s="5"/>
      <c r="H1833" s="19">
        <v>3100</v>
      </c>
      <c r="I1833" s="5">
        <v>25</v>
      </c>
      <c r="J1833" s="19">
        <v>3010</v>
      </c>
      <c r="K1833" s="8">
        <v>45161</v>
      </c>
      <c r="L1833" s="8">
        <v>45177</v>
      </c>
      <c r="M1833" s="7">
        <v>0</v>
      </c>
      <c r="N1833" s="6">
        <f>IF(I1833=0,M1833*H1833,IF(M1833&gt;=I1833,M1833*J1833,M1833*H1833))</f>
        <v>0</v>
      </c>
      <c r="O1833" s="4" t="s">
        <v>2500</v>
      </c>
    </row>
    <row r="1834" spans="1:15" hidden="1" x14ac:dyDescent="0.35">
      <c r="A1834" t="s">
        <v>5997</v>
      </c>
      <c r="B1834" s="18" t="s">
        <v>3430</v>
      </c>
      <c r="C1834" s="4">
        <v>152172</v>
      </c>
      <c r="D1834" s="4" t="s">
        <v>5936</v>
      </c>
      <c r="E1834" s="18" t="s">
        <v>1900</v>
      </c>
      <c r="F1834" s="5"/>
      <c r="G1834" s="5"/>
      <c r="H1834" s="19">
        <v>4890</v>
      </c>
      <c r="I1834" s="5"/>
      <c r="J1834" s="19"/>
      <c r="K1834" s="8">
        <v>45161</v>
      </c>
      <c r="L1834" s="8">
        <v>45177</v>
      </c>
      <c r="M1834" s="7">
        <v>0</v>
      </c>
      <c r="N1834" s="6">
        <f>IF(I1834=0,M1834*H1834,IF(M1834&gt;=I1834,M1834*J1834,M1834*H1834))</f>
        <v>0</v>
      </c>
      <c r="O1834" s="4" t="s">
        <v>5937</v>
      </c>
    </row>
    <row r="1835" spans="1:15" hidden="1" x14ac:dyDescent="0.35">
      <c r="A1835" t="s">
        <v>5997</v>
      </c>
      <c r="B1835" s="18" t="s">
        <v>3430</v>
      </c>
      <c r="C1835" s="4">
        <v>152360</v>
      </c>
      <c r="D1835" s="4" t="s">
        <v>5938</v>
      </c>
      <c r="E1835" s="18" t="s">
        <v>1900</v>
      </c>
      <c r="F1835" s="5"/>
      <c r="G1835" s="5"/>
      <c r="H1835" s="19">
        <v>4390</v>
      </c>
      <c r="I1835" s="5"/>
      <c r="J1835" s="19"/>
      <c r="K1835" s="8">
        <v>45161</v>
      </c>
      <c r="L1835" s="8">
        <v>45177</v>
      </c>
      <c r="M1835" s="7">
        <v>0</v>
      </c>
      <c r="N1835" s="6">
        <f>IF(I1835=0,M1835*H1835,IF(M1835&gt;=I1835,M1835*J1835,M1835*H1835))</f>
        <v>0</v>
      </c>
      <c r="O1835" s="4" t="s">
        <v>5939</v>
      </c>
    </row>
    <row r="1836" spans="1:15" x14ac:dyDescent="0.35">
      <c r="B1836" s="18" t="s">
        <v>3430</v>
      </c>
      <c r="C1836" s="4">
        <v>253571</v>
      </c>
      <c r="D1836" s="4" t="s">
        <v>3038</v>
      </c>
      <c r="E1836" s="18" t="s">
        <v>1865</v>
      </c>
      <c r="F1836" s="5"/>
      <c r="G1836" s="5"/>
      <c r="H1836" s="19">
        <v>99310</v>
      </c>
      <c r="I1836" s="5"/>
      <c r="J1836" s="19"/>
      <c r="K1836" s="8">
        <v>45161</v>
      </c>
      <c r="L1836" s="8">
        <v>45177</v>
      </c>
      <c r="M1836" s="7">
        <v>0</v>
      </c>
      <c r="N1836" s="6">
        <f>IF(I1836=0,M1836*H1836,IF(M1836&gt;=I1836,M1836*J1836,M1836*H1836))</f>
        <v>0</v>
      </c>
      <c r="O1836" s="4" t="s">
        <v>3039</v>
      </c>
    </row>
    <row r="1837" spans="1:15" x14ac:dyDescent="0.35">
      <c r="B1837" s="18" t="s">
        <v>3866</v>
      </c>
      <c r="C1837" s="4">
        <v>66227</v>
      </c>
      <c r="D1837" s="4" t="s">
        <v>3625</v>
      </c>
      <c r="E1837" s="18" t="s">
        <v>12</v>
      </c>
      <c r="F1837" s="5"/>
      <c r="G1837" s="5"/>
      <c r="H1837" s="19">
        <v>11895</v>
      </c>
      <c r="I1837" s="5"/>
      <c r="J1837" s="19"/>
      <c r="K1837" s="8">
        <v>45161</v>
      </c>
      <c r="L1837" s="8">
        <v>45177</v>
      </c>
      <c r="M1837" s="7">
        <v>0</v>
      </c>
      <c r="N1837" s="6">
        <f>IF(I1837=0,M1837*H1837,IF(M1837&gt;=I1837,M1837*J1837,M1837*H1837))</f>
        <v>0</v>
      </c>
      <c r="O1837" s="4" t="s">
        <v>3626</v>
      </c>
    </row>
    <row r="1838" spans="1:15" x14ac:dyDescent="0.35">
      <c r="B1838" s="18" t="s">
        <v>3866</v>
      </c>
      <c r="C1838" s="4">
        <v>276730</v>
      </c>
      <c r="D1838" s="4" t="s">
        <v>254</v>
      </c>
      <c r="E1838" s="18" t="s">
        <v>12</v>
      </c>
      <c r="F1838" s="5"/>
      <c r="G1838" s="5"/>
      <c r="H1838" s="19">
        <v>21330</v>
      </c>
      <c r="I1838" s="5"/>
      <c r="J1838" s="19"/>
      <c r="K1838" s="8">
        <v>45161</v>
      </c>
      <c r="L1838" s="8">
        <v>45177</v>
      </c>
      <c r="M1838" s="7">
        <v>0</v>
      </c>
      <c r="N1838" s="6">
        <f>IF(I1838=0,M1838*H1838,IF(M1838&gt;=I1838,M1838*J1838,M1838*H1838))</f>
        <v>0</v>
      </c>
      <c r="O1838" s="4" t="s">
        <v>982</v>
      </c>
    </row>
    <row r="1839" spans="1:15" x14ac:dyDescent="0.35">
      <c r="B1839" s="18" t="s">
        <v>3866</v>
      </c>
      <c r="C1839" s="4">
        <v>535311</v>
      </c>
      <c r="D1839" s="4" t="s">
        <v>1791</v>
      </c>
      <c r="E1839" s="18" t="s">
        <v>12</v>
      </c>
      <c r="F1839" s="5"/>
      <c r="G1839" s="5"/>
      <c r="H1839" s="19">
        <v>14690</v>
      </c>
      <c r="I1839" s="5"/>
      <c r="J1839" s="19"/>
      <c r="K1839" s="8">
        <v>45161</v>
      </c>
      <c r="L1839" s="8">
        <v>45177</v>
      </c>
      <c r="M1839" s="7">
        <v>0</v>
      </c>
      <c r="N1839" s="6">
        <f>IF(I1839=0,M1839*H1839,IF(M1839&gt;=I1839,M1839*J1839,M1839*H1839))</f>
        <v>0</v>
      </c>
      <c r="O1839" s="4" t="s">
        <v>1663</v>
      </c>
    </row>
    <row r="1840" spans="1:15" x14ac:dyDescent="0.35">
      <c r="B1840" s="18" t="s">
        <v>3866</v>
      </c>
      <c r="C1840" s="4">
        <v>296186</v>
      </c>
      <c r="D1840" s="4" t="s">
        <v>76</v>
      </c>
      <c r="E1840" s="18" t="s">
        <v>12</v>
      </c>
      <c r="F1840" s="5"/>
      <c r="G1840" s="5"/>
      <c r="H1840" s="19">
        <v>5575</v>
      </c>
      <c r="I1840" s="5"/>
      <c r="J1840" s="19"/>
      <c r="K1840" s="8">
        <v>45161</v>
      </c>
      <c r="L1840" s="8">
        <v>45177</v>
      </c>
      <c r="M1840" s="7">
        <v>0</v>
      </c>
      <c r="N1840" s="6">
        <f>IF(I1840=0,M1840*H1840,IF(M1840&gt;=I1840,M1840*J1840,M1840*H1840))</f>
        <v>0</v>
      </c>
      <c r="O1840" s="4" t="s">
        <v>805</v>
      </c>
    </row>
    <row r="1841" spans="2:15" x14ac:dyDescent="0.35">
      <c r="B1841" s="18" t="s">
        <v>3430</v>
      </c>
      <c r="C1841" s="4">
        <v>161008</v>
      </c>
      <c r="D1841" s="4" t="s">
        <v>2970</v>
      </c>
      <c r="E1841" s="18" t="s">
        <v>1812</v>
      </c>
      <c r="F1841" s="5"/>
      <c r="G1841" s="5"/>
      <c r="H1841" s="19">
        <v>5390</v>
      </c>
      <c r="I1841" s="5"/>
      <c r="J1841" s="19"/>
      <c r="K1841" s="8">
        <v>45161</v>
      </c>
      <c r="L1841" s="8">
        <v>45177</v>
      </c>
      <c r="M1841" s="7">
        <v>0</v>
      </c>
      <c r="N1841" s="6">
        <f>IF(I1841=0,M1841*H1841,IF(M1841&gt;=I1841,M1841*J1841,M1841*H1841))</f>
        <v>0</v>
      </c>
      <c r="O1841" s="4" t="s">
        <v>2971</v>
      </c>
    </row>
    <row r="1842" spans="2:15" x14ac:dyDescent="0.35">
      <c r="B1842" s="18" t="s">
        <v>3430</v>
      </c>
      <c r="C1842" s="4">
        <v>161007</v>
      </c>
      <c r="D1842" s="4" t="s">
        <v>1958</v>
      </c>
      <c r="E1842" s="18" t="s">
        <v>1812</v>
      </c>
      <c r="F1842" s="5"/>
      <c r="G1842" s="5"/>
      <c r="H1842" s="19">
        <v>2100</v>
      </c>
      <c r="I1842" s="5"/>
      <c r="J1842" s="19"/>
      <c r="K1842" s="8">
        <v>45161</v>
      </c>
      <c r="L1842" s="8">
        <v>45177</v>
      </c>
      <c r="M1842" s="7">
        <v>0</v>
      </c>
      <c r="N1842" s="6">
        <f>IF(I1842=0,M1842*H1842,IF(M1842&gt;=I1842,M1842*J1842,M1842*H1842))</f>
        <v>0</v>
      </c>
      <c r="O1842" s="4" t="s">
        <v>1959</v>
      </c>
    </row>
    <row r="1843" spans="2:15" x14ac:dyDescent="0.35">
      <c r="B1843" s="18" t="s">
        <v>3430</v>
      </c>
      <c r="C1843" s="4">
        <v>161157</v>
      </c>
      <c r="D1843" s="4" t="s">
        <v>1960</v>
      </c>
      <c r="E1843" s="18" t="s">
        <v>1812</v>
      </c>
      <c r="F1843" s="5"/>
      <c r="G1843" s="5"/>
      <c r="H1843" s="19">
        <v>2750</v>
      </c>
      <c r="I1843" s="5"/>
      <c r="J1843" s="19"/>
      <c r="K1843" s="8">
        <v>45161</v>
      </c>
      <c r="L1843" s="8">
        <v>45177</v>
      </c>
      <c r="M1843" s="7">
        <v>0</v>
      </c>
      <c r="N1843" s="6">
        <f>IF(I1843=0,M1843*H1843,IF(M1843&gt;=I1843,M1843*J1843,M1843*H1843))</f>
        <v>0</v>
      </c>
      <c r="O1843" s="4" t="s">
        <v>1961</v>
      </c>
    </row>
    <row r="1844" spans="2:15" x14ac:dyDescent="0.35">
      <c r="B1844" s="18" t="s">
        <v>3430</v>
      </c>
      <c r="C1844" s="4">
        <v>161141</v>
      </c>
      <c r="D1844" s="4" t="s">
        <v>2041</v>
      </c>
      <c r="E1844" s="18" t="s">
        <v>1812</v>
      </c>
      <c r="F1844" s="5"/>
      <c r="G1844" s="5"/>
      <c r="H1844" s="19">
        <v>7195</v>
      </c>
      <c r="I1844" s="5"/>
      <c r="J1844" s="19"/>
      <c r="K1844" s="8">
        <v>45161</v>
      </c>
      <c r="L1844" s="8">
        <v>45177</v>
      </c>
      <c r="M1844" s="7">
        <v>0</v>
      </c>
      <c r="N1844" s="6">
        <f>IF(I1844=0,M1844*H1844,IF(M1844&gt;=I1844,M1844*J1844,M1844*H1844))</f>
        <v>0</v>
      </c>
      <c r="O1844" s="4" t="s">
        <v>2042</v>
      </c>
    </row>
    <row r="1845" spans="2:15" x14ac:dyDescent="0.35">
      <c r="B1845" s="18" t="s">
        <v>3430</v>
      </c>
      <c r="C1845" s="4">
        <v>161074</v>
      </c>
      <c r="D1845" s="4" t="s">
        <v>2830</v>
      </c>
      <c r="E1845" s="18" t="s">
        <v>1812</v>
      </c>
      <c r="F1845" s="5"/>
      <c r="G1845" s="5"/>
      <c r="H1845" s="19">
        <v>4480</v>
      </c>
      <c r="I1845" s="5"/>
      <c r="J1845" s="19"/>
      <c r="K1845" s="8">
        <v>45161</v>
      </c>
      <c r="L1845" s="8">
        <v>45177</v>
      </c>
      <c r="M1845" s="7">
        <v>0</v>
      </c>
      <c r="N1845" s="6">
        <f>IF(I1845=0,M1845*H1845,IF(M1845&gt;=I1845,M1845*J1845,M1845*H1845))</f>
        <v>0</v>
      </c>
      <c r="O1845" s="4" t="s">
        <v>2831</v>
      </c>
    </row>
    <row r="1846" spans="2:15" x14ac:dyDescent="0.35">
      <c r="B1846" s="18" t="s">
        <v>3430</v>
      </c>
      <c r="C1846" s="4">
        <v>250774</v>
      </c>
      <c r="D1846" s="4" t="s">
        <v>3361</v>
      </c>
      <c r="E1846" s="18" t="s">
        <v>2000</v>
      </c>
      <c r="F1846" s="5"/>
      <c r="G1846" s="5"/>
      <c r="H1846" s="19">
        <v>4890</v>
      </c>
      <c r="I1846" s="5"/>
      <c r="J1846" s="19"/>
      <c r="K1846" s="8">
        <v>45161</v>
      </c>
      <c r="L1846" s="8">
        <v>45177</v>
      </c>
      <c r="M1846" s="7">
        <v>0</v>
      </c>
      <c r="N1846" s="6">
        <f>IF(I1846=0,M1846*H1846,IF(M1846&gt;=I1846,M1846*J1846,M1846*H1846))</f>
        <v>0</v>
      </c>
      <c r="O1846" s="4" t="s">
        <v>3362</v>
      </c>
    </row>
    <row r="1847" spans="2:15" x14ac:dyDescent="0.35">
      <c r="B1847" s="18" t="s">
        <v>3430</v>
      </c>
      <c r="C1847" s="4">
        <v>255987</v>
      </c>
      <c r="D1847" s="4" t="s">
        <v>3363</v>
      </c>
      <c r="E1847" s="18" t="s">
        <v>2000</v>
      </c>
      <c r="F1847" s="5"/>
      <c r="G1847" s="5"/>
      <c r="H1847" s="19">
        <v>9290</v>
      </c>
      <c r="I1847" s="5"/>
      <c r="J1847" s="19"/>
      <c r="K1847" s="8">
        <v>45161</v>
      </c>
      <c r="L1847" s="8">
        <v>45177</v>
      </c>
      <c r="M1847" s="7">
        <v>0</v>
      </c>
      <c r="N1847" s="6">
        <f>IF(I1847=0,M1847*H1847,IF(M1847&gt;=I1847,M1847*J1847,M1847*H1847))</f>
        <v>0</v>
      </c>
      <c r="O1847" s="4" t="s">
        <v>3364</v>
      </c>
    </row>
    <row r="1848" spans="2:15" x14ac:dyDescent="0.35">
      <c r="B1848" s="18" t="s">
        <v>3430</v>
      </c>
      <c r="C1848" s="4">
        <v>287253</v>
      </c>
      <c r="D1848" s="4" t="s">
        <v>3846</v>
      </c>
      <c r="E1848" s="18" t="s">
        <v>2000</v>
      </c>
      <c r="F1848" s="5"/>
      <c r="G1848" s="5"/>
      <c r="H1848" s="19">
        <v>2790</v>
      </c>
      <c r="I1848" s="5"/>
      <c r="J1848" s="19"/>
      <c r="K1848" s="8">
        <v>45161</v>
      </c>
      <c r="L1848" s="8">
        <v>45177</v>
      </c>
      <c r="M1848" s="7">
        <v>0</v>
      </c>
      <c r="N1848" s="6">
        <f>IF(I1848=0,M1848*H1848,IF(M1848&gt;=I1848,M1848*J1848,M1848*H1848))</f>
        <v>0</v>
      </c>
      <c r="O1848" s="4" t="s">
        <v>3847</v>
      </c>
    </row>
    <row r="1849" spans="2:15" x14ac:dyDescent="0.35">
      <c r="B1849" s="18" t="s">
        <v>3430</v>
      </c>
      <c r="C1849" s="4">
        <v>290311</v>
      </c>
      <c r="D1849" s="4" t="s">
        <v>3365</v>
      </c>
      <c r="E1849" s="18" t="s">
        <v>2000</v>
      </c>
      <c r="F1849" s="5"/>
      <c r="G1849" s="5"/>
      <c r="H1849" s="19">
        <v>4950</v>
      </c>
      <c r="I1849" s="5"/>
      <c r="J1849" s="19"/>
      <c r="K1849" s="8">
        <v>45161</v>
      </c>
      <c r="L1849" s="8">
        <v>45177</v>
      </c>
      <c r="M1849" s="7">
        <v>0</v>
      </c>
      <c r="N1849" s="6">
        <f>IF(I1849=0,M1849*H1849,IF(M1849&gt;=I1849,M1849*J1849,M1849*H1849))</f>
        <v>0</v>
      </c>
      <c r="O1849" s="4" t="s">
        <v>3366</v>
      </c>
    </row>
    <row r="1850" spans="2:15" x14ac:dyDescent="0.35">
      <c r="B1850" s="18" t="s">
        <v>736</v>
      </c>
      <c r="C1850" s="4">
        <v>251267</v>
      </c>
      <c r="D1850" s="4" t="s">
        <v>2406</v>
      </c>
      <c r="E1850" s="18" t="s">
        <v>736</v>
      </c>
      <c r="F1850" s="5"/>
      <c r="G1850" s="5"/>
      <c r="H1850" s="19">
        <v>2290</v>
      </c>
      <c r="I1850" s="5">
        <v>150</v>
      </c>
      <c r="J1850" s="19">
        <v>2220</v>
      </c>
      <c r="K1850" s="8">
        <v>45161</v>
      </c>
      <c r="L1850" s="8">
        <v>45177</v>
      </c>
      <c r="M1850" s="7">
        <v>0</v>
      </c>
      <c r="N1850" s="6">
        <f>IF(I1850=0,M1850*H1850,IF(M1850&gt;=I1850,M1850*J1850,M1850*H1850))</f>
        <v>0</v>
      </c>
      <c r="O1850" s="4" t="s">
        <v>2407</v>
      </c>
    </row>
    <row r="1851" spans="2:15" x14ac:dyDescent="0.35">
      <c r="B1851" s="18" t="s">
        <v>736</v>
      </c>
      <c r="C1851" s="4">
        <v>265019</v>
      </c>
      <c r="D1851" s="4" t="s">
        <v>2900</v>
      </c>
      <c r="E1851" s="18" t="s">
        <v>736</v>
      </c>
      <c r="F1851" s="5"/>
      <c r="G1851" s="5"/>
      <c r="H1851" s="19">
        <v>3250</v>
      </c>
      <c r="I1851" s="5">
        <v>25</v>
      </c>
      <c r="J1851" s="19">
        <v>3150</v>
      </c>
      <c r="K1851" s="8">
        <v>45161</v>
      </c>
      <c r="L1851" s="8">
        <v>45177</v>
      </c>
      <c r="M1851" s="7">
        <v>0</v>
      </c>
      <c r="N1851" s="6">
        <f>IF(I1851=0,M1851*H1851,IF(M1851&gt;=I1851,M1851*J1851,M1851*H1851))</f>
        <v>0</v>
      </c>
      <c r="O1851" s="4" t="s">
        <v>2901</v>
      </c>
    </row>
    <row r="1852" spans="2:15" x14ac:dyDescent="0.35">
      <c r="B1852" s="18" t="s">
        <v>736</v>
      </c>
      <c r="C1852" s="4">
        <v>268735</v>
      </c>
      <c r="D1852" s="4" t="s">
        <v>3520</v>
      </c>
      <c r="E1852" s="18" t="s">
        <v>736</v>
      </c>
      <c r="F1852" s="5"/>
      <c r="G1852" s="5"/>
      <c r="H1852" s="19">
        <v>2930</v>
      </c>
      <c r="I1852" s="5">
        <v>20</v>
      </c>
      <c r="J1852" s="19">
        <v>2840</v>
      </c>
      <c r="K1852" s="8">
        <v>45161</v>
      </c>
      <c r="L1852" s="8">
        <v>45177</v>
      </c>
      <c r="M1852" s="7">
        <v>0</v>
      </c>
      <c r="N1852" s="6">
        <f>IF(I1852=0,M1852*H1852,IF(M1852&gt;=I1852,M1852*J1852,M1852*H1852))</f>
        <v>0</v>
      </c>
      <c r="O1852" s="4" t="s">
        <v>3521</v>
      </c>
    </row>
    <row r="1853" spans="2:15" x14ac:dyDescent="0.35">
      <c r="B1853" s="18" t="s">
        <v>3430</v>
      </c>
      <c r="C1853" s="4">
        <v>262795</v>
      </c>
      <c r="D1853" s="4" t="s">
        <v>3187</v>
      </c>
      <c r="E1853" s="18" t="s">
        <v>1895</v>
      </c>
      <c r="F1853" s="5"/>
      <c r="G1853" s="5"/>
      <c r="H1853" s="19">
        <v>5120</v>
      </c>
      <c r="I1853" s="5"/>
      <c r="J1853" s="19"/>
      <c r="K1853" s="8">
        <v>45161</v>
      </c>
      <c r="L1853" s="8">
        <v>45177</v>
      </c>
      <c r="M1853" s="7">
        <v>0</v>
      </c>
      <c r="N1853" s="6">
        <f>IF(I1853=0,M1853*H1853,IF(M1853&gt;=I1853,M1853*J1853,M1853*H1853))</f>
        <v>0</v>
      </c>
      <c r="O1853" s="4" t="s">
        <v>3188</v>
      </c>
    </row>
    <row r="1854" spans="2:15" x14ac:dyDescent="0.35">
      <c r="B1854" s="18" t="s">
        <v>3430</v>
      </c>
      <c r="C1854" s="4">
        <v>272646</v>
      </c>
      <c r="D1854" s="4" t="s">
        <v>3193</v>
      </c>
      <c r="E1854" s="18" t="s">
        <v>1895</v>
      </c>
      <c r="F1854" s="5"/>
      <c r="G1854" s="5"/>
      <c r="H1854" s="19">
        <v>5890</v>
      </c>
      <c r="I1854" s="5"/>
      <c r="J1854" s="19"/>
      <c r="K1854" s="8">
        <v>45161</v>
      </c>
      <c r="L1854" s="8">
        <v>45177</v>
      </c>
      <c r="M1854" s="7">
        <v>0</v>
      </c>
      <c r="N1854" s="6">
        <f>IF(I1854=0,M1854*H1854,IF(M1854&gt;=I1854,M1854*J1854,M1854*H1854))</f>
        <v>0</v>
      </c>
      <c r="O1854" s="4" t="s">
        <v>3194</v>
      </c>
    </row>
    <row r="1855" spans="2:15" x14ac:dyDescent="0.35">
      <c r="B1855" s="18" t="s">
        <v>3430</v>
      </c>
      <c r="C1855" s="4">
        <v>53054</v>
      </c>
      <c r="D1855" s="4" t="s">
        <v>3044</v>
      </c>
      <c r="E1855" s="18" t="s">
        <v>1895</v>
      </c>
      <c r="F1855" s="5"/>
      <c r="G1855" s="5"/>
      <c r="H1855" s="19">
        <v>5660</v>
      </c>
      <c r="I1855" s="5"/>
      <c r="J1855" s="19"/>
      <c r="K1855" s="8">
        <v>45161</v>
      </c>
      <c r="L1855" s="8">
        <v>45177</v>
      </c>
      <c r="M1855" s="7">
        <v>0</v>
      </c>
      <c r="N1855" s="6">
        <f>IF(I1855=0,M1855*H1855,IF(M1855&gt;=I1855,M1855*J1855,M1855*H1855))</f>
        <v>0</v>
      </c>
      <c r="O1855" s="4" t="s">
        <v>3045</v>
      </c>
    </row>
    <row r="1856" spans="2:15" x14ac:dyDescent="0.35">
      <c r="B1856" s="18" t="s">
        <v>3430</v>
      </c>
      <c r="C1856" s="4">
        <v>53053</v>
      </c>
      <c r="D1856" s="4" t="s">
        <v>2926</v>
      </c>
      <c r="E1856" s="18" t="s">
        <v>1895</v>
      </c>
      <c r="F1856" s="5"/>
      <c r="G1856" s="5"/>
      <c r="H1856" s="19">
        <v>5880</v>
      </c>
      <c r="I1856" s="5"/>
      <c r="J1856" s="19"/>
      <c r="K1856" s="8">
        <v>45161</v>
      </c>
      <c r="L1856" s="8">
        <v>45177</v>
      </c>
      <c r="M1856" s="7">
        <v>0</v>
      </c>
      <c r="N1856" s="6">
        <f>IF(I1856=0,M1856*H1856,IF(M1856&gt;=I1856,M1856*J1856,M1856*H1856))</f>
        <v>0</v>
      </c>
      <c r="O1856" s="4" t="s">
        <v>2927</v>
      </c>
    </row>
    <row r="1857" spans="1:15" x14ac:dyDescent="0.35">
      <c r="B1857" s="18" t="s">
        <v>3430</v>
      </c>
      <c r="C1857" s="4">
        <v>265014</v>
      </c>
      <c r="D1857" s="4" t="s">
        <v>1922</v>
      </c>
      <c r="E1857" s="18" t="s">
        <v>1895</v>
      </c>
      <c r="F1857" s="5"/>
      <c r="G1857" s="5"/>
      <c r="H1857" s="19">
        <v>12960</v>
      </c>
      <c r="I1857" s="5"/>
      <c r="J1857" s="19"/>
      <c r="K1857" s="8">
        <v>45161</v>
      </c>
      <c r="L1857" s="8">
        <v>45177</v>
      </c>
      <c r="M1857" s="7">
        <v>0</v>
      </c>
      <c r="N1857" s="6">
        <f>IF(I1857=0,M1857*H1857,IF(M1857&gt;=I1857,M1857*J1857,M1857*H1857))</f>
        <v>0</v>
      </c>
      <c r="O1857" s="4" t="s">
        <v>1923</v>
      </c>
    </row>
    <row r="1858" spans="1:15" x14ac:dyDescent="0.35">
      <c r="B1858" s="18" t="s">
        <v>668</v>
      </c>
      <c r="C1858" s="4">
        <v>2091</v>
      </c>
      <c r="D1858" s="4" t="s">
        <v>724</v>
      </c>
      <c r="E1858" s="18" t="s">
        <v>668</v>
      </c>
      <c r="F1858" s="5"/>
      <c r="G1858" s="5"/>
      <c r="H1858" s="19">
        <v>4370</v>
      </c>
      <c r="I1858" s="5">
        <v>100</v>
      </c>
      <c r="J1858" s="19">
        <v>4240</v>
      </c>
      <c r="K1858" s="8">
        <v>45161</v>
      </c>
      <c r="L1858" s="8">
        <v>45177</v>
      </c>
      <c r="M1858" s="7">
        <v>0</v>
      </c>
      <c r="N1858" s="6">
        <f>IF(I1858=0,M1858*H1858,IF(M1858&gt;=I1858,M1858*J1858,M1858*H1858))</f>
        <v>0</v>
      </c>
      <c r="O1858" s="4" t="s">
        <v>1408</v>
      </c>
    </row>
    <row r="1859" spans="1:15" x14ac:dyDescent="0.35">
      <c r="B1859" s="18" t="s">
        <v>3430</v>
      </c>
      <c r="C1859" s="4">
        <v>275586</v>
      </c>
      <c r="D1859" s="4" t="s">
        <v>4995</v>
      </c>
      <c r="E1859" s="18" t="s">
        <v>1895</v>
      </c>
      <c r="F1859" s="5"/>
      <c r="G1859" s="5"/>
      <c r="H1859" s="19">
        <v>14390</v>
      </c>
      <c r="I1859" s="5"/>
      <c r="J1859" s="19"/>
      <c r="K1859" s="8">
        <v>45161</v>
      </c>
      <c r="L1859" s="8">
        <v>45177</v>
      </c>
      <c r="M1859" s="7">
        <v>0</v>
      </c>
      <c r="N1859" s="6">
        <f>IF(I1859=0,M1859*H1859,IF(M1859&gt;=I1859,M1859*J1859,M1859*H1859))</f>
        <v>0</v>
      </c>
      <c r="O1859" s="4" t="s">
        <v>4996</v>
      </c>
    </row>
    <row r="1860" spans="1:15" x14ac:dyDescent="0.35">
      <c r="B1860" s="18" t="s">
        <v>3430</v>
      </c>
      <c r="C1860" s="4">
        <v>272702</v>
      </c>
      <c r="D1860" s="4" t="s">
        <v>3096</v>
      </c>
      <c r="E1860" s="18" t="s">
        <v>1895</v>
      </c>
      <c r="F1860" s="5"/>
      <c r="G1860" s="5"/>
      <c r="H1860" s="19">
        <v>17150</v>
      </c>
      <c r="I1860" s="5"/>
      <c r="J1860" s="19"/>
      <c r="K1860" s="8">
        <v>45161</v>
      </c>
      <c r="L1860" s="8">
        <v>45177</v>
      </c>
      <c r="M1860" s="7">
        <v>0</v>
      </c>
      <c r="N1860" s="6">
        <f>IF(I1860=0,M1860*H1860,IF(M1860&gt;=I1860,M1860*J1860,M1860*H1860))</f>
        <v>0</v>
      </c>
      <c r="O1860" s="4" t="s">
        <v>3097</v>
      </c>
    </row>
    <row r="1861" spans="1:15" x14ac:dyDescent="0.35">
      <c r="B1861" s="18" t="s">
        <v>3430</v>
      </c>
      <c r="C1861" s="4">
        <v>272703</v>
      </c>
      <c r="D1861" s="4" t="s">
        <v>3094</v>
      </c>
      <c r="E1861" s="18" t="s">
        <v>1895</v>
      </c>
      <c r="F1861" s="5"/>
      <c r="G1861" s="5"/>
      <c r="H1861" s="19">
        <v>21590</v>
      </c>
      <c r="I1861" s="5"/>
      <c r="J1861" s="19"/>
      <c r="K1861" s="8">
        <v>45161</v>
      </c>
      <c r="L1861" s="8">
        <v>45177</v>
      </c>
      <c r="M1861" s="7">
        <v>0</v>
      </c>
      <c r="N1861" s="6">
        <f>IF(I1861=0,M1861*H1861,IF(M1861&gt;=I1861,M1861*J1861,M1861*H1861))</f>
        <v>0</v>
      </c>
      <c r="O1861" s="4" t="s">
        <v>3095</v>
      </c>
    </row>
    <row r="1862" spans="1:15" x14ac:dyDescent="0.35">
      <c r="B1862" s="18" t="s">
        <v>3866</v>
      </c>
      <c r="C1862" s="4">
        <v>269428</v>
      </c>
      <c r="D1862" s="4" t="s">
        <v>5170</v>
      </c>
      <c r="E1862" s="18" t="s">
        <v>17</v>
      </c>
      <c r="F1862" s="5"/>
      <c r="G1862" s="5"/>
      <c r="H1862" s="19">
        <v>17990</v>
      </c>
      <c r="I1862" s="5"/>
      <c r="J1862" s="19"/>
      <c r="K1862" s="8">
        <v>45161</v>
      </c>
      <c r="L1862" s="8">
        <v>45177</v>
      </c>
      <c r="M1862" s="7">
        <v>0</v>
      </c>
      <c r="N1862" s="6">
        <f>IF(I1862=0,M1862*H1862,IF(M1862&gt;=I1862,M1862*J1862,M1862*H1862))</f>
        <v>0</v>
      </c>
      <c r="O1862" s="4" t="s">
        <v>5171</v>
      </c>
    </row>
    <row r="1863" spans="1:15" hidden="1" x14ac:dyDescent="0.35">
      <c r="A1863">
        <v>137301</v>
      </c>
      <c r="B1863" s="18" t="s">
        <v>3430</v>
      </c>
      <c r="C1863" s="4">
        <v>4397</v>
      </c>
      <c r="D1863" s="4" t="s">
        <v>5751</v>
      </c>
      <c r="E1863" s="18" t="s">
        <v>1812</v>
      </c>
      <c r="F1863" s="5"/>
      <c r="G1863" s="5"/>
      <c r="H1863" s="19">
        <v>2480</v>
      </c>
      <c r="I1863" s="5"/>
      <c r="J1863" s="19"/>
      <c r="K1863" s="8">
        <v>45161</v>
      </c>
      <c r="L1863" s="8">
        <v>45177</v>
      </c>
      <c r="M1863" s="7">
        <v>0</v>
      </c>
      <c r="N1863" s="6">
        <f>IF(I1863=0,M1863*H1863,IF(M1863&gt;=I1863,M1863*J1863,M1863*H1863))</f>
        <v>0</v>
      </c>
      <c r="O1863" s="4" t="s">
        <v>5752</v>
      </c>
    </row>
    <row r="1864" spans="1:15" x14ac:dyDescent="0.35">
      <c r="B1864" s="18" t="s">
        <v>3430</v>
      </c>
      <c r="C1864" s="4">
        <v>59180</v>
      </c>
      <c r="D1864" s="4" t="s">
        <v>2930</v>
      </c>
      <c r="E1864" s="18" t="s">
        <v>1822</v>
      </c>
      <c r="F1864" s="5"/>
      <c r="G1864" s="5"/>
      <c r="H1864" s="19">
        <v>4740</v>
      </c>
      <c r="I1864" s="5"/>
      <c r="J1864" s="19"/>
      <c r="K1864" s="8">
        <v>45161</v>
      </c>
      <c r="L1864" s="8">
        <v>45177</v>
      </c>
      <c r="M1864" s="7">
        <v>0</v>
      </c>
      <c r="N1864" s="6">
        <f>IF(I1864=0,M1864*H1864,IF(M1864&gt;=I1864,M1864*J1864,M1864*H1864))</f>
        <v>0</v>
      </c>
      <c r="O1864" s="4" t="s">
        <v>2931</v>
      </c>
    </row>
    <row r="1865" spans="1:15" x14ac:dyDescent="0.35">
      <c r="B1865" s="18" t="s">
        <v>3866</v>
      </c>
      <c r="C1865" s="4">
        <v>32134</v>
      </c>
      <c r="D1865" s="4" t="s">
        <v>589</v>
      </c>
      <c r="E1865" s="18" t="s">
        <v>17</v>
      </c>
      <c r="F1865" s="5"/>
      <c r="G1865" s="5"/>
      <c r="H1865" s="19">
        <v>16390</v>
      </c>
      <c r="I1865" s="5"/>
      <c r="J1865" s="19"/>
      <c r="K1865" s="8">
        <v>45161</v>
      </c>
      <c r="L1865" s="8">
        <v>45177</v>
      </c>
      <c r="M1865" s="7">
        <v>0</v>
      </c>
      <c r="N1865" s="6">
        <f>IF(I1865=0,M1865*H1865,IF(M1865&gt;=I1865,M1865*J1865,M1865*H1865))</f>
        <v>0</v>
      </c>
      <c r="O1865" s="4" t="s">
        <v>1301</v>
      </c>
    </row>
    <row r="1866" spans="1:15" x14ac:dyDescent="0.35">
      <c r="B1866" s="18" t="s">
        <v>3866</v>
      </c>
      <c r="C1866" s="4">
        <v>32135</v>
      </c>
      <c r="D1866" s="4" t="s">
        <v>590</v>
      </c>
      <c r="E1866" s="18" t="s">
        <v>17</v>
      </c>
      <c r="F1866" s="5"/>
      <c r="G1866" s="5"/>
      <c r="H1866" s="19">
        <v>34365</v>
      </c>
      <c r="I1866" s="5"/>
      <c r="J1866" s="19"/>
      <c r="K1866" s="8">
        <v>45161</v>
      </c>
      <c r="L1866" s="8">
        <v>45177</v>
      </c>
      <c r="M1866" s="7">
        <v>0</v>
      </c>
      <c r="N1866" s="6">
        <f>IF(I1866=0,M1866*H1866,IF(M1866&gt;=I1866,M1866*J1866,M1866*H1866))</f>
        <v>0</v>
      </c>
      <c r="O1866" s="4" t="s">
        <v>1302</v>
      </c>
    </row>
    <row r="1867" spans="1:15" x14ac:dyDescent="0.35">
      <c r="B1867" s="18" t="s">
        <v>3430</v>
      </c>
      <c r="C1867" s="4">
        <v>262635</v>
      </c>
      <c r="D1867" s="4" t="s">
        <v>4026</v>
      </c>
      <c r="E1867" s="18" t="s">
        <v>1805</v>
      </c>
      <c r="F1867" s="5"/>
      <c r="G1867" s="5"/>
      <c r="H1867" s="19">
        <v>8190</v>
      </c>
      <c r="I1867" s="5"/>
      <c r="J1867" s="19"/>
      <c r="K1867" s="8">
        <v>45161</v>
      </c>
      <c r="L1867" s="8">
        <v>45177</v>
      </c>
      <c r="M1867" s="7">
        <v>0</v>
      </c>
      <c r="N1867" s="6">
        <f>IF(I1867=0,M1867*H1867,IF(M1867&gt;=I1867,M1867*J1867,M1867*H1867))</f>
        <v>0</v>
      </c>
      <c r="O1867" s="4" t="s">
        <v>4027</v>
      </c>
    </row>
    <row r="1868" spans="1:15" x14ac:dyDescent="0.35">
      <c r="B1868" s="18" t="s">
        <v>3430</v>
      </c>
      <c r="C1868" s="4">
        <v>290671</v>
      </c>
      <c r="D1868" s="4" t="s">
        <v>5888</v>
      </c>
      <c r="E1868" s="18" t="s">
        <v>1805</v>
      </c>
      <c r="F1868" s="5"/>
      <c r="G1868" s="5"/>
      <c r="H1868" s="19">
        <v>21990</v>
      </c>
      <c r="I1868" s="5"/>
      <c r="J1868" s="19"/>
      <c r="K1868" s="8">
        <v>45161</v>
      </c>
      <c r="L1868" s="8">
        <v>45177</v>
      </c>
      <c r="M1868" s="7">
        <v>0</v>
      </c>
      <c r="N1868" s="6">
        <f>IF(I1868=0,M1868*H1868,IF(M1868&gt;=I1868,M1868*J1868,M1868*H1868))</f>
        <v>0</v>
      </c>
      <c r="O1868" s="4" t="s">
        <v>5889</v>
      </c>
    </row>
    <row r="1869" spans="1:15" x14ac:dyDescent="0.35">
      <c r="B1869" s="18" t="s">
        <v>3866</v>
      </c>
      <c r="C1869" s="4">
        <v>265091</v>
      </c>
      <c r="D1869" s="4" t="s">
        <v>5172</v>
      </c>
      <c r="E1869" s="18" t="s">
        <v>17</v>
      </c>
      <c r="F1869" s="5"/>
      <c r="G1869" s="5"/>
      <c r="H1869" s="19">
        <v>75595</v>
      </c>
      <c r="I1869" s="5"/>
      <c r="J1869" s="19"/>
      <c r="K1869" s="8">
        <v>45161</v>
      </c>
      <c r="L1869" s="8">
        <v>45177</v>
      </c>
      <c r="M1869" s="7">
        <v>0</v>
      </c>
      <c r="N1869" s="6">
        <f>IF(I1869=0,M1869*H1869,IF(M1869&gt;=I1869,M1869*J1869,M1869*H1869))</f>
        <v>0</v>
      </c>
      <c r="O1869" s="4" t="s">
        <v>5173</v>
      </c>
    </row>
    <row r="1870" spans="1:15" x14ac:dyDescent="0.35">
      <c r="B1870" s="18" t="s">
        <v>3430</v>
      </c>
      <c r="C1870" s="4">
        <v>291183</v>
      </c>
      <c r="D1870" s="4" t="s">
        <v>1821</v>
      </c>
      <c r="E1870" s="18" t="s">
        <v>1822</v>
      </c>
      <c r="F1870" s="5"/>
      <c r="G1870" s="5"/>
      <c r="H1870" s="19">
        <v>11890</v>
      </c>
      <c r="I1870" s="5"/>
      <c r="J1870" s="19"/>
      <c r="K1870" s="8">
        <v>45161</v>
      </c>
      <c r="L1870" s="8">
        <v>45177</v>
      </c>
      <c r="M1870" s="7">
        <v>0</v>
      </c>
      <c r="N1870" s="6">
        <f>IF(I1870=0,M1870*H1870,IF(M1870&gt;=I1870,M1870*J1870,M1870*H1870))</f>
        <v>0</v>
      </c>
      <c r="O1870" s="4" t="s">
        <v>1823</v>
      </c>
    </row>
    <row r="1871" spans="1:15" x14ac:dyDescent="0.35">
      <c r="B1871" s="18" t="s">
        <v>3430</v>
      </c>
      <c r="C1871" s="4">
        <v>544129</v>
      </c>
      <c r="D1871" s="4" t="s">
        <v>4049</v>
      </c>
      <c r="E1871" s="18" t="s">
        <v>1822</v>
      </c>
      <c r="F1871" s="5"/>
      <c r="G1871" s="5"/>
      <c r="H1871" s="19">
        <v>7190</v>
      </c>
      <c r="I1871" s="5"/>
      <c r="J1871" s="19"/>
      <c r="K1871" s="8">
        <v>45161</v>
      </c>
      <c r="L1871" s="8">
        <v>45177</v>
      </c>
      <c r="M1871" s="7">
        <v>0</v>
      </c>
      <c r="N1871" s="6">
        <f>IF(I1871=0,M1871*H1871,IF(M1871&gt;=I1871,M1871*J1871,M1871*H1871))</f>
        <v>0</v>
      </c>
      <c r="O1871" s="4" t="s">
        <v>4268</v>
      </c>
    </row>
    <row r="1872" spans="1:15" x14ac:dyDescent="0.35">
      <c r="B1872" s="18" t="s">
        <v>3430</v>
      </c>
      <c r="C1872" s="4">
        <v>544132</v>
      </c>
      <c r="D1872" s="4" t="s">
        <v>4050</v>
      </c>
      <c r="E1872" s="18" t="s">
        <v>1822</v>
      </c>
      <c r="F1872" s="5"/>
      <c r="G1872" s="5"/>
      <c r="H1872" s="19">
        <v>11690</v>
      </c>
      <c r="I1872" s="5"/>
      <c r="J1872" s="19"/>
      <c r="K1872" s="8">
        <v>45161</v>
      </c>
      <c r="L1872" s="8">
        <v>45177</v>
      </c>
      <c r="M1872" s="7">
        <v>0</v>
      </c>
      <c r="N1872" s="6">
        <f>IF(I1872=0,M1872*H1872,IF(M1872&gt;=I1872,M1872*J1872,M1872*H1872))</f>
        <v>0</v>
      </c>
      <c r="O1872" s="4" t="s">
        <v>4269</v>
      </c>
    </row>
    <row r="1873" spans="2:15" x14ac:dyDescent="0.35">
      <c r="B1873" s="18" t="s">
        <v>3866</v>
      </c>
      <c r="C1873" s="4">
        <v>265284</v>
      </c>
      <c r="D1873" s="4" t="s">
        <v>77</v>
      </c>
      <c r="E1873" s="18" t="s">
        <v>17</v>
      </c>
      <c r="F1873" s="5"/>
      <c r="G1873" s="5"/>
      <c r="H1873" s="19">
        <v>4690</v>
      </c>
      <c r="I1873" s="5"/>
      <c r="J1873" s="19"/>
      <c r="K1873" s="8">
        <v>45161</v>
      </c>
      <c r="L1873" s="8">
        <v>45177</v>
      </c>
      <c r="M1873" s="7">
        <v>0</v>
      </c>
      <c r="N1873" s="6">
        <f>IF(I1873=0,M1873*H1873,IF(M1873&gt;=I1873,M1873*J1873,M1873*H1873))</f>
        <v>0</v>
      </c>
      <c r="O1873" s="4" t="s">
        <v>806</v>
      </c>
    </row>
    <row r="1874" spans="2:15" x14ac:dyDescent="0.35">
      <c r="B1874" s="18" t="s">
        <v>3866</v>
      </c>
      <c r="C1874" s="4">
        <v>256320</v>
      </c>
      <c r="D1874" s="4" t="s">
        <v>5426</v>
      </c>
      <c r="E1874" s="18" t="s">
        <v>17</v>
      </c>
      <c r="F1874" s="5"/>
      <c r="G1874" s="5"/>
      <c r="H1874" s="19">
        <v>6390</v>
      </c>
      <c r="I1874" s="5"/>
      <c r="J1874" s="19"/>
      <c r="K1874" s="8">
        <v>45161</v>
      </c>
      <c r="L1874" s="8">
        <v>45177</v>
      </c>
      <c r="M1874" s="7">
        <v>0</v>
      </c>
      <c r="N1874" s="6">
        <f>IF(I1874=0,M1874*H1874,IF(M1874&gt;=I1874,M1874*J1874,M1874*H1874))</f>
        <v>0</v>
      </c>
      <c r="O1874" s="4" t="s">
        <v>5427</v>
      </c>
    </row>
    <row r="1875" spans="2:15" x14ac:dyDescent="0.35">
      <c r="B1875" s="18" t="s">
        <v>3866</v>
      </c>
      <c r="C1875" s="4">
        <v>256321</v>
      </c>
      <c r="D1875" s="4" t="s">
        <v>78</v>
      </c>
      <c r="E1875" s="18" t="s">
        <v>17</v>
      </c>
      <c r="F1875" s="5"/>
      <c r="G1875" s="5"/>
      <c r="H1875" s="19">
        <v>4890</v>
      </c>
      <c r="I1875" s="5"/>
      <c r="J1875" s="19"/>
      <c r="K1875" s="8">
        <v>45161</v>
      </c>
      <c r="L1875" s="8">
        <v>45177</v>
      </c>
      <c r="M1875" s="7">
        <v>0</v>
      </c>
      <c r="N1875" s="6">
        <f>IF(I1875=0,M1875*H1875,IF(M1875&gt;=I1875,M1875*J1875,M1875*H1875))</f>
        <v>0</v>
      </c>
      <c r="O1875" s="4" t="s">
        <v>807</v>
      </c>
    </row>
    <row r="1876" spans="2:15" x14ac:dyDescent="0.35">
      <c r="B1876" s="18" t="s">
        <v>3866</v>
      </c>
      <c r="C1876" s="4">
        <v>9173</v>
      </c>
      <c r="D1876" s="4" t="s">
        <v>4597</v>
      </c>
      <c r="E1876" s="18" t="s">
        <v>17</v>
      </c>
      <c r="F1876" s="5"/>
      <c r="G1876" s="5"/>
      <c r="H1876" s="19">
        <v>4362.5747126436781</v>
      </c>
      <c r="I1876" s="5"/>
      <c r="J1876" s="19"/>
      <c r="K1876" s="8">
        <v>45161</v>
      </c>
      <c r="L1876" s="8">
        <v>45177</v>
      </c>
      <c r="M1876" s="7">
        <v>0</v>
      </c>
      <c r="N1876" s="6">
        <f>IF(I1876=0,M1876*H1876,IF(M1876&gt;=I1876,M1876*J1876,M1876*H1876))</f>
        <v>0</v>
      </c>
      <c r="O1876" s="4" t="s">
        <v>4598</v>
      </c>
    </row>
    <row r="1877" spans="2:15" x14ac:dyDescent="0.35">
      <c r="B1877" s="18" t="s">
        <v>3866</v>
      </c>
      <c r="C1877" s="4">
        <v>9174</v>
      </c>
      <c r="D1877" s="4" t="s">
        <v>591</v>
      </c>
      <c r="E1877" s="18" t="s">
        <v>17</v>
      </c>
      <c r="F1877" s="5"/>
      <c r="G1877" s="5"/>
      <c r="H1877" s="19">
        <v>8348.8735632183907</v>
      </c>
      <c r="I1877" s="5"/>
      <c r="J1877" s="19"/>
      <c r="K1877" s="8">
        <v>45161</v>
      </c>
      <c r="L1877" s="8">
        <v>45177</v>
      </c>
      <c r="M1877" s="7">
        <v>0</v>
      </c>
      <c r="N1877" s="6">
        <f>IF(I1877=0,M1877*H1877,IF(M1877&gt;=I1877,M1877*J1877,M1877*H1877))</f>
        <v>0</v>
      </c>
      <c r="O1877" s="4" t="s">
        <v>1303</v>
      </c>
    </row>
    <row r="1878" spans="2:15" x14ac:dyDescent="0.35">
      <c r="B1878" s="18" t="s">
        <v>3866</v>
      </c>
      <c r="C1878" s="4">
        <v>385998</v>
      </c>
      <c r="D1878" s="4" t="s">
        <v>592</v>
      </c>
      <c r="E1878" s="18" t="s">
        <v>17</v>
      </c>
      <c r="F1878" s="5"/>
      <c r="G1878" s="5"/>
      <c r="H1878" s="19">
        <v>4745</v>
      </c>
      <c r="I1878" s="5"/>
      <c r="J1878" s="19"/>
      <c r="K1878" s="8">
        <v>45161</v>
      </c>
      <c r="L1878" s="8">
        <v>45177</v>
      </c>
      <c r="M1878" s="7">
        <v>0</v>
      </c>
      <c r="N1878" s="6">
        <f>IF(I1878=0,M1878*H1878,IF(M1878&gt;=I1878,M1878*J1878,M1878*H1878))</f>
        <v>0</v>
      </c>
      <c r="O1878" s="4" t="s">
        <v>1304</v>
      </c>
    </row>
    <row r="1879" spans="2:15" x14ac:dyDescent="0.35">
      <c r="B1879" s="18" t="s">
        <v>3866</v>
      </c>
      <c r="C1879" s="4">
        <v>385999</v>
      </c>
      <c r="D1879" s="4" t="s">
        <v>593</v>
      </c>
      <c r="E1879" s="18" t="s">
        <v>17</v>
      </c>
      <c r="F1879" s="5"/>
      <c r="G1879" s="5"/>
      <c r="H1879" s="19">
        <v>2490</v>
      </c>
      <c r="I1879" s="5"/>
      <c r="J1879" s="19"/>
      <c r="K1879" s="8">
        <v>45161</v>
      </c>
      <c r="L1879" s="8">
        <v>45177</v>
      </c>
      <c r="M1879" s="7">
        <v>0</v>
      </c>
      <c r="N1879" s="6">
        <f>IF(I1879=0,M1879*H1879,IF(M1879&gt;=I1879,M1879*J1879,M1879*H1879))</f>
        <v>0</v>
      </c>
      <c r="O1879" s="4" t="s">
        <v>1305</v>
      </c>
    </row>
    <row r="1880" spans="2:15" x14ac:dyDescent="0.35">
      <c r="B1880" s="18" t="s">
        <v>3430</v>
      </c>
      <c r="C1880" s="4">
        <v>16072</v>
      </c>
      <c r="D1880" s="4" t="s">
        <v>2477</v>
      </c>
      <c r="E1880" s="18" t="s">
        <v>1844</v>
      </c>
      <c r="F1880" s="5"/>
      <c r="G1880" s="5"/>
      <c r="H1880" s="19">
        <v>19540</v>
      </c>
      <c r="I1880" s="5"/>
      <c r="J1880" s="19"/>
      <c r="K1880" s="8">
        <v>45161</v>
      </c>
      <c r="L1880" s="8">
        <v>45177</v>
      </c>
      <c r="M1880" s="7">
        <v>0</v>
      </c>
      <c r="N1880" s="6">
        <f>IF(I1880=0,M1880*H1880,IF(M1880&gt;=I1880,M1880*J1880,M1880*H1880))</f>
        <v>0</v>
      </c>
      <c r="O1880" s="4" t="s">
        <v>2478</v>
      </c>
    </row>
    <row r="1881" spans="2:15" x14ac:dyDescent="0.35">
      <c r="B1881" s="18" t="s">
        <v>3430</v>
      </c>
      <c r="C1881" s="4">
        <v>16074</v>
      </c>
      <c r="D1881" s="4" t="s">
        <v>2267</v>
      </c>
      <c r="E1881" s="18" t="s">
        <v>1844</v>
      </c>
      <c r="F1881" s="5"/>
      <c r="G1881" s="5"/>
      <c r="H1881" s="19">
        <v>34160</v>
      </c>
      <c r="I1881" s="5"/>
      <c r="J1881" s="19"/>
      <c r="K1881" s="8">
        <v>45161</v>
      </c>
      <c r="L1881" s="8">
        <v>45177</v>
      </c>
      <c r="M1881" s="7">
        <v>0</v>
      </c>
      <c r="N1881" s="6">
        <f>IF(I1881=0,M1881*H1881,IF(M1881&gt;=I1881,M1881*J1881,M1881*H1881))</f>
        <v>0</v>
      </c>
      <c r="O1881" s="4" t="s">
        <v>2268</v>
      </c>
    </row>
    <row r="1882" spans="2:15" x14ac:dyDescent="0.35">
      <c r="B1882" s="18" t="s">
        <v>3430</v>
      </c>
      <c r="C1882" s="4">
        <v>261117</v>
      </c>
      <c r="D1882" s="4" t="s">
        <v>2846</v>
      </c>
      <c r="E1882" s="18" t="s">
        <v>1844</v>
      </c>
      <c r="F1882" s="5"/>
      <c r="G1882" s="5"/>
      <c r="H1882" s="19">
        <v>30790</v>
      </c>
      <c r="I1882" s="5"/>
      <c r="J1882" s="19"/>
      <c r="K1882" s="8">
        <v>45161</v>
      </c>
      <c r="L1882" s="8">
        <v>45177</v>
      </c>
      <c r="M1882" s="7">
        <v>0</v>
      </c>
      <c r="N1882" s="6">
        <f>IF(I1882=0,M1882*H1882,IF(M1882&gt;=I1882,M1882*J1882,M1882*H1882))</f>
        <v>0</v>
      </c>
      <c r="O1882" s="4" t="s">
        <v>2847</v>
      </c>
    </row>
    <row r="1883" spans="2:15" x14ac:dyDescent="0.35">
      <c r="B1883" s="18" t="s">
        <v>736</v>
      </c>
      <c r="C1883" s="4">
        <v>274403</v>
      </c>
      <c r="D1883" s="4" t="s">
        <v>742</v>
      </c>
      <c r="E1883" s="18" t="s">
        <v>736</v>
      </c>
      <c r="F1883" s="5"/>
      <c r="G1883" s="5"/>
      <c r="H1883" s="19">
        <v>21490</v>
      </c>
      <c r="I1883" s="5">
        <v>100</v>
      </c>
      <c r="J1883" s="19">
        <v>20850</v>
      </c>
      <c r="K1883" s="8">
        <v>45161</v>
      </c>
      <c r="L1883" s="8">
        <v>45177</v>
      </c>
      <c r="M1883" s="7">
        <v>0</v>
      </c>
      <c r="N1883" s="6">
        <f>IF(I1883=0,M1883*H1883,IF(M1883&gt;=I1883,M1883*J1883,M1883*H1883))</f>
        <v>0</v>
      </c>
      <c r="O1883" s="4" t="s">
        <v>1425</v>
      </c>
    </row>
    <row r="1884" spans="2:15" x14ac:dyDescent="0.35">
      <c r="B1884" s="18" t="s">
        <v>736</v>
      </c>
      <c r="C1884" s="4">
        <v>274405</v>
      </c>
      <c r="D1884" s="4" t="s">
        <v>743</v>
      </c>
      <c r="E1884" s="18" t="s">
        <v>736</v>
      </c>
      <c r="F1884" s="5"/>
      <c r="G1884" s="5"/>
      <c r="H1884" s="19">
        <v>6790</v>
      </c>
      <c r="I1884" s="5">
        <v>100</v>
      </c>
      <c r="J1884" s="19">
        <v>6590</v>
      </c>
      <c r="K1884" s="8">
        <v>45161</v>
      </c>
      <c r="L1884" s="8">
        <v>45177</v>
      </c>
      <c r="M1884" s="7">
        <v>0</v>
      </c>
      <c r="N1884" s="6">
        <f>IF(I1884=0,M1884*H1884,IF(M1884&gt;=I1884,M1884*J1884,M1884*H1884))</f>
        <v>0</v>
      </c>
      <c r="O1884" s="4" t="s">
        <v>1426</v>
      </c>
    </row>
    <row r="1885" spans="2:15" x14ac:dyDescent="0.35">
      <c r="B1885" s="18" t="s">
        <v>668</v>
      </c>
      <c r="C1885" s="4">
        <v>2225</v>
      </c>
      <c r="D1885" s="4" t="s">
        <v>1699</v>
      </c>
      <c r="E1885" s="18" t="s">
        <v>668</v>
      </c>
      <c r="F1885" s="5"/>
      <c r="G1885" s="5"/>
      <c r="H1885" s="19">
        <v>5780</v>
      </c>
      <c r="I1885" s="5">
        <v>100</v>
      </c>
      <c r="J1885" s="19">
        <v>5610</v>
      </c>
      <c r="K1885" s="8">
        <v>45161</v>
      </c>
      <c r="L1885" s="8">
        <v>45177</v>
      </c>
      <c r="M1885" s="7">
        <v>0</v>
      </c>
      <c r="N1885" s="6">
        <f>IF(I1885=0,M1885*H1885,IF(M1885&gt;=I1885,M1885*J1885,M1885*H1885))</f>
        <v>0</v>
      </c>
      <c r="O1885" s="4" t="s">
        <v>1700</v>
      </c>
    </row>
    <row r="1886" spans="2:15" x14ac:dyDescent="0.35">
      <c r="B1886" s="18" t="s">
        <v>3866</v>
      </c>
      <c r="C1886" s="4">
        <v>6385</v>
      </c>
      <c r="D1886" s="4" t="s">
        <v>4553</v>
      </c>
      <c r="E1886" s="18" t="s">
        <v>16</v>
      </c>
      <c r="F1886" s="5"/>
      <c r="G1886" s="5"/>
      <c r="H1886" s="19">
        <v>12131.034482758621</v>
      </c>
      <c r="I1886" s="5"/>
      <c r="J1886" s="19"/>
      <c r="K1886" s="8">
        <v>45161</v>
      </c>
      <c r="L1886" s="8">
        <v>45177</v>
      </c>
      <c r="M1886" s="7">
        <v>0</v>
      </c>
      <c r="N1886" s="6">
        <f>IF(I1886=0,M1886*H1886,IF(M1886&gt;=I1886,M1886*J1886,M1886*H1886))</f>
        <v>0</v>
      </c>
      <c r="O1886" s="4" t="s">
        <v>4554</v>
      </c>
    </row>
    <row r="1887" spans="2:15" x14ac:dyDescent="0.35">
      <c r="B1887" s="18" t="s">
        <v>3866</v>
      </c>
      <c r="C1887" s="4">
        <v>298418</v>
      </c>
      <c r="D1887" s="4" t="s">
        <v>79</v>
      </c>
      <c r="E1887" s="18" t="s">
        <v>15</v>
      </c>
      <c r="F1887" s="5"/>
      <c r="G1887" s="5"/>
      <c r="H1887" s="19">
        <v>7490</v>
      </c>
      <c r="I1887" s="5"/>
      <c r="J1887" s="19"/>
      <c r="K1887" s="8">
        <v>45161</v>
      </c>
      <c r="L1887" s="8">
        <v>45177</v>
      </c>
      <c r="M1887" s="7">
        <v>0</v>
      </c>
      <c r="N1887" s="6">
        <f>IF(I1887=0,M1887*H1887,IF(M1887&gt;=I1887,M1887*J1887,M1887*H1887))</f>
        <v>0</v>
      </c>
      <c r="O1887" s="4" t="s">
        <v>808</v>
      </c>
    </row>
    <row r="1888" spans="2:15" x14ac:dyDescent="0.35">
      <c r="B1888" s="18" t="s">
        <v>3430</v>
      </c>
      <c r="C1888" s="4">
        <v>265285</v>
      </c>
      <c r="D1888" s="4" t="s">
        <v>3181</v>
      </c>
      <c r="E1888" s="18" t="s">
        <v>1805</v>
      </c>
      <c r="F1888" s="5"/>
      <c r="G1888" s="5"/>
      <c r="H1888" s="19">
        <v>9620</v>
      </c>
      <c r="I1888" s="5"/>
      <c r="J1888" s="19"/>
      <c r="K1888" s="8">
        <v>45161</v>
      </c>
      <c r="L1888" s="8">
        <v>45177</v>
      </c>
      <c r="M1888" s="7">
        <v>0</v>
      </c>
      <c r="N1888" s="6">
        <f>IF(I1888=0,M1888*H1888,IF(M1888&gt;=I1888,M1888*J1888,M1888*H1888))</f>
        <v>0</v>
      </c>
      <c r="O1888" s="4" t="s">
        <v>3182</v>
      </c>
    </row>
    <row r="1889" spans="2:15" x14ac:dyDescent="0.35">
      <c r="B1889" s="18" t="s">
        <v>3430</v>
      </c>
      <c r="C1889" s="4">
        <v>265286</v>
      </c>
      <c r="D1889" s="4" t="s">
        <v>4260</v>
      </c>
      <c r="E1889" s="18" t="s">
        <v>1805</v>
      </c>
      <c r="F1889" s="5"/>
      <c r="G1889" s="5"/>
      <c r="H1889" s="19">
        <v>10350</v>
      </c>
      <c r="I1889" s="5"/>
      <c r="J1889" s="19"/>
      <c r="K1889" s="8">
        <v>45161</v>
      </c>
      <c r="L1889" s="8">
        <v>45177</v>
      </c>
      <c r="M1889" s="7">
        <v>0</v>
      </c>
      <c r="N1889" s="6">
        <f>IF(I1889=0,M1889*H1889,IF(M1889&gt;=I1889,M1889*J1889,M1889*H1889))</f>
        <v>0</v>
      </c>
      <c r="O1889" s="4" t="s">
        <v>4261</v>
      </c>
    </row>
    <row r="1890" spans="2:15" x14ac:dyDescent="0.35">
      <c r="B1890" s="18" t="s">
        <v>3866</v>
      </c>
      <c r="C1890" s="4">
        <v>6216</v>
      </c>
      <c r="D1890" s="4" t="s">
        <v>4326</v>
      </c>
      <c r="E1890" s="18" t="s">
        <v>16</v>
      </c>
      <c r="F1890" s="5"/>
      <c r="G1890" s="5"/>
      <c r="H1890" s="19">
        <v>11250</v>
      </c>
      <c r="I1890" s="5"/>
      <c r="J1890" s="19"/>
      <c r="K1890" s="8">
        <v>45161</v>
      </c>
      <c r="L1890" s="8">
        <v>45177</v>
      </c>
      <c r="M1890" s="7">
        <v>0</v>
      </c>
      <c r="N1890" s="6">
        <f>IF(I1890=0,M1890*H1890,IF(M1890&gt;=I1890,M1890*J1890,M1890*H1890))</f>
        <v>0</v>
      </c>
      <c r="O1890" s="4" t="s">
        <v>4327</v>
      </c>
    </row>
    <row r="1891" spans="2:15" x14ac:dyDescent="0.35">
      <c r="B1891" s="18" t="s">
        <v>3866</v>
      </c>
      <c r="C1891" s="4">
        <v>6099</v>
      </c>
      <c r="D1891" s="4" t="s">
        <v>4788</v>
      </c>
      <c r="E1891" s="18" t="s">
        <v>16</v>
      </c>
      <c r="F1891" s="5"/>
      <c r="G1891" s="5"/>
      <c r="H1891" s="19">
        <v>8948.2758620689656</v>
      </c>
      <c r="I1891" s="5"/>
      <c r="J1891" s="19"/>
      <c r="K1891" s="8">
        <v>45161</v>
      </c>
      <c r="L1891" s="8">
        <v>45177</v>
      </c>
      <c r="M1891" s="7">
        <v>0</v>
      </c>
      <c r="N1891" s="6">
        <f>IF(I1891=0,M1891*H1891,IF(M1891&gt;=I1891,M1891*J1891,M1891*H1891))</f>
        <v>0</v>
      </c>
      <c r="O1891" s="4" t="s">
        <v>4789</v>
      </c>
    </row>
    <row r="1892" spans="2:15" x14ac:dyDescent="0.35">
      <c r="B1892" s="18" t="s">
        <v>3866</v>
      </c>
      <c r="C1892" s="4">
        <v>87098</v>
      </c>
      <c r="D1892" s="4" t="s">
        <v>352</v>
      </c>
      <c r="E1892" s="18" t="s">
        <v>14</v>
      </c>
      <c r="F1892" s="5"/>
      <c r="G1892" s="5"/>
      <c r="H1892" s="19">
        <v>24226.436781609194</v>
      </c>
      <c r="I1892" s="5"/>
      <c r="J1892" s="19"/>
      <c r="K1892" s="8">
        <v>45161</v>
      </c>
      <c r="L1892" s="8">
        <v>45177</v>
      </c>
      <c r="M1892" s="7">
        <v>0</v>
      </c>
      <c r="N1892" s="6">
        <f>IF(I1892=0,M1892*H1892,IF(M1892&gt;=I1892,M1892*J1892,M1892*H1892))</f>
        <v>0</v>
      </c>
      <c r="O1892" s="4" t="s">
        <v>1073</v>
      </c>
    </row>
    <row r="1893" spans="2:15" x14ac:dyDescent="0.35">
      <c r="B1893" s="18" t="s">
        <v>736</v>
      </c>
      <c r="C1893" s="4">
        <v>31070</v>
      </c>
      <c r="D1893" s="4" t="s">
        <v>2223</v>
      </c>
      <c r="E1893" s="18" t="s">
        <v>736</v>
      </c>
      <c r="F1893" s="5"/>
      <c r="G1893" s="5"/>
      <c r="H1893" s="19">
        <v>1010</v>
      </c>
      <c r="I1893" s="5">
        <v>100</v>
      </c>
      <c r="J1893" s="19">
        <v>980</v>
      </c>
      <c r="K1893" s="8">
        <v>45161</v>
      </c>
      <c r="L1893" s="8">
        <v>45177</v>
      </c>
      <c r="M1893" s="7">
        <v>0</v>
      </c>
      <c r="N1893" s="6">
        <f>IF(I1893=0,M1893*H1893,IF(M1893&gt;=I1893,M1893*J1893,M1893*H1893))</f>
        <v>0</v>
      </c>
      <c r="O1893" s="4" t="s">
        <v>2224</v>
      </c>
    </row>
    <row r="1894" spans="2:15" x14ac:dyDescent="0.35">
      <c r="B1894" s="18" t="s">
        <v>3866</v>
      </c>
      <c r="C1894" s="4">
        <v>263664</v>
      </c>
      <c r="D1894" s="4" t="s">
        <v>4599</v>
      </c>
      <c r="E1894" s="18" t="s">
        <v>17</v>
      </c>
      <c r="F1894" s="5"/>
      <c r="G1894" s="5"/>
      <c r="H1894" s="19">
        <v>6985</v>
      </c>
      <c r="I1894" s="5"/>
      <c r="J1894" s="19"/>
      <c r="K1894" s="8">
        <v>45161</v>
      </c>
      <c r="L1894" s="8">
        <v>45177</v>
      </c>
      <c r="M1894" s="7">
        <v>0</v>
      </c>
      <c r="N1894" s="6">
        <f>IF(I1894=0,M1894*H1894,IF(M1894&gt;=I1894,M1894*J1894,M1894*H1894))</f>
        <v>0</v>
      </c>
      <c r="O1894" s="4" t="s">
        <v>4600</v>
      </c>
    </row>
    <row r="1895" spans="2:15" x14ac:dyDescent="0.35">
      <c r="B1895" s="18" t="s">
        <v>3866</v>
      </c>
      <c r="C1895" s="4">
        <v>263665</v>
      </c>
      <c r="D1895" s="4" t="s">
        <v>5440</v>
      </c>
      <c r="E1895" s="18" t="s">
        <v>17</v>
      </c>
      <c r="F1895" s="5"/>
      <c r="G1895" s="5"/>
      <c r="H1895" s="19">
        <v>8290</v>
      </c>
      <c r="I1895" s="5"/>
      <c r="J1895" s="19"/>
      <c r="K1895" s="8">
        <v>45161</v>
      </c>
      <c r="L1895" s="8">
        <v>45177</v>
      </c>
      <c r="M1895" s="7">
        <v>0</v>
      </c>
      <c r="N1895" s="6">
        <f>IF(I1895=0,M1895*H1895,IF(M1895&gt;=I1895,M1895*J1895,M1895*H1895))</f>
        <v>0</v>
      </c>
      <c r="O1895" s="4" t="s">
        <v>5441</v>
      </c>
    </row>
    <row r="1896" spans="2:15" x14ac:dyDescent="0.35">
      <c r="B1896" s="18" t="s">
        <v>668</v>
      </c>
      <c r="C1896" s="4">
        <v>199420</v>
      </c>
      <c r="D1896" s="4" t="s">
        <v>4670</v>
      </c>
      <c r="E1896" s="18" t="s">
        <v>668</v>
      </c>
      <c r="F1896" s="5"/>
      <c r="G1896" s="5"/>
      <c r="H1896" s="19">
        <v>1758.6206896551726</v>
      </c>
      <c r="I1896" s="5">
        <v>100</v>
      </c>
      <c r="J1896" s="19">
        <v>1724.1379310344828</v>
      </c>
      <c r="K1896" s="8">
        <v>45161</v>
      </c>
      <c r="L1896" s="8">
        <v>45177</v>
      </c>
      <c r="M1896" s="7">
        <v>0</v>
      </c>
      <c r="N1896" s="6">
        <f>IF(I1896=0,M1896*H1896,IF(M1896&gt;=I1896,M1896*J1896,M1896*H1896))</f>
        <v>0</v>
      </c>
      <c r="O1896" s="4" t="s">
        <v>4671</v>
      </c>
    </row>
    <row r="1897" spans="2:15" x14ac:dyDescent="0.35">
      <c r="B1897" s="18" t="s">
        <v>668</v>
      </c>
      <c r="C1897" s="4">
        <v>2253</v>
      </c>
      <c r="D1897" s="4" t="s">
        <v>725</v>
      </c>
      <c r="E1897" s="18" t="s">
        <v>668</v>
      </c>
      <c r="F1897" s="5"/>
      <c r="G1897" s="5"/>
      <c r="H1897" s="19">
        <v>5744.8275862068967</v>
      </c>
      <c r="I1897" s="5">
        <v>100</v>
      </c>
      <c r="J1897" s="19">
        <v>5632.1839080459768</v>
      </c>
      <c r="K1897" s="8">
        <v>45161</v>
      </c>
      <c r="L1897" s="8">
        <v>45177</v>
      </c>
      <c r="M1897" s="7">
        <v>0</v>
      </c>
      <c r="N1897" s="6">
        <f>IF(I1897=0,M1897*H1897,IF(M1897&gt;=I1897,M1897*J1897,M1897*H1897))</f>
        <v>0</v>
      </c>
      <c r="O1897" s="4" t="s">
        <v>1409</v>
      </c>
    </row>
    <row r="1898" spans="2:15" x14ac:dyDescent="0.35">
      <c r="B1898" s="18" t="s">
        <v>3866</v>
      </c>
      <c r="C1898" s="4">
        <v>257779</v>
      </c>
      <c r="D1898" s="4" t="s">
        <v>594</v>
      </c>
      <c r="E1898" s="18" t="s">
        <v>17</v>
      </c>
      <c r="F1898" s="5"/>
      <c r="G1898" s="5"/>
      <c r="H1898" s="19">
        <v>12260</v>
      </c>
      <c r="I1898" s="5"/>
      <c r="J1898" s="19"/>
      <c r="K1898" s="8">
        <v>45161</v>
      </c>
      <c r="L1898" s="8">
        <v>45177</v>
      </c>
      <c r="M1898" s="7">
        <v>0</v>
      </c>
      <c r="N1898" s="6">
        <f>IF(I1898=0,M1898*H1898,IF(M1898&gt;=I1898,M1898*J1898,M1898*H1898))</f>
        <v>0</v>
      </c>
      <c r="O1898" s="4" t="s">
        <v>1306</v>
      </c>
    </row>
    <row r="1899" spans="2:15" x14ac:dyDescent="0.35">
      <c r="B1899" s="18" t="s">
        <v>3866</v>
      </c>
      <c r="C1899" s="4">
        <v>257780</v>
      </c>
      <c r="D1899" s="4" t="s">
        <v>4112</v>
      </c>
      <c r="E1899" s="18" t="s">
        <v>17</v>
      </c>
      <c r="F1899" s="5"/>
      <c r="G1899" s="5"/>
      <c r="H1899" s="19">
        <v>13885</v>
      </c>
      <c r="I1899" s="5"/>
      <c r="J1899" s="19"/>
      <c r="K1899" s="8">
        <v>45161</v>
      </c>
      <c r="L1899" s="8">
        <v>45177</v>
      </c>
      <c r="M1899" s="7">
        <v>0</v>
      </c>
      <c r="N1899" s="6">
        <f>IF(I1899=0,M1899*H1899,IF(M1899&gt;=I1899,M1899*J1899,M1899*H1899))</f>
        <v>0</v>
      </c>
      <c r="O1899" s="4" t="s">
        <v>4113</v>
      </c>
    </row>
    <row r="1900" spans="2:15" x14ac:dyDescent="0.35">
      <c r="B1900" s="18" t="s">
        <v>668</v>
      </c>
      <c r="C1900" s="4">
        <v>199269</v>
      </c>
      <c r="D1900" s="4" t="s">
        <v>726</v>
      </c>
      <c r="E1900" s="18" t="s">
        <v>668</v>
      </c>
      <c r="F1900" s="5"/>
      <c r="G1900" s="5"/>
      <c r="H1900" s="19">
        <v>980</v>
      </c>
      <c r="I1900" s="5">
        <v>100</v>
      </c>
      <c r="J1900" s="19">
        <v>950</v>
      </c>
      <c r="K1900" s="8">
        <v>45161</v>
      </c>
      <c r="L1900" s="8">
        <v>45177</v>
      </c>
      <c r="M1900" s="7">
        <v>0</v>
      </c>
      <c r="N1900" s="6">
        <f>IF(I1900=0,M1900*H1900,IF(M1900&gt;=I1900,M1900*J1900,M1900*H1900))</f>
        <v>0</v>
      </c>
      <c r="O1900" s="4" t="s">
        <v>1410</v>
      </c>
    </row>
    <row r="1901" spans="2:15" x14ac:dyDescent="0.35">
      <c r="B1901" s="18" t="s">
        <v>3866</v>
      </c>
      <c r="C1901" s="4">
        <v>1530</v>
      </c>
      <c r="D1901" s="4" t="s">
        <v>445</v>
      </c>
      <c r="E1901" s="18" t="s">
        <v>15</v>
      </c>
      <c r="F1901" s="5"/>
      <c r="G1901" s="5"/>
      <c r="H1901" s="19">
        <v>11535</v>
      </c>
      <c r="I1901" s="5"/>
      <c r="J1901" s="19"/>
      <c r="K1901" s="8">
        <v>45161</v>
      </c>
      <c r="L1901" s="8">
        <v>45177</v>
      </c>
      <c r="M1901" s="7">
        <v>0</v>
      </c>
      <c r="N1901" s="6">
        <f>IF(I1901=0,M1901*H1901,IF(M1901&gt;=I1901,M1901*J1901,M1901*H1901))</f>
        <v>0</v>
      </c>
      <c r="O1901" s="4" t="s">
        <v>1165</v>
      </c>
    </row>
    <row r="1902" spans="2:15" x14ac:dyDescent="0.35">
      <c r="B1902" s="18" t="s">
        <v>3866</v>
      </c>
      <c r="C1902" s="4">
        <v>11127</v>
      </c>
      <c r="D1902" s="4" t="s">
        <v>5107</v>
      </c>
      <c r="E1902" s="18" t="s">
        <v>13</v>
      </c>
      <c r="F1902" s="5"/>
      <c r="G1902" s="5"/>
      <c r="H1902" s="19">
        <v>13181.707317073169</v>
      </c>
      <c r="I1902" s="5"/>
      <c r="J1902" s="19"/>
      <c r="K1902" s="8">
        <v>45161</v>
      </c>
      <c r="L1902" s="8">
        <v>45177</v>
      </c>
      <c r="M1902" s="7">
        <v>0</v>
      </c>
      <c r="N1902" s="6">
        <f>IF(I1902=0,M1902*H1902,IF(M1902&gt;=I1902,M1902*J1902,M1902*H1902))</f>
        <v>0</v>
      </c>
      <c r="O1902" s="4" t="s">
        <v>5108</v>
      </c>
    </row>
    <row r="1903" spans="2:15" x14ac:dyDescent="0.35">
      <c r="B1903" s="18" t="s">
        <v>3866</v>
      </c>
      <c r="C1903" s="4">
        <v>268092</v>
      </c>
      <c r="D1903" s="4" t="s">
        <v>3619</v>
      </c>
      <c r="E1903" s="18" t="s">
        <v>11</v>
      </c>
      <c r="F1903" s="5"/>
      <c r="G1903" s="5"/>
      <c r="H1903" s="19">
        <v>6790</v>
      </c>
      <c r="I1903" s="5"/>
      <c r="J1903" s="19"/>
      <c r="K1903" s="8">
        <v>45161</v>
      </c>
      <c r="L1903" s="8">
        <v>45177</v>
      </c>
      <c r="M1903" s="7">
        <v>0</v>
      </c>
      <c r="N1903" s="6">
        <f>IF(I1903=0,M1903*H1903,IF(M1903&gt;=I1903,M1903*J1903,M1903*H1903))</f>
        <v>0</v>
      </c>
      <c r="O1903" s="4" t="s">
        <v>3620</v>
      </c>
    </row>
    <row r="1904" spans="2:15" x14ac:dyDescent="0.35">
      <c r="B1904" s="18" t="s">
        <v>3866</v>
      </c>
      <c r="C1904" s="4">
        <v>259980</v>
      </c>
      <c r="D1904" s="4" t="s">
        <v>4364</v>
      </c>
      <c r="E1904" s="18" t="s">
        <v>17</v>
      </c>
      <c r="F1904" s="5"/>
      <c r="G1904" s="5"/>
      <c r="H1904" s="19">
        <v>7931.0344827586205</v>
      </c>
      <c r="I1904" s="5"/>
      <c r="J1904" s="19"/>
      <c r="K1904" s="8">
        <v>45161</v>
      </c>
      <c r="L1904" s="8">
        <v>45177</v>
      </c>
      <c r="M1904" s="7">
        <v>0</v>
      </c>
      <c r="N1904" s="6">
        <f>IF(I1904=0,M1904*H1904,IF(M1904&gt;=I1904,M1904*J1904,M1904*H1904))</f>
        <v>0</v>
      </c>
      <c r="O1904" s="4" t="s">
        <v>4365</v>
      </c>
    </row>
    <row r="1905" spans="1:15" x14ac:dyDescent="0.35">
      <c r="B1905" s="18" t="s">
        <v>3866</v>
      </c>
      <c r="C1905" s="4">
        <v>259981</v>
      </c>
      <c r="D1905" s="4" t="s">
        <v>5048</v>
      </c>
      <c r="E1905" s="18" t="s">
        <v>17</v>
      </c>
      <c r="F1905" s="5"/>
      <c r="G1905" s="5"/>
      <c r="H1905" s="19">
        <v>5390</v>
      </c>
      <c r="I1905" s="5"/>
      <c r="J1905" s="19"/>
      <c r="K1905" s="8">
        <v>45161</v>
      </c>
      <c r="L1905" s="8">
        <v>45177</v>
      </c>
      <c r="M1905" s="7">
        <v>0</v>
      </c>
      <c r="N1905" s="6">
        <f>IF(I1905=0,M1905*H1905,IF(M1905&gt;=I1905,M1905*J1905,M1905*H1905))</f>
        <v>0</v>
      </c>
      <c r="O1905" s="4" t="s">
        <v>5174</v>
      </c>
    </row>
    <row r="1906" spans="1:15" x14ac:dyDescent="0.35">
      <c r="B1906" s="18" t="s">
        <v>3866</v>
      </c>
      <c r="C1906" s="4">
        <v>272014</v>
      </c>
      <c r="D1906" s="4" t="s">
        <v>4138</v>
      </c>
      <c r="E1906" s="18" t="s">
        <v>15</v>
      </c>
      <c r="F1906" s="5"/>
      <c r="G1906" s="5"/>
      <c r="H1906" s="19">
        <v>12620</v>
      </c>
      <c r="I1906" s="5"/>
      <c r="J1906" s="19"/>
      <c r="K1906" s="8">
        <v>45161</v>
      </c>
      <c r="L1906" s="8">
        <v>45177</v>
      </c>
      <c r="M1906" s="7">
        <v>0</v>
      </c>
      <c r="N1906" s="6">
        <f>IF(I1906=0,M1906*H1906,IF(M1906&gt;=I1906,M1906*J1906,M1906*H1906))</f>
        <v>0</v>
      </c>
      <c r="O1906" s="4" t="s">
        <v>4139</v>
      </c>
    </row>
    <row r="1907" spans="1:15" x14ac:dyDescent="0.35">
      <c r="B1907" s="18" t="s">
        <v>3430</v>
      </c>
      <c r="C1907" s="4">
        <v>87142</v>
      </c>
      <c r="D1907" s="4" t="s">
        <v>2986</v>
      </c>
      <c r="E1907" s="18" t="s">
        <v>1865</v>
      </c>
      <c r="F1907" s="5"/>
      <c r="G1907" s="5"/>
      <c r="H1907" s="19">
        <v>12100</v>
      </c>
      <c r="I1907" s="5"/>
      <c r="J1907" s="19"/>
      <c r="K1907" s="8">
        <v>45161</v>
      </c>
      <c r="L1907" s="8">
        <v>45177</v>
      </c>
      <c r="M1907" s="7">
        <v>0</v>
      </c>
      <c r="N1907" s="6">
        <f>IF(I1907=0,M1907*H1907,IF(M1907&gt;=I1907,M1907*J1907,M1907*H1907))</f>
        <v>0</v>
      </c>
      <c r="O1907" s="4" t="s">
        <v>2987</v>
      </c>
    </row>
    <row r="1908" spans="1:15" hidden="1" x14ac:dyDescent="0.35">
      <c r="A1908">
        <v>8206715</v>
      </c>
      <c r="B1908" s="18" t="s">
        <v>3430</v>
      </c>
      <c r="C1908" s="4">
        <v>4550</v>
      </c>
      <c r="D1908" s="4" t="s">
        <v>2706</v>
      </c>
      <c r="E1908" s="18" t="s">
        <v>1812</v>
      </c>
      <c r="F1908" s="5"/>
      <c r="G1908" s="5"/>
      <c r="H1908" s="19">
        <v>5550</v>
      </c>
      <c r="I1908" s="5"/>
      <c r="J1908" s="19"/>
      <c r="K1908" s="8">
        <v>45161</v>
      </c>
      <c r="L1908" s="8">
        <v>45177</v>
      </c>
      <c r="M1908" s="7">
        <v>0</v>
      </c>
      <c r="N1908" s="6">
        <f>IF(I1908=0,M1908*H1908,IF(M1908&gt;=I1908,M1908*J1908,M1908*H1908))</f>
        <v>0</v>
      </c>
      <c r="O1908" s="4" t="s">
        <v>2707</v>
      </c>
    </row>
    <row r="1909" spans="1:15" hidden="1" x14ac:dyDescent="0.35">
      <c r="A1909">
        <v>8206720</v>
      </c>
      <c r="B1909" s="18" t="s">
        <v>3430</v>
      </c>
      <c r="C1909" s="4">
        <v>4202</v>
      </c>
      <c r="D1909" s="4" t="s">
        <v>2074</v>
      </c>
      <c r="E1909" s="18" t="s">
        <v>1812</v>
      </c>
      <c r="F1909" s="5"/>
      <c r="G1909" s="5"/>
      <c r="H1909" s="19">
        <v>6490</v>
      </c>
      <c r="I1909" s="5"/>
      <c r="J1909" s="19"/>
      <c r="K1909" s="8">
        <v>45161</v>
      </c>
      <c r="L1909" s="8">
        <v>45177</v>
      </c>
      <c r="M1909" s="7">
        <v>0</v>
      </c>
      <c r="N1909" s="6">
        <f>IF(I1909=0,M1909*H1909,IF(M1909&gt;=I1909,M1909*J1909,M1909*H1909))</f>
        <v>0</v>
      </c>
      <c r="O1909" s="4" t="s">
        <v>2075</v>
      </c>
    </row>
    <row r="1910" spans="1:15" hidden="1" x14ac:dyDescent="0.35">
      <c r="A1910">
        <v>108601</v>
      </c>
      <c r="B1910" s="18" t="s">
        <v>3430</v>
      </c>
      <c r="C1910" s="4">
        <v>265930</v>
      </c>
      <c r="D1910" s="4" t="s">
        <v>4209</v>
      </c>
      <c r="E1910" s="18" t="s">
        <v>1812</v>
      </c>
      <c r="F1910" s="5"/>
      <c r="G1910" s="5"/>
      <c r="H1910" s="19">
        <v>5750</v>
      </c>
      <c r="I1910" s="5"/>
      <c r="J1910" s="19"/>
      <c r="K1910" s="8">
        <v>45161</v>
      </c>
      <c r="L1910" s="8">
        <v>45177</v>
      </c>
      <c r="M1910" s="7">
        <v>0</v>
      </c>
      <c r="N1910" s="6">
        <f>IF(I1910=0,M1910*H1910,IF(M1910&gt;=I1910,M1910*J1910,M1910*H1910))</f>
        <v>0</v>
      </c>
      <c r="O1910" s="4" t="s">
        <v>4210</v>
      </c>
    </row>
    <row r="1911" spans="1:15" x14ac:dyDescent="0.35">
      <c r="B1911" s="18" t="s">
        <v>3430</v>
      </c>
      <c r="C1911" s="4">
        <v>263990</v>
      </c>
      <c r="D1911" s="4" t="s">
        <v>5814</v>
      </c>
      <c r="E1911" s="18" t="s">
        <v>1844</v>
      </c>
      <c r="F1911" s="5"/>
      <c r="G1911" s="5"/>
      <c r="H1911" s="19">
        <v>23940</v>
      </c>
      <c r="I1911" s="5"/>
      <c r="J1911" s="19"/>
      <c r="K1911" s="8">
        <v>45161</v>
      </c>
      <c r="L1911" s="8">
        <v>45177</v>
      </c>
      <c r="M1911" s="7">
        <v>0</v>
      </c>
      <c r="N1911" s="6">
        <f>IF(I1911=0,M1911*H1911,IF(M1911&gt;=I1911,M1911*J1911,M1911*H1911))</f>
        <v>0</v>
      </c>
      <c r="O1911" s="4" t="s">
        <v>5815</v>
      </c>
    </row>
    <row r="1912" spans="1:15" x14ac:dyDescent="0.35">
      <c r="B1912" s="18" t="s">
        <v>3430</v>
      </c>
      <c r="C1912" s="4">
        <v>289738</v>
      </c>
      <c r="D1912" s="4" t="s">
        <v>4886</v>
      </c>
      <c r="E1912" s="18" t="s">
        <v>1844</v>
      </c>
      <c r="F1912" s="5"/>
      <c r="G1912" s="5"/>
      <c r="H1912" s="19">
        <v>9550</v>
      </c>
      <c r="I1912" s="5"/>
      <c r="J1912" s="19"/>
      <c r="K1912" s="8">
        <v>45161</v>
      </c>
      <c r="L1912" s="8">
        <v>45177</v>
      </c>
      <c r="M1912" s="7">
        <v>0</v>
      </c>
      <c r="N1912" s="6">
        <f>IF(I1912=0,M1912*H1912,IF(M1912&gt;=I1912,M1912*J1912,M1912*H1912))</f>
        <v>0</v>
      </c>
      <c r="O1912" s="4" t="s">
        <v>4887</v>
      </c>
    </row>
    <row r="1913" spans="1:15" x14ac:dyDescent="0.35">
      <c r="B1913" s="18" t="s">
        <v>5528</v>
      </c>
      <c r="C1913" s="4">
        <v>287361</v>
      </c>
      <c r="D1913" s="4" t="s">
        <v>5537</v>
      </c>
      <c r="E1913" s="18" t="s">
        <v>5528</v>
      </c>
      <c r="F1913" s="5"/>
      <c r="G1913" s="5"/>
      <c r="H1913" s="19">
        <v>28400</v>
      </c>
      <c r="I1913" s="5"/>
      <c r="J1913" s="19"/>
      <c r="K1913" s="8">
        <v>45161</v>
      </c>
      <c r="L1913" s="8">
        <v>45177</v>
      </c>
      <c r="M1913" s="7">
        <v>0</v>
      </c>
      <c r="N1913" s="6">
        <f>IF(I1913=0,M1913*H1913,IF(M1913&gt;=I1913,M1913*J1913,M1913*H1913))</f>
        <v>0</v>
      </c>
      <c r="O1913" s="4" t="s">
        <v>5538</v>
      </c>
    </row>
    <row r="1914" spans="1:15" x14ac:dyDescent="0.35">
      <c r="B1914" s="18" t="s">
        <v>5528</v>
      </c>
      <c r="C1914" s="4">
        <v>287362</v>
      </c>
      <c r="D1914" s="4" t="s">
        <v>5539</v>
      </c>
      <c r="E1914" s="18" t="s">
        <v>5528</v>
      </c>
      <c r="F1914" s="5"/>
      <c r="G1914" s="5"/>
      <c r="H1914" s="19">
        <v>17990</v>
      </c>
      <c r="I1914" s="5"/>
      <c r="J1914" s="19"/>
      <c r="K1914" s="8">
        <v>45161</v>
      </c>
      <c r="L1914" s="8">
        <v>45177</v>
      </c>
      <c r="M1914" s="7">
        <v>0</v>
      </c>
      <c r="N1914" s="6">
        <f>IF(I1914=0,M1914*H1914,IF(M1914&gt;=I1914,M1914*J1914,M1914*H1914))</f>
        <v>0</v>
      </c>
      <c r="O1914" s="4" t="s">
        <v>5540</v>
      </c>
    </row>
    <row r="1915" spans="1:15" x14ac:dyDescent="0.35">
      <c r="B1915" s="18" t="s">
        <v>3866</v>
      </c>
      <c r="C1915" s="4">
        <v>296044</v>
      </c>
      <c r="D1915" s="4" t="s">
        <v>80</v>
      </c>
      <c r="E1915" s="18" t="s">
        <v>17</v>
      </c>
      <c r="F1915" s="5"/>
      <c r="G1915" s="5"/>
      <c r="H1915" s="19">
        <v>3900</v>
      </c>
      <c r="I1915" s="5"/>
      <c r="J1915" s="19"/>
      <c r="K1915" s="8">
        <v>45161</v>
      </c>
      <c r="L1915" s="8">
        <v>45177</v>
      </c>
      <c r="M1915" s="7">
        <v>0</v>
      </c>
      <c r="N1915" s="6">
        <f>IF(I1915=0,M1915*H1915,IF(M1915&gt;=I1915,M1915*J1915,M1915*H1915))</f>
        <v>0</v>
      </c>
      <c r="O1915" s="4" t="s">
        <v>809</v>
      </c>
    </row>
    <row r="1916" spans="1:15" x14ac:dyDescent="0.35">
      <c r="B1916" s="18" t="s">
        <v>3866</v>
      </c>
      <c r="C1916" s="4">
        <v>296041</v>
      </c>
      <c r="D1916" s="4" t="s">
        <v>81</v>
      </c>
      <c r="E1916" s="18" t="s">
        <v>17</v>
      </c>
      <c r="F1916" s="5"/>
      <c r="G1916" s="5"/>
      <c r="H1916" s="19">
        <v>1590</v>
      </c>
      <c r="I1916" s="5"/>
      <c r="J1916" s="19"/>
      <c r="K1916" s="8">
        <v>45161</v>
      </c>
      <c r="L1916" s="8">
        <v>45177</v>
      </c>
      <c r="M1916" s="7">
        <v>0</v>
      </c>
      <c r="N1916" s="6">
        <f>IF(I1916=0,M1916*H1916,IF(M1916&gt;=I1916,M1916*J1916,M1916*H1916))</f>
        <v>0</v>
      </c>
      <c r="O1916" s="4" t="s">
        <v>810</v>
      </c>
    </row>
    <row r="1917" spans="1:15" x14ac:dyDescent="0.35">
      <c r="B1917" s="18" t="s">
        <v>3866</v>
      </c>
      <c r="C1917" s="4">
        <v>296290</v>
      </c>
      <c r="D1917" s="4" t="s">
        <v>82</v>
      </c>
      <c r="E1917" s="18" t="s">
        <v>17</v>
      </c>
      <c r="F1917" s="5"/>
      <c r="G1917" s="5"/>
      <c r="H1917" s="19">
        <v>16990</v>
      </c>
      <c r="I1917" s="5"/>
      <c r="J1917" s="19"/>
      <c r="K1917" s="8">
        <v>45161</v>
      </c>
      <c r="L1917" s="8">
        <v>45177</v>
      </c>
      <c r="M1917" s="7">
        <v>0</v>
      </c>
      <c r="N1917" s="6">
        <f>IF(I1917=0,M1917*H1917,IF(M1917&gt;=I1917,M1917*J1917,M1917*H1917))</f>
        <v>0</v>
      </c>
      <c r="O1917" s="4" t="s">
        <v>811</v>
      </c>
    </row>
    <row r="1918" spans="1:15" x14ac:dyDescent="0.35">
      <c r="B1918" s="18" t="s">
        <v>3866</v>
      </c>
      <c r="C1918" s="4">
        <v>297056</v>
      </c>
      <c r="D1918" s="4" t="s">
        <v>83</v>
      </c>
      <c r="E1918" s="18" t="s">
        <v>17</v>
      </c>
      <c r="F1918" s="5"/>
      <c r="G1918" s="5"/>
      <c r="H1918" s="19">
        <v>21590</v>
      </c>
      <c r="I1918" s="5"/>
      <c r="J1918" s="19"/>
      <c r="K1918" s="8">
        <v>45161</v>
      </c>
      <c r="L1918" s="8">
        <v>45177</v>
      </c>
      <c r="M1918" s="7">
        <v>0</v>
      </c>
      <c r="N1918" s="6">
        <f>IF(I1918=0,M1918*H1918,IF(M1918&gt;=I1918,M1918*J1918,M1918*H1918))</f>
        <v>0</v>
      </c>
      <c r="O1918" s="4" t="s">
        <v>812</v>
      </c>
    </row>
    <row r="1919" spans="1:15" x14ac:dyDescent="0.35">
      <c r="B1919" s="18" t="s">
        <v>3866</v>
      </c>
      <c r="C1919" s="4">
        <v>297057</v>
      </c>
      <c r="D1919" s="4" t="s">
        <v>84</v>
      </c>
      <c r="E1919" s="18" t="s">
        <v>17</v>
      </c>
      <c r="F1919" s="5"/>
      <c r="G1919" s="5"/>
      <c r="H1919" s="19">
        <v>31990</v>
      </c>
      <c r="I1919" s="5"/>
      <c r="J1919" s="19"/>
      <c r="K1919" s="8">
        <v>45161</v>
      </c>
      <c r="L1919" s="8">
        <v>45177</v>
      </c>
      <c r="M1919" s="7">
        <v>0</v>
      </c>
      <c r="N1919" s="6">
        <f>IF(I1919=0,M1919*H1919,IF(M1919&gt;=I1919,M1919*J1919,M1919*H1919))</f>
        <v>0</v>
      </c>
      <c r="O1919" s="4" t="s">
        <v>813</v>
      </c>
    </row>
    <row r="1920" spans="1:15" x14ac:dyDescent="0.35">
      <c r="B1920" s="18" t="s">
        <v>3866</v>
      </c>
      <c r="C1920" s="4">
        <v>296840</v>
      </c>
      <c r="D1920" s="4" t="s">
        <v>85</v>
      </c>
      <c r="E1920" s="18" t="s">
        <v>17</v>
      </c>
      <c r="F1920" s="5"/>
      <c r="G1920" s="5"/>
      <c r="H1920" s="19">
        <v>12980</v>
      </c>
      <c r="I1920" s="5"/>
      <c r="J1920" s="19"/>
      <c r="K1920" s="8">
        <v>45161</v>
      </c>
      <c r="L1920" s="8">
        <v>45177</v>
      </c>
      <c r="M1920" s="7">
        <v>0</v>
      </c>
      <c r="N1920" s="6">
        <f>IF(I1920=0,M1920*H1920,IF(M1920&gt;=I1920,M1920*J1920,M1920*H1920))</f>
        <v>0</v>
      </c>
      <c r="O1920" s="4" t="s">
        <v>814</v>
      </c>
    </row>
    <row r="1921" spans="1:15" x14ac:dyDescent="0.35">
      <c r="B1921" s="18" t="s">
        <v>3866</v>
      </c>
      <c r="C1921" s="4">
        <v>22154</v>
      </c>
      <c r="D1921" s="4" t="s">
        <v>3874</v>
      </c>
      <c r="E1921" s="18" t="s">
        <v>12</v>
      </c>
      <c r="F1921" s="5"/>
      <c r="G1921" s="5"/>
      <c r="H1921" s="19">
        <v>32257.471264367818</v>
      </c>
      <c r="I1921" s="5"/>
      <c r="J1921" s="19"/>
      <c r="K1921" s="8">
        <v>45161</v>
      </c>
      <c r="L1921" s="8">
        <v>45177</v>
      </c>
      <c r="M1921" s="7">
        <v>0</v>
      </c>
      <c r="N1921" s="6">
        <f>IF(I1921=0,M1921*H1921,IF(M1921&gt;=I1921,M1921*J1921,M1921*H1921))</f>
        <v>0</v>
      </c>
      <c r="O1921" s="4" t="s">
        <v>3875</v>
      </c>
    </row>
    <row r="1922" spans="1:15" x14ac:dyDescent="0.35">
      <c r="B1922" s="18" t="s">
        <v>3866</v>
      </c>
      <c r="C1922" s="4">
        <v>22175</v>
      </c>
      <c r="D1922" s="4" t="s">
        <v>3811</v>
      </c>
      <c r="E1922" s="18" t="s">
        <v>12</v>
      </c>
      <c r="F1922" s="5"/>
      <c r="G1922" s="5"/>
      <c r="H1922" s="19">
        <v>57375</v>
      </c>
      <c r="I1922" s="5"/>
      <c r="J1922" s="19"/>
      <c r="K1922" s="8">
        <v>45161</v>
      </c>
      <c r="L1922" s="8">
        <v>45177</v>
      </c>
      <c r="M1922" s="7">
        <v>0</v>
      </c>
      <c r="N1922" s="6">
        <f>IF(I1922=0,M1922*H1922,IF(M1922&gt;=I1922,M1922*J1922,M1922*H1922))</f>
        <v>0</v>
      </c>
      <c r="O1922" s="4" t="s">
        <v>3812</v>
      </c>
    </row>
    <row r="1923" spans="1:15" hidden="1" x14ac:dyDescent="0.35">
      <c r="A1923">
        <v>9118030</v>
      </c>
      <c r="B1923" s="18" t="s">
        <v>3430</v>
      </c>
      <c r="C1923" s="4">
        <v>4508</v>
      </c>
      <c r="D1923" s="4" t="s">
        <v>5213</v>
      </c>
      <c r="E1923" s="18" t="s">
        <v>1812</v>
      </c>
      <c r="F1923" s="5"/>
      <c r="G1923" s="5"/>
      <c r="H1923" s="19">
        <v>2950</v>
      </c>
      <c r="I1923" s="5"/>
      <c r="J1923" s="19"/>
      <c r="K1923" s="8">
        <v>45161</v>
      </c>
      <c r="L1923" s="8">
        <v>45177</v>
      </c>
      <c r="M1923" s="7">
        <v>0</v>
      </c>
      <c r="N1923" s="6">
        <f>IF(I1923=0,M1923*H1923,IF(M1923&gt;=I1923,M1923*J1923,M1923*H1923))</f>
        <v>0</v>
      </c>
      <c r="O1923" s="4" t="s">
        <v>5214</v>
      </c>
    </row>
    <row r="1924" spans="1:15" x14ac:dyDescent="0.35">
      <c r="B1924" s="18" t="s">
        <v>668</v>
      </c>
      <c r="C1924" s="4">
        <v>199233</v>
      </c>
      <c r="D1924" s="4" t="s">
        <v>2673</v>
      </c>
      <c r="E1924" s="18" t="s">
        <v>668</v>
      </c>
      <c r="F1924" s="5"/>
      <c r="G1924" s="5"/>
      <c r="H1924" s="19">
        <v>1090</v>
      </c>
      <c r="I1924" s="5">
        <v>100</v>
      </c>
      <c r="J1924" s="19">
        <v>1060</v>
      </c>
      <c r="K1924" s="8">
        <v>45161</v>
      </c>
      <c r="L1924" s="8">
        <v>45177</v>
      </c>
      <c r="M1924" s="7">
        <v>0</v>
      </c>
      <c r="N1924" s="6">
        <f>IF(I1924=0,M1924*H1924,IF(M1924&gt;=I1924,M1924*J1924,M1924*H1924))</f>
        <v>0</v>
      </c>
      <c r="O1924" s="4" t="s">
        <v>2674</v>
      </c>
    </row>
    <row r="1925" spans="1:15" x14ac:dyDescent="0.35">
      <c r="B1925" s="18" t="s">
        <v>736</v>
      </c>
      <c r="C1925" s="4">
        <v>261201</v>
      </c>
      <c r="D1925" s="4" t="s">
        <v>3560</v>
      </c>
      <c r="E1925" s="18" t="s">
        <v>736</v>
      </c>
      <c r="F1925" s="5"/>
      <c r="G1925" s="5"/>
      <c r="H1925" s="19">
        <v>1690</v>
      </c>
      <c r="I1925" s="5">
        <v>100</v>
      </c>
      <c r="J1925" s="19">
        <v>1640</v>
      </c>
      <c r="K1925" s="8">
        <v>45161</v>
      </c>
      <c r="L1925" s="8">
        <v>45177</v>
      </c>
      <c r="M1925" s="7">
        <v>0</v>
      </c>
      <c r="N1925" s="6">
        <f>IF(I1925=0,M1925*H1925,IF(M1925&gt;=I1925,M1925*J1925,M1925*H1925))</f>
        <v>0</v>
      </c>
      <c r="O1925" s="4" t="s">
        <v>3561</v>
      </c>
    </row>
    <row r="1926" spans="1:15" x14ac:dyDescent="0.35">
      <c r="B1926" s="18" t="s">
        <v>736</v>
      </c>
      <c r="C1926" s="4">
        <v>193101</v>
      </c>
      <c r="D1926" s="4" t="s">
        <v>2072</v>
      </c>
      <c r="E1926" s="18" t="s">
        <v>736</v>
      </c>
      <c r="F1926" s="5"/>
      <c r="G1926" s="5"/>
      <c r="H1926" s="19">
        <v>2450</v>
      </c>
      <c r="I1926" s="5">
        <v>100</v>
      </c>
      <c r="J1926" s="19">
        <v>2380</v>
      </c>
      <c r="K1926" s="8">
        <v>45161</v>
      </c>
      <c r="L1926" s="8">
        <v>45177</v>
      </c>
      <c r="M1926" s="7">
        <v>0</v>
      </c>
      <c r="N1926" s="6">
        <f>IF(I1926=0,M1926*H1926,IF(M1926&gt;=I1926,M1926*J1926,M1926*H1926))</f>
        <v>0</v>
      </c>
      <c r="O1926" s="4" t="s">
        <v>2073</v>
      </c>
    </row>
    <row r="1927" spans="1:15" x14ac:dyDescent="0.35">
      <c r="B1927" s="18" t="s">
        <v>3866</v>
      </c>
      <c r="C1927" s="4">
        <v>67299</v>
      </c>
      <c r="D1927" s="4" t="s">
        <v>447</v>
      </c>
      <c r="E1927" s="18" t="s">
        <v>15</v>
      </c>
      <c r="F1927" s="5"/>
      <c r="G1927" s="5"/>
      <c r="H1927" s="19">
        <v>8047</v>
      </c>
      <c r="I1927" s="5"/>
      <c r="J1927" s="19"/>
      <c r="K1927" s="8">
        <v>45161</v>
      </c>
      <c r="L1927" s="8">
        <v>45177</v>
      </c>
      <c r="M1927" s="7">
        <v>0</v>
      </c>
      <c r="N1927" s="6">
        <f>IF(I1927=0,M1927*H1927,IF(M1927&gt;=I1927,M1927*J1927,M1927*H1927))</f>
        <v>0</v>
      </c>
      <c r="O1927" s="4" t="s">
        <v>1167</v>
      </c>
    </row>
    <row r="1928" spans="1:15" x14ac:dyDescent="0.35">
      <c r="B1928" s="18" t="s">
        <v>3866</v>
      </c>
      <c r="C1928" s="4">
        <v>260321</v>
      </c>
      <c r="D1928" s="4" t="s">
        <v>1708</v>
      </c>
      <c r="E1928" s="18" t="s">
        <v>11</v>
      </c>
      <c r="F1928" s="5"/>
      <c r="G1928" s="5"/>
      <c r="H1928" s="19">
        <v>8520</v>
      </c>
      <c r="I1928" s="5"/>
      <c r="J1928" s="19"/>
      <c r="K1928" s="8">
        <v>45161</v>
      </c>
      <c r="L1928" s="8">
        <v>45177</v>
      </c>
      <c r="M1928" s="7">
        <v>0</v>
      </c>
      <c r="N1928" s="6">
        <f>IF(I1928=0,M1928*H1928,IF(M1928&gt;=I1928,M1928*J1928,M1928*H1928))</f>
        <v>0</v>
      </c>
      <c r="O1928" s="4" t="s">
        <v>1709</v>
      </c>
    </row>
    <row r="1929" spans="1:15" x14ac:dyDescent="0.35">
      <c r="B1929" s="18" t="s">
        <v>3866</v>
      </c>
      <c r="C1929" s="4">
        <v>259836</v>
      </c>
      <c r="D1929" s="4" t="s">
        <v>4290</v>
      </c>
      <c r="E1929" s="18" t="s">
        <v>11</v>
      </c>
      <c r="F1929" s="5"/>
      <c r="G1929" s="5"/>
      <c r="H1929" s="19">
        <v>11260</v>
      </c>
      <c r="I1929" s="5"/>
      <c r="J1929" s="19"/>
      <c r="K1929" s="8">
        <v>45161</v>
      </c>
      <c r="L1929" s="8">
        <v>45177</v>
      </c>
      <c r="M1929" s="7">
        <v>0</v>
      </c>
      <c r="N1929" s="6">
        <f>IF(I1929=0,M1929*H1929,IF(M1929&gt;=I1929,M1929*J1929,M1929*H1929))</f>
        <v>0</v>
      </c>
      <c r="O1929" s="4" t="s">
        <v>4291</v>
      </c>
    </row>
    <row r="1930" spans="1:15" hidden="1" x14ac:dyDescent="0.35">
      <c r="A1930" t="s">
        <v>5997</v>
      </c>
      <c r="B1930" s="18" t="s">
        <v>5986</v>
      </c>
      <c r="C1930" s="4">
        <v>252682</v>
      </c>
      <c r="D1930" s="4" t="s">
        <v>5332</v>
      </c>
      <c r="E1930" s="18" t="s">
        <v>5986</v>
      </c>
      <c r="F1930" s="5"/>
      <c r="G1930" s="5"/>
      <c r="H1930" s="19">
        <v>59625</v>
      </c>
      <c r="I1930" s="5"/>
      <c r="J1930" s="19"/>
      <c r="K1930" s="8">
        <v>45161</v>
      </c>
      <c r="L1930" s="8">
        <v>45177</v>
      </c>
      <c r="M1930" s="7">
        <v>0</v>
      </c>
      <c r="N1930" s="6">
        <f>IF(I1930=0,M1930*H1930,IF(M1930&gt;=I1930,M1930*J1930,M1930*H1930))</f>
        <v>0</v>
      </c>
      <c r="O1930" s="4" t="s">
        <v>5333</v>
      </c>
    </row>
    <row r="1931" spans="1:15" hidden="1" x14ac:dyDescent="0.35">
      <c r="A1931" t="s">
        <v>5997</v>
      </c>
      <c r="B1931" s="18" t="s">
        <v>5986</v>
      </c>
      <c r="C1931" s="4">
        <v>253082</v>
      </c>
      <c r="D1931" s="4" t="s">
        <v>5987</v>
      </c>
      <c r="E1931" s="18" t="s">
        <v>5986</v>
      </c>
      <c r="F1931" s="5"/>
      <c r="G1931" s="5"/>
      <c r="H1931" s="19">
        <v>32500</v>
      </c>
      <c r="I1931" s="5"/>
      <c r="J1931" s="19"/>
      <c r="K1931" s="8">
        <v>45161</v>
      </c>
      <c r="L1931" s="8">
        <v>45177</v>
      </c>
      <c r="M1931" s="7">
        <v>0</v>
      </c>
      <c r="N1931" s="6">
        <f>IF(I1931=0,M1931*H1931,IF(M1931&gt;=I1931,M1931*J1931,M1931*H1931))</f>
        <v>0</v>
      </c>
      <c r="O1931" s="4" t="s">
        <v>5988</v>
      </c>
    </row>
    <row r="1932" spans="1:15" hidden="1" x14ac:dyDescent="0.35">
      <c r="A1932" t="s">
        <v>5997</v>
      </c>
      <c r="B1932" s="18" t="s">
        <v>5986</v>
      </c>
      <c r="C1932" s="4">
        <v>255906</v>
      </c>
      <c r="D1932" s="4" t="s">
        <v>3529</v>
      </c>
      <c r="E1932" s="18" t="s">
        <v>5986</v>
      </c>
      <c r="F1932" s="5"/>
      <c r="G1932" s="5"/>
      <c r="H1932" s="19">
        <v>59750</v>
      </c>
      <c r="I1932" s="5"/>
      <c r="J1932" s="19"/>
      <c r="K1932" s="8">
        <v>45161</v>
      </c>
      <c r="L1932" s="8">
        <v>45177</v>
      </c>
      <c r="M1932" s="7">
        <v>0</v>
      </c>
      <c r="N1932" s="6">
        <f>IF(I1932=0,M1932*H1932,IF(M1932&gt;=I1932,M1932*J1932,M1932*H1932))</f>
        <v>0</v>
      </c>
      <c r="O1932" s="4" t="s">
        <v>3530</v>
      </c>
    </row>
    <row r="1933" spans="1:15" hidden="1" x14ac:dyDescent="0.35">
      <c r="A1933" t="s">
        <v>5997</v>
      </c>
      <c r="B1933" s="18" t="s">
        <v>3430</v>
      </c>
      <c r="C1933" s="4">
        <v>252616</v>
      </c>
      <c r="D1933" s="4" t="s">
        <v>5759</v>
      </c>
      <c r="E1933" s="18" t="s">
        <v>1895</v>
      </c>
      <c r="F1933" s="5"/>
      <c r="G1933" s="5"/>
      <c r="H1933" s="19">
        <v>18580</v>
      </c>
      <c r="I1933" s="5"/>
      <c r="J1933" s="19"/>
      <c r="K1933" s="8">
        <v>45161</v>
      </c>
      <c r="L1933" s="8">
        <v>45177</v>
      </c>
      <c r="M1933" s="7">
        <v>0</v>
      </c>
      <c r="N1933" s="6">
        <f>IF(I1933=0,M1933*H1933,IF(M1933&gt;=I1933,M1933*J1933,M1933*H1933))</f>
        <v>0</v>
      </c>
      <c r="O1933" s="4" t="s">
        <v>5760</v>
      </c>
    </row>
    <row r="1934" spans="1:15" hidden="1" x14ac:dyDescent="0.35">
      <c r="A1934" t="s">
        <v>5997</v>
      </c>
      <c r="B1934" s="18" t="s">
        <v>3430</v>
      </c>
      <c r="C1934" s="4">
        <v>252617</v>
      </c>
      <c r="D1934" s="4" t="s">
        <v>2189</v>
      </c>
      <c r="E1934" s="18" t="s">
        <v>1895</v>
      </c>
      <c r="F1934" s="5"/>
      <c r="G1934" s="5"/>
      <c r="H1934" s="19">
        <v>28350</v>
      </c>
      <c r="I1934" s="5"/>
      <c r="J1934" s="19"/>
      <c r="K1934" s="8">
        <v>45161</v>
      </c>
      <c r="L1934" s="8">
        <v>45177</v>
      </c>
      <c r="M1934" s="7">
        <v>0</v>
      </c>
      <c r="N1934" s="6">
        <f>IF(I1934=0,M1934*H1934,IF(M1934&gt;=I1934,M1934*J1934,M1934*H1934))</f>
        <v>0</v>
      </c>
      <c r="O1934" s="4" t="s">
        <v>2190</v>
      </c>
    </row>
    <row r="1935" spans="1:15" hidden="1" x14ac:dyDescent="0.35">
      <c r="A1935" t="s">
        <v>5997</v>
      </c>
      <c r="B1935" s="18" t="s">
        <v>3430</v>
      </c>
      <c r="C1935" s="4">
        <v>540630</v>
      </c>
      <c r="D1935" s="4" t="s">
        <v>3567</v>
      </c>
      <c r="E1935" s="18" t="s">
        <v>1895</v>
      </c>
      <c r="F1935" s="5"/>
      <c r="G1935" s="5"/>
      <c r="H1935" s="19">
        <v>10590</v>
      </c>
      <c r="I1935" s="5"/>
      <c r="J1935" s="19"/>
      <c r="K1935" s="8">
        <v>45161</v>
      </c>
      <c r="L1935" s="8">
        <v>45177</v>
      </c>
      <c r="M1935" s="7">
        <v>0</v>
      </c>
      <c r="N1935" s="6">
        <f>IF(I1935=0,M1935*H1935,IF(M1935&gt;=I1935,M1935*J1935,M1935*H1935))</f>
        <v>0</v>
      </c>
      <c r="O1935" s="4" t="s">
        <v>3568</v>
      </c>
    </row>
    <row r="1936" spans="1:15" hidden="1" x14ac:dyDescent="0.35">
      <c r="A1936" t="s">
        <v>5997</v>
      </c>
      <c r="B1936" s="18" t="s">
        <v>5986</v>
      </c>
      <c r="C1936" s="4">
        <v>172094</v>
      </c>
      <c r="D1936" s="4" t="s">
        <v>5989</v>
      </c>
      <c r="E1936" s="18" t="s">
        <v>5986</v>
      </c>
      <c r="F1936" s="5"/>
      <c r="G1936" s="5"/>
      <c r="H1936" s="19">
        <v>51995</v>
      </c>
      <c r="I1936" s="5"/>
      <c r="J1936" s="19"/>
      <c r="K1936" s="8">
        <v>45161</v>
      </c>
      <c r="L1936" s="8">
        <v>45177</v>
      </c>
      <c r="M1936" s="7">
        <v>0</v>
      </c>
      <c r="N1936" s="6">
        <f>IF(I1936=0,M1936*H1936,IF(M1936&gt;=I1936,M1936*J1936,M1936*H1936))</f>
        <v>0</v>
      </c>
      <c r="O1936" s="4" t="s">
        <v>5990</v>
      </c>
    </row>
    <row r="1937" spans="1:15" x14ac:dyDescent="0.35">
      <c r="B1937" s="18" t="s">
        <v>3866</v>
      </c>
      <c r="C1937" s="4">
        <v>6268</v>
      </c>
      <c r="D1937" s="4" t="s">
        <v>501</v>
      </c>
      <c r="E1937" s="18" t="s">
        <v>16</v>
      </c>
      <c r="F1937" s="5"/>
      <c r="G1937" s="5"/>
      <c r="H1937" s="19">
        <v>2690</v>
      </c>
      <c r="I1937" s="5"/>
      <c r="J1937" s="19"/>
      <c r="K1937" s="8">
        <v>45161</v>
      </c>
      <c r="L1937" s="8">
        <v>45177</v>
      </c>
      <c r="M1937" s="7">
        <v>0</v>
      </c>
      <c r="N1937" s="6">
        <f>IF(I1937=0,M1937*H1937,IF(M1937&gt;=I1937,M1937*J1937,M1937*H1937))</f>
        <v>0</v>
      </c>
      <c r="O1937" s="4" t="s">
        <v>1217</v>
      </c>
    </row>
    <row r="1938" spans="1:15" x14ac:dyDescent="0.35">
      <c r="B1938" s="18" t="s">
        <v>3866</v>
      </c>
      <c r="C1938" s="4">
        <v>11040</v>
      </c>
      <c r="D1938" s="4" t="s">
        <v>353</v>
      </c>
      <c r="E1938" s="18" t="s">
        <v>14</v>
      </c>
      <c r="F1938" s="5"/>
      <c r="G1938" s="5"/>
      <c r="H1938" s="19">
        <v>27430</v>
      </c>
      <c r="I1938" s="5"/>
      <c r="J1938" s="19"/>
      <c r="K1938" s="8">
        <v>45161</v>
      </c>
      <c r="L1938" s="8">
        <v>45177</v>
      </c>
      <c r="M1938" s="7">
        <v>0</v>
      </c>
      <c r="N1938" s="6">
        <f>IF(I1938=0,M1938*H1938,IF(M1938&gt;=I1938,M1938*J1938,M1938*H1938))</f>
        <v>0</v>
      </c>
      <c r="O1938" s="4" t="s">
        <v>1074</v>
      </c>
    </row>
    <row r="1939" spans="1:15" hidden="1" x14ac:dyDescent="0.35">
      <c r="A1939">
        <v>536725</v>
      </c>
      <c r="B1939" s="18" t="s">
        <v>3430</v>
      </c>
      <c r="C1939" s="4">
        <v>4518</v>
      </c>
      <c r="D1939" s="4" t="s">
        <v>4395</v>
      </c>
      <c r="E1939" s="18" t="s">
        <v>1895</v>
      </c>
      <c r="F1939" s="5"/>
      <c r="G1939" s="5"/>
      <c r="H1939" s="19">
        <v>50390</v>
      </c>
      <c r="I1939" s="5"/>
      <c r="J1939" s="19"/>
      <c r="K1939" s="8">
        <v>45161</v>
      </c>
      <c r="L1939" s="8">
        <v>45177</v>
      </c>
      <c r="M1939" s="7">
        <v>0</v>
      </c>
      <c r="N1939" s="6">
        <f>IF(I1939=0,M1939*H1939,IF(M1939&gt;=I1939,M1939*J1939,M1939*H1939))</f>
        <v>0</v>
      </c>
      <c r="O1939" s="4" t="s">
        <v>4396</v>
      </c>
    </row>
    <row r="1940" spans="1:15" x14ac:dyDescent="0.35">
      <c r="B1940" s="18" t="s">
        <v>3430</v>
      </c>
      <c r="C1940" s="4">
        <v>59182</v>
      </c>
      <c r="D1940" s="4" t="s">
        <v>2826</v>
      </c>
      <c r="E1940" s="18" t="s">
        <v>1895</v>
      </c>
      <c r="F1940" s="5"/>
      <c r="G1940" s="5"/>
      <c r="H1940" s="19">
        <v>3750</v>
      </c>
      <c r="I1940" s="5"/>
      <c r="J1940" s="19"/>
      <c r="K1940" s="8">
        <v>45161</v>
      </c>
      <c r="L1940" s="8">
        <v>45177</v>
      </c>
      <c r="M1940" s="7">
        <v>0</v>
      </c>
      <c r="N1940" s="6">
        <f>IF(I1940=0,M1940*H1940,IF(M1940&gt;=I1940,M1940*J1940,M1940*H1940))</f>
        <v>0</v>
      </c>
      <c r="O1940" s="4" t="s">
        <v>2827</v>
      </c>
    </row>
    <row r="1941" spans="1:15" x14ac:dyDescent="0.35">
      <c r="B1941" s="18" t="s">
        <v>3430</v>
      </c>
      <c r="C1941" s="4">
        <v>59183</v>
      </c>
      <c r="D1941" s="4" t="s">
        <v>2777</v>
      </c>
      <c r="E1941" s="18" t="s">
        <v>1895</v>
      </c>
      <c r="F1941" s="5"/>
      <c r="G1941" s="5"/>
      <c r="H1941" s="19">
        <v>5075</v>
      </c>
      <c r="I1941" s="5"/>
      <c r="J1941" s="19"/>
      <c r="K1941" s="8">
        <v>45161</v>
      </c>
      <c r="L1941" s="8">
        <v>45177</v>
      </c>
      <c r="M1941" s="7">
        <v>0</v>
      </c>
      <c r="N1941" s="6">
        <f>IF(I1941=0,M1941*H1941,IF(M1941&gt;=I1941,M1941*J1941,M1941*H1941))</f>
        <v>0</v>
      </c>
      <c r="O1941" s="4" t="s">
        <v>2778</v>
      </c>
    </row>
    <row r="1942" spans="1:15" x14ac:dyDescent="0.35">
      <c r="B1942" s="18" t="s">
        <v>3866</v>
      </c>
      <c r="C1942" s="4">
        <v>549434</v>
      </c>
      <c r="D1942" s="4" t="s">
        <v>5693</v>
      </c>
      <c r="E1942" s="18" t="s">
        <v>17</v>
      </c>
      <c r="F1942" s="5"/>
      <c r="G1942" s="5"/>
      <c r="H1942" s="19">
        <v>21790</v>
      </c>
      <c r="I1942" s="5"/>
      <c r="J1942" s="19"/>
      <c r="K1942" s="8">
        <v>45161</v>
      </c>
      <c r="L1942" s="8">
        <v>45177</v>
      </c>
      <c r="M1942" s="7">
        <v>0</v>
      </c>
      <c r="N1942" s="6">
        <f>IF(I1942=0,M1942*H1942,IF(M1942&gt;=I1942,M1942*J1942,M1942*H1942))</f>
        <v>0</v>
      </c>
      <c r="O1942" s="4" t="s">
        <v>5694</v>
      </c>
    </row>
    <row r="1943" spans="1:15" x14ac:dyDescent="0.35">
      <c r="B1943" s="18" t="s">
        <v>3866</v>
      </c>
      <c r="C1943" s="4">
        <v>549435</v>
      </c>
      <c r="D1943" s="4" t="s">
        <v>5695</v>
      </c>
      <c r="E1943" s="18" t="s">
        <v>17</v>
      </c>
      <c r="F1943" s="5"/>
      <c r="G1943" s="5"/>
      <c r="H1943" s="19">
        <v>33590</v>
      </c>
      <c r="I1943" s="5"/>
      <c r="J1943" s="19"/>
      <c r="K1943" s="8">
        <v>45161</v>
      </c>
      <c r="L1943" s="8">
        <v>45177</v>
      </c>
      <c r="M1943" s="7">
        <v>0</v>
      </c>
      <c r="N1943" s="6">
        <f>IF(I1943=0,M1943*H1943,IF(M1943&gt;=I1943,M1943*J1943,M1943*H1943))</f>
        <v>0</v>
      </c>
      <c r="O1943" s="4" t="s">
        <v>5696</v>
      </c>
    </row>
    <row r="1944" spans="1:15" x14ac:dyDescent="0.35">
      <c r="B1944" s="18" t="s">
        <v>3430</v>
      </c>
      <c r="C1944" s="4">
        <v>548535</v>
      </c>
      <c r="D1944" s="4" t="s">
        <v>5753</v>
      </c>
      <c r="E1944" s="18" t="s">
        <v>1812</v>
      </c>
      <c r="F1944" s="5"/>
      <c r="G1944" s="5"/>
      <c r="H1944" s="19">
        <v>44880</v>
      </c>
      <c r="I1944" s="5"/>
      <c r="J1944" s="19"/>
      <c r="K1944" s="8">
        <v>45161</v>
      </c>
      <c r="L1944" s="8">
        <v>45177</v>
      </c>
      <c r="M1944" s="7">
        <v>0</v>
      </c>
      <c r="N1944" s="6">
        <f>IF(I1944=0,M1944*H1944,IF(M1944&gt;=I1944,M1944*J1944,M1944*H1944))</f>
        <v>0</v>
      </c>
      <c r="O1944" s="4" t="s">
        <v>5754</v>
      </c>
    </row>
    <row r="1945" spans="1:15" x14ac:dyDescent="0.35">
      <c r="B1945" s="18" t="s">
        <v>3866</v>
      </c>
      <c r="C1945" s="4">
        <v>231271</v>
      </c>
      <c r="D1945" s="4" t="s">
        <v>5615</v>
      </c>
      <c r="E1945" s="18" t="s">
        <v>13</v>
      </c>
      <c r="F1945" s="5"/>
      <c r="G1945" s="5"/>
      <c r="H1945" s="19">
        <v>4041</v>
      </c>
      <c r="I1945" s="5"/>
      <c r="J1945" s="19"/>
      <c r="K1945" s="8">
        <v>45161</v>
      </c>
      <c r="L1945" s="8">
        <v>45177</v>
      </c>
      <c r="M1945" s="7">
        <v>0</v>
      </c>
      <c r="N1945" s="6">
        <f>IF(I1945=0,M1945*H1945,IF(M1945&gt;=I1945,M1945*J1945,M1945*H1945))</f>
        <v>0</v>
      </c>
      <c r="O1945" s="4" t="s">
        <v>5616</v>
      </c>
    </row>
    <row r="1946" spans="1:15" x14ac:dyDescent="0.35">
      <c r="B1946" s="18" t="s">
        <v>3430</v>
      </c>
      <c r="C1946" s="4">
        <v>252274</v>
      </c>
      <c r="D1946" s="4" t="s">
        <v>4997</v>
      </c>
      <c r="E1946" s="18" t="s">
        <v>1895</v>
      </c>
      <c r="F1946" s="5"/>
      <c r="G1946" s="5"/>
      <c r="H1946" s="19">
        <v>19080</v>
      </c>
      <c r="I1946" s="5"/>
      <c r="J1946" s="19"/>
      <c r="K1946" s="8">
        <v>45161</v>
      </c>
      <c r="L1946" s="8">
        <v>45177</v>
      </c>
      <c r="M1946" s="7">
        <v>0</v>
      </c>
      <c r="N1946" s="6">
        <f>IF(I1946=0,M1946*H1946,IF(M1946&gt;=I1946,M1946*J1946,M1946*H1946))</f>
        <v>0</v>
      </c>
      <c r="O1946" s="4" t="s">
        <v>4998</v>
      </c>
    </row>
    <row r="1947" spans="1:15" hidden="1" x14ac:dyDescent="0.35">
      <c r="A1947" t="s">
        <v>5997</v>
      </c>
      <c r="B1947" s="18" t="s">
        <v>5986</v>
      </c>
      <c r="C1947" s="4">
        <v>58066</v>
      </c>
      <c r="D1947" s="4" t="s">
        <v>448</v>
      </c>
      <c r="E1947" s="18" t="s">
        <v>5986</v>
      </c>
      <c r="F1947" s="5"/>
      <c r="G1947" s="5"/>
      <c r="H1947" s="19">
        <v>14790</v>
      </c>
      <c r="I1947" s="5"/>
      <c r="J1947" s="19"/>
      <c r="K1947" s="8">
        <v>45161</v>
      </c>
      <c r="L1947" s="8">
        <v>45177</v>
      </c>
      <c r="M1947" s="7">
        <v>0</v>
      </c>
      <c r="N1947" s="6">
        <f>IF(I1947=0,M1947*H1947,IF(M1947&gt;=I1947,M1947*J1947,M1947*H1947))</f>
        <v>0</v>
      </c>
      <c r="O1947" s="4" t="s">
        <v>1168</v>
      </c>
    </row>
    <row r="1948" spans="1:15" x14ac:dyDescent="0.35">
      <c r="B1948" s="18" t="s">
        <v>3866</v>
      </c>
      <c r="C1948" s="4">
        <v>297859</v>
      </c>
      <c r="D1948" s="4" t="s">
        <v>5500</v>
      </c>
      <c r="E1948" s="18" t="s">
        <v>17</v>
      </c>
      <c r="F1948" s="5"/>
      <c r="G1948" s="5"/>
      <c r="H1948" s="19">
        <v>23780</v>
      </c>
      <c r="I1948" s="5"/>
      <c r="J1948" s="19"/>
      <c r="K1948" s="8">
        <v>45161</v>
      </c>
      <c r="L1948" s="8">
        <v>45177</v>
      </c>
      <c r="M1948" s="7">
        <v>0</v>
      </c>
      <c r="N1948" s="6">
        <f>IF(I1948=0,M1948*H1948,IF(M1948&gt;=I1948,M1948*J1948,M1948*H1948))</f>
        <v>0</v>
      </c>
      <c r="O1948" s="4" t="s">
        <v>5501</v>
      </c>
    </row>
    <row r="1949" spans="1:15" x14ac:dyDescent="0.35">
      <c r="B1949" s="18" t="s">
        <v>3430</v>
      </c>
      <c r="C1949" s="4">
        <v>258321</v>
      </c>
      <c r="D1949" s="4" t="s">
        <v>4999</v>
      </c>
      <c r="E1949" s="18" t="s">
        <v>1895</v>
      </c>
      <c r="F1949" s="5"/>
      <c r="G1949" s="5"/>
      <c r="H1949" s="19">
        <v>18310</v>
      </c>
      <c r="I1949" s="5"/>
      <c r="J1949" s="19"/>
      <c r="K1949" s="8">
        <v>45161</v>
      </c>
      <c r="L1949" s="8">
        <v>45177</v>
      </c>
      <c r="M1949" s="7">
        <v>0</v>
      </c>
      <c r="N1949" s="6">
        <f>IF(I1949=0,M1949*H1949,IF(M1949&gt;=I1949,M1949*J1949,M1949*H1949))</f>
        <v>0</v>
      </c>
      <c r="O1949" s="4" t="s">
        <v>5000</v>
      </c>
    </row>
    <row r="1950" spans="1:15" x14ac:dyDescent="0.35">
      <c r="B1950" s="18" t="s">
        <v>3430</v>
      </c>
      <c r="C1950" s="4">
        <v>258322</v>
      </c>
      <c r="D1950" s="4" t="s">
        <v>5001</v>
      </c>
      <c r="E1950" s="18" t="s">
        <v>1895</v>
      </c>
      <c r="F1950" s="5"/>
      <c r="G1950" s="5"/>
      <c r="H1950" s="19">
        <v>18100</v>
      </c>
      <c r="I1950" s="5"/>
      <c r="J1950" s="19"/>
      <c r="K1950" s="8">
        <v>45161</v>
      </c>
      <c r="L1950" s="8">
        <v>45177</v>
      </c>
      <c r="M1950" s="7">
        <v>0</v>
      </c>
      <c r="N1950" s="6">
        <f>IF(I1950=0,M1950*H1950,IF(M1950&gt;=I1950,M1950*J1950,M1950*H1950))</f>
        <v>0</v>
      </c>
      <c r="O1950" s="4" t="s">
        <v>5002</v>
      </c>
    </row>
    <row r="1951" spans="1:15" x14ac:dyDescent="0.35">
      <c r="B1951" s="18" t="s">
        <v>3430</v>
      </c>
      <c r="C1951" s="4">
        <v>261788</v>
      </c>
      <c r="D1951" s="4" t="s">
        <v>5003</v>
      </c>
      <c r="E1951" s="18" t="s">
        <v>1895</v>
      </c>
      <c r="F1951" s="5"/>
      <c r="G1951" s="5"/>
      <c r="H1951" s="19">
        <v>19510</v>
      </c>
      <c r="I1951" s="5"/>
      <c r="J1951" s="19"/>
      <c r="K1951" s="8">
        <v>45161</v>
      </c>
      <c r="L1951" s="8">
        <v>45177</v>
      </c>
      <c r="M1951" s="7">
        <v>0</v>
      </c>
      <c r="N1951" s="6">
        <f>IF(I1951=0,M1951*H1951,IF(M1951&gt;=I1951,M1951*J1951,M1951*H1951))</f>
        <v>0</v>
      </c>
      <c r="O1951" s="4" t="s">
        <v>5004</v>
      </c>
    </row>
    <row r="1952" spans="1:15" x14ac:dyDescent="0.35">
      <c r="B1952" s="18" t="s">
        <v>3866</v>
      </c>
      <c r="C1952" s="4">
        <v>274059</v>
      </c>
      <c r="D1952" s="4" t="s">
        <v>5472</v>
      </c>
      <c r="E1952" s="18" t="s">
        <v>15</v>
      </c>
      <c r="F1952" s="5"/>
      <c r="G1952" s="5"/>
      <c r="H1952" s="19">
        <v>5866.666666666667</v>
      </c>
      <c r="I1952" s="5"/>
      <c r="J1952" s="19"/>
      <c r="K1952" s="8">
        <v>45161</v>
      </c>
      <c r="L1952" s="8">
        <v>45177</v>
      </c>
      <c r="M1952" s="7">
        <v>0</v>
      </c>
      <c r="N1952" s="6">
        <f>IF(I1952=0,M1952*H1952,IF(M1952&gt;=I1952,M1952*J1952,M1952*H1952))</f>
        <v>0</v>
      </c>
      <c r="O1952" s="4" t="s">
        <v>5473</v>
      </c>
    </row>
    <row r="1953" spans="1:15" x14ac:dyDescent="0.35">
      <c r="B1953" s="18" t="s">
        <v>5528</v>
      </c>
      <c r="C1953" s="4">
        <v>274060</v>
      </c>
      <c r="D1953" s="4" t="s">
        <v>3869</v>
      </c>
      <c r="E1953" s="18" t="s">
        <v>5528</v>
      </c>
      <c r="F1953" s="5"/>
      <c r="G1953" s="5"/>
      <c r="H1953" s="19">
        <v>10298</v>
      </c>
      <c r="I1953" s="5"/>
      <c r="J1953" s="19"/>
      <c r="K1953" s="8">
        <v>45161</v>
      </c>
      <c r="L1953" s="8">
        <v>45177</v>
      </c>
      <c r="M1953" s="7">
        <v>0</v>
      </c>
      <c r="N1953" s="6">
        <f>IF(I1953=0,M1953*H1953,IF(M1953&gt;=I1953,M1953*J1953,M1953*H1953))</f>
        <v>0</v>
      </c>
      <c r="O1953" s="4" t="s">
        <v>3870</v>
      </c>
    </row>
    <row r="1954" spans="1:15" x14ac:dyDescent="0.35">
      <c r="B1954" s="18" t="s">
        <v>3430</v>
      </c>
      <c r="C1954" s="4">
        <v>274629</v>
      </c>
      <c r="D1954" s="4" t="s">
        <v>3449</v>
      </c>
      <c r="E1954" s="18" t="s">
        <v>1812</v>
      </c>
      <c r="F1954" s="5"/>
      <c r="G1954" s="5"/>
      <c r="H1954" s="19">
        <v>22190</v>
      </c>
      <c r="I1954" s="5"/>
      <c r="J1954" s="19"/>
      <c r="K1954" s="8">
        <v>45161</v>
      </c>
      <c r="L1954" s="8">
        <v>45177</v>
      </c>
      <c r="M1954" s="7">
        <v>0</v>
      </c>
      <c r="N1954" s="6">
        <f>IF(I1954=0,M1954*H1954,IF(M1954&gt;=I1954,M1954*J1954,M1954*H1954))</f>
        <v>0</v>
      </c>
      <c r="O1954" s="4" t="s">
        <v>3450</v>
      </c>
    </row>
    <row r="1955" spans="1:15" hidden="1" x14ac:dyDescent="0.35">
      <c r="A1955" t="s">
        <v>5997</v>
      </c>
      <c r="B1955" s="18" t="s">
        <v>3430</v>
      </c>
      <c r="C1955" s="4">
        <v>548733</v>
      </c>
      <c r="D1955" s="4" t="s">
        <v>5940</v>
      </c>
      <c r="E1955" s="18" t="s">
        <v>1900</v>
      </c>
      <c r="F1955" s="5"/>
      <c r="G1955" s="5"/>
      <c r="H1955" s="19">
        <v>10300</v>
      </c>
      <c r="I1955" s="5"/>
      <c r="J1955" s="19"/>
      <c r="K1955" s="8">
        <v>45161</v>
      </c>
      <c r="L1955" s="8">
        <v>45177</v>
      </c>
      <c r="M1955" s="7">
        <v>0</v>
      </c>
      <c r="N1955" s="6">
        <f>IF(I1955=0,M1955*H1955,IF(M1955&gt;=I1955,M1955*J1955,M1955*H1955))</f>
        <v>0</v>
      </c>
      <c r="O1955" s="4" t="s">
        <v>5941</v>
      </c>
    </row>
    <row r="1956" spans="1:15" x14ac:dyDescent="0.35">
      <c r="B1956" s="18" t="s">
        <v>3866</v>
      </c>
      <c r="C1956" s="4">
        <v>273671</v>
      </c>
      <c r="D1956" s="4" t="s">
        <v>5470</v>
      </c>
      <c r="E1956" s="18" t="s">
        <v>13</v>
      </c>
      <c r="F1956" s="5"/>
      <c r="G1956" s="5"/>
      <c r="H1956" s="19">
        <v>10320</v>
      </c>
      <c r="I1956" s="5"/>
      <c r="J1956" s="19"/>
      <c r="K1956" s="8">
        <v>45161</v>
      </c>
      <c r="L1956" s="8">
        <v>45177</v>
      </c>
      <c r="M1956" s="7">
        <v>0</v>
      </c>
      <c r="N1956" s="6">
        <f>IF(I1956=0,M1956*H1956,IF(M1956&gt;=I1956,M1956*J1956,M1956*H1956))</f>
        <v>0</v>
      </c>
      <c r="O1956" s="4" t="s">
        <v>5471</v>
      </c>
    </row>
    <row r="1957" spans="1:15" x14ac:dyDescent="0.35">
      <c r="B1957" s="18" t="s">
        <v>3866</v>
      </c>
      <c r="C1957" s="4">
        <v>270539</v>
      </c>
      <c r="D1957" s="4" t="s">
        <v>5109</v>
      </c>
      <c r="E1957" s="18" t="s">
        <v>13</v>
      </c>
      <c r="F1957" s="5"/>
      <c r="G1957" s="5"/>
      <c r="H1957" s="19">
        <v>54990</v>
      </c>
      <c r="I1957" s="5"/>
      <c r="J1957" s="19"/>
      <c r="K1957" s="8">
        <v>45161</v>
      </c>
      <c r="L1957" s="8">
        <v>45177</v>
      </c>
      <c r="M1957" s="7">
        <v>0</v>
      </c>
      <c r="N1957" s="6">
        <f>IF(I1957=0,M1957*H1957,IF(M1957&gt;=I1957,M1957*J1957,M1957*H1957))</f>
        <v>0</v>
      </c>
      <c r="O1957" s="4" t="s">
        <v>5110</v>
      </c>
    </row>
    <row r="1958" spans="1:15" x14ac:dyDescent="0.35">
      <c r="B1958" s="18" t="s">
        <v>3430</v>
      </c>
      <c r="C1958" s="4">
        <v>537441</v>
      </c>
      <c r="D1958" s="4" t="s">
        <v>3844</v>
      </c>
      <c r="E1958" s="18" t="s">
        <v>1895</v>
      </c>
      <c r="F1958" s="5"/>
      <c r="G1958" s="5"/>
      <c r="H1958" s="19">
        <v>4390</v>
      </c>
      <c r="I1958" s="5"/>
      <c r="J1958" s="19"/>
      <c r="K1958" s="8">
        <v>45161</v>
      </c>
      <c r="L1958" s="8">
        <v>45177</v>
      </c>
      <c r="M1958" s="7">
        <v>0</v>
      </c>
      <c r="N1958" s="6">
        <f>IF(I1958=0,M1958*H1958,IF(M1958&gt;=I1958,M1958*J1958,M1958*H1958))</f>
        <v>0</v>
      </c>
      <c r="O1958" s="4" t="s">
        <v>3845</v>
      </c>
    </row>
    <row r="1959" spans="1:15" x14ac:dyDescent="0.35">
      <c r="B1959" s="18" t="s">
        <v>3430</v>
      </c>
      <c r="C1959" s="4">
        <v>387588</v>
      </c>
      <c r="D1959" s="4" t="s">
        <v>3918</v>
      </c>
      <c r="E1959" s="18" t="s">
        <v>1895</v>
      </c>
      <c r="F1959" s="5"/>
      <c r="G1959" s="5"/>
      <c r="H1959" s="19">
        <v>3190</v>
      </c>
      <c r="I1959" s="5"/>
      <c r="J1959" s="19"/>
      <c r="K1959" s="8">
        <v>45161</v>
      </c>
      <c r="L1959" s="8">
        <v>45177</v>
      </c>
      <c r="M1959" s="7">
        <v>0</v>
      </c>
      <c r="N1959" s="6">
        <f>IF(I1959=0,M1959*H1959,IF(M1959&gt;=I1959,M1959*J1959,M1959*H1959))</f>
        <v>0</v>
      </c>
      <c r="O1959" s="4" t="s">
        <v>1915</v>
      </c>
    </row>
    <row r="1960" spans="1:15" x14ac:dyDescent="0.35">
      <c r="B1960" s="18" t="s">
        <v>3866</v>
      </c>
      <c r="C1960" s="4">
        <v>6045</v>
      </c>
      <c r="D1960" s="4" t="s">
        <v>3970</v>
      </c>
      <c r="E1960" s="18" t="s">
        <v>16</v>
      </c>
      <c r="F1960" s="5"/>
      <c r="G1960" s="5"/>
      <c r="H1960" s="19">
        <v>6135</v>
      </c>
      <c r="I1960" s="5"/>
      <c r="J1960" s="19"/>
      <c r="K1960" s="8">
        <v>45161</v>
      </c>
      <c r="L1960" s="8">
        <v>45177</v>
      </c>
      <c r="M1960" s="7">
        <v>0</v>
      </c>
      <c r="N1960" s="6">
        <f>IF(I1960=0,M1960*H1960,IF(M1960&gt;=I1960,M1960*J1960,M1960*H1960))</f>
        <v>0</v>
      </c>
      <c r="O1960" s="4" t="s">
        <v>3971</v>
      </c>
    </row>
    <row r="1961" spans="1:15" x14ac:dyDescent="0.35">
      <c r="B1961" s="18" t="s">
        <v>3866</v>
      </c>
      <c r="C1961" s="4">
        <v>261742</v>
      </c>
      <c r="D1961" s="4" t="s">
        <v>4328</v>
      </c>
      <c r="E1961" s="18" t="s">
        <v>16</v>
      </c>
      <c r="F1961" s="5"/>
      <c r="G1961" s="5"/>
      <c r="H1961" s="19">
        <v>11534.48275862069</v>
      </c>
      <c r="I1961" s="5"/>
      <c r="J1961" s="19"/>
      <c r="K1961" s="8">
        <v>45161</v>
      </c>
      <c r="L1961" s="8">
        <v>45177</v>
      </c>
      <c r="M1961" s="7">
        <v>0</v>
      </c>
      <c r="N1961" s="6">
        <f>IF(I1961=0,M1961*H1961,IF(M1961&gt;=I1961,M1961*J1961,M1961*H1961))</f>
        <v>0</v>
      </c>
      <c r="O1961" s="4" t="s">
        <v>4329</v>
      </c>
    </row>
    <row r="1962" spans="1:15" x14ac:dyDescent="0.35">
      <c r="B1962" s="18" t="s">
        <v>3866</v>
      </c>
      <c r="C1962" s="4">
        <v>276535</v>
      </c>
      <c r="D1962" s="4" t="s">
        <v>4555</v>
      </c>
      <c r="E1962" s="18" t="s">
        <v>16</v>
      </c>
      <c r="F1962" s="5"/>
      <c r="G1962" s="5"/>
      <c r="H1962" s="19">
        <v>12627.586206896553</v>
      </c>
      <c r="I1962" s="5"/>
      <c r="J1962" s="19"/>
      <c r="K1962" s="8">
        <v>45161</v>
      </c>
      <c r="L1962" s="8">
        <v>45177</v>
      </c>
      <c r="M1962" s="7">
        <v>0</v>
      </c>
      <c r="N1962" s="6">
        <f>IF(I1962=0,M1962*H1962,IF(M1962&gt;=I1962,M1962*J1962,M1962*H1962))</f>
        <v>0</v>
      </c>
      <c r="O1962" s="4" t="s">
        <v>4556</v>
      </c>
    </row>
    <row r="1963" spans="1:15" x14ac:dyDescent="0.35">
      <c r="B1963" s="18" t="s">
        <v>3866</v>
      </c>
      <c r="C1963" s="4">
        <v>6152</v>
      </c>
      <c r="D1963" s="4" t="s">
        <v>5356</v>
      </c>
      <c r="E1963" s="18" t="s">
        <v>16</v>
      </c>
      <c r="F1963" s="5"/>
      <c r="G1963" s="5"/>
      <c r="H1963" s="19">
        <v>8200</v>
      </c>
      <c r="I1963" s="5"/>
      <c r="J1963" s="19"/>
      <c r="K1963" s="8">
        <v>45161</v>
      </c>
      <c r="L1963" s="8">
        <v>45177</v>
      </c>
      <c r="M1963" s="7">
        <v>0</v>
      </c>
      <c r="N1963" s="6">
        <f>IF(I1963=0,M1963*H1963,IF(M1963&gt;=I1963,M1963*J1963,M1963*H1963))</f>
        <v>0</v>
      </c>
      <c r="O1963" s="4" t="s">
        <v>5357</v>
      </c>
    </row>
    <row r="1964" spans="1:15" x14ac:dyDescent="0.35">
      <c r="B1964" s="18" t="s">
        <v>3866</v>
      </c>
      <c r="C1964" s="4">
        <v>6153</v>
      </c>
      <c r="D1964" s="4" t="s">
        <v>4557</v>
      </c>
      <c r="E1964" s="18" t="s">
        <v>16</v>
      </c>
      <c r="F1964" s="5"/>
      <c r="G1964" s="5"/>
      <c r="H1964" s="19">
        <v>8090</v>
      </c>
      <c r="I1964" s="5"/>
      <c r="J1964" s="19"/>
      <c r="K1964" s="8">
        <v>45161</v>
      </c>
      <c r="L1964" s="8">
        <v>45177</v>
      </c>
      <c r="M1964" s="7">
        <v>0</v>
      </c>
      <c r="N1964" s="6">
        <f>IF(I1964=0,M1964*H1964,IF(M1964&gt;=I1964,M1964*J1964,M1964*H1964))</f>
        <v>0</v>
      </c>
      <c r="O1964" s="4" t="s">
        <v>4558</v>
      </c>
    </row>
    <row r="1965" spans="1:15" x14ac:dyDescent="0.35">
      <c r="B1965" s="18" t="s">
        <v>3866</v>
      </c>
      <c r="C1965" s="4">
        <v>6151</v>
      </c>
      <c r="D1965" s="4" t="s">
        <v>5146</v>
      </c>
      <c r="E1965" s="18" t="s">
        <v>16</v>
      </c>
      <c r="F1965" s="5"/>
      <c r="G1965" s="5"/>
      <c r="H1965" s="19">
        <v>7855.1724137931033</v>
      </c>
      <c r="I1965" s="5"/>
      <c r="J1965" s="19"/>
      <c r="K1965" s="8">
        <v>45161</v>
      </c>
      <c r="L1965" s="8">
        <v>45177</v>
      </c>
      <c r="M1965" s="7">
        <v>0</v>
      </c>
      <c r="N1965" s="6">
        <f>IF(I1965=0,M1965*H1965,IF(M1965&gt;=I1965,M1965*J1965,M1965*H1965))</f>
        <v>0</v>
      </c>
      <c r="O1965" s="4" t="s">
        <v>5147</v>
      </c>
    </row>
    <row r="1966" spans="1:15" x14ac:dyDescent="0.35">
      <c r="B1966" s="18" t="s">
        <v>3866</v>
      </c>
      <c r="C1966" s="4">
        <v>252527</v>
      </c>
      <c r="D1966" s="4" t="s">
        <v>4790</v>
      </c>
      <c r="E1966" s="18" t="s">
        <v>16</v>
      </c>
      <c r="F1966" s="5"/>
      <c r="G1966" s="5"/>
      <c r="H1966" s="19">
        <v>19970</v>
      </c>
      <c r="I1966" s="5"/>
      <c r="J1966" s="19"/>
      <c r="K1966" s="8">
        <v>45161</v>
      </c>
      <c r="L1966" s="8">
        <v>45177</v>
      </c>
      <c r="M1966" s="7">
        <v>0</v>
      </c>
      <c r="N1966" s="6">
        <f>IF(I1966=0,M1966*H1966,IF(M1966&gt;=I1966,M1966*J1966,M1966*H1966))</f>
        <v>0</v>
      </c>
      <c r="O1966" s="4" t="s">
        <v>4791</v>
      </c>
    </row>
    <row r="1967" spans="1:15" hidden="1" x14ac:dyDescent="0.35">
      <c r="A1967">
        <v>248501</v>
      </c>
      <c r="B1967" s="18" t="s">
        <v>3430</v>
      </c>
      <c r="C1967" s="4">
        <v>276035</v>
      </c>
      <c r="D1967" s="4" t="s">
        <v>4211</v>
      </c>
      <c r="E1967" s="18" t="s">
        <v>1895</v>
      </c>
      <c r="F1967" s="5"/>
      <c r="G1967" s="5"/>
      <c r="H1967" s="19">
        <v>11990</v>
      </c>
      <c r="I1967" s="5"/>
      <c r="J1967" s="19"/>
      <c r="K1967" s="8">
        <v>45161</v>
      </c>
      <c r="L1967" s="8">
        <v>45177</v>
      </c>
      <c r="M1967" s="7">
        <v>0</v>
      </c>
      <c r="N1967" s="6">
        <f>IF(I1967=0,M1967*H1967,IF(M1967&gt;=I1967,M1967*J1967,M1967*H1967))</f>
        <v>0</v>
      </c>
      <c r="O1967" s="4" t="s">
        <v>4212</v>
      </c>
    </row>
    <row r="1968" spans="1:15" x14ac:dyDescent="0.35">
      <c r="B1968" s="18" t="s">
        <v>3866</v>
      </c>
      <c r="C1968" s="4">
        <v>252526</v>
      </c>
      <c r="D1968" s="4" t="s">
        <v>4971</v>
      </c>
      <c r="E1968" s="18" t="s">
        <v>16</v>
      </c>
      <c r="F1968" s="5"/>
      <c r="G1968" s="5"/>
      <c r="H1968" s="19">
        <v>22100</v>
      </c>
      <c r="I1968" s="5"/>
      <c r="J1968" s="19"/>
      <c r="K1968" s="8">
        <v>45161</v>
      </c>
      <c r="L1968" s="8">
        <v>45177</v>
      </c>
      <c r="M1968" s="7">
        <v>0</v>
      </c>
      <c r="N1968" s="6">
        <f>IF(I1968=0,M1968*H1968,IF(M1968&gt;=I1968,M1968*J1968,M1968*H1968))</f>
        <v>0</v>
      </c>
      <c r="O1968" s="4" t="s">
        <v>4972</v>
      </c>
    </row>
    <row r="1969" spans="1:15" x14ac:dyDescent="0.35">
      <c r="B1969" s="18" t="s">
        <v>3866</v>
      </c>
      <c r="C1969" s="4">
        <v>6013</v>
      </c>
      <c r="D1969" s="4" t="s">
        <v>3604</v>
      </c>
      <c r="E1969" s="18" t="s">
        <v>16</v>
      </c>
      <c r="F1969" s="5"/>
      <c r="G1969" s="5"/>
      <c r="H1969" s="19">
        <v>6245</v>
      </c>
      <c r="I1969" s="5"/>
      <c r="J1969" s="19"/>
      <c r="K1969" s="8">
        <v>45161</v>
      </c>
      <c r="L1969" s="8">
        <v>45177</v>
      </c>
      <c r="M1969" s="7">
        <v>0</v>
      </c>
      <c r="N1969" s="6">
        <f>IF(I1969=0,M1969*H1969,IF(M1969&gt;=I1969,M1969*J1969,M1969*H1969))</f>
        <v>0</v>
      </c>
      <c r="O1969" s="4" t="s">
        <v>3653</v>
      </c>
    </row>
    <row r="1970" spans="1:15" x14ac:dyDescent="0.35">
      <c r="B1970" s="18" t="s">
        <v>3866</v>
      </c>
      <c r="C1970" s="4">
        <v>6048</v>
      </c>
      <c r="D1970" s="4" t="s">
        <v>5653</v>
      </c>
      <c r="E1970" s="18" t="s">
        <v>16</v>
      </c>
      <c r="F1970" s="5"/>
      <c r="G1970" s="5"/>
      <c r="H1970" s="19">
        <v>11270</v>
      </c>
      <c r="I1970" s="5"/>
      <c r="J1970" s="19"/>
      <c r="K1970" s="8">
        <v>45161</v>
      </c>
      <c r="L1970" s="8">
        <v>45177</v>
      </c>
      <c r="M1970" s="7">
        <v>0</v>
      </c>
      <c r="N1970" s="6">
        <f>IF(I1970=0,M1970*H1970,IF(M1970&gt;=I1970,M1970*J1970,M1970*H1970))</f>
        <v>0</v>
      </c>
      <c r="O1970" s="4" t="s">
        <v>5654</v>
      </c>
    </row>
    <row r="1971" spans="1:15" hidden="1" x14ac:dyDescent="0.35">
      <c r="A1971" t="s">
        <v>5997</v>
      </c>
      <c r="B1971" s="18" t="s">
        <v>3430</v>
      </c>
      <c r="C1971" s="4">
        <v>265324</v>
      </c>
      <c r="D1971" s="4" t="s">
        <v>5035</v>
      </c>
      <c r="E1971" s="18" t="s">
        <v>1900</v>
      </c>
      <c r="F1971" s="5"/>
      <c r="G1971" s="5"/>
      <c r="H1971" s="19">
        <v>10550</v>
      </c>
      <c r="I1971" s="5"/>
      <c r="J1971" s="19"/>
      <c r="K1971" s="8">
        <v>45161</v>
      </c>
      <c r="L1971" s="8">
        <v>45177</v>
      </c>
      <c r="M1971" s="7">
        <v>0</v>
      </c>
      <c r="N1971" s="6">
        <f>IF(I1971=0,M1971*H1971,IF(M1971&gt;=I1971,M1971*J1971,M1971*H1971))</f>
        <v>0</v>
      </c>
      <c r="O1971" s="4" t="s">
        <v>5036</v>
      </c>
    </row>
    <row r="1972" spans="1:15" x14ac:dyDescent="0.35">
      <c r="B1972" s="18" t="s">
        <v>3866</v>
      </c>
      <c r="C1972" s="4">
        <v>6228</v>
      </c>
      <c r="D1972" s="4" t="s">
        <v>3904</v>
      </c>
      <c r="E1972" s="18" t="s">
        <v>16</v>
      </c>
      <c r="F1972" s="5"/>
      <c r="G1972" s="5"/>
      <c r="H1972" s="19">
        <v>24575</v>
      </c>
      <c r="I1972" s="5"/>
      <c r="J1972" s="19"/>
      <c r="K1972" s="8">
        <v>45161</v>
      </c>
      <c r="L1972" s="8">
        <v>45177</v>
      </c>
      <c r="M1972" s="7">
        <v>0</v>
      </c>
      <c r="N1972" s="6">
        <f>IF(I1972=0,M1972*H1972,IF(M1972&gt;=I1972,M1972*J1972,M1972*H1972))</f>
        <v>0</v>
      </c>
      <c r="O1972" s="4" t="s">
        <v>3905</v>
      </c>
    </row>
    <row r="1973" spans="1:15" x14ac:dyDescent="0.35">
      <c r="B1973" s="18" t="s">
        <v>3866</v>
      </c>
      <c r="C1973" s="4">
        <v>255985</v>
      </c>
      <c r="D1973" s="4" t="s">
        <v>4559</v>
      </c>
      <c r="E1973" s="18" t="s">
        <v>16</v>
      </c>
      <c r="F1973" s="5"/>
      <c r="G1973" s="5"/>
      <c r="H1973" s="19">
        <v>16500</v>
      </c>
      <c r="I1973" s="5"/>
      <c r="J1973" s="19"/>
      <c r="K1973" s="8">
        <v>45161</v>
      </c>
      <c r="L1973" s="8">
        <v>45177</v>
      </c>
      <c r="M1973" s="7">
        <v>0</v>
      </c>
      <c r="N1973" s="6">
        <f>IF(I1973=0,M1973*H1973,IF(M1973&gt;=I1973,M1973*J1973,M1973*H1973))</f>
        <v>0</v>
      </c>
      <c r="O1973" s="4" t="s">
        <v>4560</v>
      </c>
    </row>
    <row r="1974" spans="1:15" x14ac:dyDescent="0.35">
      <c r="B1974" s="18" t="s">
        <v>3866</v>
      </c>
      <c r="C1974" s="4">
        <v>271053</v>
      </c>
      <c r="D1974" s="4" t="s">
        <v>4561</v>
      </c>
      <c r="E1974" s="18" t="s">
        <v>16</v>
      </c>
      <c r="F1974" s="5"/>
      <c r="G1974" s="5"/>
      <c r="H1974" s="19">
        <v>14410</v>
      </c>
      <c r="I1974" s="5"/>
      <c r="J1974" s="19"/>
      <c r="K1974" s="8">
        <v>45161</v>
      </c>
      <c r="L1974" s="8">
        <v>45177</v>
      </c>
      <c r="M1974" s="7">
        <v>0</v>
      </c>
      <c r="N1974" s="6">
        <f>IF(I1974=0,M1974*H1974,IF(M1974&gt;=I1974,M1974*J1974,M1974*H1974))</f>
        <v>0</v>
      </c>
      <c r="O1974" s="4" t="s">
        <v>4562</v>
      </c>
    </row>
    <row r="1975" spans="1:15" x14ac:dyDescent="0.35">
      <c r="B1975" s="18" t="s">
        <v>3866</v>
      </c>
      <c r="C1975" s="4">
        <v>256620</v>
      </c>
      <c r="D1975" s="4" t="s">
        <v>4563</v>
      </c>
      <c r="E1975" s="18" t="s">
        <v>16</v>
      </c>
      <c r="F1975" s="5"/>
      <c r="G1975" s="5"/>
      <c r="H1975" s="19">
        <v>15955</v>
      </c>
      <c r="I1975" s="5"/>
      <c r="J1975" s="19"/>
      <c r="K1975" s="8">
        <v>45161</v>
      </c>
      <c r="L1975" s="8">
        <v>45177</v>
      </c>
      <c r="M1975" s="7">
        <v>0</v>
      </c>
      <c r="N1975" s="6">
        <f>IF(I1975=0,M1975*H1975,IF(M1975&gt;=I1975,M1975*J1975,M1975*H1975))</f>
        <v>0</v>
      </c>
      <c r="O1975" s="4" t="s">
        <v>4564</v>
      </c>
    </row>
    <row r="1976" spans="1:15" x14ac:dyDescent="0.35">
      <c r="B1976" s="18" t="s">
        <v>3430</v>
      </c>
      <c r="C1976" s="4">
        <v>258592</v>
      </c>
      <c r="D1976" s="4" t="s">
        <v>5215</v>
      </c>
      <c r="E1976" s="18" t="s">
        <v>1895</v>
      </c>
      <c r="F1976" s="5"/>
      <c r="G1976" s="5"/>
      <c r="H1976" s="19">
        <v>8890</v>
      </c>
      <c r="I1976" s="5"/>
      <c r="J1976" s="19"/>
      <c r="K1976" s="8">
        <v>45161</v>
      </c>
      <c r="L1976" s="8">
        <v>45177</v>
      </c>
      <c r="M1976" s="7">
        <v>0</v>
      </c>
      <c r="N1976" s="6">
        <f>IF(I1976=0,M1976*H1976,IF(M1976&gt;=I1976,M1976*J1976,M1976*H1976))</f>
        <v>0</v>
      </c>
      <c r="O1976" s="4" t="s">
        <v>5216</v>
      </c>
    </row>
    <row r="1977" spans="1:15" x14ac:dyDescent="0.35">
      <c r="B1977" s="18" t="s">
        <v>3866</v>
      </c>
      <c r="C1977" s="4">
        <v>272236</v>
      </c>
      <c r="D1977" s="4" t="s">
        <v>86</v>
      </c>
      <c r="E1977" s="18" t="s">
        <v>17</v>
      </c>
      <c r="F1977" s="5"/>
      <c r="G1977" s="5"/>
      <c r="H1977" s="19">
        <v>8150</v>
      </c>
      <c r="I1977" s="5"/>
      <c r="J1977" s="19"/>
      <c r="K1977" s="8">
        <v>45161</v>
      </c>
      <c r="L1977" s="8">
        <v>45177</v>
      </c>
      <c r="M1977" s="7">
        <v>0</v>
      </c>
      <c r="N1977" s="6">
        <f>IF(I1977=0,M1977*H1977,IF(M1977&gt;=I1977,M1977*J1977,M1977*H1977))</f>
        <v>0</v>
      </c>
      <c r="O1977" s="4" t="s">
        <v>815</v>
      </c>
    </row>
    <row r="1978" spans="1:15" x14ac:dyDescent="0.35">
      <c r="B1978" s="18" t="s">
        <v>3866</v>
      </c>
      <c r="C1978" s="4">
        <v>266448</v>
      </c>
      <c r="D1978" s="4" t="s">
        <v>87</v>
      </c>
      <c r="E1978" s="18" t="s">
        <v>17</v>
      </c>
      <c r="F1978" s="5"/>
      <c r="G1978" s="5"/>
      <c r="H1978" s="19">
        <v>9385</v>
      </c>
      <c r="I1978" s="5"/>
      <c r="J1978" s="19"/>
      <c r="K1978" s="8">
        <v>45161</v>
      </c>
      <c r="L1978" s="8">
        <v>45177</v>
      </c>
      <c r="M1978" s="7">
        <v>0</v>
      </c>
      <c r="N1978" s="6">
        <f>IF(I1978=0,M1978*H1978,IF(M1978&gt;=I1978,M1978*J1978,M1978*H1978))</f>
        <v>0</v>
      </c>
      <c r="O1978" s="4" t="s">
        <v>816</v>
      </c>
    </row>
    <row r="1979" spans="1:15" x14ac:dyDescent="0.35">
      <c r="B1979" s="18" t="s">
        <v>3866</v>
      </c>
      <c r="C1979" s="4">
        <v>298011</v>
      </c>
      <c r="D1979" s="4" t="s">
        <v>88</v>
      </c>
      <c r="E1979" s="18" t="s">
        <v>12</v>
      </c>
      <c r="F1979" s="5"/>
      <c r="G1979" s="5"/>
      <c r="H1979" s="19">
        <v>7390</v>
      </c>
      <c r="I1979" s="5"/>
      <c r="J1979" s="19"/>
      <c r="K1979" s="8">
        <v>45161</v>
      </c>
      <c r="L1979" s="8">
        <v>45177</v>
      </c>
      <c r="M1979" s="7">
        <v>0</v>
      </c>
      <c r="N1979" s="6">
        <f>IF(I1979=0,M1979*H1979,IF(M1979&gt;=I1979,M1979*J1979,M1979*H1979))</f>
        <v>0</v>
      </c>
      <c r="O1979" s="4" t="s">
        <v>817</v>
      </c>
    </row>
    <row r="1980" spans="1:15" x14ac:dyDescent="0.35">
      <c r="B1980" s="18" t="s">
        <v>3866</v>
      </c>
      <c r="C1980" s="4">
        <v>298012</v>
      </c>
      <c r="D1980" s="4" t="s">
        <v>89</v>
      </c>
      <c r="E1980" s="18" t="s">
        <v>12</v>
      </c>
      <c r="F1980" s="5"/>
      <c r="G1980" s="5"/>
      <c r="H1980" s="19">
        <v>6690</v>
      </c>
      <c r="I1980" s="5"/>
      <c r="J1980" s="19"/>
      <c r="K1980" s="8">
        <v>45161</v>
      </c>
      <c r="L1980" s="8">
        <v>45177</v>
      </c>
      <c r="M1980" s="7">
        <v>0</v>
      </c>
      <c r="N1980" s="6">
        <f>IF(I1980=0,M1980*H1980,IF(M1980&gt;=I1980,M1980*J1980,M1980*H1980))</f>
        <v>0</v>
      </c>
      <c r="O1980" s="4" t="s">
        <v>818</v>
      </c>
    </row>
    <row r="1981" spans="1:15" x14ac:dyDescent="0.35">
      <c r="B1981" s="18" t="s">
        <v>3866</v>
      </c>
      <c r="C1981" s="4">
        <v>275034</v>
      </c>
      <c r="D1981" s="4" t="s">
        <v>3416</v>
      </c>
      <c r="E1981" s="18" t="s">
        <v>16</v>
      </c>
      <c r="F1981" s="5"/>
      <c r="G1981" s="5"/>
      <c r="H1981" s="19">
        <v>15809.19540229885</v>
      </c>
      <c r="I1981" s="5"/>
      <c r="J1981" s="19"/>
      <c r="K1981" s="8">
        <v>45161</v>
      </c>
      <c r="L1981" s="8">
        <v>45177</v>
      </c>
      <c r="M1981" s="7">
        <v>0</v>
      </c>
      <c r="N1981" s="6">
        <f>IF(I1981=0,M1981*H1981,IF(M1981&gt;=I1981,M1981*J1981,M1981*H1981))</f>
        <v>0</v>
      </c>
      <c r="O1981" s="4" t="s">
        <v>3417</v>
      </c>
    </row>
    <row r="1982" spans="1:15" x14ac:dyDescent="0.35">
      <c r="B1982" s="18" t="s">
        <v>3866</v>
      </c>
      <c r="C1982" s="4">
        <v>269325</v>
      </c>
      <c r="D1982" s="4" t="s">
        <v>3880</v>
      </c>
      <c r="E1982" s="18" t="s">
        <v>12</v>
      </c>
      <c r="F1982" s="5"/>
      <c r="G1982" s="5"/>
      <c r="H1982" s="19">
        <v>11390</v>
      </c>
      <c r="I1982" s="5"/>
      <c r="J1982" s="19"/>
      <c r="K1982" s="8">
        <v>45161</v>
      </c>
      <c r="L1982" s="8">
        <v>45177</v>
      </c>
      <c r="M1982" s="7">
        <v>0</v>
      </c>
      <c r="N1982" s="6">
        <f>IF(I1982=0,M1982*H1982,IF(M1982&gt;=I1982,M1982*J1982,M1982*H1982))</f>
        <v>0</v>
      </c>
      <c r="O1982" s="4" t="s">
        <v>3881</v>
      </c>
    </row>
    <row r="1983" spans="1:15" x14ac:dyDescent="0.35">
      <c r="B1983" s="18" t="s">
        <v>3866</v>
      </c>
      <c r="C1983" s="4">
        <v>262809</v>
      </c>
      <c r="D1983" s="4" t="s">
        <v>255</v>
      </c>
      <c r="E1983" s="18" t="s">
        <v>12</v>
      </c>
      <c r="F1983" s="5"/>
      <c r="G1983" s="5"/>
      <c r="H1983" s="19">
        <v>9680</v>
      </c>
      <c r="I1983" s="5"/>
      <c r="J1983" s="19"/>
      <c r="K1983" s="8">
        <v>45161</v>
      </c>
      <c r="L1983" s="8">
        <v>45177</v>
      </c>
      <c r="M1983" s="7">
        <v>0</v>
      </c>
      <c r="N1983" s="6">
        <f>IF(I1983=0,M1983*H1983,IF(M1983&gt;=I1983,M1983*J1983,M1983*H1983))</f>
        <v>0</v>
      </c>
      <c r="O1983" s="4" t="s">
        <v>983</v>
      </c>
    </row>
    <row r="1984" spans="1:15" x14ac:dyDescent="0.35">
      <c r="B1984" s="18" t="s">
        <v>3866</v>
      </c>
      <c r="C1984" s="4">
        <v>262810</v>
      </c>
      <c r="D1984" s="4" t="s">
        <v>256</v>
      </c>
      <c r="E1984" s="18" t="s">
        <v>12</v>
      </c>
      <c r="F1984" s="5"/>
      <c r="G1984" s="5"/>
      <c r="H1984" s="19">
        <v>9690</v>
      </c>
      <c r="I1984" s="5"/>
      <c r="J1984" s="19"/>
      <c r="K1984" s="8">
        <v>45161</v>
      </c>
      <c r="L1984" s="8">
        <v>45177</v>
      </c>
      <c r="M1984" s="7">
        <v>0</v>
      </c>
      <c r="N1984" s="6">
        <f>IF(I1984=0,M1984*H1984,IF(M1984&gt;=I1984,M1984*J1984,M1984*H1984))</f>
        <v>0</v>
      </c>
      <c r="O1984" s="4" t="s">
        <v>984</v>
      </c>
    </row>
    <row r="1985" spans="1:15" x14ac:dyDescent="0.35">
      <c r="B1985" s="18" t="s">
        <v>3866</v>
      </c>
      <c r="C1985" s="4">
        <v>271840</v>
      </c>
      <c r="D1985" s="4" t="s">
        <v>3627</v>
      </c>
      <c r="E1985" s="18" t="s">
        <v>12</v>
      </c>
      <c r="F1985" s="5"/>
      <c r="G1985" s="5"/>
      <c r="H1985" s="19">
        <v>9990</v>
      </c>
      <c r="I1985" s="5"/>
      <c r="J1985" s="19"/>
      <c r="K1985" s="8">
        <v>45161</v>
      </c>
      <c r="L1985" s="8">
        <v>45177</v>
      </c>
      <c r="M1985" s="7">
        <v>0</v>
      </c>
      <c r="N1985" s="6">
        <f>IF(I1985=0,M1985*H1985,IF(M1985&gt;=I1985,M1985*J1985,M1985*H1985))</f>
        <v>0</v>
      </c>
      <c r="O1985" s="4" t="s">
        <v>3628</v>
      </c>
    </row>
    <row r="1986" spans="1:15" x14ac:dyDescent="0.35">
      <c r="B1986" s="18" t="s">
        <v>3866</v>
      </c>
      <c r="C1986" s="4">
        <v>275058</v>
      </c>
      <c r="D1986" s="4" t="s">
        <v>354</v>
      </c>
      <c r="E1986" s="18" t="s">
        <v>14</v>
      </c>
      <c r="F1986" s="5"/>
      <c r="G1986" s="5"/>
      <c r="H1986" s="19">
        <v>15290</v>
      </c>
      <c r="I1986" s="5"/>
      <c r="J1986" s="19"/>
      <c r="K1986" s="8">
        <v>45161</v>
      </c>
      <c r="L1986" s="8">
        <v>45177</v>
      </c>
      <c r="M1986" s="7">
        <v>0</v>
      </c>
      <c r="N1986" s="6">
        <f>IF(I1986=0,M1986*H1986,IF(M1986&gt;=I1986,M1986*J1986,M1986*H1986))</f>
        <v>0</v>
      </c>
      <c r="O1986" s="4" t="s">
        <v>1075</v>
      </c>
    </row>
    <row r="1987" spans="1:15" x14ac:dyDescent="0.35">
      <c r="B1987" s="18" t="s">
        <v>668</v>
      </c>
      <c r="C1987" s="4">
        <v>275886</v>
      </c>
      <c r="D1987" s="4" t="s">
        <v>2167</v>
      </c>
      <c r="E1987" s="18" t="s">
        <v>668</v>
      </c>
      <c r="F1987" s="5"/>
      <c r="G1987" s="5"/>
      <c r="H1987" s="19">
        <v>540</v>
      </c>
      <c r="I1987" s="5">
        <v>320</v>
      </c>
      <c r="J1987" s="19">
        <v>520</v>
      </c>
      <c r="K1987" s="8">
        <v>45161</v>
      </c>
      <c r="L1987" s="8">
        <v>45177</v>
      </c>
      <c r="M1987" s="7">
        <v>0</v>
      </c>
      <c r="N1987" s="6">
        <f>IF(I1987=0,M1987*H1987,IF(M1987&gt;=I1987,M1987*J1987,M1987*H1987))</f>
        <v>0</v>
      </c>
      <c r="O1987" s="4" t="s">
        <v>2168</v>
      </c>
    </row>
    <row r="1988" spans="1:15" x14ac:dyDescent="0.35">
      <c r="B1988" s="18" t="s">
        <v>668</v>
      </c>
      <c r="C1988" s="4">
        <v>276485</v>
      </c>
      <c r="D1988" s="4" t="s">
        <v>663</v>
      </c>
      <c r="E1988" s="18" t="s">
        <v>668</v>
      </c>
      <c r="F1988" s="5"/>
      <c r="G1988" s="5"/>
      <c r="H1988" s="19">
        <v>965</v>
      </c>
      <c r="I1988" s="5">
        <v>150</v>
      </c>
      <c r="J1988" s="19">
        <v>940</v>
      </c>
      <c r="K1988" s="8">
        <v>45161</v>
      </c>
      <c r="L1988" s="8">
        <v>45177</v>
      </c>
      <c r="M1988" s="7">
        <v>0</v>
      </c>
      <c r="N1988" s="6">
        <f>IF(I1988=0,M1988*H1988,IF(M1988&gt;=I1988,M1988*J1988,M1988*H1988))</f>
        <v>0</v>
      </c>
      <c r="O1988" s="4" t="s">
        <v>2258</v>
      </c>
    </row>
    <row r="1989" spans="1:15" hidden="1" x14ac:dyDescent="0.35">
      <c r="A1989" t="s">
        <v>5997</v>
      </c>
      <c r="B1989" s="18" t="s">
        <v>3430</v>
      </c>
      <c r="C1989" s="4">
        <v>548843</v>
      </c>
      <c r="D1989" s="4" t="s">
        <v>5842</v>
      </c>
      <c r="E1989" s="18" t="s">
        <v>3685</v>
      </c>
      <c r="F1989" s="5"/>
      <c r="G1989" s="5"/>
      <c r="H1989" s="19">
        <v>38040</v>
      </c>
      <c r="I1989" s="5"/>
      <c r="J1989" s="19"/>
      <c r="K1989" s="8">
        <v>45161</v>
      </c>
      <c r="L1989" s="8">
        <v>45177</v>
      </c>
      <c r="M1989" s="7">
        <v>0</v>
      </c>
      <c r="N1989" s="6">
        <f>IF(I1989=0,M1989*H1989,IF(M1989&gt;=I1989,M1989*J1989,M1989*H1989))</f>
        <v>0</v>
      </c>
      <c r="O1989" s="4" t="s">
        <v>5843</v>
      </c>
    </row>
    <row r="1990" spans="1:15" hidden="1" x14ac:dyDescent="0.35">
      <c r="A1990" t="s">
        <v>5997</v>
      </c>
      <c r="B1990" s="18" t="s">
        <v>3430</v>
      </c>
      <c r="C1990" s="4">
        <v>548841</v>
      </c>
      <c r="D1990" s="4" t="s">
        <v>5844</v>
      </c>
      <c r="E1990" s="18" t="s">
        <v>3685</v>
      </c>
      <c r="F1990" s="5"/>
      <c r="G1990" s="5"/>
      <c r="H1990" s="19">
        <v>26800</v>
      </c>
      <c r="I1990" s="5"/>
      <c r="J1990" s="19"/>
      <c r="K1990" s="8">
        <v>45161</v>
      </c>
      <c r="L1990" s="8">
        <v>45177</v>
      </c>
      <c r="M1990" s="7">
        <v>0</v>
      </c>
      <c r="N1990" s="6">
        <f>IF(I1990=0,M1990*H1990,IF(M1990&gt;=I1990,M1990*J1990,M1990*H1990))</f>
        <v>0</v>
      </c>
      <c r="O1990" s="4" t="s">
        <v>5845</v>
      </c>
    </row>
    <row r="1991" spans="1:15" x14ac:dyDescent="0.35">
      <c r="B1991" s="18" t="s">
        <v>3866</v>
      </c>
      <c r="C1991" s="4">
        <v>276561</v>
      </c>
      <c r="D1991" s="4" t="s">
        <v>4742</v>
      </c>
      <c r="E1991" s="18" t="s">
        <v>13</v>
      </c>
      <c r="F1991" s="5"/>
      <c r="G1991" s="5"/>
      <c r="H1991" s="19">
        <v>24495</v>
      </c>
      <c r="I1991" s="5"/>
      <c r="J1991" s="19"/>
      <c r="K1991" s="8">
        <v>45161</v>
      </c>
      <c r="L1991" s="8">
        <v>45177</v>
      </c>
      <c r="M1991" s="7">
        <v>0</v>
      </c>
      <c r="N1991" s="6">
        <f>IF(I1991=0,M1991*H1991,IF(M1991&gt;=I1991,M1991*J1991,M1991*H1991))</f>
        <v>0</v>
      </c>
      <c r="O1991" s="4" t="s">
        <v>4743</v>
      </c>
    </row>
    <row r="1992" spans="1:15" x14ac:dyDescent="0.35">
      <c r="B1992" s="18" t="s">
        <v>3866</v>
      </c>
      <c r="C1992" s="4">
        <v>161148</v>
      </c>
      <c r="D1992" s="4" t="s">
        <v>167</v>
      </c>
      <c r="E1992" s="18" t="s">
        <v>11</v>
      </c>
      <c r="F1992" s="5"/>
      <c r="G1992" s="5"/>
      <c r="H1992" s="19">
        <v>7899</v>
      </c>
      <c r="I1992" s="5"/>
      <c r="J1992" s="19"/>
      <c r="K1992" s="8">
        <v>45161</v>
      </c>
      <c r="L1992" s="8">
        <v>45177</v>
      </c>
      <c r="M1992" s="7">
        <v>0</v>
      </c>
      <c r="N1992" s="6">
        <f>IF(I1992=0,M1992*H1992,IF(M1992&gt;=I1992,M1992*J1992,M1992*H1992))</f>
        <v>0</v>
      </c>
      <c r="O1992" s="4" t="s">
        <v>896</v>
      </c>
    </row>
    <row r="1993" spans="1:15" x14ac:dyDescent="0.35">
      <c r="B1993" s="18" t="s">
        <v>3866</v>
      </c>
      <c r="C1993" s="4">
        <v>259180</v>
      </c>
      <c r="D1993" s="4" t="s">
        <v>168</v>
      </c>
      <c r="E1993" s="18" t="s">
        <v>11</v>
      </c>
      <c r="F1993" s="5"/>
      <c r="G1993" s="5"/>
      <c r="H1993" s="19">
        <v>9092</v>
      </c>
      <c r="I1993" s="5"/>
      <c r="J1993" s="19"/>
      <c r="K1993" s="8">
        <v>45161</v>
      </c>
      <c r="L1993" s="8">
        <v>45177</v>
      </c>
      <c r="M1993" s="7">
        <v>0</v>
      </c>
      <c r="N1993" s="6">
        <f>IF(I1993=0,M1993*H1993,IF(M1993&gt;=I1993,M1993*J1993,M1993*H1993))</f>
        <v>0</v>
      </c>
      <c r="O1993" s="4" t="s">
        <v>897</v>
      </c>
    </row>
    <row r="1994" spans="1:15" x14ac:dyDescent="0.35">
      <c r="B1994" s="18" t="s">
        <v>3866</v>
      </c>
      <c r="C1994" s="4">
        <v>137010</v>
      </c>
      <c r="D1994" s="4" t="s">
        <v>502</v>
      </c>
      <c r="E1994" s="18" t="s">
        <v>16</v>
      </c>
      <c r="F1994" s="5"/>
      <c r="G1994" s="5"/>
      <c r="H1994" s="19">
        <v>5490</v>
      </c>
      <c r="I1994" s="5"/>
      <c r="J1994" s="19"/>
      <c r="K1994" s="8">
        <v>45161</v>
      </c>
      <c r="L1994" s="8">
        <v>45177</v>
      </c>
      <c r="M1994" s="7">
        <v>0</v>
      </c>
      <c r="N1994" s="6">
        <f>IF(I1994=0,M1994*H1994,IF(M1994&gt;=I1994,M1994*J1994,M1994*H1994))</f>
        <v>0</v>
      </c>
      <c r="O1994" s="4" t="s">
        <v>1218</v>
      </c>
    </row>
    <row r="1995" spans="1:15" x14ac:dyDescent="0.35">
      <c r="B1995" s="18" t="s">
        <v>3866</v>
      </c>
      <c r="C1995" s="4">
        <v>269118</v>
      </c>
      <c r="D1995" s="4" t="s">
        <v>5655</v>
      </c>
      <c r="E1995" s="18" t="s">
        <v>16</v>
      </c>
      <c r="F1995" s="5"/>
      <c r="G1995" s="5"/>
      <c r="H1995" s="19">
        <v>9348</v>
      </c>
      <c r="I1995" s="5"/>
      <c r="J1995" s="19"/>
      <c r="K1995" s="8">
        <v>45161</v>
      </c>
      <c r="L1995" s="8">
        <v>45177</v>
      </c>
      <c r="M1995" s="7">
        <v>0</v>
      </c>
      <c r="N1995" s="6">
        <f>IF(I1995=0,M1995*H1995,IF(M1995&gt;=I1995,M1995*J1995,M1995*H1995))</f>
        <v>0</v>
      </c>
      <c r="O1995" s="4" t="s">
        <v>5656</v>
      </c>
    </row>
    <row r="1996" spans="1:15" x14ac:dyDescent="0.35">
      <c r="B1996" s="18" t="s">
        <v>3866</v>
      </c>
      <c r="C1996" s="4">
        <v>269116</v>
      </c>
      <c r="D1996" s="4" t="s">
        <v>4973</v>
      </c>
      <c r="E1996" s="18" t="s">
        <v>16</v>
      </c>
      <c r="F1996" s="5"/>
      <c r="G1996" s="5"/>
      <c r="H1996" s="19">
        <v>8840</v>
      </c>
      <c r="I1996" s="5"/>
      <c r="J1996" s="19"/>
      <c r="K1996" s="8">
        <v>45161</v>
      </c>
      <c r="L1996" s="8">
        <v>45177</v>
      </c>
      <c r="M1996" s="7">
        <v>0</v>
      </c>
      <c r="N1996" s="6">
        <f>IF(I1996=0,M1996*H1996,IF(M1996&gt;=I1996,M1996*J1996,M1996*H1996))</f>
        <v>0</v>
      </c>
      <c r="O1996" s="4" t="s">
        <v>4974</v>
      </c>
    </row>
    <row r="1997" spans="1:15" x14ac:dyDescent="0.35">
      <c r="B1997" s="18" t="s">
        <v>3866</v>
      </c>
      <c r="C1997" s="4">
        <v>270901</v>
      </c>
      <c r="D1997" s="4" t="s">
        <v>5657</v>
      </c>
      <c r="E1997" s="18" t="s">
        <v>16</v>
      </c>
      <c r="F1997" s="5"/>
      <c r="G1997" s="5"/>
      <c r="H1997" s="19">
        <v>19610</v>
      </c>
      <c r="I1997" s="5"/>
      <c r="J1997" s="19"/>
      <c r="K1997" s="8">
        <v>45161</v>
      </c>
      <c r="L1997" s="8">
        <v>45177</v>
      </c>
      <c r="M1997" s="7">
        <v>0</v>
      </c>
      <c r="N1997" s="6">
        <f>IF(I1997=0,M1997*H1997,IF(M1997&gt;=I1997,M1997*J1997,M1997*H1997))</f>
        <v>0</v>
      </c>
      <c r="O1997" s="4" t="s">
        <v>5658</v>
      </c>
    </row>
    <row r="1998" spans="1:15" x14ac:dyDescent="0.35">
      <c r="B1998" s="18" t="s">
        <v>3866</v>
      </c>
      <c r="C1998" s="4">
        <v>256840</v>
      </c>
      <c r="D1998" s="4" t="s">
        <v>4975</v>
      </c>
      <c r="E1998" s="18" t="s">
        <v>16</v>
      </c>
      <c r="F1998" s="5"/>
      <c r="G1998" s="5"/>
      <c r="H1998" s="19">
        <v>18490</v>
      </c>
      <c r="I1998" s="5"/>
      <c r="J1998" s="19"/>
      <c r="K1998" s="8">
        <v>45161</v>
      </c>
      <c r="L1998" s="8">
        <v>45177</v>
      </c>
      <c r="M1998" s="7">
        <v>0</v>
      </c>
      <c r="N1998" s="6">
        <f>IF(I1998=0,M1998*H1998,IF(M1998&gt;=I1998,M1998*J1998,M1998*H1998))</f>
        <v>0</v>
      </c>
      <c r="O1998" s="4" t="s">
        <v>4976</v>
      </c>
    </row>
    <row r="1999" spans="1:15" x14ac:dyDescent="0.35">
      <c r="B1999" s="18" t="s">
        <v>3430</v>
      </c>
      <c r="C1999" s="4">
        <v>272985</v>
      </c>
      <c r="D1999" s="4" t="s">
        <v>2357</v>
      </c>
      <c r="E1999" s="18" t="s">
        <v>1895</v>
      </c>
      <c r="F1999" s="5"/>
      <c r="G1999" s="5"/>
      <c r="H1999" s="19">
        <v>11890</v>
      </c>
      <c r="I1999" s="5"/>
      <c r="J1999" s="19"/>
      <c r="K1999" s="8">
        <v>45161</v>
      </c>
      <c r="L1999" s="8">
        <v>45177</v>
      </c>
      <c r="M1999" s="7">
        <v>0</v>
      </c>
      <c r="N1999" s="6">
        <f>IF(I1999=0,M1999*H1999,IF(M1999&gt;=I1999,M1999*J1999,M1999*H1999))</f>
        <v>0</v>
      </c>
      <c r="O1999" s="4" t="s">
        <v>2358</v>
      </c>
    </row>
    <row r="2000" spans="1:15" x14ac:dyDescent="0.35">
      <c r="B2000" s="18" t="s">
        <v>3430</v>
      </c>
      <c r="C2000" s="4">
        <v>267912</v>
      </c>
      <c r="D2000" s="4" t="s">
        <v>2187</v>
      </c>
      <c r="E2000" s="18" t="s">
        <v>1895</v>
      </c>
      <c r="F2000" s="5"/>
      <c r="G2000" s="5"/>
      <c r="H2000" s="19">
        <v>20650</v>
      </c>
      <c r="I2000" s="5"/>
      <c r="J2000" s="19"/>
      <c r="K2000" s="8">
        <v>45161</v>
      </c>
      <c r="L2000" s="8">
        <v>45177</v>
      </c>
      <c r="M2000" s="7">
        <v>0</v>
      </c>
      <c r="N2000" s="6">
        <f>IF(I2000=0,M2000*H2000,IF(M2000&gt;=I2000,M2000*J2000,M2000*H2000))</f>
        <v>0</v>
      </c>
      <c r="O2000" s="4" t="s">
        <v>2188</v>
      </c>
    </row>
    <row r="2001" spans="1:15" x14ac:dyDescent="0.35">
      <c r="B2001" s="18" t="s">
        <v>3430</v>
      </c>
      <c r="C2001" s="4">
        <v>272984</v>
      </c>
      <c r="D2001" s="4" t="s">
        <v>2878</v>
      </c>
      <c r="E2001" s="18" t="s">
        <v>1895</v>
      </c>
      <c r="F2001" s="5"/>
      <c r="G2001" s="5"/>
      <c r="H2001" s="19">
        <v>8990</v>
      </c>
      <c r="I2001" s="5"/>
      <c r="J2001" s="19"/>
      <c r="K2001" s="8">
        <v>45161</v>
      </c>
      <c r="L2001" s="8">
        <v>45177</v>
      </c>
      <c r="M2001" s="7">
        <v>0</v>
      </c>
      <c r="N2001" s="6">
        <f>IF(I2001=0,M2001*H2001,IF(M2001&gt;=I2001,M2001*J2001,M2001*H2001))</f>
        <v>0</v>
      </c>
      <c r="O2001" s="4" t="s">
        <v>2879</v>
      </c>
    </row>
    <row r="2002" spans="1:15" x14ac:dyDescent="0.35">
      <c r="B2002" s="18" t="s">
        <v>3430</v>
      </c>
      <c r="C2002" s="4">
        <v>533850</v>
      </c>
      <c r="D2002" s="4" t="s">
        <v>3118</v>
      </c>
      <c r="E2002" s="18" t="s">
        <v>1822</v>
      </c>
      <c r="F2002" s="5"/>
      <c r="G2002" s="5"/>
      <c r="H2002" s="19">
        <v>7200</v>
      </c>
      <c r="I2002" s="5"/>
      <c r="J2002" s="19"/>
      <c r="K2002" s="8">
        <v>45161</v>
      </c>
      <c r="L2002" s="8">
        <v>45177</v>
      </c>
      <c r="M2002" s="7">
        <v>0</v>
      </c>
      <c r="N2002" s="6">
        <f>IF(I2002=0,M2002*H2002,IF(M2002&gt;=I2002,M2002*J2002,M2002*H2002))</f>
        <v>0</v>
      </c>
      <c r="O2002" s="4" t="s">
        <v>3119</v>
      </c>
    </row>
    <row r="2003" spans="1:15" x14ac:dyDescent="0.35">
      <c r="B2003" s="18" t="s">
        <v>3866</v>
      </c>
      <c r="C2003" s="4">
        <v>386652</v>
      </c>
      <c r="D2003" s="4" t="s">
        <v>3783</v>
      </c>
      <c r="E2003" s="18" t="s">
        <v>16</v>
      </c>
      <c r="F2003" s="5"/>
      <c r="G2003" s="5"/>
      <c r="H2003" s="19">
        <v>5415</v>
      </c>
      <c r="I2003" s="5"/>
      <c r="J2003" s="19"/>
      <c r="K2003" s="8">
        <v>45161</v>
      </c>
      <c r="L2003" s="8">
        <v>45177</v>
      </c>
      <c r="M2003" s="7">
        <v>0</v>
      </c>
      <c r="N2003" s="6">
        <f>IF(I2003=0,M2003*H2003,IF(M2003&gt;=I2003,M2003*J2003,M2003*H2003))</f>
        <v>0</v>
      </c>
      <c r="O2003" s="4" t="s">
        <v>1219</v>
      </c>
    </row>
    <row r="2004" spans="1:15" x14ac:dyDescent="0.35">
      <c r="B2004" s="18" t="s">
        <v>3866</v>
      </c>
      <c r="C2004" s="4">
        <v>293037</v>
      </c>
      <c r="D2004" s="4" t="s">
        <v>503</v>
      </c>
      <c r="E2004" s="18" t="s">
        <v>16</v>
      </c>
      <c r="F2004" s="5"/>
      <c r="G2004" s="5"/>
      <c r="H2004" s="19">
        <v>7970</v>
      </c>
      <c r="I2004" s="5"/>
      <c r="J2004" s="19"/>
      <c r="K2004" s="8">
        <v>45161</v>
      </c>
      <c r="L2004" s="8">
        <v>45177</v>
      </c>
      <c r="M2004" s="7">
        <v>0</v>
      </c>
      <c r="N2004" s="6">
        <f>IF(I2004=0,M2004*H2004,IF(M2004&gt;=I2004,M2004*J2004,M2004*H2004))</f>
        <v>0</v>
      </c>
      <c r="O2004" s="4" t="s">
        <v>1220</v>
      </c>
    </row>
    <row r="2005" spans="1:15" x14ac:dyDescent="0.35">
      <c r="B2005" s="18" t="s">
        <v>3866</v>
      </c>
      <c r="C2005" s="4">
        <v>6142</v>
      </c>
      <c r="D2005" s="4" t="s">
        <v>504</v>
      </c>
      <c r="E2005" s="18" t="s">
        <v>16</v>
      </c>
      <c r="F2005" s="5"/>
      <c r="G2005" s="5"/>
      <c r="H2005" s="19">
        <v>5795</v>
      </c>
      <c r="I2005" s="5"/>
      <c r="J2005" s="19"/>
      <c r="K2005" s="8">
        <v>45161</v>
      </c>
      <c r="L2005" s="8">
        <v>45177</v>
      </c>
      <c r="M2005" s="7">
        <v>0</v>
      </c>
      <c r="N2005" s="6">
        <f>IF(I2005=0,M2005*H2005,IF(M2005&gt;=I2005,M2005*J2005,M2005*H2005))</f>
        <v>0</v>
      </c>
      <c r="O2005" s="4" t="s">
        <v>1221</v>
      </c>
    </row>
    <row r="2006" spans="1:15" x14ac:dyDescent="0.35">
      <c r="B2006" s="18" t="s">
        <v>3866</v>
      </c>
      <c r="C2006" s="4">
        <v>272946</v>
      </c>
      <c r="D2006" s="4" t="s">
        <v>3532</v>
      </c>
      <c r="E2006" s="18" t="s">
        <v>16</v>
      </c>
      <c r="F2006" s="5"/>
      <c r="G2006" s="5"/>
      <c r="H2006" s="19">
        <v>11925</v>
      </c>
      <c r="I2006" s="5"/>
      <c r="J2006" s="19"/>
      <c r="K2006" s="8">
        <v>45161</v>
      </c>
      <c r="L2006" s="8">
        <v>45177</v>
      </c>
      <c r="M2006" s="7">
        <v>0</v>
      </c>
      <c r="N2006" s="6">
        <f>IF(I2006=0,M2006*H2006,IF(M2006&gt;=I2006,M2006*J2006,M2006*H2006))</f>
        <v>0</v>
      </c>
      <c r="O2006" s="4" t="s">
        <v>3533</v>
      </c>
    </row>
    <row r="2007" spans="1:15" x14ac:dyDescent="0.35">
      <c r="B2007" s="18" t="s">
        <v>3866</v>
      </c>
      <c r="C2007" s="4">
        <v>388718</v>
      </c>
      <c r="D2007" s="4" t="s">
        <v>3786</v>
      </c>
      <c r="E2007" s="18" t="s">
        <v>16</v>
      </c>
      <c r="F2007" s="5"/>
      <c r="G2007" s="5"/>
      <c r="H2007" s="19">
        <v>8610</v>
      </c>
      <c r="I2007" s="5"/>
      <c r="J2007" s="19"/>
      <c r="K2007" s="8">
        <v>45161</v>
      </c>
      <c r="L2007" s="8">
        <v>45177</v>
      </c>
      <c r="M2007" s="7">
        <v>0</v>
      </c>
      <c r="N2007" s="6">
        <f>IF(I2007=0,M2007*H2007,IF(M2007&gt;=I2007,M2007*J2007,M2007*H2007))</f>
        <v>0</v>
      </c>
      <c r="O2007" s="4" t="s">
        <v>3787</v>
      </c>
    </row>
    <row r="2008" spans="1:15" x14ac:dyDescent="0.35">
      <c r="B2008" s="18" t="s">
        <v>3866</v>
      </c>
      <c r="C2008" s="4">
        <v>289519</v>
      </c>
      <c r="D2008" s="4" t="s">
        <v>3946</v>
      </c>
      <c r="E2008" s="18" t="s">
        <v>16</v>
      </c>
      <c r="F2008" s="5"/>
      <c r="G2008" s="5"/>
      <c r="H2008" s="19">
        <v>5955</v>
      </c>
      <c r="I2008" s="5"/>
      <c r="J2008" s="19"/>
      <c r="K2008" s="8">
        <v>45161</v>
      </c>
      <c r="L2008" s="8">
        <v>45177</v>
      </c>
      <c r="M2008" s="7">
        <v>0</v>
      </c>
      <c r="N2008" s="6">
        <f>IF(I2008=0,M2008*H2008,IF(M2008&gt;=I2008,M2008*J2008,M2008*H2008))</f>
        <v>0</v>
      </c>
      <c r="O2008" s="4" t="s">
        <v>3947</v>
      </c>
    </row>
    <row r="2009" spans="1:15" x14ac:dyDescent="0.35">
      <c r="B2009" s="18" t="s">
        <v>3866</v>
      </c>
      <c r="C2009" s="4">
        <v>58022</v>
      </c>
      <c r="D2009" s="4" t="s">
        <v>449</v>
      </c>
      <c r="E2009" s="18" t="s">
        <v>15</v>
      </c>
      <c r="F2009" s="5"/>
      <c r="G2009" s="5"/>
      <c r="H2009" s="19">
        <v>18580</v>
      </c>
      <c r="I2009" s="5"/>
      <c r="J2009" s="19"/>
      <c r="K2009" s="8">
        <v>45161</v>
      </c>
      <c r="L2009" s="8">
        <v>45177</v>
      </c>
      <c r="M2009" s="7">
        <v>0</v>
      </c>
      <c r="N2009" s="6">
        <f>IF(I2009=0,M2009*H2009,IF(M2009&gt;=I2009,M2009*J2009,M2009*H2009))</f>
        <v>0</v>
      </c>
      <c r="O2009" s="4" t="s">
        <v>1169</v>
      </c>
    </row>
    <row r="2010" spans="1:15" x14ac:dyDescent="0.35">
      <c r="B2010" s="18" t="s">
        <v>3866</v>
      </c>
      <c r="C2010" s="4">
        <v>58023</v>
      </c>
      <c r="D2010" s="4" t="s">
        <v>450</v>
      </c>
      <c r="E2010" s="18" t="s">
        <v>15</v>
      </c>
      <c r="F2010" s="5"/>
      <c r="G2010" s="5"/>
      <c r="H2010" s="19">
        <v>18660.919540229886</v>
      </c>
      <c r="I2010" s="5"/>
      <c r="J2010" s="19"/>
      <c r="K2010" s="8">
        <v>45161</v>
      </c>
      <c r="L2010" s="8">
        <v>45177</v>
      </c>
      <c r="M2010" s="7">
        <v>0</v>
      </c>
      <c r="N2010" s="6">
        <f>IF(I2010=0,M2010*H2010,IF(M2010&gt;=I2010,M2010*J2010,M2010*H2010))</f>
        <v>0</v>
      </c>
      <c r="O2010" s="4" t="s">
        <v>1170</v>
      </c>
    </row>
    <row r="2011" spans="1:15" x14ac:dyDescent="0.35">
      <c r="B2011" s="18" t="s">
        <v>3866</v>
      </c>
      <c r="C2011" s="4">
        <v>271056</v>
      </c>
      <c r="D2011" s="4" t="s">
        <v>4525</v>
      </c>
      <c r="E2011" s="18" t="s">
        <v>13</v>
      </c>
      <c r="F2011" s="5"/>
      <c r="G2011" s="5"/>
      <c r="H2011" s="19">
        <v>45220</v>
      </c>
      <c r="I2011" s="5"/>
      <c r="J2011" s="19"/>
      <c r="K2011" s="8">
        <v>45161</v>
      </c>
      <c r="L2011" s="8">
        <v>45177</v>
      </c>
      <c r="M2011" s="7">
        <v>0</v>
      </c>
      <c r="N2011" s="6">
        <f>IF(I2011=0,M2011*H2011,IF(M2011&gt;=I2011,M2011*J2011,M2011*H2011))</f>
        <v>0</v>
      </c>
      <c r="O2011" s="4" t="s">
        <v>4526</v>
      </c>
    </row>
    <row r="2012" spans="1:15" x14ac:dyDescent="0.35">
      <c r="B2012" s="18" t="s">
        <v>3866</v>
      </c>
      <c r="C2012" s="4">
        <v>297792</v>
      </c>
      <c r="D2012" s="4" t="s">
        <v>3289</v>
      </c>
      <c r="E2012" s="18" t="s">
        <v>16</v>
      </c>
      <c r="F2012" s="5"/>
      <c r="G2012" s="5"/>
      <c r="H2012" s="19">
        <v>7880</v>
      </c>
      <c r="I2012" s="5"/>
      <c r="J2012" s="19"/>
      <c r="K2012" s="8">
        <v>45161</v>
      </c>
      <c r="L2012" s="8">
        <v>45177</v>
      </c>
      <c r="M2012" s="7">
        <v>0</v>
      </c>
      <c r="N2012" s="6">
        <f>IF(I2012=0,M2012*H2012,IF(M2012&gt;=I2012,M2012*J2012,M2012*H2012))</f>
        <v>0</v>
      </c>
      <c r="O2012" s="4" t="s">
        <v>3290</v>
      </c>
    </row>
    <row r="2013" spans="1:15" hidden="1" x14ac:dyDescent="0.35">
      <c r="A2013" t="s">
        <v>5997</v>
      </c>
      <c r="B2013" s="18" t="s">
        <v>3430</v>
      </c>
      <c r="C2013" s="4">
        <v>152013</v>
      </c>
      <c r="D2013" s="4" t="s">
        <v>4444</v>
      </c>
      <c r="E2013" s="18" t="s">
        <v>1900</v>
      </c>
      <c r="F2013" s="5"/>
      <c r="G2013" s="5"/>
      <c r="H2013" s="19">
        <v>4690</v>
      </c>
      <c r="I2013" s="5"/>
      <c r="J2013" s="19"/>
      <c r="K2013" s="8">
        <v>45161</v>
      </c>
      <c r="L2013" s="8">
        <v>45177</v>
      </c>
      <c r="M2013" s="7">
        <v>0</v>
      </c>
      <c r="N2013" s="6">
        <f>IF(I2013=0,M2013*H2013,IF(M2013&gt;=I2013,M2013*J2013,M2013*H2013))</f>
        <v>0</v>
      </c>
      <c r="O2013" s="4" t="s">
        <v>4445</v>
      </c>
    </row>
    <row r="2014" spans="1:15" x14ac:dyDescent="0.35">
      <c r="B2014" s="18" t="s">
        <v>3430</v>
      </c>
      <c r="C2014" s="4">
        <v>273440</v>
      </c>
      <c r="D2014" s="4" t="s">
        <v>2039</v>
      </c>
      <c r="E2014" s="18" t="s">
        <v>1812</v>
      </c>
      <c r="F2014" s="5"/>
      <c r="G2014" s="5"/>
      <c r="H2014" s="19">
        <v>1890</v>
      </c>
      <c r="I2014" s="5"/>
      <c r="J2014" s="19"/>
      <c r="K2014" s="8">
        <v>45161</v>
      </c>
      <c r="L2014" s="8">
        <v>45177</v>
      </c>
      <c r="M2014" s="7">
        <v>0</v>
      </c>
      <c r="N2014" s="6">
        <f>IF(I2014=0,M2014*H2014,IF(M2014&gt;=I2014,M2014*J2014,M2014*H2014))</f>
        <v>0</v>
      </c>
      <c r="O2014" s="4" t="s">
        <v>2040</v>
      </c>
    </row>
    <row r="2015" spans="1:15" x14ac:dyDescent="0.35">
      <c r="B2015" s="18" t="s">
        <v>3866</v>
      </c>
      <c r="C2015" s="4">
        <v>254794</v>
      </c>
      <c r="D2015" s="4" t="s">
        <v>169</v>
      </c>
      <c r="E2015" s="18" t="s">
        <v>11</v>
      </c>
      <c r="F2015" s="5"/>
      <c r="G2015" s="5"/>
      <c r="H2015" s="19">
        <v>3460</v>
      </c>
      <c r="I2015" s="5"/>
      <c r="J2015" s="19"/>
      <c r="K2015" s="8">
        <v>45161</v>
      </c>
      <c r="L2015" s="8">
        <v>45177</v>
      </c>
      <c r="M2015" s="7">
        <v>0</v>
      </c>
      <c r="N2015" s="6">
        <f>IF(I2015=0,M2015*H2015,IF(M2015&gt;=I2015,M2015*J2015,M2015*H2015))</f>
        <v>0</v>
      </c>
      <c r="O2015" s="4" t="s">
        <v>898</v>
      </c>
    </row>
    <row r="2016" spans="1:15" x14ac:dyDescent="0.35">
      <c r="B2016" s="18" t="s">
        <v>5528</v>
      </c>
      <c r="C2016" s="4">
        <v>269502</v>
      </c>
      <c r="D2016" s="4" t="s">
        <v>5541</v>
      </c>
      <c r="E2016" s="18" t="s">
        <v>5528</v>
      </c>
      <c r="F2016" s="5"/>
      <c r="G2016" s="5"/>
      <c r="H2016" s="19">
        <v>11070</v>
      </c>
      <c r="I2016" s="5"/>
      <c r="J2016" s="19"/>
      <c r="K2016" s="8">
        <v>45161</v>
      </c>
      <c r="L2016" s="8">
        <v>45177</v>
      </c>
      <c r="M2016" s="7">
        <v>0</v>
      </c>
      <c r="N2016" s="6">
        <f>IF(I2016=0,M2016*H2016,IF(M2016&gt;=I2016,M2016*J2016,M2016*H2016))</f>
        <v>0</v>
      </c>
      <c r="O2016" s="4" t="s">
        <v>5542</v>
      </c>
    </row>
    <row r="2017" spans="1:15" x14ac:dyDescent="0.35">
      <c r="B2017" s="18" t="s">
        <v>3866</v>
      </c>
      <c r="C2017" s="4">
        <v>250819</v>
      </c>
      <c r="D2017" s="4" t="s">
        <v>595</v>
      </c>
      <c r="E2017" s="18" t="s">
        <v>17</v>
      </c>
      <c r="F2017" s="5"/>
      <c r="G2017" s="5"/>
      <c r="H2017" s="19">
        <v>14990</v>
      </c>
      <c r="I2017" s="5"/>
      <c r="J2017" s="19"/>
      <c r="K2017" s="8">
        <v>45161</v>
      </c>
      <c r="L2017" s="8">
        <v>45177</v>
      </c>
      <c r="M2017" s="7">
        <v>0</v>
      </c>
      <c r="N2017" s="6">
        <f>IF(I2017=0,M2017*H2017,IF(M2017&gt;=I2017,M2017*J2017,M2017*H2017))</f>
        <v>0</v>
      </c>
      <c r="O2017" s="4" t="s">
        <v>1307</v>
      </c>
    </row>
    <row r="2018" spans="1:15" x14ac:dyDescent="0.35">
      <c r="B2018" s="18" t="s">
        <v>3430</v>
      </c>
      <c r="C2018" s="4">
        <v>399853</v>
      </c>
      <c r="D2018" s="4" t="s">
        <v>1994</v>
      </c>
      <c r="E2018" s="18" t="s">
        <v>1812</v>
      </c>
      <c r="F2018" s="5"/>
      <c r="G2018" s="5"/>
      <c r="H2018" s="19">
        <v>740</v>
      </c>
      <c r="I2018" s="5"/>
      <c r="J2018" s="19"/>
      <c r="K2018" s="8">
        <v>45161</v>
      </c>
      <c r="L2018" s="8">
        <v>45177</v>
      </c>
      <c r="M2018" s="7">
        <v>0</v>
      </c>
      <c r="N2018" s="6">
        <f>IF(I2018=0,M2018*H2018,IF(M2018&gt;=I2018,M2018*J2018,M2018*H2018))</f>
        <v>0</v>
      </c>
      <c r="O2018" s="4" t="s">
        <v>1995</v>
      </c>
    </row>
    <row r="2019" spans="1:15" x14ac:dyDescent="0.35">
      <c r="B2019" s="18" t="s">
        <v>3430</v>
      </c>
      <c r="C2019" s="4">
        <v>532006</v>
      </c>
      <c r="D2019" s="4" t="s">
        <v>1996</v>
      </c>
      <c r="E2019" s="18" t="s">
        <v>1812</v>
      </c>
      <c r="F2019" s="5"/>
      <c r="G2019" s="5"/>
      <c r="H2019" s="19">
        <v>2290</v>
      </c>
      <c r="I2019" s="5"/>
      <c r="J2019" s="19"/>
      <c r="K2019" s="8">
        <v>45161</v>
      </c>
      <c r="L2019" s="8">
        <v>45177</v>
      </c>
      <c r="M2019" s="7">
        <v>0</v>
      </c>
      <c r="N2019" s="6">
        <f>IF(I2019=0,M2019*H2019,IF(M2019&gt;=I2019,M2019*J2019,M2019*H2019))</f>
        <v>0</v>
      </c>
      <c r="O2019" s="4" t="s">
        <v>1997</v>
      </c>
    </row>
    <row r="2020" spans="1:15" x14ac:dyDescent="0.35">
      <c r="B2020" s="18" t="s">
        <v>3430</v>
      </c>
      <c r="C2020" s="4">
        <v>26011</v>
      </c>
      <c r="D2020" s="4" t="s">
        <v>2201</v>
      </c>
      <c r="E2020" s="18" t="s">
        <v>1812</v>
      </c>
      <c r="F2020" s="5"/>
      <c r="G2020" s="5"/>
      <c r="H2020" s="19">
        <v>2290</v>
      </c>
      <c r="I2020" s="5"/>
      <c r="J2020" s="19"/>
      <c r="K2020" s="8">
        <v>45161</v>
      </c>
      <c r="L2020" s="8">
        <v>45177</v>
      </c>
      <c r="M2020" s="7">
        <v>0</v>
      </c>
      <c r="N2020" s="6">
        <f>IF(I2020=0,M2020*H2020,IF(M2020&gt;=I2020,M2020*J2020,M2020*H2020))</f>
        <v>0</v>
      </c>
      <c r="O2020" s="4" t="s">
        <v>2202</v>
      </c>
    </row>
    <row r="2021" spans="1:15" x14ac:dyDescent="0.35">
      <c r="B2021" s="18" t="s">
        <v>3430</v>
      </c>
      <c r="C2021" s="4">
        <v>26066</v>
      </c>
      <c r="D2021" s="4" t="s">
        <v>2615</v>
      </c>
      <c r="E2021" s="18" t="s">
        <v>1812</v>
      </c>
      <c r="F2021" s="5"/>
      <c r="G2021" s="5"/>
      <c r="H2021" s="19">
        <v>4490</v>
      </c>
      <c r="I2021" s="5"/>
      <c r="J2021" s="19"/>
      <c r="K2021" s="8">
        <v>45161</v>
      </c>
      <c r="L2021" s="8">
        <v>45177</v>
      </c>
      <c r="M2021" s="7">
        <v>0</v>
      </c>
      <c r="N2021" s="6">
        <f>IF(I2021=0,M2021*H2021,IF(M2021&gt;=I2021,M2021*J2021,M2021*H2021))</f>
        <v>0</v>
      </c>
      <c r="O2021" s="4" t="s">
        <v>2616</v>
      </c>
    </row>
    <row r="2022" spans="1:15" x14ac:dyDescent="0.35">
      <c r="B2022" s="18" t="s">
        <v>3430</v>
      </c>
      <c r="C2022" s="4">
        <v>26225</v>
      </c>
      <c r="D2022" s="4" t="s">
        <v>2251</v>
      </c>
      <c r="E2022" s="18" t="s">
        <v>1812</v>
      </c>
      <c r="F2022" s="5"/>
      <c r="G2022" s="5"/>
      <c r="H2022" s="19">
        <v>1950</v>
      </c>
      <c r="I2022" s="5"/>
      <c r="J2022" s="19"/>
      <c r="K2022" s="8">
        <v>45161</v>
      </c>
      <c r="L2022" s="8">
        <v>45177</v>
      </c>
      <c r="M2022" s="7">
        <v>0</v>
      </c>
      <c r="N2022" s="6">
        <f>IF(I2022=0,M2022*H2022,IF(M2022&gt;=I2022,M2022*J2022,M2022*H2022))</f>
        <v>0</v>
      </c>
      <c r="O2022" s="4" t="s">
        <v>2252</v>
      </c>
    </row>
    <row r="2023" spans="1:15" x14ac:dyDescent="0.35">
      <c r="B2023" s="18" t="s">
        <v>3430</v>
      </c>
      <c r="C2023" s="4">
        <v>258039</v>
      </c>
      <c r="D2023" s="4" t="s">
        <v>2347</v>
      </c>
      <c r="E2023" s="18" t="s">
        <v>1812</v>
      </c>
      <c r="F2023" s="5"/>
      <c r="G2023" s="5"/>
      <c r="H2023" s="19">
        <v>730</v>
      </c>
      <c r="I2023" s="5"/>
      <c r="J2023" s="19"/>
      <c r="K2023" s="8">
        <v>45161</v>
      </c>
      <c r="L2023" s="8">
        <v>45177</v>
      </c>
      <c r="M2023" s="7">
        <v>0</v>
      </c>
      <c r="N2023" s="6">
        <f>IF(I2023=0,M2023*H2023,IF(M2023&gt;=I2023,M2023*J2023,M2023*H2023))</f>
        <v>0</v>
      </c>
      <c r="O2023" s="4" t="s">
        <v>2348</v>
      </c>
    </row>
    <row r="2024" spans="1:15" x14ac:dyDescent="0.35">
      <c r="B2024" s="18" t="s">
        <v>3430</v>
      </c>
      <c r="C2024" s="4">
        <v>276254</v>
      </c>
      <c r="D2024" s="4" t="s">
        <v>2838</v>
      </c>
      <c r="E2024" s="18" t="s">
        <v>1844</v>
      </c>
      <c r="F2024" s="5"/>
      <c r="G2024" s="5"/>
      <c r="H2024" s="19">
        <v>6530</v>
      </c>
      <c r="I2024" s="5"/>
      <c r="J2024" s="19"/>
      <c r="K2024" s="8">
        <v>45161</v>
      </c>
      <c r="L2024" s="8">
        <v>45177</v>
      </c>
      <c r="M2024" s="7">
        <v>0</v>
      </c>
      <c r="N2024" s="6">
        <f>IF(I2024=0,M2024*H2024,IF(M2024&gt;=I2024,M2024*J2024,M2024*H2024))</f>
        <v>0</v>
      </c>
      <c r="O2024" s="4" t="s">
        <v>2839</v>
      </c>
    </row>
    <row r="2025" spans="1:15" hidden="1" x14ac:dyDescent="0.35">
      <c r="A2025" t="s">
        <v>5997</v>
      </c>
      <c r="B2025" s="18" t="s">
        <v>3430</v>
      </c>
      <c r="C2025" s="4">
        <v>254466</v>
      </c>
      <c r="D2025" s="4" t="s">
        <v>4915</v>
      </c>
      <c r="E2025" s="18" t="s">
        <v>1900</v>
      </c>
      <c r="F2025" s="5"/>
      <c r="G2025" s="5"/>
      <c r="H2025" s="19">
        <v>4290</v>
      </c>
      <c r="I2025" s="5"/>
      <c r="J2025" s="19"/>
      <c r="K2025" s="8">
        <v>45161</v>
      </c>
      <c r="L2025" s="8">
        <v>45177</v>
      </c>
      <c r="M2025" s="7">
        <v>0</v>
      </c>
      <c r="N2025" s="6">
        <f>IF(I2025=0,M2025*H2025,IF(M2025&gt;=I2025,M2025*J2025,M2025*H2025))</f>
        <v>0</v>
      </c>
      <c r="O2025" s="4" t="s">
        <v>4916</v>
      </c>
    </row>
    <row r="2026" spans="1:15" x14ac:dyDescent="0.35">
      <c r="B2026" s="18" t="s">
        <v>3430</v>
      </c>
      <c r="C2026" s="4">
        <v>296092</v>
      </c>
      <c r="D2026" s="4" t="s">
        <v>2663</v>
      </c>
      <c r="E2026" s="18" t="s">
        <v>1812</v>
      </c>
      <c r="F2026" s="5"/>
      <c r="G2026" s="5"/>
      <c r="H2026" s="19">
        <v>5750</v>
      </c>
      <c r="I2026" s="5"/>
      <c r="J2026" s="19"/>
      <c r="K2026" s="8">
        <v>45161</v>
      </c>
      <c r="L2026" s="8">
        <v>45177</v>
      </c>
      <c r="M2026" s="7">
        <v>0</v>
      </c>
      <c r="N2026" s="6">
        <f>IF(I2026=0,M2026*H2026,IF(M2026&gt;=I2026,M2026*J2026,M2026*H2026))</f>
        <v>0</v>
      </c>
      <c r="O2026" s="4" t="s">
        <v>2664</v>
      </c>
    </row>
    <row r="2027" spans="1:15" x14ac:dyDescent="0.35">
      <c r="B2027" s="18" t="s">
        <v>3866</v>
      </c>
      <c r="C2027" s="4">
        <v>262686</v>
      </c>
      <c r="D2027" s="4" t="s">
        <v>170</v>
      </c>
      <c r="E2027" s="18" t="s">
        <v>11</v>
      </c>
      <c r="F2027" s="5"/>
      <c r="G2027" s="5"/>
      <c r="H2027" s="19">
        <v>4690</v>
      </c>
      <c r="I2027" s="5"/>
      <c r="J2027" s="19"/>
      <c r="K2027" s="8">
        <v>45161</v>
      </c>
      <c r="L2027" s="8">
        <v>45177</v>
      </c>
      <c r="M2027" s="7">
        <v>0</v>
      </c>
      <c r="N2027" s="6">
        <f>IF(I2027=0,M2027*H2027,IF(M2027&gt;=I2027,M2027*J2027,M2027*H2027))</f>
        <v>0</v>
      </c>
      <c r="O2027" s="4" t="s">
        <v>899</v>
      </c>
    </row>
    <row r="2028" spans="1:15" hidden="1" x14ac:dyDescent="0.35">
      <c r="A2028" t="s">
        <v>5997</v>
      </c>
      <c r="B2028" s="18" t="s">
        <v>3430</v>
      </c>
      <c r="C2028" s="4">
        <v>548721</v>
      </c>
      <c r="D2028" s="4" t="s">
        <v>5942</v>
      </c>
      <c r="E2028" s="18" t="s">
        <v>1900</v>
      </c>
      <c r="F2028" s="5"/>
      <c r="G2028" s="5"/>
      <c r="H2028" s="19">
        <v>3610</v>
      </c>
      <c r="I2028" s="5"/>
      <c r="J2028" s="19"/>
      <c r="K2028" s="8">
        <v>45161</v>
      </c>
      <c r="L2028" s="8">
        <v>45177</v>
      </c>
      <c r="M2028" s="7">
        <v>0</v>
      </c>
      <c r="N2028" s="6">
        <f>IF(I2028=0,M2028*H2028,IF(M2028&gt;=I2028,M2028*J2028,M2028*H2028))</f>
        <v>0</v>
      </c>
      <c r="O2028" s="4" t="s">
        <v>5943</v>
      </c>
    </row>
    <row r="2029" spans="1:15" x14ac:dyDescent="0.35">
      <c r="B2029" s="18" t="s">
        <v>668</v>
      </c>
      <c r="C2029" s="4">
        <v>272241</v>
      </c>
      <c r="D2029" s="4" t="s">
        <v>664</v>
      </c>
      <c r="E2029" s="18" t="s">
        <v>668</v>
      </c>
      <c r="F2029" s="5"/>
      <c r="G2029" s="5"/>
      <c r="H2029" s="19">
        <v>190</v>
      </c>
      <c r="I2029" s="5">
        <v>500</v>
      </c>
      <c r="J2029" s="19">
        <v>180</v>
      </c>
      <c r="K2029" s="8">
        <v>45161</v>
      </c>
      <c r="L2029" s="8">
        <v>45177</v>
      </c>
      <c r="M2029" s="7">
        <v>0</v>
      </c>
      <c r="N2029" s="6">
        <f>IF(I2029=0,M2029*H2029,IF(M2029&gt;=I2029,M2029*J2029,M2029*H2029))</f>
        <v>0</v>
      </c>
      <c r="O2029" s="4" t="s">
        <v>1991</v>
      </c>
    </row>
    <row r="2030" spans="1:15" x14ac:dyDescent="0.35">
      <c r="B2030" s="18" t="s">
        <v>668</v>
      </c>
      <c r="C2030" s="4">
        <v>2247</v>
      </c>
      <c r="D2030" s="4" t="s">
        <v>2249</v>
      </c>
      <c r="E2030" s="18" t="s">
        <v>668</v>
      </c>
      <c r="F2030" s="5"/>
      <c r="G2030" s="5"/>
      <c r="H2030" s="19">
        <v>420</v>
      </c>
      <c r="I2030" s="5">
        <v>100</v>
      </c>
      <c r="J2030" s="19">
        <v>410</v>
      </c>
      <c r="K2030" s="8">
        <v>45161</v>
      </c>
      <c r="L2030" s="8">
        <v>45177</v>
      </c>
      <c r="M2030" s="7">
        <v>0</v>
      </c>
      <c r="N2030" s="6">
        <f>IF(I2030=0,M2030*H2030,IF(M2030&gt;=I2030,M2030*J2030,M2030*H2030))</f>
        <v>0</v>
      </c>
      <c r="O2030" s="4" t="s">
        <v>2250</v>
      </c>
    </row>
    <row r="2031" spans="1:15" x14ac:dyDescent="0.35">
      <c r="B2031" s="18" t="s">
        <v>668</v>
      </c>
      <c r="C2031" s="4">
        <v>199085</v>
      </c>
      <c r="D2031" s="4" t="s">
        <v>5565</v>
      </c>
      <c r="E2031" s="18" t="s">
        <v>668</v>
      </c>
      <c r="F2031" s="5"/>
      <c r="G2031" s="5"/>
      <c r="H2031" s="19">
        <v>600</v>
      </c>
      <c r="I2031" s="5">
        <v>25</v>
      </c>
      <c r="J2031" s="19">
        <v>580</v>
      </c>
      <c r="K2031" s="8">
        <v>45161</v>
      </c>
      <c r="L2031" s="8">
        <v>45177</v>
      </c>
      <c r="M2031" s="7">
        <v>0</v>
      </c>
      <c r="N2031" s="6">
        <f>IF(I2031=0,M2031*H2031,IF(M2031&gt;=I2031,M2031*J2031,M2031*H2031))</f>
        <v>0</v>
      </c>
      <c r="O2031" s="4" t="s">
        <v>5566</v>
      </c>
    </row>
    <row r="2032" spans="1:15" x14ac:dyDescent="0.35">
      <c r="B2032" s="18" t="s">
        <v>668</v>
      </c>
      <c r="C2032" s="4">
        <v>225007</v>
      </c>
      <c r="D2032" s="4" t="s">
        <v>727</v>
      </c>
      <c r="E2032" s="18" t="s">
        <v>668</v>
      </c>
      <c r="F2032" s="5"/>
      <c r="G2032" s="5"/>
      <c r="H2032" s="19">
        <v>1990</v>
      </c>
      <c r="I2032" s="5">
        <v>25</v>
      </c>
      <c r="J2032" s="19">
        <v>1930</v>
      </c>
      <c r="K2032" s="8">
        <v>45161</v>
      </c>
      <c r="L2032" s="8">
        <v>45177</v>
      </c>
      <c r="M2032" s="7">
        <v>0</v>
      </c>
      <c r="N2032" s="6">
        <f>IF(I2032=0,M2032*H2032,IF(M2032&gt;=I2032,M2032*J2032,M2032*H2032))</f>
        <v>0</v>
      </c>
      <c r="O2032" s="4" t="s">
        <v>2246</v>
      </c>
    </row>
    <row r="2033" spans="1:15" x14ac:dyDescent="0.35">
      <c r="B2033" s="18" t="s">
        <v>668</v>
      </c>
      <c r="C2033" s="4">
        <v>199334</v>
      </c>
      <c r="D2033" s="4" t="s">
        <v>4672</v>
      </c>
      <c r="E2033" s="18" t="s">
        <v>668</v>
      </c>
      <c r="F2033" s="5"/>
      <c r="G2033" s="5"/>
      <c r="H2033" s="19">
        <v>560</v>
      </c>
      <c r="I2033" s="5">
        <v>25</v>
      </c>
      <c r="J2033" s="19">
        <v>545</v>
      </c>
      <c r="K2033" s="8">
        <v>45161</v>
      </c>
      <c r="L2033" s="8">
        <v>45177</v>
      </c>
      <c r="M2033" s="7">
        <v>0</v>
      </c>
      <c r="N2033" s="6">
        <f>IF(I2033=0,M2033*H2033,IF(M2033&gt;=I2033,M2033*J2033,M2033*H2033))</f>
        <v>0</v>
      </c>
      <c r="O2033" s="4" t="s">
        <v>4673</v>
      </c>
    </row>
    <row r="2034" spans="1:15" hidden="1" x14ac:dyDescent="0.35">
      <c r="A2034" t="s">
        <v>5997</v>
      </c>
      <c r="B2034" s="18" t="s">
        <v>3430</v>
      </c>
      <c r="C2034" s="4">
        <v>272657</v>
      </c>
      <c r="D2034" s="4" t="s">
        <v>5014</v>
      </c>
      <c r="E2034" s="18" t="s">
        <v>3685</v>
      </c>
      <c r="F2034" s="5"/>
      <c r="G2034" s="5"/>
      <c r="H2034" s="19">
        <v>7390</v>
      </c>
      <c r="I2034" s="5"/>
      <c r="J2034" s="19"/>
      <c r="K2034" s="8">
        <v>45161</v>
      </c>
      <c r="L2034" s="8">
        <v>45177</v>
      </c>
      <c r="M2034" s="7">
        <v>0</v>
      </c>
      <c r="N2034" s="6">
        <f>IF(I2034=0,M2034*H2034,IF(M2034&gt;=I2034,M2034*J2034,M2034*H2034))</f>
        <v>0</v>
      </c>
      <c r="O2034" s="4" t="s">
        <v>5015</v>
      </c>
    </row>
    <row r="2035" spans="1:15" x14ac:dyDescent="0.35">
      <c r="B2035" s="18" t="s">
        <v>3430</v>
      </c>
      <c r="C2035" s="4">
        <v>264211</v>
      </c>
      <c r="D2035" s="4" t="s">
        <v>2600</v>
      </c>
      <c r="E2035" s="18" t="s">
        <v>1812</v>
      </c>
      <c r="F2035" s="5"/>
      <c r="G2035" s="5"/>
      <c r="H2035" s="19">
        <v>9890</v>
      </c>
      <c r="I2035" s="5"/>
      <c r="J2035" s="19"/>
      <c r="K2035" s="8">
        <v>45161</v>
      </c>
      <c r="L2035" s="8">
        <v>45177</v>
      </c>
      <c r="M2035" s="7">
        <v>0</v>
      </c>
      <c r="N2035" s="6">
        <f>IF(I2035=0,M2035*H2035,IF(M2035&gt;=I2035,M2035*J2035,M2035*H2035))</f>
        <v>0</v>
      </c>
      <c r="O2035" s="4" t="s">
        <v>2601</v>
      </c>
    </row>
    <row r="2036" spans="1:15" x14ac:dyDescent="0.35">
      <c r="B2036" s="18" t="s">
        <v>3866</v>
      </c>
      <c r="C2036" s="4">
        <v>296192</v>
      </c>
      <c r="D2036" s="4" t="s">
        <v>90</v>
      </c>
      <c r="E2036" s="18" t="s">
        <v>17</v>
      </c>
      <c r="F2036" s="5"/>
      <c r="G2036" s="5"/>
      <c r="H2036" s="19">
        <v>5955</v>
      </c>
      <c r="I2036" s="5"/>
      <c r="J2036" s="19"/>
      <c r="K2036" s="8">
        <v>45161</v>
      </c>
      <c r="L2036" s="8">
        <v>45177</v>
      </c>
      <c r="M2036" s="7">
        <v>0</v>
      </c>
      <c r="N2036" s="6">
        <f>IF(I2036=0,M2036*H2036,IF(M2036&gt;=I2036,M2036*J2036,M2036*H2036))</f>
        <v>0</v>
      </c>
      <c r="O2036" s="4" t="s">
        <v>819</v>
      </c>
    </row>
    <row r="2037" spans="1:15" x14ac:dyDescent="0.35">
      <c r="B2037" s="18" t="s">
        <v>668</v>
      </c>
      <c r="C2037" s="4">
        <v>42016</v>
      </c>
      <c r="D2037" s="4" t="s">
        <v>2063</v>
      </c>
      <c r="E2037" s="18" t="s">
        <v>668</v>
      </c>
      <c r="F2037" s="5"/>
      <c r="G2037" s="5"/>
      <c r="H2037" s="19">
        <v>875</v>
      </c>
      <c r="I2037" s="5">
        <v>60</v>
      </c>
      <c r="J2037" s="19">
        <v>850</v>
      </c>
      <c r="K2037" s="8">
        <v>45161</v>
      </c>
      <c r="L2037" s="8">
        <v>45177</v>
      </c>
      <c r="M2037" s="7">
        <v>0</v>
      </c>
      <c r="N2037" s="6">
        <f>IF(I2037=0,M2037*H2037,IF(M2037&gt;=I2037,M2037*J2037,M2037*H2037))</f>
        <v>0</v>
      </c>
      <c r="O2037" s="4" t="s">
        <v>2064</v>
      </c>
    </row>
    <row r="2038" spans="1:15" x14ac:dyDescent="0.35">
      <c r="B2038" s="18" t="s">
        <v>3866</v>
      </c>
      <c r="C2038" s="4">
        <v>255789</v>
      </c>
      <c r="D2038" s="4" t="s">
        <v>5659</v>
      </c>
      <c r="E2038" s="18" t="s">
        <v>16</v>
      </c>
      <c r="F2038" s="5"/>
      <c r="G2038" s="5"/>
      <c r="H2038" s="19">
        <v>24140</v>
      </c>
      <c r="I2038" s="5"/>
      <c r="J2038" s="19"/>
      <c r="K2038" s="8">
        <v>45161</v>
      </c>
      <c r="L2038" s="8">
        <v>45177</v>
      </c>
      <c r="M2038" s="7">
        <v>0</v>
      </c>
      <c r="N2038" s="6">
        <f>IF(I2038=0,M2038*H2038,IF(M2038&gt;=I2038,M2038*J2038,M2038*H2038))</f>
        <v>0</v>
      </c>
      <c r="O2038" s="4" t="s">
        <v>5660</v>
      </c>
    </row>
    <row r="2039" spans="1:15" x14ac:dyDescent="0.35">
      <c r="B2039" s="18" t="s">
        <v>3866</v>
      </c>
      <c r="C2039" s="4">
        <v>68067</v>
      </c>
      <c r="D2039" s="4" t="s">
        <v>3418</v>
      </c>
      <c r="E2039" s="18" t="s">
        <v>16</v>
      </c>
      <c r="F2039" s="5"/>
      <c r="G2039" s="5"/>
      <c r="H2039" s="19">
        <v>27990</v>
      </c>
      <c r="I2039" s="5"/>
      <c r="J2039" s="19"/>
      <c r="K2039" s="8">
        <v>45161</v>
      </c>
      <c r="L2039" s="8">
        <v>45177</v>
      </c>
      <c r="M2039" s="7">
        <v>0</v>
      </c>
      <c r="N2039" s="6">
        <f>IF(I2039=0,M2039*H2039,IF(M2039&gt;=I2039,M2039*J2039,M2039*H2039))</f>
        <v>0</v>
      </c>
      <c r="O2039" s="4" t="s">
        <v>3419</v>
      </c>
    </row>
    <row r="2040" spans="1:15" x14ac:dyDescent="0.35">
      <c r="B2040" s="18" t="s">
        <v>3866</v>
      </c>
      <c r="C2040" s="4">
        <v>161010</v>
      </c>
      <c r="D2040" s="4" t="s">
        <v>257</v>
      </c>
      <c r="E2040" s="18" t="s">
        <v>12</v>
      </c>
      <c r="F2040" s="5"/>
      <c r="G2040" s="5"/>
      <c r="H2040" s="19">
        <v>7681.6091954022986</v>
      </c>
      <c r="I2040" s="5"/>
      <c r="J2040" s="19"/>
      <c r="K2040" s="8">
        <v>45161</v>
      </c>
      <c r="L2040" s="8">
        <v>45177</v>
      </c>
      <c r="M2040" s="7">
        <v>0</v>
      </c>
      <c r="N2040" s="6">
        <f>IF(I2040=0,M2040*H2040,IF(M2040&gt;=I2040,M2040*J2040,M2040*H2040))</f>
        <v>0</v>
      </c>
      <c r="O2040" s="4" t="s">
        <v>985</v>
      </c>
    </row>
    <row r="2041" spans="1:15" x14ac:dyDescent="0.35">
      <c r="B2041" s="18" t="s">
        <v>3866</v>
      </c>
      <c r="C2041" s="4">
        <v>6182</v>
      </c>
      <c r="D2041" s="4" t="s">
        <v>4063</v>
      </c>
      <c r="E2041" s="18" t="s">
        <v>17</v>
      </c>
      <c r="F2041" s="5"/>
      <c r="G2041" s="5"/>
      <c r="H2041" s="19">
        <v>8601.1494252873563</v>
      </c>
      <c r="I2041" s="5"/>
      <c r="J2041" s="19"/>
      <c r="K2041" s="8">
        <v>45161</v>
      </c>
      <c r="L2041" s="8">
        <v>45177</v>
      </c>
      <c r="M2041" s="7">
        <v>0</v>
      </c>
      <c r="N2041" s="6">
        <f>IF(I2041=0,M2041*H2041,IF(M2041&gt;=I2041,M2041*J2041,M2041*H2041))</f>
        <v>0</v>
      </c>
      <c r="O2041" s="4" t="s">
        <v>4064</v>
      </c>
    </row>
    <row r="2042" spans="1:15" x14ac:dyDescent="0.35">
      <c r="B2042" s="18" t="s">
        <v>3430</v>
      </c>
      <c r="C2042" s="4">
        <v>259664</v>
      </c>
      <c r="D2042" s="4" t="s">
        <v>3552</v>
      </c>
      <c r="E2042" s="18" t="s">
        <v>1805</v>
      </c>
      <c r="F2042" s="5"/>
      <c r="G2042" s="5"/>
      <c r="H2042" s="19">
        <v>1250</v>
      </c>
      <c r="I2042" s="5"/>
      <c r="J2042" s="19"/>
      <c r="K2042" s="8">
        <v>45161</v>
      </c>
      <c r="L2042" s="8">
        <v>45177</v>
      </c>
      <c r="M2042" s="7">
        <v>0</v>
      </c>
      <c r="N2042" s="6">
        <f>IF(I2042=0,M2042*H2042,IF(M2042&gt;=I2042,M2042*J2042,M2042*H2042))</f>
        <v>0</v>
      </c>
      <c r="O2042" s="4" t="s">
        <v>3553</v>
      </c>
    </row>
    <row r="2043" spans="1:15" x14ac:dyDescent="0.35">
      <c r="B2043" s="18" t="s">
        <v>3430</v>
      </c>
      <c r="C2043" s="4">
        <v>264513</v>
      </c>
      <c r="D2043" s="4" t="s">
        <v>4227</v>
      </c>
      <c r="E2043" s="18" t="s">
        <v>1844</v>
      </c>
      <c r="F2043" s="5"/>
      <c r="G2043" s="5"/>
      <c r="H2043" s="19">
        <v>3250</v>
      </c>
      <c r="I2043" s="5"/>
      <c r="J2043" s="19"/>
      <c r="K2043" s="8">
        <v>45161</v>
      </c>
      <c r="L2043" s="8">
        <v>45177</v>
      </c>
      <c r="M2043" s="7">
        <v>0</v>
      </c>
      <c r="N2043" s="6">
        <f>IF(I2043=0,M2043*H2043,IF(M2043&gt;=I2043,M2043*J2043,M2043*H2043))</f>
        <v>0</v>
      </c>
      <c r="O2043" s="4" t="s">
        <v>4228</v>
      </c>
    </row>
    <row r="2044" spans="1:15" x14ac:dyDescent="0.35">
      <c r="B2044" s="18" t="s">
        <v>668</v>
      </c>
      <c r="C2044" s="4">
        <v>199380</v>
      </c>
      <c r="D2044" s="4" t="s">
        <v>1672</v>
      </c>
      <c r="E2044" s="18" t="s">
        <v>668</v>
      </c>
      <c r="F2044" s="5"/>
      <c r="G2044" s="5"/>
      <c r="H2044" s="19">
        <v>680</v>
      </c>
      <c r="I2044" s="5">
        <v>100</v>
      </c>
      <c r="J2044" s="19">
        <v>660</v>
      </c>
      <c r="K2044" s="8">
        <v>45161</v>
      </c>
      <c r="L2044" s="8">
        <v>45177</v>
      </c>
      <c r="M2044" s="7">
        <v>0</v>
      </c>
      <c r="N2044" s="6">
        <f>IF(I2044=0,M2044*H2044,IF(M2044&gt;=I2044,M2044*J2044,M2044*H2044))</f>
        <v>0</v>
      </c>
      <c r="O2044" s="4" t="s">
        <v>1673</v>
      </c>
    </row>
    <row r="2045" spans="1:15" x14ac:dyDescent="0.35">
      <c r="B2045" s="18" t="s">
        <v>668</v>
      </c>
      <c r="C2045" s="4">
        <v>199198</v>
      </c>
      <c r="D2045" s="4" t="s">
        <v>665</v>
      </c>
      <c r="E2045" s="18" t="s">
        <v>668</v>
      </c>
      <c r="F2045" s="5"/>
      <c r="G2045" s="5"/>
      <c r="H2045" s="19">
        <v>860</v>
      </c>
      <c r="I2045" s="5">
        <v>100</v>
      </c>
      <c r="J2045" s="19">
        <v>830</v>
      </c>
      <c r="K2045" s="8">
        <v>45161</v>
      </c>
      <c r="L2045" s="8">
        <v>45177</v>
      </c>
      <c r="M2045" s="7">
        <v>0</v>
      </c>
      <c r="N2045" s="6">
        <f>IF(I2045=0,M2045*H2045,IF(M2045&gt;=I2045,M2045*J2045,M2045*H2045))</f>
        <v>0</v>
      </c>
      <c r="O2045" s="4" t="s">
        <v>1355</v>
      </c>
    </row>
    <row r="2046" spans="1:15" x14ac:dyDescent="0.35">
      <c r="B2046" s="18" t="s">
        <v>3866</v>
      </c>
      <c r="C2046" s="4">
        <v>299261</v>
      </c>
      <c r="D2046" s="4" t="s">
        <v>91</v>
      </c>
      <c r="E2046" s="18" t="s">
        <v>17</v>
      </c>
      <c r="F2046" s="5"/>
      <c r="G2046" s="5"/>
      <c r="H2046" s="19">
        <v>3690</v>
      </c>
      <c r="I2046" s="5"/>
      <c r="J2046" s="19"/>
      <c r="K2046" s="8">
        <v>45161</v>
      </c>
      <c r="L2046" s="8">
        <v>45177</v>
      </c>
      <c r="M2046" s="7">
        <v>0</v>
      </c>
      <c r="N2046" s="6">
        <f>IF(I2046=0,M2046*H2046,IF(M2046&gt;=I2046,M2046*J2046,M2046*H2046))</f>
        <v>0</v>
      </c>
      <c r="O2046" s="4" t="s">
        <v>820</v>
      </c>
    </row>
    <row r="2047" spans="1:15" x14ac:dyDescent="0.35">
      <c r="B2047" s="18" t="s">
        <v>3866</v>
      </c>
      <c r="C2047" s="4">
        <v>295612</v>
      </c>
      <c r="D2047" s="4" t="s">
        <v>92</v>
      </c>
      <c r="E2047" s="18" t="s">
        <v>17</v>
      </c>
      <c r="F2047" s="5"/>
      <c r="G2047" s="5"/>
      <c r="H2047" s="19">
        <v>2390</v>
      </c>
      <c r="I2047" s="5"/>
      <c r="J2047" s="19"/>
      <c r="K2047" s="8">
        <v>45161</v>
      </c>
      <c r="L2047" s="8">
        <v>45177</v>
      </c>
      <c r="M2047" s="7">
        <v>0</v>
      </c>
      <c r="N2047" s="6">
        <f>IF(I2047=0,M2047*H2047,IF(M2047&gt;=I2047,M2047*J2047,M2047*H2047))</f>
        <v>0</v>
      </c>
      <c r="O2047" s="4" t="s">
        <v>821</v>
      </c>
    </row>
    <row r="2048" spans="1:15" x14ac:dyDescent="0.35">
      <c r="B2048" s="18" t="s">
        <v>668</v>
      </c>
      <c r="C2048" s="4">
        <v>2354</v>
      </c>
      <c r="D2048" s="4" t="s">
        <v>4284</v>
      </c>
      <c r="E2048" s="18" t="s">
        <v>668</v>
      </c>
      <c r="F2048" s="5"/>
      <c r="G2048" s="5"/>
      <c r="H2048" s="19">
        <v>3990</v>
      </c>
      <c r="I2048" s="5">
        <v>100</v>
      </c>
      <c r="J2048" s="19">
        <v>3870</v>
      </c>
      <c r="K2048" s="8">
        <v>45161</v>
      </c>
      <c r="L2048" s="8">
        <v>45177</v>
      </c>
      <c r="M2048" s="7">
        <v>0</v>
      </c>
      <c r="N2048" s="6">
        <f>IF(I2048=0,M2048*H2048,IF(M2048&gt;=I2048,M2048*J2048,M2048*H2048))</f>
        <v>0</v>
      </c>
      <c r="O2048" s="4" t="s">
        <v>4285</v>
      </c>
    </row>
    <row r="2049" spans="2:15" x14ac:dyDescent="0.35">
      <c r="B2049" s="18" t="s">
        <v>3430</v>
      </c>
      <c r="C2049" s="4">
        <v>1179</v>
      </c>
      <c r="D2049" s="4" t="s">
        <v>5890</v>
      </c>
      <c r="E2049" s="18" t="s">
        <v>1805</v>
      </c>
      <c r="F2049" s="5"/>
      <c r="G2049" s="5"/>
      <c r="H2049" s="19">
        <v>4190</v>
      </c>
      <c r="I2049" s="5"/>
      <c r="J2049" s="19"/>
      <c r="K2049" s="8">
        <v>45161</v>
      </c>
      <c r="L2049" s="8">
        <v>45177</v>
      </c>
      <c r="M2049" s="7">
        <v>0</v>
      </c>
      <c r="N2049" s="6">
        <f>IF(I2049=0,M2049*H2049,IF(M2049&gt;=I2049,M2049*J2049,M2049*H2049))</f>
        <v>0</v>
      </c>
      <c r="O2049" s="4" t="s">
        <v>5891</v>
      </c>
    </row>
    <row r="2050" spans="2:15" x14ac:dyDescent="0.35">
      <c r="B2050" s="18" t="s">
        <v>3430</v>
      </c>
      <c r="C2050" s="4">
        <v>270841</v>
      </c>
      <c r="D2050" s="4" t="s">
        <v>2095</v>
      </c>
      <c r="E2050" s="18" t="s">
        <v>1844</v>
      </c>
      <c r="F2050" s="5"/>
      <c r="G2050" s="5"/>
      <c r="H2050" s="19">
        <v>8950</v>
      </c>
      <c r="I2050" s="5"/>
      <c r="J2050" s="19"/>
      <c r="K2050" s="8">
        <v>45161</v>
      </c>
      <c r="L2050" s="8">
        <v>45177</v>
      </c>
      <c r="M2050" s="7">
        <v>0</v>
      </c>
      <c r="N2050" s="6">
        <f>IF(I2050=0,M2050*H2050,IF(M2050&gt;=I2050,M2050*J2050,M2050*H2050))</f>
        <v>0</v>
      </c>
      <c r="O2050" s="4" t="s">
        <v>2096</v>
      </c>
    </row>
    <row r="2051" spans="2:15" x14ac:dyDescent="0.35">
      <c r="B2051" s="18" t="s">
        <v>3430</v>
      </c>
      <c r="C2051" s="4">
        <v>270840</v>
      </c>
      <c r="D2051" s="4" t="s">
        <v>3470</v>
      </c>
      <c r="E2051" s="18" t="s">
        <v>1844</v>
      </c>
      <c r="F2051" s="5"/>
      <c r="G2051" s="5"/>
      <c r="H2051" s="19">
        <v>8950</v>
      </c>
      <c r="I2051" s="5"/>
      <c r="J2051" s="19"/>
      <c r="K2051" s="8">
        <v>45161</v>
      </c>
      <c r="L2051" s="8">
        <v>45177</v>
      </c>
      <c r="M2051" s="7">
        <v>0</v>
      </c>
      <c r="N2051" s="6">
        <f>IF(I2051=0,M2051*H2051,IF(M2051&gt;=I2051,M2051*J2051,M2051*H2051))</f>
        <v>0</v>
      </c>
      <c r="O2051" s="4" t="s">
        <v>3471</v>
      </c>
    </row>
    <row r="2052" spans="2:15" x14ac:dyDescent="0.35">
      <c r="B2052" s="18" t="s">
        <v>3866</v>
      </c>
      <c r="C2052" s="4">
        <v>393308</v>
      </c>
      <c r="D2052" s="4" t="s">
        <v>93</v>
      </c>
      <c r="E2052" s="18" t="s">
        <v>12</v>
      </c>
      <c r="F2052" s="5"/>
      <c r="G2052" s="5"/>
      <c r="H2052" s="19">
        <v>5990</v>
      </c>
      <c r="I2052" s="5"/>
      <c r="J2052" s="19"/>
      <c r="K2052" s="8">
        <v>45161</v>
      </c>
      <c r="L2052" s="8">
        <v>45177</v>
      </c>
      <c r="M2052" s="7">
        <v>0</v>
      </c>
      <c r="N2052" s="6">
        <f>IF(I2052=0,M2052*H2052,IF(M2052&gt;=I2052,M2052*J2052,M2052*H2052))</f>
        <v>0</v>
      </c>
      <c r="O2052" s="4" t="s">
        <v>822</v>
      </c>
    </row>
    <row r="2053" spans="2:15" x14ac:dyDescent="0.35">
      <c r="B2053" s="18" t="s">
        <v>3430</v>
      </c>
      <c r="C2053" s="4">
        <v>275552</v>
      </c>
      <c r="D2053" s="4" t="s">
        <v>2065</v>
      </c>
      <c r="E2053" s="18" t="s">
        <v>1895</v>
      </c>
      <c r="F2053" s="5"/>
      <c r="G2053" s="5"/>
      <c r="H2053" s="19">
        <v>1790</v>
      </c>
      <c r="I2053" s="5"/>
      <c r="J2053" s="19"/>
      <c r="K2053" s="8">
        <v>45161</v>
      </c>
      <c r="L2053" s="8">
        <v>45177</v>
      </c>
      <c r="M2053" s="7">
        <v>0</v>
      </c>
      <c r="N2053" s="6">
        <f>IF(I2053=0,M2053*H2053,IF(M2053&gt;=I2053,M2053*J2053,M2053*H2053))</f>
        <v>0</v>
      </c>
      <c r="O2053" s="4" t="s">
        <v>2066</v>
      </c>
    </row>
    <row r="2054" spans="2:15" x14ac:dyDescent="0.35">
      <c r="B2054" s="18" t="s">
        <v>3430</v>
      </c>
      <c r="C2054" s="4">
        <v>298097</v>
      </c>
      <c r="D2054" s="4" t="s">
        <v>3367</v>
      </c>
      <c r="E2054" s="18" t="s">
        <v>1822</v>
      </c>
      <c r="F2054" s="5"/>
      <c r="G2054" s="5"/>
      <c r="H2054" s="19">
        <v>9310</v>
      </c>
      <c r="I2054" s="5"/>
      <c r="J2054" s="19"/>
      <c r="K2054" s="8">
        <v>45161</v>
      </c>
      <c r="L2054" s="8">
        <v>45177</v>
      </c>
      <c r="M2054" s="7">
        <v>0</v>
      </c>
      <c r="N2054" s="6">
        <f>IF(I2054=0,M2054*H2054,IF(M2054&gt;=I2054,M2054*J2054,M2054*H2054))</f>
        <v>0</v>
      </c>
      <c r="O2054" s="4" t="s">
        <v>3368</v>
      </c>
    </row>
    <row r="2055" spans="2:15" x14ac:dyDescent="0.35">
      <c r="B2055" s="18" t="s">
        <v>3430</v>
      </c>
      <c r="C2055" s="4">
        <v>26224</v>
      </c>
      <c r="D2055" s="4" t="s">
        <v>2934</v>
      </c>
      <c r="E2055" s="18" t="s">
        <v>1844</v>
      </c>
      <c r="F2055" s="5"/>
      <c r="G2055" s="5"/>
      <c r="H2055" s="19">
        <v>10425</v>
      </c>
      <c r="I2055" s="5"/>
      <c r="J2055" s="19"/>
      <c r="K2055" s="8">
        <v>45161</v>
      </c>
      <c r="L2055" s="8">
        <v>45177</v>
      </c>
      <c r="M2055" s="7">
        <v>0</v>
      </c>
      <c r="N2055" s="6">
        <f>IF(I2055=0,M2055*H2055,IF(M2055&gt;=I2055,M2055*J2055,M2055*H2055))</f>
        <v>0</v>
      </c>
      <c r="O2055" s="4" t="s">
        <v>2935</v>
      </c>
    </row>
    <row r="2056" spans="2:15" x14ac:dyDescent="0.35">
      <c r="B2056" s="18" t="s">
        <v>3430</v>
      </c>
      <c r="C2056" s="4">
        <v>26065</v>
      </c>
      <c r="D2056" s="4" t="s">
        <v>2712</v>
      </c>
      <c r="E2056" s="18" t="s">
        <v>1844</v>
      </c>
      <c r="F2056" s="5"/>
      <c r="G2056" s="5"/>
      <c r="H2056" s="19">
        <v>4590</v>
      </c>
      <c r="I2056" s="5"/>
      <c r="J2056" s="19"/>
      <c r="K2056" s="8">
        <v>45161</v>
      </c>
      <c r="L2056" s="8">
        <v>45177</v>
      </c>
      <c r="M2056" s="7">
        <v>0</v>
      </c>
      <c r="N2056" s="6">
        <f>IF(I2056=0,M2056*H2056,IF(M2056&gt;=I2056,M2056*J2056,M2056*H2056))</f>
        <v>0</v>
      </c>
      <c r="O2056" s="4" t="s">
        <v>2713</v>
      </c>
    </row>
    <row r="2057" spans="2:15" x14ac:dyDescent="0.35">
      <c r="B2057" s="18" t="s">
        <v>3430</v>
      </c>
      <c r="C2057" s="4">
        <v>26059</v>
      </c>
      <c r="D2057" s="4" t="s">
        <v>2185</v>
      </c>
      <c r="E2057" s="18" t="s">
        <v>1844</v>
      </c>
      <c r="F2057" s="5"/>
      <c r="G2057" s="5"/>
      <c r="H2057" s="19">
        <v>3130</v>
      </c>
      <c r="I2057" s="5"/>
      <c r="J2057" s="19"/>
      <c r="K2057" s="8">
        <v>45161</v>
      </c>
      <c r="L2057" s="8">
        <v>45177</v>
      </c>
      <c r="M2057" s="7">
        <v>0</v>
      </c>
      <c r="N2057" s="6">
        <f>IF(I2057=0,M2057*H2057,IF(M2057&gt;=I2057,M2057*J2057,M2057*H2057))</f>
        <v>0</v>
      </c>
      <c r="O2057" s="4" t="s">
        <v>2186</v>
      </c>
    </row>
    <row r="2058" spans="2:15" x14ac:dyDescent="0.35">
      <c r="B2058" s="18" t="s">
        <v>3430</v>
      </c>
      <c r="C2058" s="4">
        <v>41030</v>
      </c>
      <c r="D2058" s="4" t="s">
        <v>3104</v>
      </c>
      <c r="E2058" s="18" t="s">
        <v>1865</v>
      </c>
      <c r="F2058" s="5"/>
      <c r="G2058" s="5"/>
      <c r="H2058" s="19">
        <v>5140</v>
      </c>
      <c r="I2058" s="5"/>
      <c r="J2058" s="19"/>
      <c r="K2058" s="8">
        <v>45161</v>
      </c>
      <c r="L2058" s="8">
        <v>45177</v>
      </c>
      <c r="M2058" s="7">
        <v>0</v>
      </c>
      <c r="N2058" s="6">
        <f>IF(I2058=0,M2058*H2058,IF(M2058&gt;=I2058,M2058*J2058,M2058*H2058))</f>
        <v>0</v>
      </c>
      <c r="O2058" s="4" t="s">
        <v>3105</v>
      </c>
    </row>
    <row r="2059" spans="2:15" x14ac:dyDescent="0.35">
      <c r="B2059" s="18" t="s">
        <v>3430</v>
      </c>
      <c r="C2059" s="4">
        <v>258245</v>
      </c>
      <c r="D2059" s="4" t="s">
        <v>2328</v>
      </c>
      <c r="E2059" s="18" t="s">
        <v>1812</v>
      </c>
      <c r="F2059" s="5"/>
      <c r="G2059" s="5"/>
      <c r="H2059" s="19">
        <v>19470</v>
      </c>
      <c r="I2059" s="5"/>
      <c r="J2059" s="19"/>
      <c r="K2059" s="8">
        <v>45161</v>
      </c>
      <c r="L2059" s="8">
        <v>45177</v>
      </c>
      <c r="M2059" s="7">
        <v>0</v>
      </c>
      <c r="N2059" s="6">
        <f>IF(I2059=0,M2059*H2059,IF(M2059&gt;=I2059,M2059*J2059,M2059*H2059))</f>
        <v>0</v>
      </c>
      <c r="O2059" s="4" t="s">
        <v>2329</v>
      </c>
    </row>
    <row r="2060" spans="2:15" x14ac:dyDescent="0.35">
      <c r="B2060" s="18" t="s">
        <v>3866</v>
      </c>
      <c r="C2060" s="4">
        <v>262867</v>
      </c>
      <c r="D2060" s="4" t="s">
        <v>94</v>
      </c>
      <c r="E2060" s="18" t="s">
        <v>12</v>
      </c>
      <c r="F2060" s="5"/>
      <c r="G2060" s="5"/>
      <c r="H2060" s="19">
        <v>2695</v>
      </c>
      <c r="I2060" s="5"/>
      <c r="J2060" s="19"/>
      <c r="K2060" s="8">
        <v>45161</v>
      </c>
      <c r="L2060" s="8">
        <v>45177</v>
      </c>
      <c r="M2060" s="7">
        <v>0</v>
      </c>
      <c r="N2060" s="6">
        <f>IF(I2060=0,M2060*H2060,IF(M2060&gt;=I2060,M2060*J2060,M2060*H2060))</f>
        <v>0</v>
      </c>
      <c r="O2060" s="4" t="s">
        <v>823</v>
      </c>
    </row>
    <row r="2061" spans="2:15" x14ac:dyDescent="0.35">
      <c r="B2061" s="18" t="s">
        <v>3866</v>
      </c>
      <c r="C2061" s="4">
        <v>296049</v>
      </c>
      <c r="D2061" s="4" t="s">
        <v>283</v>
      </c>
      <c r="E2061" s="18" t="s">
        <v>13</v>
      </c>
      <c r="F2061" s="5"/>
      <c r="G2061" s="5"/>
      <c r="H2061" s="19">
        <v>17155</v>
      </c>
      <c r="I2061" s="5"/>
      <c r="J2061" s="19"/>
      <c r="K2061" s="8">
        <v>45161</v>
      </c>
      <c r="L2061" s="8">
        <v>45177</v>
      </c>
      <c r="M2061" s="7">
        <v>0</v>
      </c>
      <c r="N2061" s="6">
        <f>IF(I2061=0,M2061*H2061,IF(M2061&gt;=I2061,M2061*J2061,M2061*H2061))</f>
        <v>0</v>
      </c>
      <c r="O2061" s="4" t="s">
        <v>3261</v>
      </c>
    </row>
    <row r="2062" spans="2:15" x14ac:dyDescent="0.35">
      <c r="B2062" s="18" t="s">
        <v>3866</v>
      </c>
      <c r="C2062" s="4">
        <v>294002</v>
      </c>
      <c r="D2062" s="4" t="s">
        <v>95</v>
      </c>
      <c r="E2062" s="18" t="s">
        <v>15</v>
      </c>
      <c r="F2062" s="5"/>
      <c r="G2062" s="5"/>
      <c r="H2062" s="19">
        <v>5900</v>
      </c>
      <c r="I2062" s="5"/>
      <c r="J2062" s="19"/>
      <c r="K2062" s="8">
        <v>45161</v>
      </c>
      <c r="L2062" s="8">
        <v>45177</v>
      </c>
      <c r="M2062" s="7">
        <v>0</v>
      </c>
      <c r="N2062" s="6">
        <f>IF(I2062=0,M2062*H2062,IF(M2062&gt;=I2062,M2062*J2062,M2062*H2062))</f>
        <v>0</v>
      </c>
      <c r="O2062" s="4" t="s">
        <v>824</v>
      </c>
    </row>
    <row r="2063" spans="2:15" x14ac:dyDescent="0.35">
      <c r="B2063" s="18" t="s">
        <v>3430</v>
      </c>
      <c r="C2063" s="4">
        <v>268033</v>
      </c>
      <c r="D2063" s="4" t="s">
        <v>3144</v>
      </c>
      <c r="E2063" s="18" t="s">
        <v>1895</v>
      </c>
      <c r="F2063" s="5"/>
      <c r="G2063" s="5"/>
      <c r="H2063" s="19">
        <v>19990</v>
      </c>
      <c r="I2063" s="5"/>
      <c r="J2063" s="19"/>
      <c r="K2063" s="8">
        <v>45161</v>
      </c>
      <c r="L2063" s="8">
        <v>45177</v>
      </c>
      <c r="M2063" s="7">
        <v>0</v>
      </c>
      <c r="N2063" s="6">
        <f>IF(I2063=0,M2063*H2063,IF(M2063&gt;=I2063,M2063*J2063,M2063*H2063))</f>
        <v>0</v>
      </c>
      <c r="O2063" s="4" t="s">
        <v>3145</v>
      </c>
    </row>
    <row r="2064" spans="2:15" x14ac:dyDescent="0.35">
      <c r="B2064" s="18" t="s">
        <v>3430</v>
      </c>
      <c r="C2064" s="4">
        <v>270790</v>
      </c>
      <c r="D2064" s="4" t="s">
        <v>3116</v>
      </c>
      <c r="E2064" s="18" t="s">
        <v>1895</v>
      </c>
      <c r="F2064" s="5"/>
      <c r="G2064" s="5"/>
      <c r="H2064" s="19">
        <v>11490</v>
      </c>
      <c r="I2064" s="5"/>
      <c r="J2064" s="19"/>
      <c r="K2064" s="8">
        <v>45161</v>
      </c>
      <c r="L2064" s="8">
        <v>45177</v>
      </c>
      <c r="M2064" s="7">
        <v>0</v>
      </c>
      <c r="N2064" s="6">
        <f>IF(I2064=0,M2064*H2064,IF(M2064&gt;=I2064,M2064*J2064,M2064*H2064))</f>
        <v>0</v>
      </c>
      <c r="O2064" s="4" t="s">
        <v>3117</v>
      </c>
    </row>
    <row r="2065" spans="2:15" x14ac:dyDescent="0.35">
      <c r="B2065" s="18" t="s">
        <v>3430</v>
      </c>
      <c r="C2065" s="4">
        <v>266532</v>
      </c>
      <c r="D2065" s="4" t="s">
        <v>2882</v>
      </c>
      <c r="E2065" s="18" t="s">
        <v>1895</v>
      </c>
      <c r="F2065" s="5"/>
      <c r="G2065" s="5"/>
      <c r="H2065" s="19">
        <v>12890</v>
      </c>
      <c r="I2065" s="5"/>
      <c r="J2065" s="19"/>
      <c r="K2065" s="8">
        <v>45161</v>
      </c>
      <c r="L2065" s="8">
        <v>45177</v>
      </c>
      <c r="M2065" s="7">
        <v>0</v>
      </c>
      <c r="N2065" s="6">
        <f>IF(I2065=0,M2065*H2065,IF(M2065&gt;=I2065,M2065*J2065,M2065*H2065))</f>
        <v>0</v>
      </c>
      <c r="O2065" s="4" t="s">
        <v>2883</v>
      </c>
    </row>
    <row r="2066" spans="2:15" x14ac:dyDescent="0.35">
      <c r="B2066" s="18" t="s">
        <v>668</v>
      </c>
      <c r="C2066" s="4">
        <v>6066</v>
      </c>
      <c r="D2066" s="4" t="s">
        <v>4674</v>
      </c>
      <c r="E2066" s="18" t="s">
        <v>668</v>
      </c>
      <c r="F2066" s="5"/>
      <c r="G2066" s="5"/>
      <c r="H2066" s="19">
        <v>8410</v>
      </c>
      <c r="I2066" s="5">
        <v>100</v>
      </c>
      <c r="J2066" s="19">
        <v>8157.7</v>
      </c>
      <c r="K2066" s="8">
        <v>45161</v>
      </c>
      <c r="L2066" s="8">
        <v>45177</v>
      </c>
      <c r="M2066" s="7">
        <v>0</v>
      </c>
      <c r="N2066" s="6">
        <f>IF(I2066=0,M2066*H2066,IF(M2066&gt;=I2066,M2066*J2066,M2066*H2066))</f>
        <v>0</v>
      </c>
      <c r="O2066" s="4" t="s">
        <v>4675</v>
      </c>
    </row>
    <row r="2067" spans="2:15" x14ac:dyDescent="0.35">
      <c r="B2067" s="18" t="s">
        <v>668</v>
      </c>
      <c r="C2067" s="4">
        <v>6067</v>
      </c>
      <c r="D2067" s="4" t="s">
        <v>3606</v>
      </c>
      <c r="E2067" s="18" t="s">
        <v>668</v>
      </c>
      <c r="F2067" s="5"/>
      <c r="G2067" s="5"/>
      <c r="H2067" s="19">
        <v>10700</v>
      </c>
      <c r="I2067" s="5">
        <v>100</v>
      </c>
      <c r="J2067" s="19">
        <v>10380</v>
      </c>
      <c r="K2067" s="8">
        <v>45161</v>
      </c>
      <c r="L2067" s="8">
        <v>45177</v>
      </c>
      <c r="M2067" s="7">
        <v>0</v>
      </c>
      <c r="N2067" s="6">
        <f>IF(I2067=0,M2067*H2067,IF(M2067&gt;=I2067,M2067*J2067,M2067*H2067))</f>
        <v>0</v>
      </c>
      <c r="O2067" s="4" t="s">
        <v>3608</v>
      </c>
    </row>
    <row r="2068" spans="2:15" x14ac:dyDescent="0.35">
      <c r="B2068" s="18" t="s">
        <v>3430</v>
      </c>
      <c r="C2068" s="4">
        <v>41028</v>
      </c>
      <c r="D2068" s="4" t="s">
        <v>5295</v>
      </c>
      <c r="E2068" s="18" t="s">
        <v>1805</v>
      </c>
      <c r="F2068" s="5"/>
      <c r="G2068" s="5"/>
      <c r="H2068" s="19">
        <v>5190</v>
      </c>
      <c r="I2068" s="5"/>
      <c r="J2068" s="19"/>
      <c r="K2068" s="8">
        <v>45161</v>
      </c>
      <c r="L2068" s="8">
        <v>45177</v>
      </c>
      <c r="M2068" s="7">
        <v>0</v>
      </c>
      <c r="N2068" s="6">
        <f>IF(I2068=0,M2068*H2068,IF(M2068&gt;=I2068,M2068*J2068,M2068*H2068))</f>
        <v>0</v>
      </c>
      <c r="O2068" s="4" t="s">
        <v>5296</v>
      </c>
    </row>
    <row r="2069" spans="2:15" x14ac:dyDescent="0.35">
      <c r="B2069" s="18" t="s">
        <v>3430</v>
      </c>
      <c r="C2069" s="4">
        <v>41026</v>
      </c>
      <c r="D2069" s="4" t="s">
        <v>2669</v>
      </c>
      <c r="E2069" s="18" t="s">
        <v>1805</v>
      </c>
      <c r="F2069" s="5"/>
      <c r="G2069" s="5"/>
      <c r="H2069" s="19">
        <v>1540</v>
      </c>
      <c r="I2069" s="5"/>
      <c r="J2069" s="19"/>
      <c r="K2069" s="8">
        <v>45161</v>
      </c>
      <c r="L2069" s="8">
        <v>45177</v>
      </c>
      <c r="M2069" s="7">
        <v>0</v>
      </c>
      <c r="N2069" s="6">
        <f>IF(I2069=0,M2069*H2069,IF(M2069&gt;=I2069,M2069*J2069,M2069*H2069))</f>
        <v>0</v>
      </c>
      <c r="O2069" s="4" t="s">
        <v>2670</v>
      </c>
    </row>
    <row r="2070" spans="2:15" x14ac:dyDescent="0.35">
      <c r="B2070" s="18" t="s">
        <v>3430</v>
      </c>
      <c r="C2070" s="4">
        <v>257146</v>
      </c>
      <c r="D2070" s="4" t="s">
        <v>5892</v>
      </c>
      <c r="E2070" s="18" t="s">
        <v>1805</v>
      </c>
      <c r="F2070" s="5"/>
      <c r="G2070" s="5"/>
      <c r="H2070" s="19">
        <v>3690</v>
      </c>
      <c r="I2070" s="5"/>
      <c r="J2070" s="19"/>
      <c r="K2070" s="8">
        <v>45161</v>
      </c>
      <c r="L2070" s="8">
        <v>45177</v>
      </c>
      <c r="M2070" s="7">
        <v>0</v>
      </c>
      <c r="N2070" s="6">
        <f>IF(I2070=0,M2070*H2070,IF(M2070&gt;=I2070,M2070*J2070,M2070*H2070))</f>
        <v>0</v>
      </c>
      <c r="O2070" s="4" t="s">
        <v>5893</v>
      </c>
    </row>
    <row r="2071" spans="2:15" x14ac:dyDescent="0.35">
      <c r="B2071" s="18" t="s">
        <v>668</v>
      </c>
      <c r="C2071" s="4">
        <v>199088</v>
      </c>
      <c r="D2071" s="4" t="s">
        <v>4191</v>
      </c>
      <c r="E2071" s="18" t="s">
        <v>668</v>
      </c>
      <c r="F2071" s="5"/>
      <c r="G2071" s="5"/>
      <c r="H2071" s="19">
        <v>450</v>
      </c>
      <c r="I2071" s="5">
        <v>50</v>
      </c>
      <c r="J2071" s="19">
        <v>440</v>
      </c>
      <c r="K2071" s="8">
        <v>45161</v>
      </c>
      <c r="L2071" s="8">
        <v>45177</v>
      </c>
      <c r="M2071" s="7">
        <v>0</v>
      </c>
      <c r="N2071" s="6">
        <f>IF(I2071=0,M2071*H2071,IF(M2071&gt;=I2071,M2071*J2071,M2071*H2071))</f>
        <v>0</v>
      </c>
      <c r="O2071" s="4" t="s">
        <v>4192</v>
      </c>
    </row>
    <row r="2072" spans="2:15" x14ac:dyDescent="0.35">
      <c r="B2072" s="18" t="s">
        <v>736</v>
      </c>
      <c r="C2072" s="4">
        <v>258961</v>
      </c>
      <c r="D2072" s="4" t="s">
        <v>1849</v>
      </c>
      <c r="E2072" s="18" t="s">
        <v>736</v>
      </c>
      <c r="F2072" s="5"/>
      <c r="G2072" s="5"/>
      <c r="H2072" s="19">
        <v>1490</v>
      </c>
      <c r="I2072" s="5">
        <v>25</v>
      </c>
      <c r="J2072" s="19">
        <v>1450</v>
      </c>
      <c r="K2072" s="8">
        <v>45161</v>
      </c>
      <c r="L2072" s="8">
        <v>45177</v>
      </c>
      <c r="M2072" s="7">
        <v>0</v>
      </c>
      <c r="N2072" s="6">
        <f>IF(I2072=0,M2072*H2072,IF(M2072&gt;=I2072,M2072*J2072,M2072*H2072))</f>
        <v>0</v>
      </c>
      <c r="O2072" s="4" t="s">
        <v>1850</v>
      </c>
    </row>
    <row r="2073" spans="2:15" x14ac:dyDescent="0.35">
      <c r="B2073" s="18" t="s">
        <v>736</v>
      </c>
      <c r="C2073" s="4">
        <v>256770</v>
      </c>
      <c r="D2073" s="4" t="s">
        <v>1884</v>
      </c>
      <c r="E2073" s="18" t="s">
        <v>736</v>
      </c>
      <c r="F2073" s="5"/>
      <c r="G2073" s="5"/>
      <c r="H2073" s="19">
        <v>1390</v>
      </c>
      <c r="I2073" s="5">
        <v>48</v>
      </c>
      <c r="J2073" s="19">
        <v>1350</v>
      </c>
      <c r="K2073" s="8">
        <v>45161</v>
      </c>
      <c r="L2073" s="8">
        <v>45177</v>
      </c>
      <c r="M2073" s="7">
        <v>0</v>
      </c>
      <c r="N2073" s="6">
        <f>IF(I2073=0,M2073*H2073,IF(M2073&gt;=I2073,M2073*J2073,M2073*H2073))</f>
        <v>0</v>
      </c>
      <c r="O2073" s="4" t="s">
        <v>1885</v>
      </c>
    </row>
    <row r="2074" spans="2:15" x14ac:dyDescent="0.35">
      <c r="B2074" s="18" t="s">
        <v>3430</v>
      </c>
      <c r="C2074" s="4">
        <v>548666</v>
      </c>
      <c r="D2074" s="4" t="s">
        <v>5818</v>
      </c>
      <c r="E2074" s="18" t="s">
        <v>1865</v>
      </c>
      <c r="F2074" s="5"/>
      <c r="G2074" s="5"/>
      <c r="H2074" s="19">
        <v>7195</v>
      </c>
      <c r="I2074" s="5"/>
      <c r="J2074" s="19"/>
      <c r="K2074" s="8">
        <v>45161</v>
      </c>
      <c r="L2074" s="8">
        <v>45177</v>
      </c>
      <c r="M2074" s="7">
        <v>0</v>
      </c>
      <c r="N2074" s="6">
        <f>IF(I2074=0,M2074*H2074,IF(M2074&gt;=I2074,M2074*J2074,M2074*H2074))</f>
        <v>0</v>
      </c>
      <c r="O2074" s="4" t="s">
        <v>5819</v>
      </c>
    </row>
    <row r="2075" spans="2:15" x14ac:dyDescent="0.35">
      <c r="B2075" s="18" t="s">
        <v>3430</v>
      </c>
      <c r="C2075" s="4">
        <v>548668</v>
      </c>
      <c r="D2075" s="4" t="s">
        <v>5820</v>
      </c>
      <c r="E2075" s="18" t="s">
        <v>1865</v>
      </c>
      <c r="F2075" s="5"/>
      <c r="G2075" s="5"/>
      <c r="H2075" s="19">
        <v>13490</v>
      </c>
      <c r="I2075" s="5"/>
      <c r="J2075" s="19"/>
      <c r="K2075" s="8">
        <v>45161</v>
      </c>
      <c r="L2075" s="8">
        <v>45177</v>
      </c>
      <c r="M2075" s="7">
        <v>0</v>
      </c>
      <c r="N2075" s="6">
        <f>IF(I2075=0,M2075*H2075,IF(M2075&gt;=I2075,M2075*J2075,M2075*H2075))</f>
        <v>0</v>
      </c>
      <c r="O2075" s="4" t="s">
        <v>5821</v>
      </c>
    </row>
    <row r="2076" spans="2:15" x14ac:dyDescent="0.35">
      <c r="B2076" s="18" t="s">
        <v>3866</v>
      </c>
      <c r="C2076" s="4">
        <v>401217</v>
      </c>
      <c r="D2076" s="4" t="s">
        <v>96</v>
      </c>
      <c r="E2076" s="18" t="s">
        <v>11</v>
      </c>
      <c r="F2076" s="5"/>
      <c r="G2076" s="5"/>
      <c r="H2076" s="19">
        <v>8590</v>
      </c>
      <c r="I2076" s="5"/>
      <c r="J2076" s="19"/>
      <c r="K2076" s="8">
        <v>45161</v>
      </c>
      <c r="L2076" s="8">
        <v>45177</v>
      </c>
      <c r="M2076" s="7">
        <v>0</v>
      </c>
      <c r="N2076" s="6">
        <f>IF(I2076=0,M2076*H2076,IF(M2076&gt;=I2076,M2076*J2076,M2076*H2076))</f>
        <v>0</v>
      </c>
      <c r="O2076" s="4" t="s">
        <v>825</v>
      </c>
    </row>
    <row r="2077" spans="2:15" x14ac:dyDescent="0.35">
      <c r="B2077" s="18" t="s">
        <v>3866</v>
      </c>
      <c r="C2077" s="4">
        <v>401219</v>
      </c>
      <c r="D2077" s="4" t="s">
        <v>97</v>
      </c>
      <c r="E2077" s="18" t="s">
        <v>11</v>
      </c>
      <c r="F2077" s="5"/>
      <c r="G2077" s="5"/>
      <c r="H2077" s="19">
        <v>14750</v>
      </c>
      <c r="I2077" s="5"/>
      <c r="J2077" s="19"/>
      <c r="K2077" s="8">
        <v>45161</v>
      </c>
      <c r="L2077" s="8">
        <v>45177</v>
      </c>
      <c r="M2077" s="7">
        <v>0</v>
      </c>
      <c r="N2077" s="6">
        <f>IF(I2077=0,M2077*H2077,IF(M2077&gt;=I2077,M2077*J2077,M2077*H2077))</f>
        <v>0</v>
      </c>
      <c r="O2077" s="4" t="s">
        <v>826</v>
      </c>
    </row>
    <row r="2078" spans="2:15" x14ac:dyDescent="0.35">
      <c r="B2078" s="18" t="s">
        <v>3866</v>
      </c>
      <c r="C2078" s="4">
        <v>259834</v>
      </c>
      <c r="D2078" s="4" t="s">
        <v>451</v>
      </c>
      <c r="E2078" s="18" t="s">
        <v>15</v>
      </c>
      <c r="F2078" s="5"/>
      <c r="G2078" s="5"/>
      <c r="H2078" s="19">
        <v>10350</v>
      </c>
      <c r="I2078" s="5"/>
      <c r="J2078" s="19"/>
      <c r="K2078" s="8">
        <v>45161</v>
      </c>
      <c r="L2078" s="8">
        <v>45177</v>
      </c>
      <c r="M2078" s="7">
        <v>0</v>
      </c>
      <c r="N2078" s="6">
        <f>IF(I2078=0,M2078*H2078,IF(M2078&gt;=I2078,M2078*J2078,M2078*H2078))</f>
        <v>0</v>
      </c>
      <c r="O2078" s="4" t="s">
        <v>1171</v>
      </c>
    </row>
    <row r="2079" spans="2:15" x14ac:dyDescent="0.35">
      <c r="B2079" s="18" t="s">
        <v>3430</v>
      </c>
      <c r="C2079" s="4">
        <v>268574</v>
      </c>
      <c r="D2079" s="4" t="s">
        <v>2197</v>
      </c>
      <c r="E2079" s="18" t="s">
        <v>1805</v>
      </c>
      <c r="F2079" s="5"/>
      <c r="G2079" s="5"/>
      <c r="H2079" s="19">
        <v>5450</v>
      </c>
      <c r="I2079" s="5"/>
      <c r="J2079" s="19"/>
      <c r="K2079" s="8">
        <v>45161</v>
      </c>
      <c r="L2079" s="8">
        <v>45177</v>
      </c>
      <c r="M2079" s="7">
        <v>0</v>
      </c>
      <c r="N2079" s="6">
        <f>IF(I2079=0,M2079*H2079,IF(M2079&gt;=I2079,M2079*J2079,M2079*H2079))</f>
        <v>0</v>
      </c>
      <c r="O2079" s="4" t="s">
        <v>2198</v>
      </c>
    </row>
    <row r="2080" spans="2:15" x14ac:dyDescent="0.35">
      <c r="B2080" s="18" t="s">
        <v>3866</v>
      </c>
      <c r="C2080" s="4">
        <v>268911</v>
      </c>
      <c r="D2080" s="4" t="s">
        <v>3373</v>
      </c>
      <c r="E2080" s="18" t="s">
        <v>15</v>
      </c>
      <c r="F2080" s="5"/>
      <c r="G2080" s="5"/>
      <c r="H2080" s="19">
        <v>13870</v>
      </c>
      <c r="I2080" s="5"/>
      <c r="J2080" s="19"/>
      <c r="K2080" s="8">
        <v>45161</v>
      </c>
      <c r="L2080" s="8">
        <v>45177</v>
      </c>
      <c r="M2080" s="7">
        <v>0</v>
      </c>
      <c r="N2080" s="6">
        <f>IF(I2080=0,M2080*H2080,IF(M2080&gt;=I2080,M2080*J2080,M2080*H2080))</f>
        <v>0</v>
      </c>
      <c r="O2080" s="4" t="s">
        <v>3409</v>
      </c>
    </row>
    <row r="2081" spans="1:15" x14ac:dyDescent="0.35">
      <c r="B2081" s="18" t="s">
        <v>3866</v>
      </c>
      <c r="C2081" s="4">
        <v>161154</v>
      </c>
      <c r="D2081" s="4" t="s">
        <v>4792</v>
      </c>
      <c r="E2081" s="18" t="s">
        <v>16</v>
      </c>
      <c r="F2081" s="5"/>
      <c r="G2081" s="5"/>
      <c r="H2081" s="19">
        <v>10492</v>
      </c>
      <c r="I2081" s="5"/>
      <c r="J2081" s="19"/>
      <c r="K2081" s="8">
        <v>45161</v>
      </c>
      <c r="L2081" s="8">
        <v>45177</v>
      </c>
      <c r="M2081" s="7">
        <v>0</v>
      </c>
      <c r="N2081" s="6">
        <f>IF(I2081=0,M2081*H2081,IF(M2081&gt;=I2081,M2081*J2081,M2081*H2081))</f>
        <v>0</v>
      </c>
      <c r="O2081" s="4" t="s">
        <v>4793</v>
      </c>
    </row>
    <row r="2082" spans="1:15" x14ac:dyDescent="0.35">
      <c r="B2082" s="18" t="s">
        <v>668</v>
      </c>
      <c r="C2082" s="4">
        <v>199090</v>
      </c>
      <c r="D2082" s="4" t="s">
        <v>3176</v>
      </c>
      <c r="E2082" s="18" t="s">
        <v>668</v>
      </c>
      <c r="F2082" s="5"/>
      <c r="G2082" s="5"/>
      <c r="H2082" s="19">
        <v>1075</v>
      </c>
      <c r="I2082" s="5">
        <v>20</v>
      </c>
      <c r="J2082" s="19">
        <v>1040</v>
      </c>
      <c r="K2082" s="8">
        <v>45161</v>
      </c>
      <c r="L2082" s="8">
        <v>45177</v>
      </c>
      <c r="M2082" s="7">
        <v>0</v>
      </c>
      <c r="N2082" s="6">
        <f>IF(I2082=0,M2082*H2082,IF(M2082&gt;=I2082,M2082*J2082,M2082*H2082))</f>
        <v>0</v>
      </c>
      <c r="O2082" s="4" t="s">
        <v>3176</v>
      </c>
    </row>
    <row r="2083" spans="1:15" x14ac:dyDescent="0.35">
      <c r="B2083" s="18" t="s">
        <v>668</v>
      </c>
      <c r="C2083" s="4">
        <v>199238</v>
      </c>
      <c r="D2083" s="4" t="s">
        <v>1701</v>
      </c>
      <c r="E2083" s="18" t="s">
        <v>668</v>
      </c>
      <c r="F2083" s="5"/>
      <c r="G2083" s="5"/>
      <c r="H2083" s="19">
        <v>941.44827586206895</v>
      </c>
      <c r="I2083" s="5">
        <v>100</v>
      </c>
      <c r="J2083" s="19">
        <v>922.9885057471264</v>
      </c>
      <c r="K2083" s="8">
        <v>45161</v>
      </c>
      <c r="L2083" s="8">
        <v>45177</v>
      </c>
      <c r="M2083" s="7">
        <v>0</v>
      </c>
      <c r="N2083" s="6">
        <f>IF(I2083=0,M2083*H2083,IF(M2083&gt;=I2083,M2083*J2083,M2083*H2083))</f>
        <v>0</v>
      </c>
      <c r="O2083" s="4" t="s">
        <v>1702</v>
      </c>
    </row>
    <row r="2084" spans="1:15" x14ac:dyDescent="0.35">
      <c r="B2084" s="18" t="s">
        <v>668</v>
      </c>
      <c r="C2084" s="4">
        <v>199091</v>
      </c>
      <c r="D2084" s="4" t="s">
        <v>2092</v>
      </c>
      <c r="E2084" s="18" t="s">
        <v>668</v>
      </c>
      <c r="F2084" s="5"/>
      <c r="G2084" s="5"/>
      <c r="H2084" s="19">
        <v>915</v>
      </c>
      <c r="I2084" s="5">
        <v>120</v>
      </c>
      <c r="J2084" s="19">
        <v>890</v>
      </c>
      <c r="K2084" s="8">
        <v>45161</v>
      </c>
      <c r="L2084" s="8">
        <v>45177</v>
      </c>
      <c r="M2084" s="7">
        <v>0</v>
      </c>
      <c r="N2084" s="6">
        <f>IF(I2084=0,M2084*H2084,IF(M2084&gt;=I2084,M2084*J2084,M2084*H2084))</f>
        <v>0</v>
      </c>
      <c r="O2084" s="4" t="s">
        <v>2092</v>
      </c>
    </row>
    <row r="2085" spans="1:15" x14ac:dyDescent="0.35">
      <c r="B2085" s="18" t="s">
        <v>3866</v>
      </c>
      <c r="C2085" s="4">
        <v>1381</v>
      </c>
      <c r="D2085" s="4" t="s">
        <v>4824</v>
      </c>
      <c r="E2085" s="18" t="s">
        <v>17</v>
      </c>
      <c r="F2085" s="5"/>
      <c r="G2085" s="5"/>
      <c r="H2085" s="19">
        <v>25340</v>
      </c>
      <c r="I2085" s="5"/>
      <c r="J2085" s="19"/>
      <c r="K2085" s="8">
        <v>45161</v>
      </c>
      <c r="L2085" s="8">
        <v>45177</v>
      </c>
      <c r="M2085" s="7">
        <v>0</v>
      </c>
      <c r="N2085" s="6">
        <f>IF(I2085=0,M2085*H2085,IF(M2085&gt;=I2085,M2085*J2085,M2085*H2085))</f>
        <v>0</v>
      </c>
      <c r="O2085" s="4" t="s">
        <v>4825</v>
      </c>
    </row>
    <row r="2086" spans="1:15" x14ac:dyDescent="0.35">
      <c r="B2086" s="18" t="s">
        <v>668</v>
      </c>
      <c r="C2086" s="4">
        <v>2115</v>
      </c>
      <c r="D2086" s="4" t="s">
        <v>5062</v>
      </c>
      <c r="E2086" s="18" t="s">
        <v>668</v>
      </c>
      <c r="F2086" s="5"/>
      <c r="G2086" s="5"/>
      <c r="H2086" s="19">
        <v>4220.6896551724139</v>
      </c>
      <c r="I2086" s="5">
        <v>100</v>
      </c>
      <c r="J2086" s="19">
        <v>4137.9310344827591</v>
      </c>
      <c r="K2086" s="8">
        <v>45161</v>
      </c>
      <c r="L2086" s="8">
        <v>45177</v>
      </c>
      <c r="M2086" s="7">
        <v>0</v>
      </c>
      <c r="N2086" s="6">
        <f>IF(I2086=0,M2086*H2086,IF(M2086&gt;=I2086,M2086*J2086,M2086*H2086))</f>
        <v>0</v>
      </c>
      <c r="O2086" s="4" t="s">
        <v>5063</v>
      </c>
    </row>
    <row r="2087" spans="1:15" hidden="1" x14ac:dyDescent="0.35">
      <c r="A2087" t="s">
        <v>5997</v>
      </c>
      <c r="B2087" s="18" t="s">
        <v>3430</v>
      </c>
      <c r="C2087" s="4">
        <v>754224</v>
      </c>
      <c r="D2087" s="4" t="s">
        <v>5846</v>
      </c>
      <c r="E2087" s="18" t="s">
        <v>3685</v>
      </c>
      <c r="F2087" s="5"/>
      <c r="G2087" s="5"/>
      <c r="H2087" s="19">
        <v>1580</v>
      </c>
      <c r="I2087" s="5"/>
      <c r="J2087" s="19"/>
      <c r="K2087" s="8">
        <v>45161</v>
      </c>
      <c r="L2087" s="8">
        <v>45177</v>
      </c>
      <c r="M2087" s="7">
        <v>0</v>
      </c>
      <c r="N2087" s="6">
        <f>IF(I2087=0,M2087*H2087,IF(M2087&gt;=I2087,M2087*J2087,M2087*H2087))</f>
        <v>0</v>
      </c>
      <c r="O2087" s="4" t="s">
        <v>5846</v>
      </c>
    </row>
    <row r="2088" spans="1:15" x14ac:dyDescent="0.35">
      <c r="B2088" s="18" t="s">
        <v>3866</v>
      </c>
      <c r="C2088" s="4">
        <v>271505</v>
      </c>
      <c r="D2088" s="4" t="s">
        <v>258</v>
      </c>
      <c r="E2088" s="18" t="s">
        <v>12</v>
      </c>
      <c r="F2088" s="5"/>
      <c r="G2088" s="5"/>
      <c r="H2088" s="19">
        <v>62410</v>
      </c>
      <c r="I2088" s="5"/>
      <c r="J2088" s="19"/>
      <c r="K2088" s="8">
        <v>45161</v>
      </c>
      <c r="L2088" s="8">
        <v>45177</v>
      </c>
      <c r="M2088" s="7">
        <v>0</v>
      </c>
      <c r="N2088" s="6">
        <f>IF(I2088=0,M2088*H2088,IF(M2088&gt;=I2088,M2088*J2088,M2088*H2088))</f>
        <v>0</v>
      </c>
      <c r="O2088" s="4" t="s">
        <v>986</v>
      </c>
    </row>
    <row r="2089" spans="1:15" x14ac:dyDescent="0.35">
      <c r="B2089" s="18" t="s">
        <v>3866</v>
      </c>
      <c r="C2089" s="4">
        <v>264305</v>
      </c>
      <c r="D2089" s="4" t="s">
        <v>259</v>
      </c>
      <c r="E2089" s="18" t="s">
        <v>12</v>
      </c>
      <c r="F2089" s="5"/>
      <c r="G2089" s="5"/>
      <c r="H2089" s="19">
        <v>42655.172413793101</v>
      </c>
      <c r="I2089" s="5"/>
      <c r="J2089" s="19"/>
      <c r="K2089" s="8">
        <v>45161</v>
      </c>
      <c r="L2089" s="8">
        <v>45177</v>
      </c>
      <c r="M2089" s="7">
        <v>0</v>
      </c>
      <c r="N2089" s="6">
        <f>IF(I2089=0,M2089*H2089,IF(M2089&gt;=I2089,M2089*J2089,M2089*H2089))</f>
        <v>0</v>
      </c>
      <c r="O2089" s="4" t="s">
        <v>987</v>
      </c>
    </row>
    <row r="2090" spans="1:15" x14ac:dyDescent="0.35">
      <c r="B2090" s="18" t="s">
        <v>3866</v>
      </c>
      <c r="C2090" s="4">
        <v>271506</v>
      </c>
      <c r="D2090" s="4" t="s">
        <v>260</v>
      </c>
      <c r="E2090" s="18" t="s">
        <v>12</v>
      </c>
      <c r="F2090" s="5"/>
      <c r="G2090" s="5"/>
      <c r="H2090" s="19">
        <v>61280</v>
      </c>
      <c r="I2090" s="5"/>
      <c r="J2090" s="19"/>
      <c r="K2090" s="8">
        <v>45161</v>
      </c>
      <c r="L2090" s="8">
        <v>45177</v>
      </c>
      <c r="M2090" s="7">
        <v>0</v>
      </c>
      <c r="N2090" s="6">
        <f>IF(I2090=0,M2090*H2090,IF(M2090&gt;=I2090,M2090*J2090,M2090*H2090))</f>
        <v>0</v>
      </c>
      <c r="O2090" s="4" t="s">
        <v>988</v>
      </c>
    </row>
    <row r="2091" spans="1:15" x14ac:dyDescent="0.35">
      <c r="B2091" s="18" t="s">
        <v>3866</v>
      </c>
      <c r="C2091" s="4">
        <v>294526</v>
      </c>
      <c r="D2091" s="4" t="s">
        <v>596</v>
      </c>
      <c r="E2091" s="18" t="s">
        <v>17</v>
      </c>
      <c r="F2091" s="5"/>
      <c r="G2091" s="5"/>
      <c r="H2091" s="19">
        <v>7050</v>
      </c>
      <c r="I2091" s="5"/>
      <c r="J2091" s="19"/>
      <c r="K2091" s="8">
        <v>45161</v>
      </c>
      <c r="L2091" s="8">
        <v>45177</v>
      </c>
      <c r="M2091" s="7">
        <v>0</v>
      </c>
      <c r="N2091" s="6">
        <f>IF(I2091=0,M2091*H2091,IF(M2091&gt;=I2091,M2091*J2091,M2091*H2091))</f>
        <v>0</v>
      </c>
      <c r="O2091" s="4" t="s">
        <v>1308</v>
      </c>
    </row>
    <row r="2092" spans="1:15" hidden="1" x14ac:dyDescent="0.35">
      <c r="A2092" t="s">
        <v>5997</v>
      </c>
      <c r="B2092" s="18" t="s">
        <v>3430</v>
      </c>
      <c r="C2092" s="4">
        <v>152047</v>
      </c>
      <c r="D2092" s="4" t="s">
        <v>4645</v>
      </c>
      <c r="E2092" s="18" t="s">
        <v>1900</v>
      </c>
      <c r="F2092" s="5"/>
      <c r="G2092" s="5"/>
      <c r="H2092" s="19">
        <v>2980</v>
      </c>
      <c r="I2092" s="5"/>
      <c r="J2092" s="19"/>
      <c r="K2092" s="8">
        <v>45161</v>
      </c>
      <c r="L2092" s="8">
        <v>45177</v>
      </c>
      <c r="M2092" s="7">
        <v>0</v>
      </c>
      <c r="N2092" s="6">
        <f>IF(I2092=0,M2092*H2092,IF(M2092&gt;=I2092,M2092*J2092,M2092*H2092))</f>
        <v>0</v>
      </c>
      <c r="O2092" s="4" t="s">
        <v>4646</v>
      </c>
    </row>
    <row r="2093" spans="1:15" x14ac:dyDescent="0.35">
      <c r="B2093" s="18" t="s">
        <v>3866</v>
      </c>
      <c r="C2093" s="4">
        <v>178030</v>
      </c>
      <c r="D2093" s="4" t="s">
        <v>3603</v>
      </c>
      <c r="E2093" s="18" t="s">
        <v>16</v>
      </c>
      <c r="F2093" s="5"/>
      <c r="G2093" s="5"/>
      <c r="H2093" s="19">
        <v>22990</v>
      </c>
      <c r="I2093" s="5"/>
      <c r="J2093" s="19"/>
      <c r="K2093" s="8">
        <v>45161</v>
      </c>
      <c r="L2093" s="8">
        <v>45177</v>
      </c>
      <c r="M2093" s="7">
        <v>0</v>
      </c>
      <c r="N2093" s="6">
        <f>IF(I2093=0,M2093*H2093,IF(M2093&gt;=I2093,M2093*J2093,M2093*H2093))</f>
        <v>0</v>
      </c>
      <c r="O2093" s="4" t="s">
        <v>3654</v>
      </c>
    </row>
    <row r="2094" spans="1:15" x14ac:dyDescent="0.35">
      <c r="B2094" s="18" t="s">
        <v>668</v>
      </c>
      <c r="C2094" s="4">
        <v>277175</v>
      </c>
      <c r="D2094" s="4" t="s">
        <v>728</v>
      </c>
      <c r="E2094" s="18" t="s">
        <v>668</v>
      </c>
      <c r="F2094" s="5"/>
      <c r="G2094" s="5"/>
      <c r="H2094" s="19">
        <v>2650</v>
      </c>
      <c r="I2094" s="5">
        <v>100</v>
      </c>
      <c r="J2094" s="19">
        <v>2570</v>
      </c>
      <c r="K2094" s="8">
        <v>45161</v>
      </c>
      <c r="L2094" s="8">
        <v>45177</v>
      </c>
      <c r="M2094" s="7">
        <v>0</v>
      </c>
      <c r="N2094" s="6">
        <f>IF(I2094=0,M2094*H2094,IF(M2094&gt;=I2094,M2094*J2094,M2094*H2094))</f>
        <v>0</v>
      </c>
      <c r="O2094" s="4" t="s">
        <v>1411</v>
      </c>
    </row>
    <row r="2095" spans="1:15" x14ac:dyDescent="0.35">
      <c r="B2095" s="18" t="s">
        <v>668</v>
      </c>
      <c r="C2095" s="4">
        <v>296403</v>
      </c>
      <c r="D2095" s="4" t="s">
        <v>5567</v>
      </c>
      <c r="E2095" s="18" t="s">
        <v>668</v>
      </c>
      <c r="F2095" s="5"/>
      <c r="G2095" s="5"/>
      <c r="H2095" s="19">
        <v>1365</v>
      </c>
      <c r="I2095" s="5">
        <v>200</v>
      </c>
      <c r="J2095" s="19">
        <v>1320</v>
      </c>
      <c r="K2095" s="8">
        <v>45161</v>
      </c>
      <c r="L2095" s="8">
        <v>45177</v>
      </c>
      <c r="M2095" s="7">
        <v>0</v>
      </c>
      <c r="N2095" s="6">
        <f>IF(I2095=0,M2095*H2095,IF(M2095&gt;=I2095,M2095*J2095,M2095*H2095))</f>
        <v>0</v>
      </c>
      <c r="O2095" s="4" t="s">
        <v>5568</v>
      </c>
    </row>
    <row r="2096" spans="1:15" x14ac:dyDescent="0.35">
      <c r="B2096" s="18" t="s">
        <v>668</v>
      </c>
      <c r="C2096" s="4">
        <v>267931</v>
      </c>
      <c r="D2096" s="4" t="s">
        <v>2555</v>
      </c>
      <c r="E2096" s="18" t="s">
        <v>668</v>
      </c>
      <c r="F2096" s="5"/>
      <c r="G2096" s="5"/>
      <c r="H2096" s="19">
        <v>300</v>
      </c>
      <c r="I2096" s="5">
        <v>300</v>
      </c>
      <c r="J2096" s="19">
        <v>290</v>
      </c>
      <c r="K2096" s="8">
        <v>45161</v>
      </c>
      <c r="L2096" s="8">
        <v>45177</v>
      </c>
      <c r="M2096" s="7">
        <v>0</v>
      </c>
      <c r="N2096" s="6">
        <f>IF(I2096=0,M2096*H2096,IF(M2096&gt;=I2096,M2096*J2096,M2096*H2096))</f>
        <v>0</v>
      </c>
      <c r="O2096" s="4" t="s">
        <v>2556</v>
      </c>
    </row>
    <row r="2097" spans="1:15" x14ac:dyDescent="0.35">
      <c r="B2097" s="18" t="s">
        <v>3430</v>
      </c>
      <c r="C2097" s="4">
        <v>13199</v>
      </c>
      <c r="D2097" s="4" t="s">
        <v>3861</v>
      </c>
      <c r="E2097" s="18" t="s">
        <v>1812</v>
      </c>
      <c r="F2097" s="5"/>
      <c r="G2097" s="5"/>
      <c r="H2097" s="19">
        <v>800</v>
      </c>
      <c r="I2097" s="5"/>
      <c r="J2097" s="19"/>
      <c r="K2097" s="8">
        <v>45161</v>
      </c>
      <c r="L2097" s="8">
        <v>45177</v>
      </c>
      <c r="M2097" s="7">
        <v>0</v>
      </c>
      <c r="N2097" s="6">
        <f>IF(I2097=0,M2097*H2097,IF(M2097&gt;=I2097,M2097*J2097,M2097*H2097))</f>
        <v>0</v>
      </c>
      <c r="O2097" s="4" t="s">
        <v>2346</v>
      </c>
    </row>
    <row r="2098" spans="1:15" x14ac:dyDescent="0.35">
      <c r="B2098" s="18" t="s">
        <v>668</v>
      </c>
      <c r="C2098" s="4">
        <v>384158</v>
      </c>
      <c r="D2098" s="4" t="s">
        <v>5064</v>
      </c>
      <c r="E2098" s="18" t="s">
        <v>668</v>
      </c>
      <c r="F2098" s="5"/>
      <c r="G2098" s="5"/>
      <c r="H2098" s="19">
        <v>2990</v>
      </c>
      <c r="I2098" s="5">
        <v>100</v>
      </c>
      <c r="J2098" s="19">
        <v>2900.2999999999997</v>
      </c>
      <c r="K2098" s="8">
        <v>45161</v>
      </c>
      <c r="L2098" s="8">
        <v>45177</v>
      </c>
      <c r="M2098" s="7">
        <v>0</v>
      </c>
      <c r="N2098" s="6">
        <f>IF(I2098=0,M2098*H2098,IF(M2098&gt;=I2098,M2098*J2098,M2098*H2098))</f>
        <v>0</v>
      </c>
      <c r="O2098" s="4" t="s">
        <v>5065</v>
      </c>
    </row>
    <row r="2099" spans="1:15" x14ac:dyDescent="0.35">
      <c r="B2099" s="18" t="s">
        <v>3866</v>
      </c>
      <c r="C2099" s="4">
        <v>256612</v>
      </c>
      <c r="D2099" s="4" t="s">
        <v>597</v>
      </c>
      <c r="E2099" s="18" t="s">
        <v>17</v>
      </c>
      <c r="F2099" s="5"/>
      <c r="G2099" s="5"/>
      <c r="H2099" s="19">
        <v>7390</v>
      </c>
      <c r="I2099" s="5"/>
      <c r="J2099" s="19"/>
      <c r="K2099" s="8">
        <v>45161</v>
      </c>
      <c r="L2099" s="8">
        <v>45177</v>
      </c>
      <c r="M2099" s="7">
        <v>0</v>
      </c>
      <c r="N2099" s="6">
        <f>IF(I2099=0,M2099*H2099,IF(M2099&gt;=I2099,M2099*J2099,M2099*H2099))</f>
        <v>0</v>
      </c>
      <c r="O2099" s="4" t="s">
        <v>1309</v>
      </c>
    </row>
    <row r="2100" spans="1:15" x14ac:dyDescent="0.35">
      <c r="B2100" s="18" t="s">
        <v>3866</v>
      </c>
      <c r="C2100" s="4">
        <v>256611</v>
      </c>
      <c r="D2100" s="4" t="s">
        <v>598</v>
      </c>
      <c r="E2100" s="18" t="s">
        <v>17</v>
      </c>
      <c r="F2100" s="5"/>
      <c r="G2100" s="5"/>
      <c r="H2100" s="19">
        <v>14350</v>
      </c>
      <c r="I2100" s="5"/>
      <c r="J2100" s="19"/>
      <c r="K2100" s="8">
        <v>45161</v>
      </c>
      <c r="L2100" s="8">
        <v>45177</v>
      </c>
      <c r="M2100" s="7">
        <v>0</v>
      </c>
      <c r="N2100" s="6">
        <f>IF(I2100=0,M2100*H2100,IF(M2100&gt;=I2100,M2100*J2100,M2100*H2100))</f>
        <v>0</v>
      </c>
      <c r="O2100" s="4" t="s">
        <v>1310</v>
      </c>
    </row>
    <row r="2101" spans="1:15" x14ac:dyDescent="0.35">
      <c r="B2101" s="18" t="s">
        <v>3866</v>
      </c>
      <c r="C2101" s="4">
        <v>268690</v>
      </c>
      <c r="D2101" s="4" t="s">
        <v>98</v>
      </c>
      <c r="E2101" s="18" t="s">
        <v>17</v>
      </c>
      <c r="F2101" s="5"/>
      <c r="G2101" s="5"/>
      <c r="H2101" s="19">
        <v>6990</v>
      </c>
      <c r="I2101" s="5"/>
      <c r="J2101" s="19"/>
      <c r="K2101" s="8">
        <v>45161</v>
      </c>
      <c r="L2101" s="8">
        <v>45177</v>
      </c>
      <c r="M2101" s="7">
        <v>0</v>
      </c>
      <c r="N2101" s="6">
        <f>IF(I2101=0,M2101*H2101,IF(M2101&gt;=I2101,M2101*J2101,M2101*H2101))</f>
        <v>0</v>
      </c>
      <c r="O2101" s="4" t="s">
        <v>827</v>
      </c>
    </row>
    <row r="2102" spans="1:15" x14ac:dyDescent="0.35">
      <c r="B2102" s="18" t="s">
        <v>3866</v>
      </c>
      <c r="C2102" s="4">
        <v>268689</v>
      </c>
      <c r="D2102" s="4" t="s">
        <v>99</v>
      </c>
      <c r="E2102" s="18" t="s">
        <v>17</v>
      </c>
      <c r="F2102" s="5"/>
      <c r="G2102" s="5"/>
      <c r="H2102" s="19">
        <v>12590</v>
      </c>
      <c r="I2102" s="5"/>
      <c r="J2102" s="19"/>
      <c r="K2102" s="8">
        <v>45161</v>
      </c>
      <c r="L2102" s="8">
        <v>45177</v>
      </c>
      <c r="M2102" s="7">
        <v>0</v>
      </c>
      <c r="N2102" s="6">
        <f>IF(I2102=0,M2102*H2102,IF(M2102&gt;=I2102,M2102*J2102,M2102*H2102))</f>
        <v>0</v>
      </c>
      <c r="O2102" s="4" t="s">
        <v>828</v>
      </c>
    </row>
    <row r="2103" spans="1:15" x14ac:dyDescent="0.35">
      <c r="B2103" s="18" t="s">
        <v>3866</v>
      </c>
      <c r="C2103" s="4">
        <v>296404</v>
      </c>
      <c r="D2103" s="4" t="s">
        <v>3424</v>
      </c>
      <c r="E2103" s="18" t="s">
        <v>17</v>
      </c>
      <c r="F2103" s="5"/>
      <c r="G2103" s="5"/>
      <c r="H2103" s="19">
        <v>24990</v>
      </c>
      <c r="I2103" s="5"/>
      <c r="J2103" s="19"/>
      <c r="K2103" s="8">
        <v>45161</v>
      </c>
      <c r="L2103" s="8">
        <v>45177</v>
      </c>
      <c r="M2103" s="7">
        <v>0</v>
      </c>
      <c r="N2103" s="6">
        <f>IF(I2103=0,M2103*H2103,IF(M2103&gt;=I2103,M2103*J2103,M2103*H2103))</f>
        <v>0</v>
      </c>
      <c r="O2103" s="4" t="s">
        <v>3425</v>
      </c>
    </row>
    <row r="2104" spans="1:15" x14ac:dyDescent="0.35">
      <c r="B2104" s="18" t="s">
        <v>3866</v>
      </c>
      <c r="C2104" s="4">
        <v>296405</v>
      </c>
      <c r="D2104" s="4" t="s">
        <v>599</v>
      </c>
      <c r="E2104" s="18" t="s">
        <v>17</v>
      </c>
      <c r="F2104" s="5"/>
      <c r="G2104" s="5"/>
      <c r="H2104" s="19">
        <v>29990</v>
      </c>
      <c r="I2104" s="5"/>
      <c r="J2104" s="19"/>
      <c r="K2104" s="8">
        <v>45161</v>
      </c>
      <c r="L2104" s="8">
        <v>45177</v>
      </c>
      <c r="M2104" s="7">
        <v>0</v>
      </c>
      <c r="N2104" s="6">
        <f>IF(I2104=0,M2104*H2104,IF(M2104&gt;=I2104,M2104*J2104,M2104*H2104))</f>
        <v>0</v>
      </c>
      <c r="O2104" s="4" t="s">
        <v>1311</v>
      </c>
    </row>
    <row r="2105" spans="1:15" x14ac:dyDescent="0.35">
      <c r="B2105" s="18" t="s">
        <v>3866</v>
      </c>
      <c r="C2105" s="4">
        <v>259790</v>
      </c>
      <c r="D2105" s="4" t="s">
        <v>1615</v>
      </c>
      <c r="E2105" s="18" t="s">
        <v>17</v>
      </c>
      <c r="F2105" s="5"/>
      <c r="G2105" s="5"/>
      <c r="H2105" s="19">
        <v>35536.781609195401</v>
      </c>
      <c r="I2105" s="5"/>
      <c r="J2105" s="19"/>
      <c r="K2105" s="8">
        <v>45161</v>
      </c>
      <c r="L2105" s="8">
        <v>45177</v>
      </c>
      <c r="M2105" s="7">
        <v>0</v>
      </c>
      <c r="N2105" s="6">
        <f>IF(I2105=0,M2105*H2105,IF(M2105&gt;=I2105,M2105*J2105,M2105*H2105))</f>
        <v>0</v>
      </c>
      <c r="O2105" s="4" t="s">
        <v>1616</v>
      </c>
    </row>
    <row r="2106" spans="1:15" x14ac:dyDescent="0.35">
      <c r="B2106" s="18" t="s">
        <v>3866</v>
      </c>
      <c r="C2106" s="4">
        <v>259791</v>
      </c>
      <c r="D2106" s="4" t="s">
        <v>5175</v>
      </c>
      <c r="E2106" s="18" t="s">
        <v>17</v>
      </c>
      <c r="F2106" s="5"/>
      <c r="G2106" s="5"/>
      <c r="H2106" s="19">
        <v>47295.402298850575</v>
      </c>
      <c r="I2106" s="5"/>
      <c r="J2106" s="19"/>
      <c r="K2106" s="8">
        <v>45161</v>
      </c>
      <c r="L2106" s="8">
        <v>45177</v>
      </c>
      <c r="M2106" s="7">
        <v>0</v>
      </c>
      <c r="N2106" s="6">
        <f>IF(I2106=0,M2106*H2106,IF(M2106&gt;=I2106,M2106*J2106,M2106*H2106))</f>
        <v>0</v>
      </c>
      <c r="O2106" s="4" t="s">
        <v>5176</v>
      </c>
    </row>
    <row r="2107" spans="1:15" x14ac:dyDescent="0.35">
      <c r="B2107" s="18" t="s">
        <v>3430</v>
      </c>
      <c r="C2107" s="4">
        <v>267504</v>
      </c>
      <c r="D2107" s="4" t="s">
        <v>4868</v>
      </c>
      <c r="E2107" s="18" t="s">
        <v>1895</v>
      </c>
      <c r="F2107" s="5"/>
      <c r="G2107" s="5"/>
      <c r="H2107" s="19">
        <v>25750</v>
      </c>
      <c r="I2107" s="5"/>
      <c r="J2107" s="19"/>
      <c r="K2107" s="8">
        <v>45161</v>
      </c>
      <c r="L2107" s="8">
        <v>45177</v>
      </c>
      <c r="M2107" s="7">
        <v>0</v>
      </c>
      <c r="N2107" s="6">
        <f>IF(I2107=0,M2107*H2107,IF(M2107&gt;=I2107,M2107*J2107,M2107*H2107))</f>
        <v>0</v>
      </c>
      <c r="O2107" s="4" t="s">
        <v>4869</v>
      </c>
    </row>
    <row r="2108" spans="1:15" x14ac:dyDescent="0.35">
      <c r="B2108" s="18" t="s">
        <v>3430</v>
      </c>
      <c r="C2108" s="4">
        <v>296866</v>
      </c>
      <c r="D2108" s="4" t="s">
        <v>4217</v>
      </c>
      <c r="E2108" s="18" t="s">
        <v>1895</v>
      </c>
      <c r="F2108" s="5"/>
      <c r="G2108" s="5"/>
      <c r="H2108" s="19">
        <v>9650</v>
      </c>
      <c r="I2108" s="5"/>
      <c r="J2108" s="19"/>
      <c r="K2108" s="8">
        <v>45161</v>
      </c>
      <c r="L2108" s="8">
        <v>45177</v>
      </c>
      <c r="M2108" s="7">
        <v>0</v>
      </c>
      <c r="N2108" s="6">
        <f>IF(I2108=0,M2108*H2108,IF(M2108&gt;=I2108,M2108*J2108,M2108*H2108))</f>
        <v>0</v>
      </c>
      <c r="O2108" s="4" t="s">
        <v>4218</v>
      </c>
    </row>
    <row r="2109" spans="1:15" hidden="1" x14ac:dyDescent="0.35">
      <c r="A2109" t="s">
        <v>5997</v>
      </c>
      <c r="B2109" s="18" t="s">
        <v>3430</v>
      </c>
      <c r="C2109" s="4">
        <v>546604</v>
      </c>
      <c r="D2109" s="4" t="s">
        <v>5793</v>
      </c>
      <c r="E2109" s="18" t="s">
        <v>1844</v>
      </c>
      <c r="F2109" s="5"/>
      <c r="G2109" s="5"/>
      <c r="H2109" s="19">
        <v>6950</v>
      </c>
      <c r="I2109" s="5"/>
      <c r="J2109" s="19"/>
      <c r="K2109" s="8">
        <v>45161</v>
      </c>
      <c r="L2109" s="8">
        <v>45177</v>
      </c>
      <c r="M2109" s="7">
        <v>0</v>
      </c>
      <c r="N2109" s="6">
        <f>IF(I2109=0,M2109*H2109,IF(M2109&gt;=I2109,M2109*J2109,M2109*H2109))</f>
        <v>0</v>
      </c>
      <c r="O2109" s="4" t="s">
        <v>5794</v>
      </c>
    </row>
    <row r="2110" spans="1:15" x14ac:dyDescent="0.35">
      <c r="B2110" s="18" t="s">
        <v>3430</v>
      </c>
      <c r="C2110" s="4">
        <v>296867</v>
      </c>
      <c r="D2110" s="4" t="s">
        <v>3854</v>
      </c>
      <c r="E2110" s="18" t="s">
        <v>1895</v>
      </c>
      <c r="F2110" s="5"/>
      <c r="G2110" s="5"/>
      <c r="H2110" s="19">
        <v>13550</v>
      </c>
      <c r="I2110" s="5"/>
      <c r="J2110" s="19"/>
      <c r="K2110" s="8">
        <v>45161</v>
      </c>
      <c r="L2110" s="8">
        <v>45177</v>
      </c>
      <c r="M2110" s="7">
        <v>0</v>
      </c>
      <c r="N2110" s="6">
        <f>IF(I2110=0,M2110*H2110,IF(M2110&gt;=I2110,M2110*J2110,M2110*H2110))</f>
        <v>0</v>
      </c>
      <c r="O2110" s="4" t="s">
        <v>3855</v>
      </c>
    </row>
    <row r="2111" spans="1:15" x14ac:dyDescent="0.35">
      <c r="B2111" s="18" t="s">
        <v>3430</v>
      </c>
      <c r="C2111" s="4">
        <v>22185</v>
      </c>
      <c r="D2111" s="4" t="s">
        <v>5755</v>
      </c>
      <c r="E2111" s="18" t="s">
        <v>1812</v>
      </c>
      <c r="F2111" s="5"/>
      <c r="G2111" s="5"/>
      <c r="H2111" s="19">
        <v>8690</v>
      </c>
      <c r="I2111" s="5"/>
      <c r="J2111" s="19"/>
      <c r="K2111" s="8">
        <v>45161</v>
      </c>
      <c r="L2111" s="8">
        <v>45177</v>
      </c>
      <c r="M2111" s="7">
        <v>0</v>
      </c>
      <c r="N2111" s="6">
        <f>IF(I2111=0,M2111*H2111,IF(M2111&gt;=I2111,M2111*J2111,M2111*H2111))</f>
        <v>0</v>
      </c>
      <c r="O2111" s="4" t="s">
        <v>5756</v>
      </c>
    </row>
    <row r="2112" spans="1:15" x14ac:dyDescent="0.35">
      <c r="B2112" s="18" t="s">
        <v>3430</v>
      </c>
      <c r="C2112" s="4">
        <v>272988</v>
      </c>
      <c r="D2112" s="4" t="s">
        <v>3142</v>
      </c>
      <c r="E2112" s="18" t="s">
        <v>1895</v>
      </c>
      <c r="F2112" s="5"/>
      <c r="G2112" s="5"/>
      <c r="H2112" s="19">
        <v>10100</v>
      </c>
      <c r="I2112" s="5"/>
      <c r="J2112" s="19"/>
      <c r="K2112" s="8">
        <v>45161</v>
      </c>
      <c r="L2112" s="8">
        <v>45177</v>
      </c>
      <c r="M2112" s="7">
        <v>0</v>
      </c>
      <c r="N2112" s="6">
        <f>IF(I2112=0,M2112*H2112,IF(M2112&gt;=I2112,M2112*J2112,M2112*H2112))</f>
        <v>0</v>
      </c>
      <c r="O2112" s="4" t="s">
        <v>3143</v>
      </c>
    </row>
    <row r="2113" spans="1:15" x14ac:dyDescent="0.35">
      <c r="B2113" s="18" t="s">
        <v>3430</v>
      </c>
      <c r="C2113" s="4">
        <v>72104</v>
      </c>
      <c r="D2113" s="4" t="s">
        <v>2179</v>
      </c>
      <c r="E2113" s="18" t="s">
        <v>1812</v>
      </c>
      <c r="F2113" s="5"/>
      <c r="G2113" s="5"/>
      <c r="H2113" s="19">
        <v>6450</v>
      </c>
      <c r="I2113" s="5"/>
      <c r="J2113" s="19"/>
      <c r="K2113" s="8">
        <v>45161</v>
      </c>
      <c r="L2113" s="8">
        <v>45177</v>
      </c>
      <c r="M2113" s="7">
        <v>0</v>
      </c>
      <c r="N2113" s="6">
        <f>IF(I2113=0,M2113*H2113,IF(M2113&gt;=I2113,M2113*J2113,M2113*H2113))</f>
        <v>0</v>
      </c>
      <c r="O2113" s="4" t="s">
        <v>2180</v>
      </c>
    </row>
    <row r="2114" spans="1:15" x14ac:dyDescent="0.35">
      <c r="B2114" s="18" t="s">
        <v>3866</v>
      </c>
      <c r="C2114" s="4">
        <v>18009</v>
      </c>
      <c r="D2114" s="4" t="s">
        <v>4543</v>
      </c>
      <c r="E2114" s="18" t="s">
        <v>15</v>
      </c>
      <c r="F2114" s="5"/>
      <c r="G2114" s="5"/>
      <c r="H2114" s="19">
        <v>20364.367816091955</v>
      </c>
      <c r="I2114" s="5"/>
      <c r="J2114" s="19"/>
      <c r="K2114" s="8">
        <v>45161</v>
      </c>
      <c r="L2114" s="8">
        <v>45177</v>
      </c>
      <c r="M2114" s="7">
        <v>0</v>
      </c>
      <c r="N2114" s="6">
        <f>IF(I2114=0,M2114*H2114,IF(M2114&gt;=I2114,M2114*J2114,M2114*H2114))</f>
        <v>0</v>
      </c>
      <c r="O2114" s="4" t="s">
        <v>4544</v>
      </c>
    </row>
    <row r="2115" spans="1:15" x14ac:dyDescent="0.35">
      <c r="B2115" s="18" t="s">
        <v>3430</v>
      </c>
      <c r="C2115" s="4">
        <v>41036</v>
      </c>
      <c r="D2115" s="4" t="s">
        <v>2225</v>
      </c>
      <c r="E2115" s="18" t="s">
        <v>2000</v>
      </c>
      <c r="F2115" s="5"/>
      <c r="G2115" s="5"/>
      <c r="H2115" s="19">
        <v>1550</v>
      </c>
      <c r="I2115" s="5"/>
      <c r="J2115" s="19"/>
      <c r="K2115" s="8">
        <v>45161</v>
      </c>
      <c r="L2115" s="8">
        <v>45177</v>
      </c>
      <c r="M2115" s="7">
        <v>0</v>
      </c>
      <c r="N2115" s="6">
        <f>IF(I2115=0,M2115*H2115,IF(M2115&gt;=I2115,M2115*J2115,M2115*H2115))</f>
        <v>0</v>
      </c>
      <c r="O2115" s="4" t="s">
        <v>2226</v>
      </c>
    </row>
    <row r="2116" spans="1:15" x14ac:dyDescent="0.35">
      <c r="B2116" s="18" t="s">
        <v>3430</v>
      </c>
      <c r="C2116" s="4">
        <v>41031</v>
      </c>
      <c r="D2116" s="4" t="s">
        <v>3369</v>
      </c>
      <c r="E2116" s="18" t="s">
        <v>2000</v>
      </c>
      <c r="F2116" s="5"/>
      <c r="G2116" s="5"/>
      <c r="H2116" s="19">
        <v>3350</v>
      </c>
      <c r="I2116" s="5"/>
      <c r="J2116" s="19"/>
      <c r="K2116" s="8">
        <v>45161</v>
      </c>
      <c r="L2116" s="8">
        <v>45177</v>
      </c>
      <c r="M2116" s="7">
        <v>0</v>
      </c>
      <c r="N2116" s="6">
        <f>IF(I2116=0,M2116*H2116,IF(M2116&gt;=I2116,M2116*J2116,M2116*H2116))</f>
        <v>0</v>
      </c>
      <c r="O2116" s="4" t="s">
        <v>3370</v>
      </c>
    </row>
    <row r="2117" spans="1:15" x14ac:dyDescent="0.35">
      <c r="B2117" s="18" t="s">
        <v>3430</v>
      </c>
      <c r="C2117" s="4">
        <v>41084</v>
      </c>
      <c r="D2117" s="4" t="s">
        <v>3435</v>
      </c>
      <c r="E2117" s="18" t="s">
        <v>2000</v>
      </c>
      <c r="F2117" s="5"/>
      <c r="G2117" s="5"/>
      <c r="H2117" s="19">
        <v>4140</v>
      </c>
      <c r="I2117" s="5"/>
      <c r="J2117" s="19"/>
      <c r="K2117" s="8">
        <v>45161</v>
      </c>
      <c r="L2117" s="8">
        <v>45177</v>
      </c>
      <c r="M2117" s="7">
        <v>0</v>
      </c>
      <c r="N2117" s="6">
        <f>IF(I2117=0,M2117*H2117,IF(M2117&gt;=I2117,M2117*J2117,M2117*H2117))</f>
        <v>0</v>
      </c>
      <c r="O2117" s="4" t="s">
        <v>3436</v>
      </c>
    </row>
    <row r="2118" spans="1:15" hidden="1" x14ac:dyDescent="0.35">
      <c r="A2118" t="s">
        <v>5997</v>
      </c>
      <c r="B2118" s="18" t="s">
        <v>3430</v>
      </c>
      <c r="C2118" s="4">
        <v>258978</v>
      </c>
      <c r="D2118" s="4" t="s">
        <v>4690</v>
      </c>
      <c r="E2118" s="18" t="s">
        <v>3685</v>
      </c>
      <c r="F2118" s="5"/>
      <c r="G2118" s="5"/>
      <c r="H2118" s="19">
        <v>12990</v>
      </c>
      <c r="I2118" s="5"/>
      <c r="J2118" s="19"/>
      <c r="K2118" s="8">
        <v>45161</v>
      </c>
      <c r="L2118" s="8">
        <v>45177</v>
      </c>
      <c r="M2118" s="7">
        <v>0</v>
      </c>
      <c r="N2118" s="6">
        <f>IF(I2118=0,M2118*H2118,IF(M2118&gt;=I2118,M2118*J2118,M2118*H2118))</f>
        <v>0</v>
      </c>
      <c r="O2118" s="4" t="s">
        <v>4691</v>
      </c>
    </row>
    <row r="2119" spans="1:15" hidden="1" x14ac:dyDescent="0.35">
      <c r="A2119" t="s">
        <v>5997</v>
      </c>
      <c r="B2119" s="18" t="s">
        <v>3430</v>
      </c>
      <c r="C2119" s="4">
        <v>258979</v>
      </c>
      <c r="D2119" s="4" t="s">
        <v>1952</v>
      </c>
      <c r="E2119" s="18" t="s">
        <v>3685</v>
      </c>
      <c r="F2119" s="5"/>
      <c r="G2119" s="5"/>
      <c r="H2119" s="19">
        <v>7990</v>
      </c>
      <c r="I2119" s="5"/>
      <c r="J2119" s="19"/>
      <c r="K2119" s="8">
        <v>45161</v>
      </c>
      <c r="L2119" s="8">
        <v>45177</v>
      </c>
      <c r="M2119" s="7">
        <v>0</v>
      </c>
      <c r="N2119" s="6">
        <f>IF(I2119=0,M2119*H2119,IF(M2119&gt;=I2119,M2119*J2119,M2119*H2119))</f>
        <v>0</v>
      </c>
      <c r="O2119" s="4" t="s">
        <v>1953</v>
      </c>
    </row>
    <row r="2120" spans="1:15" hidden="1" x14ac:dyDescent="0.35">
      <c r="A2120" t="s">
        <v>5997</v>
      </c>
      <c r="B2120" s="18" t="s">
        <v>3430</v>
      </c>
      <c r="C2120" s="4">
        <v>275186</v>
      </c>
      <c r="D2120" s="4" t="s">
        <v>4692</v>
      </c>
      <c r="E2120" s="18" t="s">
        <v>3685</v>
      </c>
      <c r="F2120" s="5"/>
      <c r="G2120" s="5"/>
      <c r="H2120" s="19">
        <v>3490</v>
      </c>
      <c r="I2120" s="5"/>
      <c r="J2120" s="19"/>
      <c r="K2120" s="8">
        <v>45161</v>
      </c>
      <c r="L2120" s="8">
        <v>45177</v>
      </c>
      <c r="M2120" s="7">
        <v>0</v>
      </c>
      <c r="N2120" s="6">
        <f>IF(I2120=0,M2120*H2120,IF(M2120&gt;=I2120,M2120*J2120,M2120*H2120))</f>
        <v>0</v>
      </c>
      <c r="O2120" s="4" t="s">
        <v>4693</v>
      </c>
    </row>
    <row r="2121" spans="1:15" x14ac:dyDescent="0.35">
      <c r="B2121" s="18" t="s">
        <v>3430</v>
      </c>
      <c r="C2121" s="4">
        <v>297885</v>
      </c>
      <c r="D2121" s="4" t="s">
        <v>3122</v>
      </c>
      <c r="E2121" s="18" t="s">
        <v>1844</v>
      </c>
      <c r="F2121" s="5"/>
      <c r="G2121" s="5"/>
      <c r="H2121" s="19">
        <v>5890</v>
      </c>
      <c r="I2121" s="5"/>
      <c r="J2121" s="19"/>
      <c r="K2121" s="8">
        <v>45161</v>
      </c>
      <c r="L2121" s="8">
        <v>45177</v>
      </c>
      <c r="M2121" s="7">
        <v>0</v>
      </c>
      <c r="N2121" s="6">
        <f>IF(I2121=0,M2121*H2121,IF(M2121&gt;=I2121,M2121*J2121,M2121*H2121))</f>
        <v>0</v>
      </c>
      <c r="O2121" s="4" t="s">
        <v>3123</v>
      </c>
    </row>
    <row r="2122" spans="1:15" x14ac:dyDescent="0.35">
      <c r="B2122" s="18" t="s">
        <v>3866</v>
      </c>
      <c r="C2122" s="4">
        <v>296132</v>
      </c>
      <c r="D2122" s="4" t="s">
        <v>3645</v>
      </c>
      <c r="E2122" s="18" t="s">
        <v>15</v>
      </c>
      <c r="F2122" s="5"/>
      <c r="G2122" s="5"/>
      <c r="H2122" s="19">
        <v>9390</v>
      </c>
      <c r="I2122" s="5"/>
      <c r="J2122" s="19"/>
      <c r="K2122" s="8">
        <v>45161</v>
      </c>
      <c r="L2122" s="8">
        <v>45177</v>
      </c>
      <c r="M2122" s="7">
        <v>0</v>
      </c>
      <c r="N2122" s="6">
        <f>IF(I2122=0,M2122*H2122,IF(M2122&gt;=I2122,M2122*J2122,M2122*H2122))</f>
        <v>0</v>
      </c>
      <c r="O2122" s="4" t="s">
        <v>3646</v>
      </c>
    </row>
    <row r="2123" spans="1:15" x14ac:dyDescent="0.35">
      <c r="B2123" s="18" t="s">
        <v>3866</v>
      </c>
      <c r="C2123" s="4">
        <v>65114</v>
      </c>
      <c r="D2123" s="4" t="s">
        <v>4545</v>
      </c>
      <c r="E2123" s="18" t="s">
        <v>15</v>
      </c>
      <c r="F2123" s="5"/>
      <c r="G2123" s="5"/>
      <c r="H2123" s="19">
        <v>10790</v>
      </c>
      <c r="I2123" s="5"/>
      <c r="J2123" s="19"/>
      <c r="K2123" s="8">
        <v>45161</v>
      </c>
      <c r="L2123" s="8">
        <v>45177</v>
      </c>
      <c r="M2123" s="7">
        <v>0</v>
      </c>
      <c r="N2123" s="6">
        <f>IF(I2123=0,M2123*H2123,IF(M2123&gt;=I2123,M2123*J2123,M2123*H2123))</f>
        <v>0</v>
      </c>
      <c r="O2123" s="4" t="s">
        <v>4546</v>
      </c>
    </row>
    <row r="2124" spans="1:15" x14ac:dyDescent="0.35">
      <c r="B2124" s="18" t="s">
        <v>3866</v>
      </c>
      <c r="C2124" s="4">
        <v>65115</v>
      </c>
      <c r="D2124" s="4" t="s">
        <v>5394</v>
      </c>
      <c r="E2124" s="18" t="s">
        <v>15</v>
      </c>
      <c r="F2124" s="5"/>
      <c r="G2124" s="5"/>
      <c r="H2124" s="19">
        <v>11220.689655172413</v>
      </c>
      <c r="I2124" s="5"/>
      <c r="J2124" s="19"/>
      <c r="K2124" s="8">
        <v>45161</v>
      </c>
      <c r="L2124" s="8">
        <v>45177</v>
      </c>
      <c r="M2124" s="7">
        <v>0</v>
      </c>
      <c r="N2124" s="6">
        <f>IF(I2124=0,M2124*H2124,IF(M2124&gt;=I2124,M2124*J2124,M2124*H2124))</f>
        <v>0</v>
      </c>
      <c r="O2124" s="4" t="s">
        <v>5395</v>
      </c>
    </row>
    <row r="2125" spans="1:15" x14ac:dyDescent="0.35">
      <c r="B2125" s="18" t="s">
        <v>3430</v>
      </c>
      <c r="C2125" s="4">
        <v>87160</v>
      </c>
      <c r="D2125" s="4" t="s">
        <v>2155</v>
      </c>
      <c r="E2125" s="18" t="s">
        <v>1812</v>
      </c>
      <c r="F2125" s="5"/>
      <c r="G2125" s="5"/>
      <c r="H2125" s="19">
        <v>5000</v>
      </c>
      <c r="I2125" s="5"/>
      <c r="J2125" s="19"/>
      <c r="K2125" s="8">
        <v>45161</v>
      </c>
      <c r="L2125" s="8">
        <v>45177</v>
      </c>
      <c r="M2125" s="7">
        <v>0</v>
      </c>
      <c r="N2125" s="6">
        <f>IF(I2125=0,M2125*H2125,IF(M2125&gt;=I2125,M2125*J2125,M2125*H2125))</f>
        <v>0</v>
      </c>
      <c r="O2125" s="4" t="s">
        <v>2156</v>
      </c>
    </row>
    <row r="2126" spans="1:15" x14ac:dyDescent="0.35">
      <c r="B2126" s="18" t="s">
        <v>3430</v>
      </c>
      <c r="C2126" s="4">
        <v>87161</v>
      </c>
      <c r="D2126" s="4" t="s">
        <v>2157</v>
      </c>
      <c r="E2126" s="18" t="s">
        <v>1812</v>
      </c>
      <c r="F2126" s="5"/>
      <c r="G2126" s="5"/>
      <c r="H2126" s="19">
        <v>9290</v>
      </c>
      <c r="I2126" s="5"/>
      <c r="J2126" s="19"/>
      <c r="K2126" s="8">
        <v>45161</v>
      </c>
      <c r="L2126" s="8">
        <v>45177</v>
      </c>
      <c r="M2126" s="7">
        <v>0</v>
      </c>
      <c r="N2126" s="6">
        <f>IF(I2126=0,M2126*H2126,IF(M2126&gt;=I2126,M2126*J2126,M2126*H2126))</f>
        <v>0</v>
      </c>
      <c r="O2126" s="4" t="s">
        <v>2158</v>
      </c>
    </row>
    <row r="2127" spans="1:15" x14ac:dyDescent="0.35">
      <c r="B2127" s="18" t="s">
        <v>3866</v>
      </c>
      <c r="C2127" s="4">
        <v>265459</v>
      </c>
      <c r="D2127" s="4" t="s">
        <v>4960</v>
      </c>
      <c r="E2127" s="18" t="s">
        <v>13</v>
      </c>
      <c r="F2127" s="5"/>
      <c r="G2127" s="5"/>
      <c r="H2127" s="19">
        <v>167364.36781609195</v>
      </c>
      <c r="I2127" s="5"/>
      <c r="J2127" s="19"/>
      <c r="K2127" s="8">
        <v>45161</v>
      </c>
      <c r="L2127" s="8">
        <v>45177</v>
      </c>
      <c r="M2127" s="7">
        <v>0</v>
      </c>
      <c r="N2127" s="6">
        <f>IF(I2127=0,M2127*H2127,IF(M2127&gt;=I2127,M2127*J2127,M2127*H2127))</f>
        <v>0</v>
      </c>
      <c r="O2127" s="4" t="s">
        <v>4961</v>
      </c>
    </row>
    <row r="2128" spans="1:15" x14ac:dyDescent="0.35">
      <c r="B2128" s="18" t="s">
        <v>3430</v>
      </c>
      <c r="C2128" s="4">
        <v>72030</v>
      </c>
      <c r="D2128" s="4" t="s">
        <v>3922</v>
      </c>
      <c r="E2128" s="18" t="s">
        <v>1865</v>
      </c>
      <c r="F2128" s="5"/>
      <c r="G2128" s="5"/>
      <c r="H2128" s="19">
        <v>5030</v>
      </c>
      <c r="I2128" s="5"/>
      <c r="J2128" s="19"/>
      <c r="K2128" s="8">
        <v>45161</v>
      </c>
      <c r="L2128" s="8">
        <v>45177</v>
      </c>
      <c r="M2128" s="7">
        <v>0</v>
      </c>
      <c r="N2128" s="6">
        <f>IF(I2128=0,M2128*H2128,IF(M2128&gt;=I2128,M2128*J2128,M2128*H2128))</f>
        <v>0</v>
      </c>
      <c r="O2128" s="4" t="s">
        <v>3923</v>
      </c>
    </row>
    <row r="2129" spans="1:15" x14ac:dyDescent="0.35">
      <c r="B2129" s="18" t="s">
        <v>3866</v>
      </c>
      <c r="C2129" s="4">
        <v>57137</v>
      </c>
      <c r="D2129" s="4" t="s">
        <v>3663</v>
      </c>
      <c r="E2129" s="18" t="s">
        <v>17</v>
      </c>
      <c r="F2129" s="5"/>
      <c r="G2129" s="5"/>
      <c r="H2129" s="19">
        <v>9990</v>
      </c>
      <c r="I2129" s="5"/>
      <c r="J2129" s="19"/>
      <c r="K2129" s="8">
        <v>45161</v>
      </c>
      <c r="L2129" s="8">
        <v>45177</v>
      </c>
      <c r="M2129" s="7">
        <v>0</v>
      </c>
      <c r="N2129" s="6">
        <f>IF(I2129=0,M2129*H2129,IF(M2129&gt;=I2129,M2129*J2129,M2129*H2129))</f>
        <v>0</v>
      </c>
      <c r="O2129" s="4" t="s">
        <v>3664</v>
      </c>
    </row>
    <row r="2130" spans="1:15" x14ac:dyDescent="0.35">
      <c r="B2130" s="18" t="s">
        <v>3866</v>
      </c>
      <c r="C2130" s="4">
        <v>57083</v>
      </c>
      <c r="D2130" s="4" t="s">
        <v>3665</v>
      </c>
      <c r="E2130" s="18" t="s">
        <v>17</v>
      </c>
      <c r="F2130" s="5"/>
      <c r="G2130" s="5"/>
      <c r="H2130" s="19">
        <v>12985</v>
      </c>
      <c r="I2130" s="5"/>
      <c r="J2130" s="19"/>
      <c r="K2130" s="8">
        <v>45161</v>
      </c>
      <c r="L2130" s="8">
        <v>45177</v>
      </c>
      <c r="M2130" s="7">
        <v>0</v>
      </c>
      <c r="N2130" s="6">
        <f>IF(I2130=0,M2130*H2130,IF(M2130&gt;=I2130,M2130*J2130,M2130*H2130))</f>
        <v>0</v>
      </c>
      <c r="O2130" s="4" t="s">
        <v>3666</v>
      </c>
    </row>
    <row r="2131" spans="1:15" x14ac:dyDescent="0.35">
      <c r="B2131" s="18" t="s">
        <v>3866</v>
      </c>
      <c r="C2131" s="4">
        <v>57119</v>
      </c>
      <c r="D2131" s="4" t="s">
        <v>4603</v>
      </c>
      <c r="E2131" s="18" t="s">
        <v>17</v>
      </c>
      <c r="F2131" s="5"/>
      <c r="G2131" s="5"/>
      <c r="H2131" s="19">
        <v>8987</v>
      </c>
      <c r="I2131" s="5"/>
      <c r="J2131" s="19"/>
      <c r="K2131" s="8">
        <v>45161</v>
      </c>
      <c r="L2131" s="8">
        <v>45177</v>
      </c>
      <c r="M2131" s="7">
        <v>0</v>
      </c>
      <c r="N2131" s="6">
        <f>IF(I2131=0,M2131*H2131,IF(M2131&gt;=I2131,M2131*J2131,M2131*H2131))</f>
        <v>0</v>
      </c>
      <c r="O2131" s="4" t="s">
        <v>4604</v>
      </c>
    </row>
    <row r="2132" spans="1:15" hidden="1" x14ac:dyDescent="0.35">
      <c r="A2132">
        <v>35803</v>
      </c>
      <c r="B2132" s="18" t="s">
        <v>3430</v>
      </c>
      <c r="C2132" s="4">
        <v>268292</v>
      </c>
      <c r="D2132" s="4" t="s">
        <v>5800</v>
      </c>
      <c r="E2132" s="18" t="s">
        <v>1844</v>
      </c>
      <c r="F2132" s="5"/>
      <c r="G2132" s="5"/>
      <c r="H2132" s="19">
        <v>15190</v>
      </c>
      <c r="I2132" s="5"/>
      <c r="J2132" s="19"/>
      <c r="K2132" s="8">
        <v>45161</v>
      </c>
      <c r="L2132" s="8">
        <v>45177</v>
      </c>
      <c r="M2132" s="7">
        <v>0</v>
      </c>
      <c r="N2132" s="6">
        <f>IF(I2132=0,M2132*H2132,IF(M2132&gt;=I2132,M2132*J2132,M2132*H2132))</f>
        <v>0</v>
      </c>
      <c r="O2132" s="4" t="s">
        <v>5801</v>
      </c>
    </row>
    <row r="2133" spans="1:15" hidden="1" x14ac:dyDescent="0.35">
      <c r="A2133">
        <v>386101</v>
      </c>
      <c r="B2133" s="18" t="s">
        <v>3430</v>
      </c>
      <c r="C2133" s="4">
        <v>295509</v>
      </c>
      <c r="D2133" s="4" t="s">
        <v>4876</v>
      </c>
      <c r="E2133" s="18" t="s">
        <v>1844</v>
      </c>
      <c r="F2133" s="5"/>
      <c r="G2133" s="5"/>
      <c r="H2133" s="19">
        <v>14550</v>
      </c>
      <c r="I2133" s="5"/>
      <c r="J2133" s="19"/>
      <c r="K2133" s="8">
        <v>45161</v>
      </c>
      <c r="L2133" s="8">
        <v>45177</v>
      </c>
      <c r="M2133" s="7">
        <v>0</v>
      </c>
      <c r="N2133" s="6">
        <f>IF(I2133=0,M2133*H2133,IF(M2133&gt;=I2133,M2133*J2133,M2133*H2133))</f>
        <v>0</v>
      </c>
      <c r="O2133" s="4" t="s">
        <v>4877</v>
      </c>
    </row>
    <row r="2134" spans="1:15" hidden="1" x14ac:dyDescent="0.35">
      <c r="A2134">
        <v>523301</v>
      </c>
      <c r="B2134" s="18" t="s">
        <v>3430</v>
      </c>
      <c r="C2134" s="4">
        <v>389039</v>
      </c>
      <c r="D2134" s="4" t="s">
        <v>5223</v>
      </c>
      <c r="E2134" s="18" t="s">
        <v>1844</v>
      </c>
      <c r="F2134" s="5"/>
      <c r="G2134" s="5"/>
      <c r="H2134" s="19">
        <v>11140</v>
      </c>
      <c r="I2134" s="5"/>
      <c r="J2134" s="19"/>
      <c r="K2134" s="8">
        <v>45161</v>
      </c>
      <c r="L2134" s="8">
        <v>45177</v>
      </c>
      <c r="M2134" s="7">
        <v>0</v>
      </c>
      <c r="N2134" s="6">
        <f>IF(I2134=0,M2134*H2134,IF(M2134&gt;=I2134,M2134*J2134,M2134*H2134))</f>
        <v>0</v>
      </c>
      <c r="O2134" s="4" t="s">
        <v>5224</v>
      </c>
    </row>
    <row r="2135" spans="1:15" hidden="1" x14ac:dyDescent="0.35">
      <c r="A2135">
        <v>35801</v>
      </c>
      <c r="B2135" s="18" t="s">
        <v>3430</v>
      </c>
      <c r="C2135" s="4">
        <v>258395</v>
      </c>
      <c r="D2135" s="4" t="s">
        <v>1985</v>
      </c>
      <c r="E2135" s="18" t="s">
        <v>1844</v>
      </c>
      <c r="F2135" s="5"/>
      <c r="G2135" s="5"/>
      <c r="H2135" s="19">
        <v>13990</v>
      </c>
      <c r="I2135" s="5"/>
      <c r="J2135" s="19"/>
      <c r="K2135" s="8">
        <v>45161</v>
      </c>
      <c r="L2135" s="8">
        <v>45177</v>
      </c>
      <c r="M2135" s="7">
        <v>0</v>
      </c>
      <c r="N2135" s="6">
        <f>IF(I2135=0,M2135*H2135,IF(M2135&gt;=I2135,M2135*J2135,M2135*H2135))</f>
        <v>0</v>
      </c>
      <c r="O2135" s="4" t="s">
        <v>1986</v>
      </c>
    </row>
    <row r="2136" spans="1:15" x14ac:dyDescent="0.35">
      <c r="B2136" s="18" t="s">
        <v>3430</v>
      </c>
      <c r="C2136" s="4">
        <v>265086</v>
      </c>
      <c r="D2136" s="4" t="s">
        <v>2153</v>
      </c>
      <c r="E2136" s="18" t="s">
        <v>1812</v>
      </c>
      <c r="F2136" s="5"/>
      <c r="G2136" s="5"/>
      <c r="H2136" s="19">
        <v>2200</v>
      </c>
      <c r="I2136" s="5"/>
      <c r="J2136" s="19"/>
      <c r="K2136" s="8">
        <v>45161</v>
      </c>
      <c r="L2136" s="8">
        <v>45177</v>
      </c>
      <c r="M2136" s="7">
        <v>0</v>
      </c>
      <c r="N2136" s="6">
        <f>IF(I2136=0,M2136*H2136,IF(M2136&gt;=I2136,M2136*J2136,M2136*H2136))</f>
        <v>0</v>
      </c>
      <c r="O2136" s="4" t="s">
        <v>2154</v>
      </c>
    </row>
    <row r="2137" spans="1:15" hidden="1" x14ac:dyDescent="0.35">
      <c r="A2137">
        <v>269001</v>
      </c>
      <c r="B2137" s="18" t="s">
        <v>3430</v>
      </c>
      <c r="C2137" s="4">
        <v>287257</v>
      </c>
      <c r="D2137" s="4" t="s">
        <v>4221</v>
      </c>
      <c r="E2137" s="18" t="s">
        <v>1844</v>
      </c>
      <c r="F2137" s="5"/>
      <c r="G2137" s="5"/>
      <c r="H2137" s="19">
        <v>7050</v>
      </c>
      <c r="I2137" s="5"/>
      <c r="J2137" s="19"/>
      <c r="K2137" s="8">
        <v>45161</v>
      </c>
      <c r="L2137" s="8">
        <v>45177</v>
      </c>
      <c r="M2137" s="7">
        <v>0</v>
      </c>
      <c r="N2137" s="6">
        <f>IF(I2137=0,M2137*H2137,IF(M2137&gt;=I2137,M2137*J2137,M2137*H2137))</f>
        <v>0</v>
      </c>
      <c r="O2137" s="4" t="s">
        <v>4222</v>
      </c>
    </row>
    <row r="2138" spans="1:15" x14ac:dyDescent="0.35">
      <c r="B2138" s="18" t="s">
        <v>3430</v>
      </c>
      <c r="C2138" s="4">
        <v>253800</v>
      </c>
      <c r="D2138" s="4" t="s">
        <v>5297</v>
      </c>
      <c r="E2138" s="18" t="s">
        <v>1805</v>
      </c>
      <c r="F2138" s="5"/>
      <c r="G2138" s="5"/>
      <c r="H2138" s="19">
        <v>2050</v>
      </c>
      <c r="I2138" s="5"/>
      <c r="J2138" s="19"/>
      <c r="K2138" s="8">
        <v>45161</v>
      </c>
      <c r="L2138" s="8">
        <v>45177</v>
      </c>
      <c r="M2138" s="7">
        <v>0</v>
      </c>
      <c r="N2138" s="6">
        <f>IF(I2138=0,M2138*H2138,IF(M2138&gt;=I2138,M2138*J2138,M2138*H2138))</f>
        <v>0</v>
      </c>
      <c r="O2138" s="4" t="s">
        <v>5298</v>
      </c>
    </row>
    <row r="2139" spans="1:15" x14ac:dyDescent="0.35">
      <c r="B2139" s="18" t="s">
        <v>3430</v>
      </c>
      <c r="C2139" s="4">
        <v>158068</v>
      </c>
      <c r="D2139" s="4" t="s">
        <v>3589</v>
      </c>
      <c r="E2139" s="18" t="s">
        <v>1805</v>
      </c>
      <c r="F2139" s="5"/>
      <c r="G2139" s="5"/>
      <c r="H2139" s="19">
        <v>2150</v>
      </c>
      <c r="I2139" s="5"/>
      <c r="J2139" s="19"/>
      <c r="K2139" s="8">
        <v>45161</v>
      </c>
      <c r="L2139" s="8">
        <v>45177</v>
      </c>
      <c r="M2139" s="7">
        <v>0</v>
      </c>
      <c r="N2139" s="6">
        <f>IF(I2139=0,M2139*H2139,IF(M2139&gt;=I2139,M2139*J2139,M2139*H2139))</f>
        <v>0</v>
      </c>
      <c r="O2139" s="4" t="s">
        <v>3590</v>
      </c>
    </row>
    <row r="2140" spans="1:15" x14ac:dyDescent="0.35">
      <c r="B2140" s="18" t="s">
        <v>3430</v>
      </c>
      <c r="C2140" s="4">
        <v>251071</v>
      </c>
      <c r="D2140" s="4" t="s">
        <v>2685</v>
      </c>
      <c r="E2140" s="18" t="s">
        <v>1805</v>
      </c>
      <c r="F2140" s="5"/>
      <c r="G2140" s="5"/>
      <c r="H2140" s="19">
        <v>3250</v>
      </c>
      <c r="I2140" s="5"/>
      <c r="J2140" s="19"/>
      <c r="K2140" s="8">
        <v>45161</v>
      </c>
      <c r="L2140" s="8">
        <v>45177</v>
      </c>
      <c r="M2140" s="7">
        <v>0</v>
      </c>
      <c r="N2140" s="6">
        <f>IF(I2140=0,M2140*H2140,IF(M2140&gt;=I2140,M2140*J2140,M2140*H2140))</f>
        <v>0</v>
      </c>
      <c r="O2140" s="4" t="s">
        <v>2686</v>
      </c>
    </row>
    <row r="2141" spans="1:15" x14ac:dyDescent="0.35">
      <c r="B2141" s="18" t="s">
        <v>668</v>
      </c>
      <c r="C2141" s="4">
        <v>273865</v>
      </c>
      <c r="D2141" s="4" t="s">
        <v>729</v>
      </c>
      <c r="E2141" s="18" t="s">
        <v>668</v>
      </c>
      <c r="F2141" s="5"/>
      <c r="G2141" s="5"/>
      <c r="H2141" s="19">
        <v>320</v>
      </c>
      <c r="I2141" s="5">
        <v>100</v>
      </c>
      <c r="J2141" s="19">
        <v>310</v>
      </c>
      <c r="K2141" s="8">
        <v>45161</v>
      </c>
      <c r="L2141" s="8">
        <v>45177</v>
      </c>
      <c r="M2141" s="7">
        <v>0</v>
      </c>
      <c r="N2141" s="6">
        <f>IF(I2141=0,M2141*H2141,IF(M2141&gt;=I2141,M2141*J2141,M2141*H2141))</f>
        <v>0</v>
      </c>
      <c r="O2141" s="4" t="s">
        <v>1412</v>
      </c>
    </row>
    <row r="2142" spans="1:15" x14ac:dyDescent="0.35">
      <c r="B2142" s="18" t="s">
        <v>668</v>
      </c>
      <c r="C2142" s="4">
        <v>273864</v>
      </c>
      <c r="D2142" s="4" t="s">
        <v>730</v>
      </c>
      <c r="E2142" s="18" t="s">
        <v>668</v>
      </c>
      <c r="F2142" s="5"/>
      <c r="G2142" s="5"/>
      <c r="H2142" s="19">
        <v>240</v>
      </c>
      <c r="I2142" s="5">
        <v>100</v>
      </c>
      <c r="J2142" s="19">
        <v>232.79999999999998</v>
      </c>
      <c r="K2142" s="8">
        <v>45161</v>
      </c>
      <c r="L2142" s="8">
        <v>45177</v>
      </c>
      <c r="M2142" s="7">
        <v>0</v>
      </c>
      <c r="N2142" s="6">
        <f>IF(I2142=0,M2142*H2142,IF(M2142&gt;=I2142,M2142*J2142,M2142*H2142))</f>
        <v>0</v>
      </c>
      <c r="O2142" s="4" t="s">
        <v>1413</v>
      </c>
    </row>
    <row r="2143" spans="1:15" x14ac:dyDescent="0.35">
      <c r="B2143" s="18" t="s">
        <v>3430</v>
      </c>
      <c r="C2143" s="4">
        <v>274062</v>
      </c>
      <c r="D2143" s="4" t="s">
        <v>2232</v>
      </c>
      <c r="E2143" s="18" t="s">
        <v>1865</v>
      </c>
      <c r="F2143" s="5"/>
      <c r="G2143" s="5"/>
      <c r="H2143" s="19">
        <v>8350</v>
      </c>
      <c r="I2143" s="5"/>
      <c r="J2143" s="19"/>
      <c r="K2143" s="8">
        <v>45161</v>
      </c>
      <c r="L2143" s="8">
        <v>45177</v>
      </c>
      <c r="M2143" s="7">
        <v>0</v>
      </c>
      <c r="N2143" s="6">
        <f>IF(I2143=0,M2143*H2143,IF(M2143&gt;=I2143,M2143*J2143,M2143*H2143))</f>
        <v>0</v>
      </c>
      <c r="O2143" s="4" t="s">
        <v>2233</v>
      </c>
    </row>
    <row r="2144" spans="1:15" x14ac:dyDescent="0.35">
      <c r="B2144" s="18" t="s">
        <v>736</v>
      </c>
      <c r="C2144" s="4">
        <v>274248</v>
      </c>
      <c r="D2144" s="4" t="s">
        <v>2230</v>
      </c>
      <c r="E2144" s="18" t="s">
        <v>736</v>
      </c>
      <c r="F2144" s="5"/>
      <c r="G2144" s="5"/>
      <c r="H2144" s="19">
        <v>3850</v>
      </c>
      <c r="I2144" s="5">
        <v>25</v>
      </c>
      <c r="J2144" s="19">
        <v>3730</v>
      </c>
      <c r="K2144" s="8">
        <v>45161</v>
      </c>
      <c r="L2144" s="8">
        <v>45177</v>
      </c>
      <c r="M2144" s="7">
        <v>0</v>
      </c>
      <c r="N2144" s="6">
        <f>IF(I2144=0,M2144*H2144,IF(M2144&gt;=I2144,M2144*J2144,M2144*H2144))</f>
        <v>0</v>
      </c>
      <c r="O2144" s="4" t="s">
        <v>2231</v>
      </c>
    </row>
    <row r="2145" spans="1:15" x14ac:dyDescent="0.35">
      <c r="B2145" s="18" t="s">
        <v>3430</v>
      </c>
      <c r="C2145" s="4">
        <v>276033</v>
      </c>
      <c r="D2145" s="4" t="s">
        <v>5009</v>
      </c>
      <c r="E2145" s="18" t="s">
        <v>1844</v>
      </c>
      <c r="F2145" s="5"/>
      <c r="G2145" s="5"/>
      <c r="H2145" s="19">
        <v>10890</v>
      </c>
      <c r="I2145" s="5"/>
      <c r="J2145" s="19"/>
      <c r="K2145" s="8">
        <v>45161</v>
      </c>
      <c r="L2145" s="8">
        <v>45177</v>
      </c>
      <c r="M2145" s="7">
        <v>0</v>
      </c>
      <c r="N2145" s="6">
        <f>IF(I2145=0,M2145*H2145,IF(M2145&gt;=I2145,M2145*J2145,M2145*H2145))</f>
        <v>0</v>
      </c>
      <c r="O2145" s="4" t="s">
        <v>5010</v>
      </c>
    </row>
    <row r="2146" spans="1:15" x14ac:dyDescent="0.35">
      <c r="B2146" s="18" t="s">
        <v>3430</v>
      </c>
      <c r="C2146" s="4">
        <v>276034</v>
      </c>
      <c r="D2146" s="4" t="s">
        <v>3050</v>
      </c>
      <c r="E2146" s="18" t="s">
        <v>1844</v>
      </c>
      <c r="F2146" s="5"/>
      <c r="G2146" s="5"/>
      <c r="H2146" s="19">
        <v>6150</v>
      </c>
      <c r="I2146" s="5"/>
      <c r="J2146" s="19"/>
      <c r="K2146" s="8">
        <v>45161</v>
      </c>
      <c r="L2146" s="8">
        <v>45177</v>
      </c>
      <c r="M2146" s="7">
        <v>0</v>
      </c>
      <c r="N2146" s="6">
        <f>IF(I2146=0,M2146*H2146,IF(M2146&gt;=I2146,M2146*J2146,M2146*H2146))</f>
        <v>0</v>
      </c>
      <c r="O2146" s="4" t="s">
        <v>3051</v>
      </c>
    </row>
    <row r="2147" spans="1:15" x14ac:dyDescent="0.35">
      <c r="B2147" s="18" t="s">
        <v>3866</v>
      </c>
      <c r="C2147" s="4">
        <v>292510</v>
      </c>
      <c r="D2147" s="4" t="s">
        <v>5047</v>
      </c>
      <c r="E2147" s="18" t="s">
        <v>15</v>
      </c>
      <c r="F2147" s="5"/>
      <c r="G2147" s="5"/>
      <c r="H2147" s="19">
        <v>12916.091954022988</v>
      </c>
      <c r="I2147" s="5"/>
      <c r="J2147" s="19"/>
      <c r="K2147" s="8">
        <v>45161</v>
      </c>
      <c r="L2147" s="8">
        <v>45177</v>
      </c>
      <c r="M2147" s="7">
        <v>0</v>
      </c>
      <c r="N2147" s="6">
        <f>IF(I2147=0,M2147*H2147,IF(M2147&gt;=I2147,M2147*J2147,M2147*H2147))</f>
        <v>0</v>
      </c>
      <c r="O2147" s="4" t="s">
        <v>5127</v>
      </c>
    </row>
    <row r="2148" spans="1:15" x14ac:dyDescent="0.35">
      <c r="B2148" s="18" t="s">
        <v>3430</v>
      </c>
      <c r="C2148" s="4">
        <v>275030</v>
      </c>
      <c r="D2148" s="4" t="s">
        <v>3928</v>
      </c>
      <c r="E2148" s="18" t="s">
        <v>1805</v>
      </c>
      <c r="F2148" s="5"/>
      <c r="G2148" s="5"/>
      <c r="H2148" s="19">
        <v>12200</v>
      </c>
      <c r="I2148" s="5"/>
      <c r="J2148" s="19"/>
      <c r="K2148" s="8">
        <v>45161</v>
      </c>
      <c r="L2148" s="8">
        <v>45177</v>
      </c>
      <c r="M2148" s="7">
        <v>0</v>
      </c>
      <c r="N2148" s="6">
        <f>IF(I2148=0,M2148*H2148,IF(M2148&gt;=I2148,M2148*J2148,M2148*H2148))</f>
        <v>0</v>
      </c>
      <c r="O2148" s="4" t="s">
        <v>3929</v>
      </c>
    </row>
    <row r="2149" spans="1:15" x14ac:dyDescent="0.35">
      <c r="B2149" s="18" t="s">
        <v>3866</v>
      </c>
      <c r="C2149" s="4">
        <v>373308</v>
      </c>
      <c r="D2149" s="4" t="s">
        <v>4330</v>
      </c>
      <c r="E2149" s="18" t="s">
        <v>16</v>
      </c>
      <c r="F2149" s="5"/>
      <c r="G2149" s="5"/>
      <c r="H2149" s="19">
        <v>13370</v>
      </c>
      <c r="I2149" s="5"/>
      <c r="J2149" s="19"/>
      <c r="K2149" s="8">
        <v>45161</v>
      </c>
      <c r="L2149" s="8">
        <v>45177</v>
      </c>
      <c r="M2149" s="7">
        <v>0</v>
      </c>
      <c r="N2149" s="6">
        <f>IF(I2149=0,M2149*H2149,IF(M2149&gt;=I2149,M2149*J2149,M2149*H2149))</f>
        <v>0</v>
      </c>
      <c r="O2149" s="4" t="s">
        <v>4331</v>
      </c>
    </row>
    <row r="2150" spans="1:15" x14ac:dyDescent="0.35">
      <c r="B2150" s="18" t="s">
        <v>3866</v>
      </c>
      <c r="C2150" s="4">
        <v>4470</v>
      </c>
      <c r="D2150" s="4" t="s">
        <v>1800</v>
      </c>
      <c r="E2150" s="18" t="s">
        <v>17</v>
      </c>
      <c r="F2150" s="5"/>
      <c r="G2150" s="5"/>
      <c r="H2150" s="19">
        <v>39213.793103448275</v>
      </c>
      <c r="I2150" s="5"/>
      <c r="J2150" s="19"/>
      <c r="K2150" s="8">
        <v>45161</v>
      </c>
      <c r="L2150" s="8">
        <v>45177</v>
      </c>
      <c r="M2150" s="7">
        <v>0</v>
      </c>
      <c r="N2150" s="6">
        <f>IF(I2150=0,M2150*H2150,IF(M2150&gt;=I2150,M2150*J2150,M2150*H2150))</f>
        <v>0</v>
      </c>
      <c r="O2150" s="4" t="s">
        <v>1801</v>
      </c>
    </row>
    <row r="2151" spans="1:15" x14ac:dyDescent="0.35">
      <c r="B2151" s="18" t="s">
        <v>3430</v>
      </c>
      <c r="C2151" s="4">
        <v>219006</v>
      </c>
      <c r="D2151" s="4" t="s">
        <v>1894</v>
      </c>
      <c r="E2151" s="18" t="s">
        <v>1895</v>
      </c>
      <c r="F2151" s="5"/>
      <c r="G2151" s="5"/>
      <c r="H2151" s="19">
        <v>8815</v>
      </c>
      <c r="I2151" s="5"/>
      <c r="J2151" s="19"/>
      <c r="K2151" s="8">
        <v>45161</v>
      </c>
      <c r="L2151" s="8">
        <v>45177</v>
      </c>
      <c r="M2151" s="7">
        <v>0</v>
      </c>
      <c r="N2151" s="6">
        <f>IF(I2151=0,M2151*H2151,IF(M2151&gt;=I2151,M2151*J2151,M2151*H2151))</f>
        <v>0</v>
      </c>
      <c r="O2151" s="4" t="s">
        <v>1896</v>
      </c>
    </row>
    <row r="2152" spans="1:15" x14ac:dyDescent="0.35">
      <c r="B2152" s="18" t="s">
        <v>3430</v>
      </c>
      <c r="C2152" s="4">
        <v>272074</v>
      </c>
      <c r="D2152" s="4" t="s">
        <v>3018</v>
      </c>
      <c r="E2152" s="18" t="s">
        <v>1844</v>
      </c>
      <c r="F2152" s="5"/>
      <c r="G2152" s="5"/>
      <c r="H2152" s="19">
        <v>29990</v>
      </c>
      <c r="I2152" s="5"/>
      <c r="J2152" s="19"/>
      <c r="K2152" s="8">
        <v>45161</v>
      </c>
      <c r="L2152" s="8">
        <v>45177</v>
      </c>
      <c r="M2152" s="7">
        <v>0</v>
      </c>
      <c r="N2152" s="6">
        <f>IF(I2152=0,M2152*H2152,IF(M2152&gt;=I2152,M2152*J2152,M2152*H2152))</f>
        <v>0</v>
      </c>
      <c r="O2152" s="4" t="s">
        <v>3019</v>
      </c>
    </row>
    <row r="2153" spans="1:15" hidden="1" x14ac:dyDescent="0.35">
      <c r="A2153">
        <v>2071720</v>
      </c>
      <c r="B2153" s="18" t="s">
        <v>3430</v>
      </c>
      <c r="C2153" s="4">
        <v>263652</v>
      </c>
      <c r="D2153" s="4" t="s">
        <v>5225</v>
      </c>
      <c r="E2153" s="18" t="s">
        <v>1844</v>
      </c>
      <c r="F2153" s="5"/>
      <c r="G2153" s="5"/>
      <c r="H2153" s="19">
        <v>14390</v>
      </c>
      <c r="I2153" s="5"/>
      <c r="J2153" s="19"/>
      <c r="K2153" s="8">
        <v>45161</v>
      </c>
      <c r="L2153" s="8">
        <v>45177</v>
      </c>
      <c r="M2153" s="7">
        <v>0</v>
      </c>
      <c r="N2153" s="6">
        <f>IF(I2153=0,M2153*H2153,IF(M2153&gt;=I2153,M2153*J2153,M2153*H2153))</f>
        <v>0</v>
      </c>
      <c r="O2153" s="4" t="s">
        <v>5226</v>
      </c>
    </row>
    <row r="2154" spans="1:15" x14ac:dyDescent="0.35">
      <c r="B2154" s="18" t="s">
        <v>3430</v>
      </c>
      <c r="C2154" s="4">
        <v>272391</v>
      </c>
      <c r="D2154" s="4" t="s">
        <v>5011</v>
      </c>
      <c r="E2154" s="18" t="s">
        <v>1844</v>
      </c>
      <c r="F2154" s="5"/>
      <c r="G2154" s="5"/>
      <c r="H2154" s="19">
        <v>16530</v>
      </c>
      <c r="I2154" s="5"/>
      <c r="J2154" s="19"/>
      <c r="K2154" s="8">
        <v>45161</v>
      </c>
      <c r="L2154" s="8">
        <v>45177</v>
      </c>
      <c r="M2154" s="7">
        <v>0</v>
      </c>
      <c r="N2154" s="6">
        <f>IF(I2154=0,M2154*H2154,IF(M2154&gt;=I2154,M2154*J2154,M2154*H2154))</f>
        <v>0</v>
      </c>
      <c r="O2154" s="4" t="s">
        <v>5012</v>
      </c>
    </row>
    <row r="2155" spans="1:15" x14ac:dyDescent="0.35">
      <c r="B2155" s="18" t="s">
        <v>3430</v>
      </c>
      <c r="C2155" s="4">
        <v>272392</v>
      </c>
      <c r="D2155" s="4" t="s">
        <v>4629</v>
      </c>
      <c r="E2155" s="18" t="s">
        <v>1844</v>
      </c>
      <c r="F2155" s="5"/>
      <c r="G2155" s="5"/>
      <c r="H2155" s="19">
        <v>24200</v>
      </c>
      <c r="I2155" s="5"/>
      <c r="J2155" s="19"/>
      <c r="K2155" s="8">
        <v>45161</v>
      </c>
      <c r="L2155" s="8">
        <v>45177</v>
      </c>
      <c r="M2155" s="7">
        <v>0</v>
      </c>
      <c r="N2155" s="6">
        <f>IF(I2155=0,M2155*H2155,IF(M2155&gt;=I2155,M2155*J2155,M2155*H2155))</f>
        <v>0</v>
      </c>
      <c r="O2155" s="4" t="s">
        <v>4630</v>
      </c>
    </row>
    <row r="2156" spans="1:15" x14ac:dyDescent="0.35">
      <c r="B2156" s="18" t="s">
        <v>3430</v>
      </c>
      <c r="C2156" s="4">
        <v>535871</v>
      </c>
      <c r="D2156" s="4" t="s">
        <v>2143</v>
      </c>
      <c r="E2156" s="18" t="s">
        <v>1844</v>
      </c>
      <c r="F2156" s="5"/>
      <c r="G2156" s="5"/>
      <c r="H2156" s="19">
        <v>7300</v>
      </c>
      <c r="I2156" s="5"/>
      <c r="J2156" s="19"/>
      <c r="K2156" s="8">
        <v>45161</v>
      </c>
      <c r="L2156" s="8">
        <v>45177</v>
      </c>
      <c r="M2156" s="7">
        <v>0</v>
      </c>
      <c r="N2156" s="6">
        <f>IF(I2156=0,M2156*H2156,IF(M2156&gt;=I2156,M2156*J2156,M2156*H2156))</f>
        <v>0</v>
      </c>
      <c r="O2156" s="4" t="s">
        <v>2144</v>
      </c>
    </row>
    <row r="2157" spans="1:15" x14ac:dyDescent="0.35">
      <c r="B2157" s="18" t="s">
        <v>736</v>
      </c>
      <c r="C2157" s="4">
        <v>263909</v>
      </c>
      <c r="D2157" s="4" t="s">
        <v>1940</v>
      </c>
      <c r="E2157" s="18" t="s">
        <v>736</v>
      </c>
      <c r="F2157" s="5"/>
      <c r="G2157" s="5"/>
      <c r="H2157" s="19">
        <v>1690</v>
      </c>
      <c r="I2157" s="5">
        <v>168</v>
      </c>
      <c r="J2157" s="19">
        <v>1640</v>
      </c>
      <c r="K2157" s="8">
        <v>45161</v>
      </c>
      <c r="L2157" s="8">
        <v>45177</v>
      </c>
      <c r="M2157" s="7">
        <v>0</v>
      </c>
      <c r="N2157" s="6">
        <f>IF(I2157=0,M2157*H2157,IF(M2157&gt;=I2157,M2157*J2157,M2157*H2157))</f>
        <v>0</v>
      </c>
      <c r="O2157" s="4" t="s">
        <v>1941</v>
      </c>
    </row>
    <row r="2158" spans="1:15" x14ac:dyDescent="0.35">
      <c r="B2158" s="18" t="s">
        <v>736</v>
      </c>
      <c r="C2158" s="4">
        <v>268737</v>
      </c>
      <c r="D2158" s="4" t="s">
        <v>5980</v>
      </c>
      <c r="E2158" s="18" t="s">
        <v>736</v>
      </c>
      <c r="F2158" s="5"/>
      <c r="G2158" s="5"/>
      <c r="H2158" s="19">
        <v>2190</v>
      </c>
      <c r="I2158" s="5">
        <v>50</v>
      </c>
      <c r="J2158" s="19">
        <v>2120</v>
      </c>
      <c r="K2158" s="8">
        <v>45161</v>
      </c>
      <c r="L2158" s="8">
        <v>45177</v>
      </c>
      <c r="M2158" s="7">
        <v>0</v>
      </c>
      <c r="N2158" s="6">
        <f>IF(I2158=0,M2158*H2158,IF(M2158&gt;=I2158,M2158*J2158,M2158*H2158))</f>
        <v>0</v>
      </c>
      <c r="O2158" s="4" t="s">
        <v>5981</v>
      </c>
    </row>
    <row r="2159" spans="1:15" x14ac:dyDescent="0.35">
      <c r="B2159" s="18" t="s">
        <v>736</v>
      </c>
      <c r="C2159" s="4">
        <v>193020</v>
      </c>
      <c r="D2159" s="4" t="s">
        <v>3913</v>
      </c>
      <c r="E2159" s="18" t="s">
        <v>736</v>
      </c>
      <c r="F2159" s="5"/>
      <c r="G2159" s="5"/>
      <c r="H2159" s="19">
        <v>1590</v>
      </c>
      <c r="I2159" s="5">
        <v>50</v>
      </c>
      <c r="J2159" s="19">
        <v>1540</v>
      </c>
      <c r="K2159" s="8">
        <v>45161</v>
      </c>
      <c r="L2159" s="8">
        <v>45177</v>
      </c>
      <c r="M2159" s="7">
        <v>0</v>
      </c>
      <c r="N2159" s="6">
        <f>IF(I2159=0,M2159*H2159,IF(M2159&gt;=I2159,M2159*J2159,M2159*H2159))</f>
        <v>0</v>
      </c>
      <c r="O2159" s="4" t="s">
        <v>3914</v>
      </c>
    </row>
    <row r="2160" spans="1:15" x14ac:dyDescent="0.35">
      <c r="B2160" s="18" t="s">
        <v>3866</v>
      </c>
      <c r="C2160" s="4">
        <v>263538</v>
      </c>
      <c r="D2160" s="4" t="s">
        <v>1622</v>
      </c>
      <c r="E2160" s="18" t="s">
        <v>15</v>
      </c>
      <c r="F2160" s="5"/>
      <c r="G2160" s="5"/>
      <c r="H2160" s="19">
        <v>18375</v>
      </c>
      <c r="I2160" s="5"/>
      <c r="J2160" s="19"/>
      <c r="K2160" s="8">
        <v>45161</v>
      </c>
      <c r="L2160" s="8">
        <v>45177</v>
      </c>
      <c r="M2160" s="7">
        <v>0</v>
      </c>
      <c r="N2160" s="6">
        <f>IF(I2160=0,M2160*H2160,IF(M2160&gt;=I2160,M2160*J2160,M2160*H2160))</f>
        <v>0</v>
      </c>
      <c r="O2160" s="4" t="s">
        <v>1623</v>
      </c>
    </row>
    <row r="2161" spans="2:15" x14ac:dyDescent="0.35">
      <c r="B2161" s="18" t="s">
        <v>668</v>
      </c>
      <c r="C2161" s="4">
        <v>276502</v>
      </c>
      <c r="D2161" s="4" t="s">
        <v>731</v>
      </c>
      <c r="E2161" s="18" t="s">
        <v>668</v>
      </c>
      <c r="F2161" s="5"/>
      <c r="G2161" s="5"/>
      <c r="H2161" s="19">
        <v>1800</v>
      </c>
      <c r="I2161" s="5">
        <v>100</v>
      </c>
      <c r="J2161" s="19">
        <v>1746</v>
      </c>
      <c r="K2161" s="8">
        <v>45161</v>
      </c>
      <c r="L2161" s="8">
        <v>45177</v>
      </c>
      <c r="M2161" s="7">
        <v>0</v>
      </c>
      <c r="N2161" s="6">
        <f>IF(I2161=0,M2161*H2161,IF(M2161&gt;=I2161,M2161*J2161,M2161*H2161))</f>
        <v>0</v>
      </c>
      <c r="O2161" s="4" t="s">
        <v>1414</v>
      </c>
    </row>
    <row r="2162" spans="2:15" x14ac:dyDescent="0.35">
      <c r="B2162" s="18" t="s">
        <v>668</v>
      </c>
      <c r="C2162" s="4">
        <v>297462</v>
      </c>
      <c r="D2162" s="4" t="s">
        <v>4942</v>
      </c>
      <c r="E2162" s="18" t="s">
        <v>668</v>
      </c>
      <c r="F2162" s="5"/>
      <c r="G2162" s="5"/>
      <c r="H2162" s="19">
        <v>23990</v>
      </c>
      <c r="I2162" s="5">
        <v>100</v>
      </c>
      <c r="J2162" s="19">
        <v>23270</v>
      </c>
      <c r="K2162" s="8">
        <v>45161</v>
      </c>
      <c r="L2162" s="8">
        <v>45177</v>
      </c>
      <c r="M2162" s="7">
        <v>0</v>
      </c>
      <c r="N2162" s="6">
        <f>IF(I2162=0,M2162*H2162,IF(M2162&gt;=I2162,M2162*J2162,M2162*H2162))</f>
        <v>0</v>
      </c>
      <c r="O2162" s="4" t="s">
        <v>4943</v>
      </c>
    </row>
    <row r="2163" spans="2:15" x14ac:dyDescent="0.35">
      <c r="B2163" s="18" t="s">
        <v>668</v>
      </c>
      <c r="C2163" s="4">
        <v>274684</v>
      </c>
      <c r="D2163" s="4" t="s">
        <v>732</v>
      </c>
      <c r="E2163" s="18" t="s">
        <v>668</v>
      </c>
      <c r="F2163" s="5"/>
      <c r="G2163" s="5"/>
      <c r="H2163" s="19">
        <v>850</v>
      </c>
      <c r="I2163" s="5">
        <v>100</v>
      </c>
      <c r="J2163" s="19">
        <v>824.5</v>
      </c>
      <c r="K2163" s="8">
        <v>45161</v>
      </c>
      <c r="L2163" s="8">
        <v>45177</v>
      </c>
      <c r="M2163" s="7">
        <v>0</v>
      </c>
      <c r="N2163" s="6">
        <f>IF(I2163=0,M2163*H2163,IF(M2163&gt;=I2163,M2163*J2163,M2163*H2163))</f>
        <v>0</v>
      </c>
      <c r="O2163" s="4" t="s">
        <v>1415</v>
      </c>
    </row>
    <row r="2164" spans="2:15" x14ac:dyDescent="0.35">
      <c r="B2164" s="18" t="s">
        <v>3866</v>
      </c>
      <c r="C2164" s="4">
        <v>257092</v>
      </c>
      <c r="D2164" s="4" t="s">
        <v>600</v>
      </c>
      <c r="E2164" s="18" t="s">
        <v>17</v>
      </c>
      <c r="F2164" s="5"/>
      <c r="G2164" s="5"/>
      <c r="H2164" s="19">
        <v>11297.701149425287</v>
      </c>
      <c r="I2164" s="5"/>
      <c r="J2164" s="19"/>
      <c r="K2164" s="8">
        <v>45161</v>
      </c>
      <c r="L2164" s="8">
        <v>45177</v>
      </c>
      <c r="M2164" s="7">
        <v>0</v>
      </c>
      <c r="N2164" s="6">
        <f>IF(I2164=0,M2164*H2164,IF(M2164&gt;=I2164,M2164*J2164,M2164*H2164))</f>
        <v>0</v>
      </c>
      <c r="O2164" s="4" t="s">
        <v>1312</v>
      </c>
    </row>
    <row r="2165" spans="2:15" x14ac:dyDescent="0.35">
      <c r="B2165" s="18" t="s">
        <v>3866</v>
      </c>
      <c r="C2165" s="4">
        <v>273314</v>
      </c>
      <c r="D2165" s="4" t="s">
        <v>601</v>
      </c>
      <c r="E2165" s="18" t="s">
        <v>17</v>
      </c>
      <c r="F2165" s="5"/>
      <c r="G2165" s="5"/>
      <c r="H2165" s="19">
        <v>19110.344827586207</v>
      </c>
      <c r="I2165" s="5"/>
      <c r="J2165" s="19"/>
      <c r="K2165" s="8">
        <v>45161</v>
      </c>
      <c r="L2165" s="8">
        <v>45177</v>
      </c>
      <c r="M2165" s="7">
        <v>0</v>
      </c>
      <c r="N2165" s="6">
        <f>IF(I2165=0,M2165*H2165,IF(M2165&gt;=I2165,M2165*J2165,M2165*H2165))</f>
        <v>0</v>
      </c>
      <c r="O2165" s="4" t="s">
        <v>1313</v>
      </c>
    </row>
    <row r="2166" spans="2:15" x14ac:dyDescent="0.35">
      <c r="B2166" s="18" t="s">
        <v>3866</v>
      </c>
      <c r="C2166" s="4">
        <v>276181</v>
      </c>
      <c r="D2166" s="4" t="s">
        <v>4977</v>
      </c>
      <c r="E2166" s="18" t="s">
        <v>16</v>
      </c>
      <c r="F2166" s="5"/>
      <c r="G2166" s="5"/>
      <c r="H2166" s="19">
        <v>15090</v>
      </c>
      <c r="I2166" s="5"/>
      <c r="J2166" s="19"/>
      <c r="K2166" s="8">
        <v>45161</v>
      </c>
      <c r="L2166" s="8">
        <v>45177</v>
      </c>
      <c r="M2166" s="7">
        <v>0</v>
      </c>
      <c r="N2166" s="6">
        <f>IF(I2166=0,M2166*H2166,IF(M2166&gt;=I2166,M2166*J2166,M2166*H2166))</f>
        <v>0</v>
      </c>
      <c r="O2166" s="4" t="s">
        <v>4978</v>
      </c>
    </row>
    <row r="2167" spans="2:15" x14ac:dyDescent="0.35">
      <c r="B2167" s="18" t="s">
        <v>3866</v>
      </c>
      <c r="C2167" s="4">
        <v>261957</v>
      </c>
      <c r="D2167" s="4" t="s">
        <v>4698</v>
      </c>
      <c r="E2167" s="18" t="s">
        <v>11</v>
      </c>
      <c r="F2167" s="5"/>
      <c r="G2167" s="5"/>
      <c r="H2167" s="19">
        <v>11894</v>
      </c>
      <c r="I2167" s="5"/>
      <c r="J2167" s="19"/>
      <c r="K2167" s="8">
        <v>45161</v>
      </c>
      <c r="L2167" s="8">
        <v>45177</v>
      </c>
      <c r="M2167" s="7">
        <v>0</v>
      </c>
      <c r="N2167" s="6">
        <f>IF(I2167=0,M2167*H2167,IF(M2167&gt;=I2167,M2167*J2167,M2167*H2167))</f>
        <v>0</v>
      </c>
      <c r="O2167" s="4" t="s">
        <v>4699</v>
      </c>
    </row>
    <row r="2168" spans="2:15" x14ac:dyDescent="0.35">
      <c r="B2168" s="18" t="s">
        <v>3866</v>
      </c>
      <c r="C2168" s="4">
        <v>254532</v>
      </c>
      <c r="D2168" s="4" t="s">
        <v>100</v>
      </c>
      <c r="E2168" s="18" t="s">
        <v>11</v>
      </c>
      <c r="F2168" s="5"/>
      <c r="G2168" s="5"/>
      <c r="H2168" s="19">
        <v>5675</v>
      </c>
      <c r="I2168" s="5"/>
      <c r="J2168" s="19"/>
      <c r="K2168" s="8">
        <v>45161</v>
      </c>
      <c r="L2168" s="8">
        <v>45177</v>
      </c>
      <c r="M2168" s="7">
        <v>0</v>
      </c>
      <c r="N2168" s="6">
        <f>IF(I2168=0,M2168*H2168,IF(M2168&gt;=I2168,M2168*J2168,M2168*H2168))</f>
        <v>0</v>
      </c>
      <c r="O2168" s="4" t="s">
        <v>829</v>
      </c>
    </row>
    <row r="2169" spans="2:15" x14ac:dyDescent="0.35">
      <c r="B2169" s="18" t="s">
        <v>3866</v>
      </c>
      <c r="C2169" s="4">
        <v>256837</v>
      </c>
      <c r="D2169" s="4" t="s">
        <v>1666</v>
      </c>
      <c r="E2169" s="18" t="s">
        <v>11</v>
      </c>
      <c r="F2169" s="5"/>
      <c r="G2169" s="5"/>
      <c r="H2169" s="19">
        <v>5990</v>
      </c>
      <c r="I2169" s="5"/>
      <c r="J2169" s="19"/>
      <c r="K2169" s="8">
        <v>45161</v>
      </c>
      <c r="L2169" s="8">
        <v>45177</v>
      </c>
      <c r="M2169" s="7">
        <v>0</v>
      </c>
      <c r="N2169" s="6">
        <f>IF(I2169=0,M2169*H2169,IF(M2169&gt;=I2169,M2169*J2169,M2169*H2169))</f>
        <v>0</v>
      </c>
      <c r="O2169" s="4" t="s">
        <v>1667</v>
      </c>
    </row>
    <row r="2170" spans="2:15" x14ac:dyDescent="0.35">
      <c r="B2170" s="18" t="s">
        <v>3430</v>
      </c>
      <c r="C2170" s="4">
        <v>59190</v>
      </c>
      <c r="D2170" s="4" t="s">
        <v>3994</v>
      </c>
      <c r="E2170" s="18" t="s">
        <v>1895</v>
      </c>
      <c r="F2170" s="5"/>
      <c r="G2170" s="5"/>
      <c r="H2170" s="19">
        <v>1350</v>
      </c>
      <c r="I2170" s="5"/>
      <c r="J2170" s="19"/>
      <c r="K2170" s="8">
        <v>45161</v>
      </c>
      <c r="L2170" s="8">
        <v>45177</v>
      </c>
      <c r="M2170" s="7">
        <v>0</v>
      </c>
      <c r="N2170" s="6">
        <f>IF(I2170=0,M2170*H2170,IF(M2170&gt;=I2170,M2170*J2170,M2170*H2170))</f>
        <v>0</v>
      </c>
      <c r="O2170" s="4" t="s">
        <v>3995</v>
      </c>
    </row>
    <row r="2171" spans="2:15" x14ac:dyDescent="0.35">
      <c r="B2171" s="18" t="s">
        <v>3866</v>
      </c>
      <c r="C2171" s="4">
        <v>264086</v>
      </c>
      <c r="D2171" s="4" t="s">
        <v>602</v>
      </c>
      <c r="E2171" s="18" t="s">
        <v>17</v>
      </c>
      <c r="F2171" s="5"/>
      <c r="G2171" s="5"/>
      <c r="H2171" s="19">
        <v>11850</v>
      </c>
      <c r="I2171" s="5"/>
      <c r="J2171" s="19"/>
      <c r="K2171" s="8">
        <v>45161</v>
      </c>
      <c r="L2171" s="8">
        <v>45177</v>
      </c>
      <c r="M2171" s="7">
        <v>0</v>
      </c>
      <c r="N2171" s="6">
        <f>IF(I2171=0,M2171*H2171,IF(M2171&gt;=I2171,M2171*J2171,M2171*H2171))</f>
        <v>0</v>
      </c>
      <c r="O2171" s="4" t="s">
        <v>1314</v>
      </c>
    </row>
    <row r="2172" spans="2:15" x14ac:dyDescent="0.35">
      <c r="B2172" s="18" t="s">
        <v>3866</v>
      </c>
      <c r="C2172" s="4">
        <v>254688</v>
      </c>
      <c r="D2172" s="4" t="s">
        <v>603</v>
      </c>
      <c r="E2172" s="18" t="s">
        <v>17</v>
      </c>
      <c r="F2172" s="5"/>
      <c r="G2172" s="5"/>
      <c r="H2172" s="19">
        <v>9260</v>
      </c>
      <c r="I2172" s="5"/>
      <c r="J2172" s="19"/>
      <c r="K2172" s="8">
        <v>45161</v>
      </c>
      <c r="L2172" s="8">
        <v>45177</v>
      </c>
      <c r="M2172" s="7">
        <v>0</v>
      </c>
      <c r="N2172" s="6">
        <f>IF(I2172=0,M2172*H2172,IF(M2172&gt;=I2172,M2172*J2172,M2172*H2172))</f>
        <v>0</v>
      </c>
      <c r="O2172" s="4" t="s">
        <v>1315</v>
      </c>
    </row>
    <row r="2173" spans="2:15" x14ac:dyDescent="0.35">
      <c r="B2173" s="18" t="s">
        <v>3866</v>
      </c>
      <c r="C2173" s="4">
        <v>41077</v>
      </c>
      <c r="D2173" s="4" t="s">
        <v>1646</v>
      </c>
      <c r="E2173" s="18" t="s">
        <v>12</v>
      </c>
      <c r="F2173" s="5"/>
      <c r="G2173" s="5"/>
      <c r="H2173" s="19">
        <v>12905</v>
      </c>
      <c r="I2173" s="5"/>
      <c r="J2173" s="19"/>
      <c r="K2173" s="8">
        <v>45161</v>
      </c>
      <c r="L2173" s="8">
        <v>45177</v>
      </c>
      <c r="M2173" s="7">
        <v>0</v>
      </c>
      <c r="N2173" s="6">
        <f>IF(I2173=0,M2173*H2173,IF(M2173&gt;=I2173,M2173*J2173,M2173*H2173))</f>
        <v>0</v>
      </c>
      <c r="O2173" s="4" t="s">
        <v>1647</v>
      </c>
    </row>
    <row r="2174" spans="2:15" x14ac:dyDescent="0.35">
      <c r="B2174" s="18" t="s">
        <v>3866</v>
      </c>
      <c r="C2174" s="4">
        <v>272075</v>
      </c>
      <c r="D2174" s="4" t="s">
        <v>101</v>
      </c>
      <c r="E2174" s="18" t="s">
        <v>17</v>
      </c>
      <c r="F2174" s="5"/>
      <c r="G2174" s="5"/>
      <c r="H2174" s="19">
        <v>4570</v>
      </c>
      <c r="I2174" s="5"/>
      <c r="J2174" s="19"/>
      <c r="K2174" s="8">
        <v>45161</v>
      </c>
      <c r="L2174" s="8">
        <v>45177</v>
      </c>
      <c r="M2174" s="7">
        <v>0</v>
      </c>
      <c r="N2174" s="6">
        <f>IF(I2174=0,M2174*H2174,IF(M2174&gt;=I2174,M2174*J2174,M2174*H2174))</f>
        <v>0</v>
      </c>
      <c r="O2174" s="4" t="s">
        <v>830</v>
      </c>
    </row>
    <row r="2175" spans="2:15" x14ac:dyDescent="0.35">
      <c r="B2175" s="18" t="s">
        <v>3866</v>
      </c>
      <c r="C2175" s="4">
        <v>261055</v>
      </c>
      <c r="D2175" s="4" t="s">
        <v>5434</v>
      </c>
      <c r="E2175" s="18" t="s">
        <v>17</v>
      </c>
      <c r="F2175" s="5"/>
      <c r="G2175" s="5"/>
      <c r="H2175" s="19">
        <v>4490</v>
      </c>
      <c r="I2175" s="5"/>
      <c r="J2175" s="19"/>
      <c r="K2175" s="8">
        <v>45161</v>
      </c>
      <c r="L2175" s="8">
        <v>45177</v>
      </c>
      <c r="M2175" s="7">
        <v>0</v>
      </c>
      <c r="N2175" s="6">
        <f>IF(I2175=0,M2175*H2175,IF(M2175&gt;=I2175,M2175*J2175,M2175*H2175))</f>
        <v>0</v>
      </c>
      <c r="O2175" s="4" t="s">
        <v>5435</v>
      </c>
    </row>
    <row r="2176" spans="2:15" x14ac:dyDescent="0.35">
      <c r="B2176" s="18" t="s">
        <v>3866</v>
      </c>
      <c r="C2176" s="4">
        <v>260967</v>
      </c>
      <c r="D2176" s="4" t="s">
        <v>5177</v>
      </c>
      <c r="E2176" s="18" t="s">
        <v>17</v>
      </c>
      <c r="F2176" s="5"/>
      <c r="G2176" s="5"/>
      <c r="H2176" s="19">
        <v>9790</v>
      </c>
      <c r="I2176" s="5"/>
      <c r="J2176" s="19"/>
      <c r="K2176" s="8">
        <v>45161</v>
      </c>
      <c r="L2176" s="8">
        <v>45177</v>
      </c>
      <c r="M2176" s="7">
        <v>0</v>
      </c>
      <c r="N2176" s="6">
        <f>IF(I2176=0,M2176*H2176,IF(M2176&gt;=I2176,M2176*J2176,M2176*H2176))</f>
        <v>0</v>
      </c>
      <c r="O2176" s="4" t="s">
        <v>5178</v>
      </c>
    </row>
    <row r="2177" spans="2:15" x14ac:dyDescent="0.35">
      <c r="B2177" s="18" t="s">
        <v>3866</v>
      </c>
      <c r="C2177" s="4">
        <v>267209</v>
      </c>
      <c r="D2177" s="4" t="s">
        <v>4366</v>
      </c>
      <c r="E2177" s="18" t="s">
        <v>17</v>
      </c>
      <c r="F2177" s="5"/>
      <c r="G2177" s="5"/>
      <c r="H2177" s="19">
        <v>10925</v>
      </c>
      <c r="I2177" s="5"/>
      <c r="J2177" s="19"/>
      <c r="K2177" s="8">
        <v>45161</v>
      </c>
      <c r="L2177" s="8">
        <v>45177</v>
      </c>
      <c r="M2177" s="7">
        <v>0</v>
      </c>
      <c r="N2177" s="6">
        <f>IF(I2177=0,M2177*H2177,IF(M2177&gt;=I2177,M2177*J2177,M2177*H2177))</f>
        <v>0</v>
      </c>
      <c r="O2177" s="4" t="s">
        <v>4367</v>
      </c>
    </row>
    <row r="2178" spans="2:15" x14ac:dyDescent="0.35">
      <c r="B2178" s="18" t="s">
        <v>3866</v>
      </c>
      <c r="C2178" s="4">
        <v>267210</v>
      </c>
      <c r="D2178" s="4" t="s">
        <v>4368</v>
      </c>
      <c r="E2178" s="18" t="s">
        <v>17</v>
      </c>
      <c r="F2178" s="5"/>
      <c r="G2178" s="5"/>
      <c r="H2178" s="19">
        <v>12120.689655172413</v>
      </c>
      <c r="I2178" s="5"/>
      <c r="J2178" s="19"/>
      <c r="K2178" s="8">
        <v>45161</v>
      </c>
      <c r="L2178" s="8">
        <v>45177</v>
      </c>
      <c r="M2178" s="7">
        <v>0</v>
      </c>
      <c r="N2178" s="6">
        <f>IF(I2178=0,M2178*H2178,IF(M2178&gt;=I2178,M2178*J2178,M2178*H2178))</f>
        <v>0</v>
      </c>
      <c r="O2178" s="4" t="s">
        <v>4369</v>
      </c>
    </row>
    <row r="2179" spans="2:15" x14ac:dyDescent="0.35">
      <c r="B2179" s="18" t="s">
        <v>3866</v>
      </c>
      <c r="C2179" s="4">
        <v>402833</v>
      </c>
      <c r="D2179" s="4" t="s">
        <v>102</v>
      </c>
      <c r="E2179" s="18" t="s">
        <v>14</v>
      </c>
      <c r="F2179" s="5"/>
      <c r="G2179" s="5"/>
      <c r="H2179" s="19">
        <v>2597</v>
      </c>
      <c r="I2179" s="5"/>
      <c r="J2179" s="19"/>
      <c r="K2179" s="8">
        <v>45161</v>
      </c>
      <c r="L2179" s="8">
        <v>45177</v>
      </c>
      <c r="M2179" s="7">
        <v>0</v>
      </c>
      <c r="N2179" s="6">
        <f>IF(I2179=0,M2179*H2179,IF(M2179&gt;=I2179,M2179*J2179,M2179*H2179))</f>
        <v>0</v>
      </c>
      <c r="O2179" s="4" t="s">
        <v>831</v>
      </c>
    </row>
    <row r="2180" spans="2:15" x14ac:dyDescent="0.35">
      <c r="B2180" s="18" t="s">
        <v>3430</v>
      </c>
      <c r="C2180" s="4">
        <v>259717</v>
      </c>
      <c r="D2180" s="4" t="s">
        <v>2990</v>
      </c>
      <c r="E2180" s="18" t="s">
        <v>1805</v>
      </c>
      <c r="F2180" s="5"/>
      <c r="G2180" s="5"/>
      <c r="H2180" s="19">
        <v>2390</v>
      </c>
      <c r="I2180" s="5"/>
      <c r="J2180" s="19"/>
      <c r="K2180" s="8">
        <v>45161</v>
      </c>
      <c r="L2180" s="8">
        <v>45177</v>
      </c>
      <c r="M2180" s="7">
        <v>0</v>
      </c>
      <c r="N2180" s="6">
        <f>IF(I2180=0,M2180*H2180,IF(M2180&gt;=I2180,M2180*J2180,M2180*H2180))</f>
        <v>0</v>
      </c>
      <c r="O2180" s="4" t="s">
        <v>2991</v>
      </c>
    </row>
    <row r="2181" spans="2:15" x14ac:dyDescent="0.35">
      <c r="B2181" s="18" t="s">
        <v>3866</v>
      </c>
      <c r="C2181" s="4">
        <v>297129</v>
      </c>
      <c r="D2181" s="4" t="s">
        <v>103</v>
      </c>
      <c r="E2181" s="18" t="s">
        <v>15</v>
      </c>
      <c r="F2181" s="5"/>
      <c r="G2181" s="5"/>
      <c r="H2181" s="19">
        <v>11390</v>
      </c>
      <c r="I2181" s="5"/>
      <c r="J2181" s="19"/>
      <c r="K2181" s="8">
        <v>45161</v>
      </c>
      <c r="L2181" s="8">
        <v>45177</v>
      </c>
      <c r="M2181" s="7">
        <v>0</v>
      </c>
      <c r="N2181" s="6">
        <f>IF(I2181=0,M2181*H2181,IF(M2181&gt;=I2181,M2181*J2181,M2181*H2181))</f>
        <v>0</v>
      </c>
      <c r="O2181" s="4" t="s">
        <v>832</v>
      </c>
    </row>
    <row r="2182" spans="2:15" x14ac:dyDescent="0.35">
      <c r="B2182" s="18" t="s">
        <v>3866</v>
      </c>
      <c r="C2182" s="4">
        <v>296193</v>
      </c>
      <c r="D2182" s="4" t="s">
        <v>5128</v>
      </c>
      <c r="E2182" s="18" t="s">
        <v>15</v>
      </c>
      <c r="F2182" s="5"/>
      <c r="G2182" s="5"/>
      <c r="H2182" s="19">
        <v>14420</v>
      </c>
      <c r="I2182" s="5"/>
      <c r="J2182" s="19"/>
      <c r="K2182" s="8">
        <v>45161</v>
      </c>
      <c r="L2182" s="8">
        <v>45177</v>
      </c>
      <c r="M2182" s="7">
        <v>0</v>
      </c>
      <c r="N2182" s="6">
        <f>IF(I2182=0,M2182*H2182,IF(M2182&gt;=I2182,M2182*J2182,M2182*H2182))</f>
        <v>0</v>
      </c>
      <c r="O2182" s="4" t="s">
        <v>5129</v>
      </c>
    </row>
    <row r="2183" spans="2:15" x14ac:dyDescent="0.35">
      <c r="B2183" s="18" t="s">
        <v>3866</v>
      </c>
      <c r="C2183" s="4">
        <v>263577</v>
      </c>
      <c r="D2183" s="4" t="s">
        <v>3388</v>
      </c>
      <c r="E2183" s="18" t="s">
        <v>11</v>
      </c>
      <c r="F2183" s="5"/>
      <c r="G2183" s="5"/>
      <c r="H2183" s="19">
        <v>5054.8658536585363</v>
      </c>
      <c r="I2183" s="5"/>
      <c r="J2183" s="19"/>
      <c r="K2183" s="8">
        <v>45161</v>
      </c>
      <c r="L2183" s="8">
        <v>45177</v>
      </c>
      <c r="M2183" s="7">
        <v>0</v>
      </c>
      <c r="N2183" s="6">
        <f>IF(I2183=0,M2183*H2183,IF(M2183&gt;=I2183,M2183*J2183,M2183*H2183))</f>
        <v>0</v>
      </c>
      <c r="O2183" s="4" t="s">
        <v>3389</v>
      </c>
    </row>
    <row r="2184" spans="2:15" x14ac:dyDescent="0.35">
      <c r="B2184" s="18" t="s">
        <v>3430</v>
      </c>
      <c r="C2184" s="4">
        <v>251741</v>
      </c>
      <c r="D2184" s="4" t="s">
        <v>2582</v>
      </c>
      <c r="E2184" s="18" t="s">
        <v>1812</v>
      </c>
      <c r="F2184" s="5"/>
      <c r="G2184" s="5"/>
      <c r="H2184" s="19">
        <v>3550</v>
      </c>
      <c r="I2184" s="5"/>
      <c r="J2184" s="19"/>
      <c r="K2184" s="8">
        <v>45161</v>
      </c>
      <c r="L2184" s="8">
        <v>45177</v>
      </c>
      <c r="M2184" s="7">
        <v>0</v>
      </c>
      <c r="N2184" s="6">
        <f>IF(I2184=0,M2184*H2184,IF(M2184&gt;=I2184,M2184*J2184,M2184*H2184))</f>
        <v>0</v>
      </c>
      <c r="O2184" s="4" t="s">
        <v>2583</v>
      </c>
    </row>
    <row r="2185" spans="2:15" x14ac:dyDescent="0.35">
      <c r="B2185" s="18" t="s">
        <v>3430</v>
      </c>
      <c r="C2185" s="4">
        <v>161133</v>
      </c>
      <c r="D2185" s="4" t="s">
        <v>2705</v>
      </c>
      <c r="E2185" s="18" t="s">
        <v>1812</v>
      </c>
      <c r="F2185" s="5"/>
      <c r="G2185" s="5"/>
      <c r="H2185" s="19">
        <v>2950</v>
      </c>
      <c r="I2185" s="5"/>
      <c r="J2185" s="19"/>
      <c r="K2185" s="8">
        <v>45161</v>
      </c>
      <c r="L2185" s="8">
        <v>45177</v>
      </c>
      <c r="M2185" s="7">
        <v>0</v>
      </c>
      <c r="N2185" s="6">
        <f>IF(I2185=0,M2185*H2185,IF(M2185&gt;=I2185,M2185*J2185,M2185*H2185))</f>
        <v>0</v>
      </c>
      <c r="O2185" s="4" t="s">
        <v>2705</v>
      </c>
    </row>
    <row r="2186" spans="2:15" x14ac:dyDescent="0.35">
      <c r="B2186" s="18" t="s">
        <v>3430</v>
      </c>
      <c r="C2186" s="4">
        <v>161113</v>
      </c>
      <c r="D2186" s="4" t="s">
        <v>2068</v>
      </c>
      <c r="E2186" s="18" t="s">
        <v>1812</v>
      </c>
      <c r="F2186" s="5"/>
      <c r="G2186" s="5"/>
      <c r="H2186" s="19">
        <v>3500</v>
      </c>
      <c r="I2186" s="5"/>
      <c r="J2186" s="19"/>
      <c r="K2186" s="8">
        <v>45161</v>
      </c>
      <c r="L2186" s="8">
        <v>45177</v>
      </c>
      <c r="M2186" s="7">
        <v>0</v>
      </c>
      <c r="N2186" s="6">
        <f>IF(I2186=0,M2186*H2186,IF(M2186&gt;=I2186,M2186*J2186,M2186*H2186))</f>
        <v>0</v>
      </c>
      <c r="O2186" s="4" t="s">
        <v>2069</v>
      </c>
    </row>
    <row r="2187" spans="2:15" x14ac:dyDescent="0.35">
      <c r="B2187" s="18" t="s">
        <v>3866</v>
      </c>
      <c r="C2187" s="4">
        <v>275499</v>
      </c>
      <c r="D2187" s="4" t="s">
        <v>505</v>
      </c>
      <c r="E2187" s="18" t="s">
        <v>16</v>
      </c>
      <c r="F2187" s="5"/>
      <c r="G2187" s="5"/>
      <c r="H2187" s="19">
        <v>19490</v>
      </c>
      <c r="I2187" s="5"/>
      <c r="J2187" s="19"/>
      <c r="K2187" s="8">
        <v>45161</v>
      </c>
      <c r="L2187" s="8">
        <v>45177</v>
      </c>
      <c r="M2187" s="7">
        <v>0</v>
      </c>
      <c r="N2187" s="6">
        <f>IF(I2187=0,M2187*H2187,IF(M2187&gt;=I2187,M2187*J2187,M2187*H2187))</f>
        <v>0</v>
      </c>
      <c r="O2187" s="4" t="s">
        <v>1222</v>
      </c>
    </row>
    <row r="2188" spans="2:15" x14ac:dyDescent="0.35">
      <c r="B2188" s="18" t="s">
        <v>3866</v>
      </c>
      <c r="C2188" s="4">
        <v>289853</v>
      </c>
      <c r="D2188" s="4" t="s">
        <v>506</v>
      </c>
      <c r="E2188" s="18" t="s">
        <v>16</v>
      </c>
      <c r="F2188" s="5"/>
      <c r="G2188" s="5"/>
      <c r="H2188" s="19">
        <v>12590</v>
      </c>
      <c r="I2188" s="5"/>
      <c r="J2188" s="19"/>
      <c r="K2188" s="8">
        <v>45161</v>
      </c>
      <c r="L2188" s="8">
        <v>45177</v>
      </c>
      <c r="M2188" s="7">
        <v>0</v>
      </c>
      <c r="N2188" s="6">
        <f>IF(I2188=0,M2188*H2188,IF(M2188&gt;=I2188,M2188*J2188,M2188*H2188))</f>
        <v>0</v>
      </c>
      <c r="O2188" s="4" t="s">
        <v>1223</v>
      </c>
    </row>
    <row r="2189" spans="2:15" x14ac:dyDescent="0.35">
      <c r="B2189" s="18" t="s">
        <v>3866</v>
      </c>
      <c r="C2189" s="4">
        <v>178048</v>
      </c>
      <c r="D2189" s="4" t="s">
        <v>507</v>
      </c>
      <c r="E2189" s="18" t="s">
        <v>16</v>
      </c>
      <c r="F2189" s="5"/>
      <c r="G2189" s="5"/>
      <c r="H2189" s="19">
        <v>20290</v>
      </c>
      <c r="I2189" s="5"/>
      <c r="J2189" s="19"/>
      <c r="K2189" s="8">
        <v>45161</v>
      </c>
      <c r="L2189" s="8">
        <v>45177</v>
      </c>
      <c r="M2189" s="7">
        <v>0</v>
      </c>
      <c r="N2189" s="6">
        <f>IF(I2189=0,M2189*H2189,IF(M2189&gt;=I2189,M2189*J2189,M2189*H2189))</f>
        <v>0</v>
      </c>
      <c r="O2189" s="4" t="s">
        <v>1224</v>
      </c>
    </row>
    <row r="2190" spans="2:15" x14ac:dyDescent="0.35">
      <c r="B2190" s="18" t="s">
        <v>3866</v>
      </c>
      <c r="C2190" s="4">
        <v>178053</v>
      </c>
      <c r="D2190" s="4" t="s">
        <v>5401</v>
      </c>
      <c r="E2190" s="18" t="s">
        <v>16</v>
      </c>
      <c r="F2190" s="5"/>
      <c r="G2190" s="5"/>
      <c r="H2190" s="19">
        <v>22990</v>
      </c>
      <c r="I2190" s="5"/>
      <c r="J2190" s="19"/>
      <c r="K2190" s="8">
        <v>45161</v>
      </c>
      <c r="L2190" s="8">
        <v>45177</v>
      </c>
      <c r="M2190" s="7">
        <v>0</v>
      </c>
      <c r="N2190" s="6">
        <f>IF(I2190=0,M2190*H2190,IF(M2190&gt;=I2190,M2190*J2190,M2190*H2190))</f>
        <v>0</v>
      </c>
      <c r="O2190" s="4" t="s">
        <v>5402</v>
      </c>
    </row>
    <row r="2191" spans="2:15" x14ac:dyDescent="0.35">
      <c r="B2191" s="18" t="s">
        <v>3430</v>
      </c>
      <c r="C2191" s="4">
        <v>296198</v>
      </c>
      <c r="D2191" s="4" t="s">
        <v>2638</v>
      </c>
      <c r="E2191" s="18" t="s">
        <v>1822</v>
      </c>
      <c r="F2191" s="5"/>
      <c r="G2191" s="5"/>
      <c r="H2191" s="19">
        <v>9550</v>
      </c>
      <c r="I2191" s="5"/>
      <c r="J2191" s="19"/>
      <c r="K2191" s="8">
        <v>45161</v>
      </c>
      <c r="L2191" s="8">
        <v>45177</v>
      </c>
      <c r="M2191" s="7">
        <v>0</v>
      </c>
      <c r="N2191" s="6">
        <f>IF(I2191=0,M2191*H2191,IF(M2191&gt;=I2191,M2191*J2191,M2191*H2191))</f>
        <v>0</v>
      </c>
      <c r="O2191" s="4" t="s">
        <v>2639</v>
      </c>
    </row>
    <row r="2192" spans="2:15" x14ac:dyDescent="0.35">
      <c r="B2192" s="18" t="s">
        <v>3430</v>
      </c>
      <c r="C2192" s="4">
        <v>535295</v>
      </c>
      <c r="D2192" s="4" t="s">
        <v>3571</v>
      </c>
      <c r="E2192" s="18" t="s">
        <v>1822</v>
      </c>
      <c r="F2192" s="5"/>
      <c r="G2192" s="5"/>
      <c r="H2192" s="19">
        <v>11990</v>
      </c>
      <c r="I2192" s="5"/>
      <c r="J2192" s="19"/>
      <c r="K2192" s="8">
        <v>45161</v>
      </c>
      <c r="L2192" s="8">
        <v>45177</v>
      </c>
      <c r="M2192" s="7">
        <v>0</v>
      </c>
      <c r="N2192" s="6">
        <f>IF(I2192=0,M2192*H2192,IF(M2192&gt;=I2192,M2192*J2192,M2192*H2192))</f>
        <v>0</v>
      </c>
      <c r="O2192" s="4" t="s">
        <v>3572</v>
      </c>
    </row>
    <row r="2193" spans="1:15" x14ac:dyDescent="0.35">
      <c r="B2193" s="18" t="s">
        <v>3866</v>
      </c>
      <c r="C2193" s="4">
        <v>292701</v>
      </c>
      <c r="D2193" s="4" t="s">
        <v>604</v>
      </c>
      <c r="E2193" s="18" t="s">
        <v>17</v>
      </c>
      <c r="F2193" s="5"/>
      <c r="G2193" s="5"/>
      <c r="H2193" s="19">
        <v>9790</v>
      </c>
      <c r="I2193" s="5"/>
      <c r="J2193" s="19"/>
      <c r="K2193" s="8">
        <v>45161</v>
      </c>
      <c r="L2193" s="8">
        <v>45177</v>
      </c>
      <c r="M2193" s="7">
        <v>0</v>
      </c>
      <c r="N2193" s="6">
        <f>IF(I2193=0,M2193*H2193,IF(M2193&gt;=I2193,M2193*J2193,M2193*H2193))</f>
        <v>0</v>
      </c>
      <c r="O2193" s="4" t="s">
        <v>1316</v>
      </c>
    </row>
    <row r="2194" spans="1:15" hidden="1" x14ac:dyDescent="0.35">
      <c r="A2194" t="s">
        <v>5997</v>
      </c>
      <c r="B2194" s="18" t="s">
        <v>3430</v>
      </c>
      <c r="C2194" s="4">
        <v>254465</v>
      </c>
      <c r="D2194" s="4" t="s">
        <v>4647</v>
      </c>
      <c r="E2194" s="18" t="s">
        <v>1900</v>
      </c>
      <c r="F2194" s="5"/>
      <c r="G2194" s="5"/>
      <c r="H2194" s="19">
        <v>6400</v>
      </c>
      <c r="I2194" s="5"/>
      <c r="J2194" s="19"/>
      <c r="K2194" s="8">
        <v>45161</v>
      </c>
      <c r="L2194" s="8">
        <v>45177</v>
      </c>
      <c r="M2194" s="7">
        <v>0</v>
      </c>
      <c r="N2194" s="6">
        <f>IF(I2194=0,M2194*H2194,IF(M2194&gt;=I2194,M2194*J2194,M2194*H2194))</f>
        <v>0</v>
      </c>
      <c r="O2194" s="4" t="s">
        <v>4648</v>
      </c>
    </row>
    <row r="2195" spans="1:15" x14ac:dyDescent="0.35">
      <c r="B2195" s="18" t="s">
        <v>3430</v>
      </c>
      <c r="C2195" s="4">
        <v>1076</v>
      </c>
      <c r="D2195" s="4" t="s">
        <v>5245</v>
      </c>
      <c r="E2195" s="18" t="s">
        <v>1844</v>
      </c>
      <c r="F2195" s="5"/>
      <c r="G2195" s="5"/>
      <c r="H2195" s="19">
        <v>5890</v>
      </c>
      <c r="I2195" s="5"/>
      <c r="J2195" s="19"/>
      <c r="K2195" s="8">
        <v>45161</v>
      </c>
      <c r="L2195" s="8">
        <v>45177</v>
      </c>
      <c r="M2195" s="7">
        <v>0</v>
      </c>
      <c r="N2195" s="6">
        <f>IF(I2195=0,M2195*H2195,IF(M2195&gt;=I2195,M2195*J2195,M2195*H2195))</f>
        <v>0</v>
      </c>
      <c r="O2195" s="4" t="s">
        <v>5246</v>
      </c>
    </row>
    <row r="2196" spans="1:15" x14ac:dyDescent="0.35">
      <c r="B2196" s="18" t="s">
        <v>736</v>
      </c>
      <c r="C2196" s="4">
        <v>193027</v>
      </c>
      <c r="D2196" s="4" t="s">
        <v>2767</v>
      </c>
      <c r="E2196" s="18" t="s">
        <v>736</v>
      </c>
      <c r="F2196" s="5"/>
      <c r="G2196" s="5"/>
      <c r="H2196" s="19">
        <v>1430</v>
      </c>
      <c r="I2196" s="5">
        <v>25</v>
      </c>
      <c r="J2196" s="19">
        <v>1390</v>
      </c>
      <c r="K2196" s="8">
        <v>45161</v>
      </c>
      <c r="L2196" s="8">
        <v>45177</v>
      </c>
      <c r="M2196" s="7">
        <v>0</v>
      </c>
      <c r="N2196" s="6">
        <f>IF(I2196=0,M2196*H2196,IF(M2196&gt;=I2196,M2196*J2196,M2196*H2196))</f>
        <v>0</v>
      </c>
      <c r="O2196" s="4" t="s">
        <v>2768</v>
      </c>
    </row>
    <row r="2197" spans="1:15" x14ac:dyDescent="0.35">
      <c r="B2197" s="18" t="s">
        <v>736</v>
      </c>
      <c r="C2197" s="4">
        <v>193028</v>
      </c>
      <c r="D2197" s="4" t="s">
        <v>2254</v>
      </c>
      <c r="E2197" s="18" t="s">
        <v>736</v>
      </c>
      <c r="F2197" s="5"/>
      <c r="G2197" s="5"/>
      <c r="H2197" s="19">
        <v>2290</v>
      </c>
      <c r="I2197" s="5">
        <v>10</v>
      </c>
      <c r="J2197" s="19">
        <v>2220</v>
      </c>
      <c r="K2197" s="8">
        <v>45161</v>
      </c>
      <c r="L2197" s="8">
        <v>45177</v>
      </c>
      <c r="M2197" s="7">
        <v>0</v>
      </c>
      <c r="N2197" s="6">
        <f>IF(I2197=0,M2197*H2197,IF(M2197&gt;=I2197,M2197*J2197,M2197*H2197))</f>
        <v>0</v>
      </c>
      <c r="O2197" s="4" t="s">
        <v>2255</v>
      </c>
    </row>
    <row r="2198" spans="1:15" x14ac:dyDescent="0.35">
      <c r="B2198" s="18" t="s">
        <v>736</v>
      </c>
      <c r="C2198" s="4">
        <v>254475</v>
      </c>
      <c r="D2198" s="4" t="s">
        <v>3451</v>
      </c>
      <c r="E2198" s="18" t="s">
        <v>736</v>
      </c>
      <c r="F2198" s="5"/>
      <c r="G2198" s="5"/>
      <c r="H2198" s="19">
        <v>1650</v>
      </c>
      <c r="I2198" s="5">
        <v>100</v>
      </c>
      <c r="J2198" s="19">
        <v>1600</v>
      </c>
      <c r="K2198" s="8">
        <v>45161</v>
      </c>
      <c r="L2198" s="8">
        <v>45177</v>
      </c>
      <c r="M2198" s="7">
        <v>0</v>
      </c>
      <c r="N2198" s="6">
        <f>IF(I2198=0,M2198*H2198,IF(M2198&gt;=I2198,M2198*J2198,M2198*H2198))</f>
        <v>0</v>
      </c>
      <c r="O2198" s="4" t="s">
        <v>3452</v>
      </c>
    </row>
    <row r="2199" spans="1:15" x14ac:dyDescent="0.35">
      <c r="B2199" s="18" t="s">
        <v>736</v>
      </c>
      <c r="C2199" s="4">
        <v>254476</v>
      </c>
      <c r="D2199" s="4" t="s">
        <v>3862</v>
      </c>
      <c r="E2199" s="18" t="s">
        <v>736</v>
      </c>
      <c r="F2199" s="5"/>
      <c r="G2199" s="5"/>
      <c r="H2199" s="19">
        <v>2450</v>
      </c>
      <c r="I2199" s="5">
        <v>50</v>
      </c>
      <c r="J2199" s="19">
        <v>2380</v>
      </c>
      <c r="K2199" s="8">
        <v>45161</v>
      </c>
      <c r="L2199" s="8">
        <v>45177</v>
      </c>
      <c r="M2199" s="7">
        <v>0</v>
      </c>
      <c r="N2199" s="6">
        <f>IF(I2199=0,M2199*H2199,IF(M2199&gt;=I2199,M2199*J2199,M2199*H2199))</f>
        <v>0</v>
      </c>
      <c r="O2199" s="4" t="s">
        <v>3453</v>
      </c>
    </row>
    <row r="2200" spans="1:15" x14ac:dyDescent="0.35">
      <c r="B2200" s="18" t="s">
        <v>3866</v>
      </c>
      <c r="C2200" s="4">
        <v>258830</v>
      </c>
      <c r="D2200" s="4" t="s">
        <v>508</v>
      </c>
      <c r="E2200" s="18" t="s">
        <v>16</v>
      </c>
      <c r="F2200" s="5"/>
      <c r="G2200" s="5"/>
      <c r="H2200" s="19">
        <v>19990</v>
      </c>
      <c r="I2200" s="5"/>
      <c r="J2200" s="19"/>
      <c r="K2200" s="8">
        <v>45161</v>
      </c>
      <c r="L2200" s="8">
        <v>45177</v>
      </c>
      <c r="M2200" s="7">
        <v>0</v>
      </c>
      <c r="N2200" s="6">
        <f>IF(I2200=0,M2200*H2200,IF(M2200&gt;=I2200,M2200*J2200,M2200*H2200))</f>
        <v>0</v>
      </c>
      <c r="O2200" s="4" t="s">
        <v>1225</v>
      </c>
    </row>
    <row r="2201" spans="1:15" x14ac:dyDescent="0.35">
      <c r="B2201" s="18" t="s">
        <v>3430</v>
      </c>
      <c r="C2201" s="4">
        <v>253079</v>
      </c>
      <c r="D2201" s="4" t="s">
        <v>5211</v>
      </c>
      <c r="E2201" s="18" t="s">
        <v>1812</v>
      </c>
      <c r="F2201" s="5"/>
      <c r="G2201" s="5"/>
      <c r="H2201" s="19">
        <v>8190</v>
      </c>
      <c r="I2201" s="5"/>
      <c r="J2201" s="19"/>
      <c r="K2201" s="8">
        <v>45161</v>
      </c>
      <c r="L2201" s="8">
        <v>45177</v>
      </c>
      <c r="M2201" s="7">
        <v>0</v>
      </c>
      <c r="N2201" s="6">
        <f>IF(I2201=0,M2201*H2201,IF(M2201&gt;=I2201,M2201*J2201,M2201*H2201))</f>
        <v>0</v>
      </c>
      <c r="O2201" s="4" t="s">
        <v>5212</v>
      </c>
    </row>
    <row r="2202" spans="1:15" x14ac:dyDescent="0.35">
      <c r="B2202" s="18" t="s">
        <v>3430</v>
      </c>
      <c r="C2202" s="4">
        <v>263970</v>
      </c>
      <c r="D2202" s="4" t="s">
        <v>3006</v>
      </c>
      <c r="E2202" s="18" t="s">
        <v>1805</v>
      </c>
      <c r="F2202" s="5"/>
      <c r="G2202" s="5"/>
      <c r="H2202" s="19">
        <v>47890</v>
      </c>
      <c r="I2202" s="5"/>
      <c r="J2202" s="19"/>
      <c r="K2202" s="8">
        <v>45161</v>
      </c>
      <c r="L2202" s="8">
        <v>45177</v>
      </c>
      <c r="M2202" s="7">
        <v>0</v>
      </c>
      <c r="N2202" s="6">
        <f>IF(I2202=0,M2202*H2202,IF(M2202&gt;=I2202,M2202*J2202,M2202*H2202))</f>
        <v>0</v>
      </c>
      <c r="O2202" s="4" t="s">
        <v>3007</v>
      </c>
    </row>
    <row r="2203" spans="1:15" x14ac:dyDescent="0.35">
      <c r="B2203" s="18" t="s">
        <v>3430</v>
      </c>
      <c r="C2203" s="4">
        <v>265570</v>
      </c>
      <c r="D2203" s="4" t="s">
        <v>3088</v>
      </c>
      <c r="E2203" s="18" t="s">
        <v>1805</v>
      </c>
      <c r="F2203" s="5"/>
      <c r="G2203" s="5"/>
      <c r="H2203" s="19">
        <v>51990</v>
      </c>
      <c r="I2203" s="5"/>
      <c r="J2203" s="19"/>
      <c r="K2203" s="8">
        <v>45161</v>
      </c>
      <c r="L2203" s="8">
        <v>45177</v>
      </c>
      <c r="M2203" s="7">
        <v>0</v>
      </c>
      <c r="N2203" s="6">
        <f>IF(I2203=0,M2203*H2203,IF(M2203&gt;=I2203,M2203*J2203,M2203*H2203))</f>
        <v>0</v>
      </c>
      <c r="O2203" s="4" t="s">
        <v>3089</v>
      </c>
    </row>
    <row r="2204" spans="1:15" x14ac:dyDescent="0.35">
      <c r="B2204" s="18" t="s">
        <v>3430</v>
      </c>
      <c r="C2204" s="4">
        <v>9118</v>
      </c>
      <c r="D2204" s="4" t="s">
        <v>636</v>
      </c>
      <c r="E2204" s="18" t="s">
        <v>2000</v>
      </c>
      <c r="F2204" s="5"/>
      <c r="G2204" s="5"/>
      <c r="H2204" s="19">
        <v>7990</v>
      </c>
      <c r="I2204" s="5"/>
      <c r="J2204" s="19"/>
      <c r="K2204" s="8">
        <v>45161</v>
      </c>
      <c r="L2204" s="8">
        <v>45177</v>
      </c>
      <c r="M2204" s="7">
        <v>0</v>
      </c>
      <c r="N2204" s="6">
        <f>IF(I2204=0,M2204*H2204,IF(M2204&gt;=I2204,M2204*J2204,M2204*H2204))</f>
        <v>0</v>
      </c>
      <c r="O2204" s="4" t="s">
        <v>2473</v>
      </c>
    </row>
    <row r="2205" spans="1:15" x14ac:dyDescent="0.35">
      <c r="B2205" s="18" t="s">
        <v>3430</v>
      </c>
      <c r="C2205" s="4">
        <v>9141</v>
      </c>
      <c r="D2205" s="4" t="s">
        <v>1676</v>
      </c>
      <c r="E2205" s="18" t="s">
        <v>2000</v>
      </c>
      <c r="F2205" s="5"/>
      <c r="G2205" s="5"/>
      <c r="H2205" s="19">
        <v>10450</v>
      </c>
      <c r="I2205" s="5"/>
      <c r="J2205" s="19"/>
      <c r="K2205" s="8">
        <v>45161</v>
      </c>
      <c r="L2205" s="8">
        <v>45177</v>
      </c>
      <c r="M2205" s="7">
        <v>0</v>
      </c>
      <c r="N2205" s="6">
        <f>IF(I2205=0,M2205*H2205,IF(M2205&gt;=I2205,M2205*J2205,M2205*H2205))</f>
        <v>0</v>
      </c>
      <c r="O2205" s="4" t="s">
        <v>2658</v>
      </c>
    </row>
    <row r="2206" spans="1:15" x14ac:dyDescent="0.35">
      <c r="B2206" s="18" t="s">
        <v>3430</v>
      </c>
      <c r="C2206" s="4">
        <v>267737</v>
      </c>
      <c r="D2206" s="4" t="s">
        <v>5729</v>
      </c>
      <c r="E2206" s="18" t="s">
        <v>2000</v>
      </c>
      <c r="F2206" s="5"/>
      <c r="G2206" s="5"/>
      <c r="H2206" s="19">
        <v>9990</v>
      </c>
      <c r="I2206" s="5"/>
      <c r="J2206" s="19"/>
      <c r="K2206" s="8">
        <v>45161</v>
      </c>
      <c r="L2206" s="8">
        <v>45177</v>
      </c>
      <c r="M2206" s="7">
        <v>0</v>
      </c>
      <c r="N2206" s="6">
        <f>IF(I2206=0,M2206*H2206,IF(M2206&gt;=I2206,M2206*J2206,M2206*H2206))</f>
        <v>0</v>
      </c>
      <c r="O2206" s="4" t="s">
        <v>5730</v>
      </c>
    </row>
    <row r="2207" spans="1:15" x14ac:dyDescent="0.35">
      <c r="B2207" s="18" t="s">
        <v>3866</v>
      </c>
      <c r="C2207" s="4">
        <v>260926</v>
      </c>
      <c r="D2207" s="4" t="s">
        <v>509</v>
      </c>
      <c r="E2207" s="18" t="s">
        <v>16</v>
      </c>
      <c r="F2207" s="5"/>
      <c r="G2207" s="5"/>
      <c r="H2207" s="19">
        <v>5945</v>
      </c>
      <c r="I2207" s="5"/>
      <c r="J2207" s="19"/>
      <c r="K2207" s="8">
        <v>45161</v>
      </c>
      <c r="L2207" s="8">
        <v>45177</v>
      </c>
      <c r="M2207" s="7">
        <v>0</v>
      </c>
      <c r="N2207" s="6">
        <f>IF(I2207=0,M2207*H2207,IF(M2207&gt;=I2207,M2207*J2207,M2207*H2207))</f>
        <v>0</v>
      </c>
      <c r="O2207" s="4" t="s">
        <v>1226</v>
      </c>
    </row>
    <row r="2208" spans="1:15" x14ac:dyDescent="0.35">
      <c r="B2208" s="18" t="s">
        <v>3866</v>
      </c>
      <c r="C2208" s="4">
        <v>265295</v>
      </c>
      <c r="D2208" s="4" t="s">
        <v>5148</v>
      </c>
      <c r="E2208" s="18" t="s">
        <v>16</v>
      </c>
      <c r="F2208" s="5"/>
      <c r="G2208" s="5"/>
      <c r="H2208" s="19">
        <v>6190</v>
      </c>
      <c r="I2208" s="5"/>
      <c r="J2208" s="19"/>
      <c r="K2208" s="8">
        <v>45161</v>
      </c>
      <c r="L2208" s="8">
        <v>45177</v>
      </c>
      <c r="M2208" s="7">
        <v>0</v>
      </c>
      <c r="N2208" s="6">
        <f>IF(I2208=0,M2208*H2208,IF(M2208&gt;=I2208,M2208*J2208,M2208*H2208))</f>
        <v>0</v>
      </c>
      <c r="O2208" s="4" t="s">
        <v>5149</v>
      </c>
    </row>
    <row r="2209" spans="2:15" x14ac:dyDescent="0.35">
      <c r="B2209" s="18" t="s">
        <v>3866</v>
      </c>
      <c r="C2209" s="4">
        <v>250039</v>
      </c>
      <c r="D2209" s="4" t="s">
        <v>3420</v>
      </c>
      <c r="E2209" s="18" t="s">
        <v>16</v>
      </c>
      <c r="F2209" s="5"/>
      <c r="G2209" s="5"/>
      <c r="H2209" s="19">
        <v>2920</v>
      </c>
      <c r="I2209" s="5"/>
      <c r="J2209" s="19"/>
      <c r="K2209" s="8">
        <v>45161</v>
      </c>
      <c r="L2209" s="8">
        <v>45177</v>
      </c>
      <c r="M2209" s="7">
        <v>0</v>
      </c>
      <c r="N2209" s="6">
        <f>IF(I2209=0,M2209*H2209,IF(M2209&gt;=I2209,M2209*J2209,M2209*H2209))</f>
        <v>0</v>
      </c>
      <c r="O2209" s="4" t="s">
        <v>3421</v>
      </c>
    </row>
    <row r="2210" spans="2:15" x14ac:dyDescent="0.35">
      <c r="B2210" s="18" t="s">
        <v>3430</v>
      </c>
      <c r="C2210" s="4">
        <v>297383</v>
      </c>
      <c r="D2210" s="4" t="s">
        <v>2872</v>
      </c>
      <c r="E2210" s="18" t="s">
        <v>1895</v>
      </c>
      <c r="F2210" s="5"/>
      <c r="G2210" s="5"/>
      <c r="H2210" s="19">
        <v>2120</v>
      </c>
      <c r="I2210" s="5"/>
      <c r="J2210" s="19"/>
      <c r="K2210" s="8">
        <v>45161</v>
      </c>
      <c r="L2210" s="8">
        <v>45177</v>
      </c>
      <c r="M2210" s="7">
        <v>0</v>
      </c>
      <c r="N2210" s="6">
        <f>IF(I2210=0,M2210*H2210,IF(M2210&gt;=I2210,M2210*J2210,M2210*H2210))</f>
        <v>0</v>
      </c>
      <c r="O2210" s="4" t="s">
        <v>2873</v>
      </c>
    </row>
    <row r="2211" spans="2:15" x14ac:dyDescent="0.35">
      <c r="B2211" s="18" t="s">
        <v>3430</v>
      </c>
      <c r="C2211" s="4">
        <v>268243</v>
      </c>
      <c r="D2211" s="4" t="s">
        <v>2870</v>
      </c>
      <c r="E2211" s="18" t="s">
        <v>1895</v>
      </c>
      <c r="F2211" s="5"/>
      <c r="G2211" s="5"/>
      <c r="H2211" s="19">
        <v>2050</v>
      </c>
      <c r="I2211" s="5"/>
      <c r="J2211" s="19"/>
      <c r="K2211" s="8">
        <v>45161</v>
      </c>
      <c r="L2211" s="8">
        <v>45177</v>
      </c>
      <c r="M2211" s="7">
        <v>0</v>
      </c>
      <c r="N2211" s="6">
        <f>IF(I2211=0,M2211*H2211,IF(M2211&gt;=I2211,M2211*J2211,M2211*H2211))</f>
        <v>0</v>
      </c>
      <c r="O2211" s="4" t="s">
        <v>2871</v>
      </c>
    </row>
    <row r="2212" spans="2:15" x14ac:dyDescent="0.35">
      <c r="B2212" s="18" t="s">
        <v>3430</v>
      </c>
      <c r="C2212" s="4">
        <v>277359</v>
      </c>
      <c r="D2212" s="4" t="s">
        <v>2652</v>
      </c>
      <c r="E2212" s="18" t="s">
        <v>1895</v>
      </c>
      <c r="F2212" s="5"/>
      <c r="G2212" s="5"/>
      <c r="H2212" s="19">
        <v>3790</v>
      </c>
      <c r="I2212" s="5"/>
      <c r="J2212" s="19"/>
      <c r="K2212" s="8">
        <v>45161</v>
      </c>
      <c r="L2212" s="8">
        <v>45177</v>
      </c>
      <c r="M2212" s="7">
        <v>0</v>
      </c>
      <c r="N2212" s="6">
        <f>IF(I2212=0,M2212*H2212,IF(M2212&gt;=I2212,M2212*J2212,M2212*H2212))</f>
        <v>0</v>
      </c>
      <c r="O2212" s="4" t="s">
        <v>2653</v>
      </c>
    </row>
    <row r="2213" spans="2:15" x14ac:dyDescent="0.35">
      <c r="B2213" s="18" t="s">
        <v>3430</v>
      </c>
      <c r="C2213" s="4">
        <v>402713</v>
      </c>
      <c r="D2213" s="4" t="s">
        <v>2874</v>
      </c>
      <c r="E2213" s="18" t="s">
        <v>1895</v>
      </c>
      <c r="F2213" s="5"/>
      <c r="G2213" s="5"/>
      <c r="H2213" s="19">
        <v>1670</v>
      </c>
      <c r="I2213" s="5"/>
      <c r="J2213" s="19"/>
      <c r="K2213" s="8">
        <v>45161</v>
      </c>
      <c r="L2213" s="8">
        <v>45177</v>
      </c>
      <c r="M2213" s="7">
        <v>0</v>
      </c>
      <c r="N2213" s="6">
        <f>IF(I2213=0,M2213*H2213,IF(M2213&gt;=I2213,M2213*J2213,M2213*H2213))</f>
        <v>0</v>
      </c>
      <c r="O2213" s="4" t="s">
        <v>2875</v>
      </c>
    </row>
    <row r="2214" spans="2:15" x14ac:dyDescent="0.35">
      <c r="B2214" s="18" t="s">
        <v>3430</v>
      </c>
      <c r="C2214" s="4">
        <v>387753</v>
      </c>
      <c r="D2214" s="4" t="s">
        <v>1926</v>
      </c>
      <c r="E2214" s="18" t="s">
        <v>1895</v>
      </c>
      <c r="F2214" s="5"/>
      <c r="G2214" s="5"/>
      <c r="H2214" s="19">
        <v>5990</v>
      </c>
      <c r="I2214" s="5"/>
      <c r="J2214" s="19"/>
      <c r="K2214" s="8">
        <v>45161</v>
      </c>
      <c r="L2214" s="8">
        <v>45177</v>
      </c>
      <c r="M2214" s="7">
        <v>0</v>
      </c>
      <c r="N2214" s="6">
        <f>IF(I2214=0,M2214*H2214,IF(M2214&gt;=I2214,M2214*J2214,M2214*H2214))</f>
        <v>0</v>
      </c>
      <c r="O2214" s="4" t="s">
        <v>1927</v>
      </c>
    </row>
    <row r="2215" spans="2:15" x14ac:dyDescent="0.35">
      <c r="B2215" s="18" t="s">
        <v>3430</v>
      </c>
      <c r="C2215" s="4">
        <v>402515</v>
      </c>
      <c r="D2215" s="4" t="s">
        <v>3832</v>
      </c>
      <c r="E2215" s="18" t="s">
        <v>1895</v>
      </c>
      <c r="F2215" s="5"/>
      <c r="G2215" s="5"/>
      <c r="H2215" s="19">
        <v>3290</v>
      </c>
      <c r="I2215" s="5"/>
      <c r="J2215" s="19"/>
      <c r="K2215" s="8">
        <v>45161</v>
      </c>
      <c r="L2215" s="8">
        <v>45177</v>
      </c>
      <c r="M2215" s="7">
        <v>0</v>
      </c>
      <c r="N2215" s="6">
        <f>IF(I2215=0,M2215*H2215,IF(M2215&gt;=I2215,M2215*J2215,M2215*H2215))</f>
        <v>0</v>
      </c>
      <c r="O2215" s="4" t="s">
        <v>3833</v>
      </c>
    </row>
    <row r="2216" spans="2:15" x14ac:dyDescent="0.35">
      <c r="B2216" s="18" t="s">
        <v>3430</v>
      </c>
      <c r="C2216" s="4">
        <v>262881</v>
      </c>
      <c r="D2216" s="4" t="s">
        <v>2650</v>
      </c>
      <c r="E2216" s="18" t="s">
        <v>1895</v>
      </c>
      <c r="F2216" s="5"/>
      <c r="G2216" s="5"/>
      <c r="H2216" s="19">
        <v>2790</v>
      </c>
      <c r="I2216" s="5"/>
      <c r="J2216" s="19"/>
      <c r="K2216" s="8">
        <v>45161</v>
      </c>
      <c r="L2216" s="8">
        <v>45177</v>
      </c>
      <c r="M2216" s="7">
        <v>0</v>
      </c>
      <c r="N2216" s="6">
        <f>IF(I2216=0,M2216*H2216,IF(M2216&gt;=I2216,M2216*J2216,M2216*H2216))</f>
        <v>0</v>
      </c>
      <c r="O2216" s="4" t="s">
        <v>2651</v>
      </c>
    </row>
    <row r="2217" spans="2:15" x14ac:dyDescent="0.35">
      <c r="B2217" s="18" t="s">
        <v>3430</v>
      </c>
      <c r="C2217" s="4">
        <v>402508</v>
      </c>
      <c r="D2217" s="4" t="s">
        <v>2876</v>
      </c>
      <c r="E2217" s="18" t="s">
        <v>1895</v>
      </c>
      <c r="F2217" s="5"/>
      <c r="G2217" s="5"/>
      <c r="H2217" s="19">
        <v>6290</v>
      </c>
      <c r="I2217" s="5"/>
      <c r="J2217" s="19"/>
      <c r="K2217" s="8">
        <v>45161</v>
      </c>
      <c r="L2217" s="8">
        <v>45177</v>
      </c>
      <c r="M2217" s="7">
        <v>0</v>
      </c>
      <c r="N2217" s="6">
        <f>IF(I2217=0,M2217*H2217,IF(M2217&gt;=I2217,M2217*J2217,M2217*H2217))</f>
        <v>0</v>
      </c>
      <c r="O2217" s="4" t="s">
        <v>2877</v>
      </c>
    </row>
    <row r="2218" spans="2:15" x14ac:dyDescent="0.35">
      <c r="B2218" s="18" t="s">
        <v>3430</v>
      </c>
      <c r="C2218" s="4">
        <v>21045</v>
      </c>
      <c r="D2218" s="4" t="s">
        <v>4870</v>
      </c>
      <c r="E2218" s="18" t="s">
        <v>1895</v>
      </c>
      <c r="F2218" s="5"/>
      <c r="G2218" s="5"/>
      <c r="H2218" s="19">
        <v>19850</v>
      </c>
      <c r="I2218" s="5"/>
      <c r="J2218" s="19"/>
      <c r="K2218" s="8">
        <v>45161</v>
      </c>
      <c r="L2218" s="8">
        <v>45177</v>
      </c>
      <c r="M2218" s="7">
        <v>0</v>
      </c>
      <c r="N2218" s="6">
        <f>IF(I2218=0,M2218*H2218,IF(M2218&gt;=I2218,M2218*J2218,M2218*H2218))</f>
        <v>0</v>
      </c>
      <c r="O2218" s="4" t="s">
        <v>4871</v>
      </c>
    </row>
    <row r="2219" spans="2:15" x14ac:dyDescent="0.35">
      <c r="B2219" s="18" t="s">
        <v>3430</v>
      </c>
      <c r="C2219" s="4">
        <v>21046</v>
      </c>
      <c r="D2219" s="4" t="s">
        <v>5217</v>
      </c>
      <c r="E2219" s="18" t="s">
        <v>1895</v>
      </c>
      <c r="F2219" s="5"/>
      <c r="G2219" s="5"/>
      <c r="H2219" s="19">
        <v>20690</v>
      </c>
      <c r="I2219" s="5"/>
      <c r="J2219" s="19"/>
      <c r="K2219" s="8">
        <v>45161</v>
      </c>
      <c r="L2219" s="8">
        <v>45177</v>
      </c>
      <c r="M2219" s="7">
        <v>0</v>
      </c>
      <c r="N2219" s="6">
        <f>IF(I2219=0,M2219*H2219,IF(M2219&gt;=I2219,M2219*J2219,M2219*H2219))</f>
        <v>0</v>
      </c>
      <c r="O2219" s="4" t="s">
        <v>5218</v>
      </c>
    </row>
    <row r="2220" spans="2:15" x14ac:dyDescent="0.35">
      <c r="B2220" s="18" t="s">
        <v>3430</v>
      </c>
      <c r="C2220" s="4">
        <v>266322</v>
      </c>
      <c r="D2220" s="4" t="s">
        <v>2716</v>
      </c>
      <c r="E2220" s="18" t="s">
        <v>1812</v>
      </c>
      <c r="F2220" s="5"/>
      <c r="G2220" s="5"/>
      <c r="H2220" s="19">
        <v>11350</v>
      </c>
      <c r="I2220" s="5"/>
      <c r="J2220" s="19"/>
      <c r="K2220" s="8">
        <v>45161</v>
      </c>
      <c r="L2220" s="8">
        <v>45177</v>
      </c>
      <c r="M2220" s="7">
        <v>0</v>
      </c>
      <c r="N2220" s="6">
        <f>IF(I2220=0,M2220*H2220,IF(M2220&gt;=I2220,M2220*J2220,M2220*H2220))</f>
        <v>0</v>
      </c>
      <c r="O2220" s="4" t="s">
        <v>2717</v>
      </c>
    </row>
    <row r="2221" spans="2:15" x14ac:dyDescent="0.35">
      <c r="B2221" s="18" t="s">
        <v>3430</v>
      </c>
      <c r="C2221" s="4">
        <v>289529</v>
      </c>
      <c r="D2221" s="4" t="s">
        <v>2377</v>
      </c>
      <c r="E2221" s="18" t="s">
        <v>2000</v>
      </c>
      <c r="F2221" s="5"/>
      <c r="G2221" s="5"/>
      <c r="H2221" s="19">
        <v>4850</v>
      </c>
      <c r="I2221" s="5"/>
      <c r="J2221" s="19"/>
      <c r="K2221" s="8">
        <v>45161</v>
      </c>
      <c r="L2221" s="8">
        <v>45177</v>
      </c>
      <c r="M2221" s="7">
        <v>0</v>
      </c>
      <c r="N2221" s="6">
        <f>IF(I2221=0,M2221*H2221,IF(M2221&gt;=I2221,M2221*J2221,M2221*H2221))</f>
        <v>0</v>
      </c>
      <c r="O2221" s="4" t="s">
        <v>2378</v>
      </c>
    </row>
    <row r="2222" spans="2:15" x14ac:dyDescent="0.35">
      <c r="B2222" s="18" t="s">
        <v>3430</v>
      </c>
      <c r="C2222" s="4">
        <v>537578</v>
      </c>
      <c r="D2222" s="4" t="s">
        <v>5731</v>
      </c>
      <c r="E2222" s="18" t="s">
        <v>2000</v>
      </c>
      <c r="F2222" s="5"/>
      <c r="G2222" s="5"/>
      <c r="H2222" s="19">
        <v>6850</v>
      </c>
      <c r="I2222" s="5"/>
      <c r="J2222" s="19"/>
      <c r="K2222" s="8">
        <v>45161</v>
      </c>
      <c r="L2222" s="8">
        <v>45177</v>
      </c>
      <c r="M2222" s="7">
        <v>0</v>
      </c>
      <c r="N2222" s="6">
        <f>IF(I2222=0,M2222*H2222,IF(M2222&gt;=I2222,M2222*J2222,M2222*H2222))</f>
        <v>0</v>
      </c>
      <c r="O2222" s="4" t="s">
        <v>5732</v>
      </c>
    </row>
    <row r="2223" spans="2:15" x14ac:dyDescent="0.35">
      <c r="B2223" s="18" t="s">
        <v>3866</v>
      </c>
      <c r="C2223" s="4">
        <v>296270</v>
      </c>
      <c r="D2223" s="4" t="s">
        <v>4163</v>
      </c>
      <c r="E2223" s="18" t="s">
        <v>17</v>
      </c>
      <c r="F2223" s="5"/>
      <c r="G2223" s="5"/>
      <c r="H2223" s="19">
        <v>31470</v>
      </c>
      <c r="I2223" s="5"/>
      <c r="J2223" s="19"/>
      <c r="K2223" s="8">
        <v>45161</v>
      </c>
      <c r="L2223" s="8">
        <v>45177</v>
      </c>
      <c r="M2223" s="7">
        <v>0</v>
      </c>
      <c r="N2223" s="6">
        <f>IF(I2223=0,M2223*H2223,IF(M2223&gt;=I2223,M2223*J2223,M2223*H2223))</f>
        <v>0</v>
      </c>
      <c r="O2223" s="4" t="s">
        <v>4164</v>
      </c>
    </row>
    <row r="2224" spans="2:15" x14ac:dyDescent="0.35">
      <c r="B2224" s="18" t="s">
        <v>3866</v>
      </c>
      <c r="C2224" s="4">
        <v>296269</v>
      </c>
      <c r="D2224" s="4" t="s">
        <v>5490</v>
      </c>
      <c r="E2224" s="18" t="s">
        <v>17</v>
      </c>
      <c r="F2224" s="5"/>
      <c r="G2224" s="5"/>
      <c r="H2224" s="19">
        <v>39590</v>
      </c>
      <c r="I2224" s="5"/>
      <c r="J2224" s="19"/>
      <c r="K2224" s="8">
        <v>45161</v>
      </c>
      <c r="L2224" s="8">
        <v>45177</v>
      </c>
      <c r="M2224" s="7">
        <v>0</v>
      </c>
      <c r="N2224" s="6">
        <f>IF(I2224=0,M2224*H2224,IF(M2224&gt;=I2224,M2224*J2224,M2224*H2224))</f>
        <v>0</v>
      </c>
      <c r="O2224" s="4" t="s">
        <v>5491</v>
      </c>
    </row>
    <row r="2225" spans="2:15" x14ac:dyDescent="0.35">
      <c r="B2225" s="18" t="s">
        <v>3866</v>
      </c>
      <c r="C2225" s="4">
        <v>296268</v>
      </c>
      <c r="D2225" s="4" t="s">
        <v>4826</v>
      </c>
      <c r="E2225" s="18" t="s">
        <v>17</v>
      </c>
      <c r="F2225" s="5"/>
      <c r="G2225" s="5"/>
      <c r="H2225" s="19">
        <v>50000</v>
      </c>
      <c r="I2225" s="5"/>
      <c r="J2225" s="19"/>
      <c r="K2225" s="8">
        <v>45161</v>
      </c>
      <c r="L2225" s="8">
        <v>45177</v>
      </c>
      <c r="M2225" s="7">
        <v>0</v>
      </c>
      <c r="N2225" s="6">
        <f>IF(I2225=0,M2225*H2225,IF(M2225&gt;=I2225,M2225*J2225,M2225*H2225))</f>
        <v>0</v>
      </c>
      <c r="O2225" s="4" t="s">
        <v>4827</v>
      </c>
    </row>
    <row r="2226" spans="2:15" x14ac:dyDescent="0.35">
      <c r="B2226" s="18" t="s">
        <v>3430</v>
      </c>
      <c r="C2226" s="4">
        <v>111129</v>
      </c>
      <c r="D2226" s="4" t="s">
        <v>4189</v>
      </c>
      <c r="E2226" s="18" t="s">
        <v>2000</v>
      </c>
      <c r="F2226" s="5"/>
      <c r="G2226" s="5"/>
      <c r="H2226" s="19">
        <v>1600</v>
      </c>
      <c r="I2226" s="5"/>
      <c r="J2226" s="19"/>
      <c r="K2226" s="8">
        <v>45161</v>
      </c>
      <c r="L2226" s="8">
        <v>45177</v>
      </c>
      <c r="M2226" s="7">
        <v>0</v>
      </c>
      <c r="N2226" s="6">
        <f>IF(I2226=0,M2226*H2226,IF(M2226&gt;=I2226,M2226*J2226,M2226*H2226))</f>
        <v>0</v>
      </c>
      <c r="O2226" s="4" t="s">
        <v>4380</v>
      </c>
    </row>
    <row r="2227" spans="2:15" x14ac:dyDescent="0.35">
      <c r="B2227" s="18" t="s">
        <v>3430</v>
      </c>
      <c r="C2227" s="4">
        <v>386486</v>
      </c>
      <c r="D2227" s="4" t="s">
        <v>2781</v>
      </c>
      <c r="E2227" s="18" t="s">
        <v>2000</v>
      </c>
      <c r="F2227" s="5"/>
      <c r="G2227" s="5"/>
      <c r="H2227" s="19">
        <v>2850</v>
      </c>
      <c r="I2227" s="5"/>
      <c r="J2227" s="19"/>
      <c r="K2227" s="8">
        <v>45161</v>
      </c>
      <c r="L2227" s="8">
        <v>45177</v>
      </c>
      <c r="M2227" s="7">
        <v>0</v>
      </c>
      <c r="N2227" s="6">
        <f>IF(I2227=0,M2227*H2227,IF(M2227&gt;=I2227,M2227*J2227,M2227*H2227))</f>
        <v>0</v>
      </c>
      <c r="O2227" s="4" t="s">
        <v>2782</v>
      </c>
    </row>
    <row r="2228" spans="2:15" x14ac:dyDescent="0.35">
      <c r="B2228" s="18" t="s">
        <v>3430</v>
      </c>
      <c r="C2228" s="4">
        <v>386487</v>
      </c>
      <c r="D2228" s="4" t="s">
        <v>3828</v>
      </c>
      <c r="E2228" s="18" t="s">
        <v>2000</v>
      </c>
      <c r="F2228" s="5"/>
      <c r="G2228" s="5"/>
      <c r="H2228" s="19">
        <v>5390</v>
      </c>
      <c r="I2228" s="5"/>
      <c r="J2228" s="19"/>
      <c r="K2228" s="8">
        <v>45161</v>
      </c>
      <c r="L2228" s="8">
        <v>45177</v>
      </c>
      <c r="M2228" s="7">
        <v>0</v>
      </c>
      <c r="N2228" s="6">
        <f>IF(I2228=0,M2228*H2228,IF(M2228&gt;=I2228,M2228*J2228,M2228*H2228))</f>
        <v>0</v>
      </c>
      <c r="O2228" s="4" t="s">
        <v>3829</v>
      </c>
    </row>
    <row r="2229" spans="2:15" x14ac:dyDescent="0.35">
      <c r="B2229" s="18" t="s">
        <v>3430</v>
      </c>
      <c r="C2229" s="4">
        <v>111125</v>
      </c>
      <c r="D2229" s="4" t="s">
        <v>2656</v>
      </c>
      <c r="E2229" s="18" t="s">
        <v>2000</v>
      </c>
      <c r="F2229" s="5"/>
      <c r="G2229" s="5"/>
      <c r="H2229" s="19">
        <v>4450</v>
      </c>
      <c r="I2229" s="5"/>
      <c r="J2229" s="19"/>
      <c r="K2229" s="8">
        <v>45161</v>
      </c>
      <c r="L2229" s="8">
        <v>45177</v>
      </c>
      <c r="M2229" s="7">
        <v>0</v>
      </c>
      <c r="N2229" s="6">
        <f>IF(I2229=0,M2229*H2229,IF(M2229&gt;=I2229,M2229*J2229,M2229*H2229))</f>
        <v>0</v>
      </c>
      <c r="O2229" s="4" t="s">
        <v>2657</v>
      </c>
    </row>
    <row r="2230" spans="2:15" x14ac:dyDescent="0.35">
      <c r="B2230" s="18" t="s">
        <v>3430</v>
      </c>
      <c r="C2230" s="4">
        <v>111126</v>
      </c>
      <c r="D2230" s="4" t="s">
        <v>5733</v>
      </c>
      <c r="E2230" s="18" t="s">
        <v>2000</v>
      </c>
      <c r="F2230" s="5"/>
      <c r="G2230" s="5"/>
      <c r="H2230" s="19">
        <v>4250</v>
      </c>
      <c r="I2230" s="5"/>
      <c r="J2230" s="19"/>
      <c r="K2230" s="8">
        <v>45161</v>
      </c>
      <c r="L2230" s="8">
        <v>45177</v>
      </c>
      <c r="M2230" s="7">
        <v>0</v>
      </c>
      <c r="N2230" s="6">
        <f>IF(I2230=0,M2230*H2230,IF(M2230&gt;=I2230,M2230*J2230,M2230*H2230))</f>
        <v>0</v>
      </c>
      <c r="O2230" s="4" t="s">
        <v>5734</v>
      </c>
    </row>
    <row r="2231" spans="2:15" x14ac:dyDescent="0.35">
      <c r="B2231" s="18" t="s">
        <v>3430</v>
      </c>
      <c r="C2231" s="4">
        <v>111152</v>
      </c>
      <c r="D2231" s="4" t="s">
        <v>3437</v>
      </c>
      <c r="E2231" s="18" t="s">
        <v>2000</v>
      </c>
      <c r="F2231" s="5"/>
      <c r="G2231" s="5"/>
      <c r="H2231" s="19">
        <v>3850</v>
      </c>
      <c r="I2231" s="5"/>
      <c r="J2231" s="19"/>
      <c r="K2231" s="8">
        <v>45161</v>
      </c>
      <c r="L2231" s="8">
        <v>45177</v>
      </c>
      <c r="M2231" s="7">
        <v>0</v>
      </c>
      <c r="N2231" s="6">
        <f>IF(I2231=0,M2231*H2231,IF(M2231&gt;=I2231,M2231*J2231,M2231*H2231))</f>
        <v>0</v>
      </c>
      <c r="O2231" s="4" t="s">
        <v>3438</v>
      </c>
    </row>
    <row r="2232" spans="2:15" x14ac:dyDescent="0.35">
      <c r="B2232" s="18" t="s">
        <v>3430</v>
      </c>
      <c r="C2232" s="4">
        <v>111153</v>
      </c>
      <c r="D2232" s="4" t="s">
        <v>3824</v>
      </c>
      <c r="E2232" s="18" t="s">
        <v>2000</v>
      </c>
      <c r="F2232" s="5"/>
      <c r="G2232" s="5"/>
      <c r="H2232" s="19">
        <v>6390</v>
      </c>
      <c r="I2232" s="5"/>
      <c r="J2232" s="19"/>
      <c r="K2232" s="8">
        <v>45161</v>
      </c>
      <c r="L2232" s="8">
        <v>45177</v>
      </c>
      <c r="M2232" s="7">
        <v>0</v>
      </c>
      <c r="N2232" s="6">
        <f>IF(I2232=0,M2232*H2232,IF(M2232&gt;=I2232,M2232*J2232,M2232*H2232))</f>
        <v>0</v>
      </c>
      <c r="O2232" s="4" t="s">
        <v>3825</v>
      </c>
    </row>
    <row r="2233" spans="2:15" x14ac:dyDescent="0.35">
      <c r="B2233" s="18" t="s">
        <v>3866</v>
      </c>
      <c r="C2233" s="4">
        <v>549503</v>
      </c>
      <c r="D2233" s="4" t="s">
        <v>5697</v>
      </c>
      <c r="E2233" s="18" t="s">
        <v>17</v>
      </c>
      <c r="F2233" s="5"/>
      <c r="G2233" s="5"/>
      <c r="H2233" s="19">
        <v>13590</v>
      </c>
      <c r="I2233" s="5"/>
      <c r="J2233" s="19"/>
      <c r="K2233" s="8">
        <v>45161</v>
      </c>
      <c r="L2233" s="8">
        <v>45177</v>
      </c>
      <c r="M2233" s="7">
        <v>0</v>
      </c>
      <c r="N2233" s="6">
        <f>IF(I2233=0,M2233*H2233,IF(M2233&gt;=I2233,M2233*J2233,M2233*H2233))</f>
        <v>0</v>
      </c>
      <c r="O2233" s="4" t="s">
        <v>5698</v>
      </c>
    </row>
    <row r="2234" spans="2:15" x14ac:dyDescent="0.35">
      <c r="B2234" s="18" t="s">
        <v>3430</v>
      </c>
      <c r="C2234" s="4">
        <v>255458</v>
      </c>
      <c r="D2234" s="4" t="s">
        <v>3022</v>
      </c>
      <c r="E2234" s="18" t="s">
        <v>1805</v>
      </c>
      <c r="F2234" s="5"/>
      <c r="G2234" s="5"/>
      <c r="H2234" s="19">
        <v>9990</v>
      </c>
      <c r="I2234" s="5"/>
      <c r="J2234" s="19"/>
      <c r="K2234" s="8">
        <v>45161</v>
      </c>
      <c r="L2234" s="8">
        <v>45177</v>
      </c>
      <c r="M2234" s="7">
        <v>0</v>
      </c>
      <c r="N2234" s="6">
        <f>IF(I2234=0,M2234*H2234,IF(M2234&gt;=I2234,M2234*J2234,M2234*H2234))</f>
        <v>0</v>
      </c>
      <c r="O2234" s="4" t="s">
        <v>3023</v>
      </c>
    </row>
    <row r="2235" spans="2:15" x14ac:dyDescent="0.35">
      <c r="B2235" s="18" t="s">
        <v>3430</v>
      </c>
      <c r="C2235" s="4">
        <v>252595</v>
      </c>
      <c r="D2235" s="4" t="s">
        <v>2996</v>
      </c>
      <c r="E2235" s="18" t="s">
        <v>1805</v>
      </c>
      <c r="F2235" s="5"/>
      <c r="G2235" s="5"/>
      <c r="H2235" s="19">
        <v>6190</v>
      </c>
      <c r="I2235" s="5"/>
      <c r="J2235" s="19"/>
      <c r="K2235" s="8">
        <v>45161</v>
      </c>
      <c r="L2235" s="8">
        <v>45177</v>
      </c>
      <c r="M2235" s="7">
        <v>0</v>
      </c>
      <c r="N2235" s="6">
        <f>IF(I2235=0,M2235*H2235,IF(M2235&gt;=I2235,M2235*J2235,M2235*H2235))</f>
        <v>0</v>
      </c>
      <c r="O2235" s="4" t="s">
        <v>2997</v>
      </c>
    </row>
    <row r="2236" spans="2:15" x14ac:dyDescent="0.35">
      <c r="B2236" s="18" t="s">
        <v>736</v>
      </c>
      <c r="C2236" s="4">
        <v>193113</v>
      </c>
      <c r="D2236" s="4" t="s">
        <v>5982</v>
      </c>
      <c r="E2236" s="18" t="s">
        <v>736</v>
      </c>
      <c r="F2236" s="5"/>
      <c r="G2236" s="5"/>
      <c r="H2236" s="19">
        <v>2750</v>
      </c>
      <c r="I2236" s="5">
        <v>25</v>
      </c>
      <c r="J2236" s="19">
        <v>2670</v>
      </c>
      <c r="K2236" s="8">
        <v>45161</v>
      </c>
      <c r="L2236" s="8">
        <v>45177</v>
      </c>
      <c r="M2236" s="7">
        <v>0</v>
      </c>
      <c r="N2236" s="6">
        <f>IF(I2236=0,M2236*H2236,IF(M2236&gt;=I2236,M2236*J2236,M2236*H2236))</f>
        <v>0</v>
      </c>
      <c r="O2236" s="4" t="s">
        <v>5983</v>
      </c>
    </row>
    <row r="2237" spans="2:15" x14ac:dyDescent="0.35">
      <c r="B2237" s="18" t="s">
        <v>3430</v>
      </c>
      <c r="C2237" s="4">
        <v>6321</v>
      </c>
      <c r="D2237" s="4" t="s">
        <v>3991</v>
      </c>
      <c r="E2237" s="18" t="s">
        <v>1805</v>
      </c>
      <c r="F2237" s="5"/>
      <c r="G2237" s="5"/>
      <c r="H2237" s="19">
        <v>9900</v>
      </c>
      <c r="I2237" s="5"/>
      <c r="J2237" s="19"/>
      <c r="K2237" s="8">
        <v>45161</v>
      </c>
      <c r="L2237" s="8">
        <v>45177</v>
      </c>
      <c r="M2237" s="7">
        <v>0</v>
      </c>
      <c r="N2237" s="6">
        <f>IF(I2237=0,M2237*H2237,IF(M2237&gt;=I2237,M2237*J2237,M2237*H2237))</f>
        <v>0</v>
      </c>
      <c r="O2237" s="4" t="s">
        <v>4036</v>
      </c>
    </row>
    <row r="2238" spans="2:15" x14ac:dyDescent="0.35">
      <c r="B2238" s="18" t="s">
        <v>3430</v>
      </c>
      <c r="C2238" s="4">
        <v>1484</v>
      </c>
      <c r="D2238" s="4" t="s">
        <v>3707</v>
      </c>
      <c r="E2238" s="18" t="s">
        <v>1865</v>
      </c>
      <c r="F2238" s="5"/>
      <c r="G2238" s="5"/>
      <c r="H2238" s="19">
        <v>750</v>
      </c>
      <c r="I2238" s="5"/>
      <c r="J2238" s="19"/>
      <c r="K2238" s="8">
        <v>45161</v>
      </c>
      <c r="L2238" s="8">
        <v>45177</v>
      </c>
      <c r="M2238" s="7">
        <v>0</v>
      </c>
      <c r="N2238" s="6">
        <f>IF(I2238=0,M2238*H2238,IF(M2238&gt;=I2238,M2238*J2238,M2238*H2238))</f>
        <v>0</v>
      </c>
      <c r="O2238" s="4" t="s">
        <v>3708</v>
      </c>
    </row>
    <row r="2239" spans="2:15" x14ac:dyDescent="0.35">
      <c r="B2239" s="18" t="s">
        <v>3430</v>
      </c>
      <c r="C2239" s="4">
        <v>1485</v>
      </c>
      <c r="D2239" s="4" t="s">
        <v>4235</v>
      </c>
      <c r="E2239" s="18" t="s">
        <v>1865</v>
      </c>
      <c r="F2239" s="5"/>
      <c r="G2239" s="5"/>
      <c r="H2239" s="19">
        <v>1890</v>
      </c>
      <c r="I2239" s="5"/>
      <c r="J2239" s="19"/>
      <c r="K2239" s="8">
        <v>45161</v>
      </c>
      <c r="L2239" s="8">
        <v>45177</v>
      </c>
      <c r="M2239" s="7">
        <v>0</v>
      </c>
      <c r="N2239" s="6">
        <f>IF(I2239=0,M2239*H2239,IF(M2239&gt;=I2239,M2239*J2239,M2239*H2239))</f>
        <v>0</v>
      </c>
      <c r="O2239" s="4" t="s">
        <v>4236</v>
      </c>
    </row>
    <row r="2240" spans="2:15" x14ac:dyDescent="0.35">
      <c r="B2240" s="18" t="s">
        <v>3866</v>
      </c>
      <c r="C2240" s="4">
        <v>28045</v>
      </c>
      <c r="D2240" s="4" t="s">
        <v>5378</v>
      </c>
      <c r="E2240" s="18" t="s">
        <v>17</v>
      </c>
      <c r="F2240" s="5"/>
      <c r="G2240" s="5"/>
      <c r="H2240" s="19">
        <v>32775</v>
      </c>
      <c r="I2240" s="5"/>
      <c r="J2240" s="19"/>
      <c r="K2240" s="8">
        <v>45161</v>
      </c>
      <c r="L2240" s="8">
        <v>45177</v>
      </c>
      <c r="M2240" s="7">
        <v>0</v>
      </c>
      <c r="N2240" s="6">
        <f>IF(I2240=0,M2240*H2240,IF(M2240&gt;=I2240,M2240*J2240,M2240*H2240))</f>
        <v>0</v>
      </c>
      <c r="O2240" s="4" t="s">
        <v>5379</v>
      </c>
    </row>
    <row r="2241" spans="1:15" x14ac:dyDescent="0.35">
      <c r="B2241" s="18" t="s">
        <v>3866</v>
      </c>
      <c r="C2241" s="4">
        <v>28053</v>
      </c>
      <c r="D2241" s="4" t="s">
        <v>5179</v>
      </c>
      <c r="E2241" s="18" t="s">
        <v>17</v>
      </c>
      <c r="F2241" s="5"/>
      <c r="G2241" s="5"/>
      <c r="H2241" s="19">
        <v>51971.264367816089</v>
      </c>
      <c r="I2241" s="5"/>
      <c r="J2241" s="19"/>
      <c r="K2241" s="8">
        <v>45161</v>
      </c>
      <c r="L2241" s="8">
        <v>45177</v>
      </c>
      <c r="M2241" s="7">
        <v>0</v>
      </c>
      <c r="N2241" s="6">
        <f>IF(I2241=0,M2241*H2241,IF(M2241&gt;=I2241,M2241*J2241,M2241*H2241))</f>
        <v>0</v>
      </c>
      <c r="O2241" s="4" t="s">
        <v>5180</v>
      </c>
    </row>
    <row r="2242" spans="1:15" x14ac:dyDescent="0.35">
      <c r="B2242" s="18" t="s">
        <v>3866</v>
      </c>
      <c r="C2242" s="4">
        <v>266458</v>
      </c>
      <c r="D2242" s="4" t="s">
        <v>104</v>
      </c>
      <c r="E2242" s="18" t="s">
        <v>17</v>
      </c>
      <c r="F2242" s="5"/>
      <c r="G2242" s="5"/>
      <c r="H2242" s="19">
        <v>4885</v>
      </c>
      <c r="I2242" s="5"/>
      <c r="J2242" s="19"/>
      <c r="K2242" s="8">
        <v>45161</v>
      </c>
      <c r="L2242" s="8">
        <v>45177</v>
      </c>
      <c r="M2242" s="7">
        <v>0</v>
      </c>
      <c r="N2242" s="6">
        <f>IF(I2242=0,M2242*H2242,IF(M2242&gt;=I2242,M2242*J2242,M2242*H2242))</f>
        <v>0</v>
      </c>
      <c r="O2242" s="4" t="s">
        <v>833</v>
      </c>
    </row>
    <row r="2243" spans="1:15" x14ac:dyDescent="0.35">
      <c r="B2243" s="18" t="s">
        <v>3866</v>
      </c>
      <c r="C2243" s="4">
        <v>266459</v>
      </c>
      <c r="D2243" s="4" t="s">
        <v>605</v>
      </c>
      <c r="E2243" s="18" t="s">
        <v>17</v>
      </c>
      <c r="F2243" s="5"/>
      <c r="G2243" s="5"/>
      <c r="H2243" s="19">
        <v>8485</v>
      </c>
      <c r="I2243" s="5"/>
      <c r="J2243" s="19"/>
      <c r="K2243" s="8">
        <v>45161</v>
      </c>
      <c r="L2243" s="8">
        <v>45177</v>
      </c>
      <c r="M2243" s="7">
        <v>0</v>
      </c>
      <c r="N2243" s="6">
        <f>IF(I2243=0,M2243*H2243,IF(M2243&gt;=I2243,M2243*J2243,M2243*H2243))</f>
        <v>0</v>
      </c>
      <c r="O2243" s="4" t="s">
        <v>1317</v>
      </c>
    </row>
    <row r="2244" spans="1:15" x14ac:dyDescent="0.35">
      <c r="B2244" s="18" t="s">
        <v>3866</v>
      </c>
      <c r="C2244" s="4">
        <v>266449</v>
      </c>
      <c r="D2244" s="4" t="s">
        <v>3667</v>
      </c>
      <c r="E2244" s="18" t="s">
        <v>17</v>
      </c>
      <c r="F2244" s="5"/>
      <c r="G2244" s="5"/>
      <c r="H2244" s="19">
        <v>7290</v>
      </c>
      <c r="I2244" s="5"/>
      <c r="J2244" s="19"/>
      <c r="K2244" s="8">
        <v>45161</v>
      </c>
      <c r="L2244" s="8">
        <v>45177</v>
      </c>
      <c r="M2244" s="7">
        <v>0</v>
      </c>
      <c r="N2244" s="6">
        <f>IF(I2244=0,M2244*H2244,IF(M2244&gt;=I2244,M2244*J2244,M2244*H2244))</f>
        <v>0</v>
      </c>
      <c r="O2244" s="4" t="s">
        <v>3668</v>
      </c>
    </row>
    <row r="2245" spans="1:15" x14ac:dyDescent="0.35">
      <c r="B2245" s="18" t="s">
        <v>3866</v>
      </c>
      <c r="C2245" s="4">
        <v>251017</v>
      </c>
      <c r="D2245" s="4" t="s">
        <v>606</v>
      </c>
      <c r="E2245" s="18" t="s">
        <v>17</v>
      </c>
      <c r="F2245" s="5"/>
      <c r="G2245" s="5"/>
      <c r="H2245" s="19">
        <v>11895</v>
      </c>
      <c r="I2245" s="5"/>
      <c r="J2245" s="19"/>
      <c r="K2245" s="8">
        <v>45161</v>
      </c>
      <c r="L2245" s="8">
        <v>45177</v>
      </c>
      <c r="M2245" s="7">
        <v>0</v>
      </c>
      <c r="N2245" s="6">
        <f>IF(I2245=0,M2245*H2245,IF(M2245&gt;=I2245,M2245*J2245,M2245*H2245))</f>
        <v>0</v>
      </c>
      <c r="O2245" s="4" t="s">
        <v>1318</v>
      </c>
    </row>
    <row r="2246" spans="1:15" x14ac:dyDescent="0.35">
      <c r="B2246" s="18" t="s">
        <v>3866</v>
      </c>
      <c r="C2246" s="4">
        <v>251018</v>
      </c>
      <c r="D2246" s="4" t="s">
        <v>607</v>
      </c>
      <c r="E2246" s="18" t="s">
        <v>17</v>
      </c>
      <c r="F2246" s="5"/>
      <c r="G2246" s="5"/>
      <c r="H2246" s="19">
        <v>14140</v>
      </c>
      <c r="I2246" s="5"/>
      <c r="J2246" s="19"/>
      <c r="K2246" s="8">
        <v>45161</v>
      </c>
      <c r="L2246" s="8">
        <v>45177</v>
      </c>
      <c r="M2246" s="7">
        <v>0</v>
      </c>
      <c r="N2246" s="6">
        <f>IF(I2246=0,M2246*H2246,IF(M2246&gt;=I2246,M2246*J2246,M2246*H2246))</f>
        <v>0</v>
      </c>
      <c r="O2246" s="4" t="s">
        <v>1319</v>
      </c>
    </row>
    <row r="2247" spans="1:15" x14ac:dyDescent="0.35">
      <c r="B2247" s="18" t="s">
        <v>3866</v>
      </c>
      <c r="C2247" s="4">
        <v>528333</v>
      </c>
      <c r="D2247" s="4" t="s">
        <v>5699</v>
      </c>
      <c r="E2247" s="18" t="s">
        <v>17</v>
      </c>
      <c r="F2247" s="5"/>
      <c r="G2247" s="5"/>
      <c r="H2247" s="19">
        <v>46390</v>
      </c>
      <c r="I2247" s="5"/>
      <c r="J2247" s="19"/>
      <c r="K2247" s="8">
        <v>45161</v>
      </c>
      <c r="L2247" s="8">
        <v>45177</v>
      </c>
      <c r="M2247" s="7">
        <v>0</v>
      </c>
      <c r="N2247" s="6">
        <f>IF(I2247=0,M2247*H2247,IF(M2247&gt;=I2247,M2247*J2247,M2247*H2247))</f>
        <v>0</v>
      </c>
      <c r="O2247" s="4" t="s">
        <v>5700</v>
      </c>
    </row>
    <row r="2248" spans="1:15" x14ac:dyDescent="0.35">
      <c r="B2248" s="18" t="s">
        <v>3866</v>
      </c>
      <c r="C2248" s="4">
        <v>528338</v>
      </c>
      <c r="D2248" s="4" t="s">
        <v>3426</v>
      </c>
      <c r="E2248" s="18" t="s">
        <v>17</v>
      </c>
      <c r="F2248" s="5"/>
      <c r="G2248" s="5"/>
      <c r="H2248" s="19">
        <v>41890</v>
      </c>
      <c r="I2248" s="5"/>
      <c r="J2248" s="19"/>
      <c r="K2248" s="8">
        <v>45161</v>
      </c>
      <c r="L2248" s="8">
        <v>45177</v>
      </c>
      <c r="M2248" s="7">
        <v>0</v>
      </c>
      <c r="N2248" s="6">
        <f>IF(I2248=0,M2248*H2248,IF(M2248&gt;=I2248,M2248*J2248,M2248*H2248))</f>
        <v>0</v>
      </c>
      <c r="O2248" s="4" t="s">
        <v>3427</v>
      </c>
    </row>
    <row r="2249" spans="1:15" x14ac:dyDescent="0.35">
      <c r="B2249" s="18" t="s">
        <v>3866</v>
      </c>
      <c r="C2249" s="4">
        <v>528336</v>
      </c>
      <c r="D2249" s="4" t="s">
        <v>4370</v>
      </c>
      <c r="E2249" s="18" t="s">
        <v>17</v>
      </c>
      <c r="F2249" s="5"/>
      <c r="G2249" s="5"/>
      <c r="H2249" s="19">
        <v>43390</v>
      </c>
      <c r="I2249" s="5"/>
      <c r="J2249" s="19"/>
      <c r="K2249" s="8">
        <v>45161</v>
      </c>
      <c r="L2249" s="8">
        <v>45177</v>
      </c>
      <c r="M2249" s="7">
        <v>0</v>
      </c>
      <c r="N2249" s="6">
        <f>IF(I2249=0,M2249*H2249,IF(M2249&gt;=I2249,M2249*J2249,M2249*H2249))</f>
        <v>0</v>
      </c>
      <c r="O2249" s="4" t="s">
        <v>4371</v>
      </c>
    </row>
    <row r="2250" spans="1:15" x14ac:dyDescent="0.35">
      <c r="B2250" s="18" t="s">
        <v>3866</v>
      </c>
      <c r="C2250" s="4">
        <v>537042</v>
      </c>
      <c r="D2250" s="4" t="s">
        <v>5601</v>
      </c>
      <c r="E2250" s="18" t="s">
        <v>12</v>
      </c>
      <c r="F2250" s="5"/>
      <c r="G2250" s="5"/>
      <c r="H2250" s="19">
        <v>16950</v>
      </c>
      <c r="I2250" s="5"/>
      <c r="J2250" s="19"/>
      <c r="K2250" s="8">
        <v>45161</v>
      </c>
      <c r="L2250" s="8">
        <v>45177</v>
      </c>
      <c r="M2250" s="7">
        <v>0</v>
      </c>
      <c r="N2250" s="6">
        <f>IF(I2250=0,M2250*H2250,IF(M2250&gt;=I2250,M2250*J2250,M2250*H2250))</f>
        <v>0</v>
      </c>
      <c r="O2250" s="4" t="s">
        <v>5602</v>
      </c>
    </row>
    <row r="2251" spans="1:15" x14ac:dyDescent="0.35">
      <c r="B2251" s="18" t="s">
        <v>3866</v>
      </c>
      <c r="C2251" s="4">
        <v>527350</v>
      </c>
      <c r="D2251" s="4" t="s">
        <v>4308</v>
      </c>
      <c r="E2251" s="18" t="s">
        <v>12</v>
      </c>
      <c r="F2251" s="5"/>
      <c r="G2251" s="5"/>
      <c r="H2251" s="19">
        <v>37565</v>
      </c>
      <c r="I2251" s="5"/>
      <c r="J2251" s="19"/>
      <c r="K2251" s="8">
        <v>45161</v>
      </c>
      <c r="L2251" s="8">
        <v>45177</v>
      </c>
      <c r="M2251" s="7">
        <v>0</v>
      </c>
      <c r="N2251" s="6">
        <f>IF(I2251=0,M2251*H2251,IF(M2251&gt;=I2251,M2251*J2251,M2251*H2251))</f>
        <v>0</v>
      </c>
      <c r="O2251" s="4" t="s">
        <v>4309</v>
      </c>
    </row>
    <row r="2252" spans="1:15" x14ac:dyDescent="0.35">
      <c r="B2252" s="18" t="s">
        <v>3866</v>
      </c>
      <c r="C2252" s="4">
        <v>527351</v>
      </c>
      <c r="D2252" s="4" t="s">
        <v>4310</v>
      </c>
      <c r="E2252" s="18" t="s">
        <v>12</v>
      </c>
      <c r="F2252" s="5"/>
      <c r="G2252" s="5"/>
      <c r="H2252" s="19">
        <v>37783.908045977012</v>
      </c>
      <c r="I2252" s="5"/>
      <c r="J2252" s="19"/>
      <c r="K2252" s="8">
        <v>45161</v>
      </c>
      <c r="L2252" s="8">
        <v>45177</v>
      </c>
      <c r="M2252" s="7">
        <v>0</v>
      </c>
      <c r="N2252" s="6">
        <f>IF(I2252=0,M2252*H2252,IF(M2252&gt;=I2252,M2252*J2252,M2252*H2252))</f>
        <v>0</v>
      </c>
      <c r="O2252" s="4" t="s">
        <v>4311</v>
      </c>
    </row>
    <row r="2253" spans="1:15" x14ac:dyDescent="0.35">
      <c r="B2253" s="18" t="s">
        <v>3866</v>
      </c>
      <c r="C2253" s="4">
        <v>548644</v>
      </c>
      <c r="D2253" s="4" t="s">
        <v>5524</v>
      </c>
      <c r="E2253" s="18" t="s">
        <v>12</v>
      </c>
      <c r="F2253" s="5"/>
      <c r="G2253" s="5"/>
      <c r="H2253" s="19">
        <v>6590</v>
      </c>
      <c r="I2253" s="5"/>
      <c r="J2253" s="19"/>
      <c r="K2253" s="8">
        <v>45161</v>
      </c>
      <c r="L2253" s="8">
        <v>45177</v>
      </c>
      <c r="M2253" s="7">
        <v>0</v>
      </c>
      <c r="N2253" s="6">
        <f>IF(I2253=0,M2253*H2253,IF(M2253&gt;=I2253,M2253*J2253,M2253*H2253))</f>
        <v>0</v>
      </c>
      <c r="O2253" s="4" t="s">
        <v>5525</v>
      </c>
    </row>
    <row r="2254" spans="1:15" x14ac:dyDescent="0.35">
      <c r="B2254" s="18" t="s">
        <v>5528</v>
      </c>
      <c r="C2254" s="4">
        <v>67415</v>
      </c>
      <c r="D2254" s="4" t="s">
        <v>608</v>
      </c>
      <c r="E2254" s="18" t="s">
        <v>5528</v>
      </c>
      <c r="F2254" s="5"/>
      <c r="G2254" s="5"/>
      <c r="H2254" s="19">
        <v>8425.28735632184</v>
      </c>
      <c r="I2254" s="5"/>
      <c r="J2254" s="19"/>
      <c r="K2254" s="8">
        <v>45161</v>
      </c>
      <c r="L2254" s="8">
        <v>45177</v>
      </c>
      <c r="M2254" s="7">
        <v>0</v>
      </c>
      <c r="N2254" s="6">
        <f>IF(I2254=0,M2254*H2254,IF(M2254&gt;=I2254,M2254*J2254,M2254*H2254))</f>
        <v>0</v>
      </c>
      <c r="O2254" s="4" t="s">
        <v>1320</v>
      </c>
    </row>
    <row r="2255" spans="1:15" hidden="1" x14ac:dyDescent="0.35">
      <c r="A2255">
        <v>63501</v>
      </c>
      <c r="B2255" s="18" t="s">
        <v>3430</v>
      </c>
      <c r="C2255" s="4">
        <v>262565</v>
      </c>
      <c r="D2255" s="4" t="s">
        <v>2322</v>
      </c>
      <c r="E2255" s="18" t="s">
        <v>1844</v>
      </c>
      <c r="F2255" s="5"/>
      <c r="G2255" s="5"/>
      <c r="H2255" s="19">
        <v>10550</v>
      </c>
      <c r="I2255" s="5"/>
      <c r="J2255" s="19"/>
      <c r="K2255" s="8">
        <v>45161</v>
      </c>
      <c r="L2255" s="8">
        <v>45177</v>
      </c>
      <c r="M2255" s="7">
        <v>0</v>
      </c>
      <c r="N2255" s="6">
        <f>IF(I2255=0,M2255*H2255,IF(M2255&gt;=I2255,M2255*J2255,M2255*H2255))</f>
        <v>0</v>
      </c>
      <c r="O2255" s="4" t="s">
        <v>2323</v>
      </c>
    </row>
    <row r="2256" spans="1:15" x14ac:dyDescent="0.35">
      <c r="B2256" s="18" t="s">
        <v>5528</v>
      </c>
      <c r="C2256" s="4">
        <v>67416</v>
      </c>
      <c r="D2256" s="4" t="s">
        <v>609</v>
      </c>
      <c r="E2256" s="18" t="s">
        <v>5528</v>
      </c>
      <c r="F2256" s="5"/>
      <c r="G2256" s="5"/>
      <c r="H2256" s="19">
        <v>15095</v>
      </c>
      <c r="I2256" s="5"/>
      <c r="J2256" s="19"/>
      <c r="K2256" s="8">
        <v>45161</v>
      </c>
      <c r="L2256" s="8">
        <v>45177</v>
      </c>
      <c r="M2256" s="7">
        <v>0</v>
      </c>
      <c r="N2256" s="6">
        <f>IF(I2256=0,M2256*H2256,IF(M2256&gt;=I2256,M2256*J2256,M2256*H2256))</f>
        <v>0</v>
      </c>
      <c r="O2256" s="4" t="s">
        <v>1321</v>
      </c>
    </row>
    <row r="2257" spans="1:15" x14ac:dyDescent="0.35">
      <c r="B2257" s="18" t="s">
        <v>3430</v>
      </c>
      <c r="C2257" s="4">
        <v>57108</v>
      </c>
      <c r="D2257" s="4" t="s">
        <v>4872</v>
      </c>
      <c r="E2257" s="18" t="s">
        <v>1895</v>
      </c>
      <c r="F2257" s="5"/>
      <c r="G2257" s="5"/>
      <c r="H2257" s="19">
        <v>54150</v>
      </c>
      <c r="I2257" s="5"/>
      <c r="J2257" s="19"/>
      <c r="K2257" s="8">
        <v>45161</v>
      </c>
      <c r="L2257" s="8">
        <v>45177</v>
      </c>
      <c r="M2257" s="7">
        <v>0</v>
      </c>
      <c r="N2257" s="6">
        <f>IF(I2257=0,M2257*H2257,IF(M2257&gt;=I2257,M2257*J2257,M2257*H2257))</f>
        <v>0</v>
      </c>
      <c r="O2257" s="4" t="s">
        <v>4873</v>
      </c>
    </row>
    <row r="2258" spans="1:15" x14ac:dyDescent="0.35">
      <c r="B2258" s="18" t="s">
        <v>3866</v>
      </c>
      <c r="C2258" s="4">
        <v>57072</v>
      </c>
      <c r="D2258" s="4" t="s">
        <v>284</v>
      </c>
      <c r="E2258" s="18" t="s">
        <v>13</v>
      </c>
      <c r="F2258" s="5"/>
      <c r="G2258" s="5"/>
      <c r="H2258" s="19">
        <v>23790</v>
      </c>
      <c r="I2258" s="5"/>
      <c r="J2258" s="19"/>
      <c r="K2258" s="8">
        <v>45161</v>
      </c>
      <c r="L2258" s="8">
        <v>45177</v>
      </c>
      <c r="M2258" s="7">
        <v>0</v>
      </c>
      <c r="N2258" s="6">
        <f>IF(I2258=0,M2258*H2258,IF(M2258&gt;=I2258,M2258*J2258,M2258*H2258))</f>
        <v>0</v>
      </c>
      <c r="O2258" s="4" t="s">
        <v>3262</v>
      </c>
    </row>
    <row r="2259" spans="1:15" x14ac:dyDescent="0.35">
      <c r="B2259" s="18" t="s">
        <v>3866</v>
      </c>
      <c r="C2259" s="4">
        <v>57073</v>
      </c>
      <c r="D2259" s="4" t="s">
        <v>454</v>
      </c>
      <c r="E2259" s="18" t="s">
        <v>13</v>
      </c>
      <c r="F2259" s="5"/>
      <c r="G2259" s="5"/>
      <c r="H2259" s="19">
        <v>38890</v>
      </c>
      <c r="I2259" s="5"/>
      <c r="J2259" s="19"/>
      <c r="K2259" s="8">
        <v>45161</v>
      </c>
      <c r="L2259" s="8">
        <v>45177</v>
      </c>
      <c r="M2259" s="7">
        <v>0</v>
      </c>
      <c r="N2259" s="6">
        <f>IF(I2259=0,M2259*H2259,IF(M2259&gt;=I2259,M2259*J2259,M2259*H2259))</f>
        <v>0</v>
      </c>
      <c r="O2259" s="4" t="s">
        <v>3263</v>
      </c>
    </row>
    <row r="2260" spans="1:15" x14ac:dyDescent="0.35">
      <c r="B2260" s="18" t="s">
        <v>3866</v>
      </c>
      <c r="C2260" s="4">
        <v>287906</v>
      </c>
      <c r="D2260" s="4" t="s">
        <v>105</v>
      </c>
      <c r="E2260" s="18" t="s">
        <v>14</v>
      </c>
      <c r="F2260" s="5"/>
      <c r="G2260" s="5"/>
      <c r="H2260" s="19">
        <v>4690</v>
      </c>
      <c r="I2260" s="5"/>
      <c r="J2260" s="19"/>
      <c r="K2260" s="8">
        <v>45161</v>
      </c>
      <c r="L2260" s="8">
        <v>45177</v>
      </c>
      <c r="M2260" s="7">
        <v>0</v>
      </c>
      <c r="N2260" s="6">
        <f>IF(I2260=0,M2260*H2260,IF(M2260&gt;=I2260,M2260*J2260,M2260*H2260))</f>
        <v>0</v>
      </c>
      <c r="O2260" s="4" t="s">
        <v>834</v>
      </c>
    </row>
    <row r="2261" spans="1:15" x14ac:dyDescent="0.35">
      <c r="B2261" s="18" t="s">
        <v>3866</v>
      </c>
      <c r="C2261" s="4">
        <v>285957</v>
      </c>
      <c r="D2261" s="4" t="s">
        <v>106</v>
      </c>
      <c r="E2261" s="18" t="s">
        <v>14</v>
      </c>
      <c r="F2261" s="5"/>
      <c r="G2261" s="5"/>
      <c r="H2261" s="19">
        <v>7700</v>
      </c>
      <c r="I2261" s="5"/>
      <c r="J2261" s="19"/>
      <c r="K2261" s="8">
        <v>45161</v>
      </c>
      <c r="L2261" s="8">
        <v>45177</v>
      </c>
      <c r="M2261" s="7">
        <v>0</v>
      </c>
      <c r="N2261" s="6">
        <f>IF(I2261=0,M2261*H2261,IF(M2261&gt;=I2261,M2261*J2261,M2261*H2261))</f>
        <v>0</v>
      </c>
      <c r="O2261" s="4" t="s">
        <v>835</v>
      </c>
    </row>
    <row r="2262" spans="1:15" x14ac:dyDescent="0.35">
      <c r="B2262" s="18" t="s">
        <v>3866</v>
      </c>
      <c r="C2262" s="4">
        <v>286851</v>
      </c>
      <c r="D2262" s="4" t="s">
        <v>3784</v>
      </c>
      <c r="E2262" s="18" t="s">
        <v>15</v>
      </c>
      <c r="F2262" s="5"/>
      <c r="G2262" s="5"/>
      <c r="H2262" s="19">
        <v>5443</v>
      </c>
      <c r="I2262" s="5"/>
      <c r="J2262" s="19"/>
      <c r="K2262" s="8">
        <v>45161</v>
      </c>
      <c r="L2262" s="8">
        <v>45177</v>
      </c>
      <c r="M2262" s="7">
        <v>0</v>
      </c>
      <c r="N2262" s="6">
        <f>IF(I2262=0,M2262*H2262,IF(M2262&gt;=I2262,M2262*J2262,M2262*H2262))</f>
        <v>0</v>
      </c>
      <c r="O2262" s="4" t="s">
        <v>3531</v>
      </c>
    </row>
    <row r="2263" spans="1:15" hidden="1" x14ac:dyDescent="0.35">
      <c r="A2263" t="s">
        <v>5997</v>
      </c>
      <c r="B2263" s="18" t="s">
        <v>3430</v>
      </c>
      <c r="C2263" s="4">
        <v>152173</v>
      </c>
      <c r="D2263" s="4" t="s">
        <v>5944</v>
      </c>
      <c r="E2263" s="18" t="s">
        <v>1900</v>
      </c>
      <c r="F2263" s="5"/>
      <c r="G2263" s="5"/>
      <c r="H2263" s="19">
        <v>4450</v>
      </c>
      <c r="I2263" s="5"/>
      <c r="J2263" s="19"/>
      <c r="K2263" s="8">
        <v>45161</v>
      </c>
      <c r="L2263" s="8">
        <v>45177</v>
      </c>
      <c r="M2263" s="7">
        <v>0</v>
      </c>
      <c r="N2263" s="6">
        <f>IF(I2263=0,M2263*H2263,IF(M2263&gt;=I2263,M2263*J2263,M2263*H2263))</f>
        <v>0</v>
      </c>
      <c r="O2263" s="4" t="s">
        <v>5945</v>
      </c>
    </row>
    <row r="2264" spans="1:15" hidden="1" x14ac:dyDescent="0.35">
      <c r="A2264">
        <v>174101</v>
      </c>
      <c r="B2264" s="18" t="s">
        <v>3430</v>
      </c>
      <c r="C2264" s="4">
        <v>272852</v>
      </c>
      <c r="D2264" s="4" t="s">
        <v>4888</v>
      </c>
      <c r="E2264" s="18" t="s">
        <v>1844</v>
      </c>
      <c r="F2264" s="5"/>
      <c r="G2264" s="5"/>
      <c r="H2264" s="19">
        <v>7830</v>
      </c>
      <c r="I2264" s="5"/>
      <c r="J2264" s="19"/>
      <c r="K2264" s="8">
        <v>45161</v>
      </c>
      <c r="L2264" s="8">
        <v>45177</v>
      </c>
      <c r="M2264" s="7">
        <v>0</v>
      </c>
      <c r="N2264" s="6">
        <f>IF(I2264=0,M2264*H2264,IF(M2264&gt;=I2264,M2264*J2264,M2264*H2264))</f>
        <v>0</v>
      </c>
      <c r="O2264" s="4" t="s">
        <v>4889</v>
      </c>
    </row>
    <row r="2265" spans="1:15" hidden="1" x14ac:dyDescent="0.35">
      <c r="A2265" t="s">
        <v>5997</v>
      </c>
      <c r="B2265" s="18" t="s">
        <v>3430</v>
      </c>
      <c r="C2265" s="4">
        <v>152213</v>
      </c>
      <c r="D2265" s="4" t="s">
        <v>5037</v>
      </c>
      <c r="E2265" s="18" t="s">
        <v>1900</v>
      </c>
      <c r="F2265" s="5"/>
      <c r="G2265" s="5"/>
      <c r="H2265" s="19">
        <v>10290</v>
      </c>
      <c r="I2265" s="5"/>
      <c r="J2265" s="19"/>
      <c r="K2265" s="8">
        <v>45161</v>
      </c>
      <c r="L2265" s="8">
        <v>45177</v>
      </c>
      <c r="M2265" s="7">
        <v>0</v>
      </c>
      <c r="N2265" s="6">
        <f>IF(I2265=0,M2265*H2265,IF(M2265&gt;=I2265,M2265*J2265,M2265*H2265))</f>
        <v>0</v>
      </c>
      <c r="O2265" s="4" t="s">
        <v>5038</v>
      </c>
    </row>
    <row r="2266" spans="1:15" hidden="1" x14ac:dyDescent="0.35">
      <c r="A2266" t="s">
        <v>5997</v>
      </c>
      <c r="B2266" s="18" t="s">
        <v>3430</v>
      </c>
      <c r="C2266" s="4">
        <v>152230</v>
      </c>
      <c r="D2266" s="4" t="s">
        <v>4649</v>
      </c>
      <c r="E2266" s="18" t="s">
        <v>1900</v>
      </c>
      <c r="F2266" s="5"/>
      <c r="G2266" s="5"/>
      <c r="H2266" s="19">
        <v>7100</v>
      </c>
      <c r="I2266" s="5"/>
      <c r="J2266" s="19"/>
      <c r="K2266" s="8">
        <v>45161</v>
      </c>
      <c r="L2266" s="8">
        <v>45177</v>
      </c>
      <c r="M2266" s="7">
        <v>0</v>
      </c>
      <c r="N2266" s="6">
        <f>IF(I2266=0,M2266*H2266,IF(M2266&gt;=I2266,M2266*J2266,M2266*H2266))</f>
        <v>0</v>
      </c>
      <c r="O2266" s="4" t="s">
        <v>4650</v>
      </c>
    </row>
    <row r="2267" spans="1:15" x14ac:dyDescent="0.35">
      <c r="B2267" s="18" t="s">
        <v>3866</v>
      </c>
      <c r="C2267" s="4">
        <v>276368</v>
      </c>
      <c r="D2267" s="4" t="s">
        <v>355</v>
      </c>
      <c r="E2267" s="18" t="s">
        <v>14</v>
      </c>
      <c r="F2267" s="5"/>
      <c r="G2267" s="5"/>
      <c r="H2267" s="19">
        <v>4390.2439024390242</v>
      </c>
      <c r="I2267" s="5"/>
      <c r="J2267" s="19"/>
      <c r="K2267" s="8">
        <v>45161</v>
      </c>
      <c r="L2267" s="8">
        <v>45177</v>
      </c>
      <c r="M2267" s="7">
        <v>0</v>
      </c>
      <c r="N2267" s="6">
        <f>IF(I2267=0,M2267*H2267,IF(M2267&gt;=I2267,M2267*J2267,M2267*H2267))</f>
        <v>0</v>
      </c>
      <c r="O2267" s="4" t="s">
        <v>1076</v>
      </c>
    </row>
    <row r="2268" spans="1:15" x14ac:dyDescent="0.35">
      <c r="B2268" s="18" t="s">
        <v>3866</v>
      </c>
      <c r="C2268" s="4">
        <v>276369</v>
      </c>
      <c r="D2268" s="4" t="s">
        <v>107</v>
      </c>
      <c r="E2268" s="18" t="s">
        <v>14</v>
      </c>
      <c r="F2268" s="5"/>
      <c r="G2268" s="5"/>
      <c r="H2268" s="19">
        <v>5945</v>
      </c>
      <c r="I2268" s="5"/>
      <c r="J2268" s="19"/>
      <c r="K2268" s="8">
        <v>45161</v>
      </c>
      <c r="L2268" s="8">
        <v>45177</v>
      </c>
      <c r="M2268" s="7">
        <v>0</v>
      </c>
      <c r="N2268" s="6">
        <f>IF(I2268=0,M2268*H2268,IF(M2268&gt;=I2268,M2268*J2268,M2268*H2268))</f>
        <v>0</v>
      </c>
      <c r="O2268" s="4" t="s">
        <v>836</v>
      </c>
    </row>
    <row r="2269" spans="1:15" x14ac:dyDescent="0.35">
      <c r="B2269" s="18" t="s">
        <v>3866</v>
      </c>
      <c r="C2269" s="4">
        <v>264964</v>
      </c>
      <c r="D2269" s="4" t="s">
        <v>3902</v>
      </c>
      <c r="E2269" s="18" t="s">
        <v>14</v>
      </c>
      <c r="F2269" s="5"/>
      <c r="G2269" s="5"/>
      <c r="H2269" s="19">
        <v>8232</v>
      </c>
      <c r="I2269" s="5"/>
      <c r="J2269" s="19"/>
      <c r="K2269" s="8">
        <v>45161</v>
      </c>
      <c r="L2269" s="8">
        <v>45177</v>
      </c>
      <c r="M2269" s="7">
        <v>0</v>
      </c>
      <c r="N2269" s="6">
        <f>IF(I2269=0,M2269*H2269,IF(M2269&gt;=I2269,M2269*J2269,M2269*H2269))</f>
        <v>0</v>
      </c>
      <c r="O2269" s="4" t="s">
        <v>3903</v>
      </c>
    </row>
    <row r="2270" spans="1:15" x14ac:dyDescent="0.35">
      <c r="B2270" s="18" t="s">
        <v>3866</v>
      </c>
      <c r="C2270" s="4">
        <v>265616</v>
      </c>
      <c r="D2270" s="4" t="s">
        <v>4122</v>
      </c>
      <c r="E2270" s="18" t="s">
        <v>14</v>
      </c>
      <c r="F2270" s="5"/>
      <c r="G2270" s="5"/>
      <c r="H2270" s="19">
        <v>12932.183908045978</v>
      </c>
      <c r="I2270" s="5"/>
      <c r="J2270" s="19"/>
      <c r="K2270" s="8">
        <v>45161</v>
      </c>
      <c r="L2270" s="8">
        <v>45177</v>
      </c>
      <c r="M2270" s="7">
        <v>0</v>
      </c>
      <c r="N2270" s="6">
        <f>IF(I2270=0,M2270*H2270,IF(M2270&gt;=I2270,M2270*J2270,M2270*H2270))</f>
        <v>0</v>
      </c>
      <c r="O2270" s="4" t="s">
        <v>4123</v>
      </c>
    </row>
    <row r="2271" spans="1:15" x14ac:dyDescent="0.35">
      <c r="B2271" s="18" t="s">
        <v>3866</v>
      </c>
      <c r="C2271" s="4">
        <v>264179</v>
      </c>
      <c r="D2271" s="4" t="s">
        <v>5625</v>
      </c>
      <c r="E2271" s="18" t="s">
        <v>14</v>
      </c>
      <c r="F2271" s="5"/>
      <c r="G2271" s="5"/>
      <c r="H2271" s="19">
        <v>16975</v>
      </c>
      <c r="I2271" s="5"/>
      <c r="J2271" s="19"/>
      <c r="K2271" s="8">
        <v>45161</v>
      </c>
      <c r="L2271" s="8">
        <v>45177</v>
      </c>
      <c r="M2271" s="7">
        <v>0</v>
      </c>
      <c r="N2271" s="6">
        <f>IF(I2271=0,M2271*H2271,IF(M2271&gt;=I2271,M2271*J2271,M2271*H2271))</f>
        <v>0</v>
      </c>
      <c r="O2271" s="4" t="s">
        <v>5626</v>
      </c>
    </row>
    <row r="2272" spans="1:15" x14ac:dyDescent="0.35">
      <c r="B2272" s="18" t="s">
        <v>3866</v>
      </c>
      <c r="C2272" s="4">
        <v>264178</v>
      </c>
      <c r="D2272" s="4" t="s">
        <v>4750</v>
      </c>
      <c r="E2272" s="18" t="s">
        <v>14</v>
      </c>
      <c r="F2272" s="5"/>
      <c r="G2272" s="5"/>
      <c r="H2272" s="19">
        <v>10282</v>
      </c>
      <c r="I2272" s="5"/>
      <c r="J2272" s="19"/>
      <c r="K2272" s="8">
        <v>45161</v>
      </c>
      <c r="L2272" s="8">
        <v>45177</v>
      </c>
      <c r="M2272" s="7">
        <v>0</v>
      </c>
      <c r="N2272" s="6">
        <f>IF(I2272=0,M2272*H2272,IF(M2272&gt;=I2272,M2272*J2272,M2272*H2272))</f>
        <v>0</v>
      </c>
      <c r="O2272" s="4" t="s">
        <v>4751</v>
      </c>
    </row>
    <row r="2273" spans="1:15" x14ac:dyDescent="0.35">
      <c r="B2273" s="18" t="s">
        <v>3866</v>
      </c>
      <c r="C2273" s="4">
        <v>270447</v>
      </c>
      <c r="D2273" s="4" t="s">
        <v>5181</v>
      </c>
      <c r="E2273" s="18" t="s">
        <v>17</v>
      </c>
      <c r="F2273" s="5"/>
      <c r="G2273" s="5"/>
      <c r="H2273" s="19">
        <v>17390</v>
      </c>
      <c r="I2273" s="5"/>
      <c r="J2273" s="19"/>
      <c r="K2273" s="8">
        <v>45161</v>
      </c>
      <c r="L2273" s="8">
        <v>45177</v>
      </c>
      <c r="M2273" s="7">
        <v>0</v>
      </c>
      <c r="N2273" s="6">
        <f>IF(I2273=0,M2273*H2273,IF(M2273&gt;=I2273,M2273*J2273,M2273*H2273))</f>
        <v>0</v>
      </c>
      <c r="O2273" s="4" t="s">
        <v>5182</v>
      </c>
    </row>
    <row r="2274" spans="1:15" x14ac:dyDescent="0.35">
      <c r="B2274" s="18" t="s">
        <v>5528</v>
      </c>
      <c r="C2274" s="4">
        <v>270448</v>
      </c>
      <c r="D2274" s="4" t="s">
        <v>4932</v>
      </c>
      <c r="E2274" s="18" t="s">
        <v>5528</v>
      </c>
      <c r="F2274" s="5"/>
      <c r="G2274" s="5"/>
      <c r="H2274" s="19">
        <v>25880</v>
      </c>
      <c r="I2274" s="5"/>
      <c r="J2274" s="19"/>
      <c r="K2274" s="8">
        <v>45161</v>
      </c>
      <c r="L2274" s="8">
        <v>45177</v>
      </c>
      <c r="M2274" s="7">
        <v>0</v>
      </c>
      <c r="N2274" s="6">
        <f>IF(I2274=0,M2274*H2274,IF(M2274&gt;=I2274,M2274*J2274,M2274*H2274))</f>
        <v>0</v>
      </c>
      <c r="O2274" s="4" t="s">
        <v>4933</v>
      </c>
    </row>
    <row r="2275" spans="1:15" x14ac:dyDescent="0.35">
      <c r="B2275" s="18" t="s">
        <v>3430</v>
      </c>
      <c r="C2275" s="4">
        <v>267241</v>
      </c>
      <c r="D2275" s="4" t="s">
        <v>2375</v>
      </c>
      <c r="E2275" s="18" t="s">
        <v>2000</v>
      </c>
      <c r="F2275" s="5"/>
      <c r="G2275" s="5"/>
      <c r="H2275" s="19">
        <v>8890</v>
      </c>
      <c r="I2275" s="5"/>
      <c r="J2275" s="19"/>
      <c r="K2275" s="8">
        <v>45161</v>
      </c>
      <c r="L2275" s="8">
        <v>45177</v>
      </c>
      <c r="M2275" s="7">
        <v>0</v>
      </c>
      <c r="N2275" s="6">
        <f>IF(I2275=0,M2275*H2275,IF(M2275&gt;=I2275,M2275*J2275,M2275*H2275))</f>
        <v>0</v>
      </c>
      <c r="O2275" s="4" t="s">
        <v>2376</v>
      </c>
    </row>
    <row r="2276" spans="1:15" x14ac:dyDescent="0.35">
      <c r="B2276" s="18" t="s">
        <v>3430</v>
      </c>
      <c r="C2276" s="4">
        <v>291148</v>
      </c>
      <c r="D2276" s="4" t="s">
        <v>5193</v>
      </c>
      <c r="E2276" s="18" t="s">
        <v>2000</v>
      </c>
      <c r="F2276" s="5"/>
      <c r="G2276" s="5"/>
      <c r="H2276" s="19">
        <v>8490</v>
      </c>
      <c r="I2276" s="5"/>
      <c r="J2276" s="19"/>
      <c r="K2276" s="8">
        <v>45161</v>
      </c>
      <c r="L2276" s="8">
        <v>45177</v>
      </c>
      <c r="M2276" s="7">
        <v>0</v>
      </c>
      <c r="N2276" s="6">
        <f>IF(I2276=0,M2276*H2276,IF(M2276&gt;=I2276,M2276*J2276,M2276*H2276))</f>
        <v>0</v>
      </c>
      <c r="O2276" s="4" t="s">
        <v>5194</v>
      </c>
    </row>
    <row r="2277" spans="1:15" x14ac:dyDescent="0.35">
      <c r="B2277" s="18" t="s">
        <v>3430</v>
      </c>
      <c r="C2277" s="4">
        <v>401485</v>
      </c>
      <c r="D2277" s="4" t="s">
        <v>4842</v>
      </c>
      <c r="E2277" s="18" t="s">
        <v>2000</v>
      </c>
      <c r="F2277" s="5"/>
      <c r="G2277" s="5"/>
      <c r="H2277" s="19">
        <v>6190</v>
      </c>
      <c r="I2277" s="5"/>
      <c r="J2277" s="19"/>
      <c r="K2277" s="8">
        <v>45161</v>
      </c>
      <c r="L2277" s="8">
        <v>45177</v>
      </c>
      <c r="M2277" s="7">
        <v>0</v>
      </c>
      <c r="N2277" s="6">
        <f>IF(I2277=0,M2277*H2277,IF(M2277&gt;=I2277,M2277*J2277,M2277*H2277))</f>
        <v>0</v>
      </c>
      <c r="O2277" s="4" t="s">
        <v>4843</v>
      </c>
    </row>
    <row r="2278" spans="1:15" x14ac:dyDescent="0.35">
      <c r="B2278" s="18" t="s">
        <v>3866</v>
      </c>
      <c r="C2278" s="4">
        <v>269789</v>
      </c>
      <c r="D2278" s="4" t="s">
        <v>356</v>
      </c>
      <c r="E2278" s="18" t="s">
        <v>14</v>
      </c>
      <c r="F2278" s="5"/>
      <c r="G2278" s="5"/>
      <c r="H2278" s="19">
        <v>13224.137931034484</v>
      </c>
      <c r="I2278" s="5"/>
      <c r="J2278" s="19"/>
      <c r="K2278" s="8">
        <v>45161</v>
      </c>
      <c r="L2278" s="8">
        <v>45177</v>
      </c>
      <c r="M2278" s="7">
        <v>0</v>
      </c>
      <c r="N2278" s="6">
        <f>IF(I2278=0,M2278*H2278,IF(M2278&gt;=I2278,M2278*J2278,M2278*H2278))</f>
        <v>0</v>
      </c>
      <c r="O2278" s="4" t="s">
        <v>1077</v>
      </c>
    </row>
    <row r="2279" spans="1:15" hidden="1" x14ac:dyDescent="0.35">
      <c r="A2279">
        <v>8832035</v>
      </c>
      <c r="B2279" s="18" t="s">
        <v>3430</v>
      </c>
      <c r="C2279" s="4">
        <v>4565</v>
      </c>
      <c r="D2279" s="4" t="s">
        <v>4231</v>
      </c>
      <c r="E2279" s="18" t="s">
        <v>1844</v>
      </c>
      <c r="F2279" s="5"/>
      <c r="G2279" s="5"/>
      <c r="H2279" s="19">
        <v>8190</v>
      </c>
      <c r="I2279" s="5"/>
      <c r="J2279" s="19"/>
      <c r="K2279" s="8">
        <v>45161</v>
      </c>
      <c r="L2279" s="8">
        <v>45177</v>
      </c>
      <c r="M2279" s="7">
        <v>0</v>
      </c>
      <c r="N2279" s="6">
        <f>IF(I2279=0,M2279*H2279,IF(M2279&gt;=I2279,M2279*J2279,M2279*H2279))</f>
        <v>0</v>
      </c>
      <c r="O2279" s="4" t="s">
        <v>4232</v>
      </c>
    </row>
    <row r="2280" spans="1:15" x14ac:dyDescent="0.35">
      <c r="B2280" s="18" t="s">
        <v>3866</v>
      </c>
      <c r="C2280" s="4">
        <v>269790</v>
      </c>
      <c r="D2280" s="4" t="s">
        <v>4531</v>
      </c>
      <c r="E2280" s="18" t="s">
        <v>14</v>
      </c>
      <c r="F2280" s="5"/>
      <c r="G2280" s="5"/>
      <c r="H2280" s="19">
        <v>20990</v>
      </c>
      <c r="I2280" s="5"/>
      <c r="J2280" s="19"/>
      <c r="K2280" s="8">
        <v>45161</v>
      </c>
      <c r="L2280" s="8">
        <v>45177</v>
      </c>
      <c r="M2280" s="7">
        <v>0</v>
      </c>
      <c r="N2280" s="6">
        <f>IF(I2280=0,M2280*H2280,IF(M2280&gt;=I2280,M2280*J2280,M2280*H2280))</f>
        <v>0</v>
      </c>
      <c r="O2280" s="4" t="s">
        <v>4532</v>
      </c>
    </row>
    <row r="2281" spans="1:15" x14ac:dyDescent="0.35">
      <c r="B2281" s="18" t="s">
        <v>3866</v>
      </c>
      <c r="C2281" s="4">
        <v>539749</v>
      </c>
      <c r="D2281" s="4" t="s">
        <v>4533</v>
      </c>
      <c r="E2281" s="18" t="s">
        <v>14</v>
      </c>
      <c r="F2281" s="5"/>
      <c r="G2281" s="5"/>
      <c r="H2281" s="19">
        <v>144125</v>
      </c>
      <c r="I2281" s="5"/>
      <c r="J2281" s="19"/>
      <c r="K2281" s="8">
        <v>45161</v>
      </c>
      <c r="L2281" s="8">
        <v>45177</v>
      </c>
      <c r="M2281" s="7">
        <v>0</v>
      </c>
      <c r="N2281" s="6">
        <f>IF(I2281=0,M2281*H2281,IF(M2281&gt;=I2281,M2281*J2281,M2281*H2281))</f>
        <v>0</v>
      </c>
      <c r="O2281" s="4" t="s">
        <v>4534</v>
      </c>
    </row>
    <row r="2282" spans="1:15" x14ac:dyDescent="0.35">
      <c r="B2282" s="18" t="s">
        <v>3866</v>
      </c>
      <c r="C2282" s="4">
        <v>539624</v>
      </c>
      <c r="D2282" s="4" t="s">
        <v>5627</v>
      </c>
      <c r="E2282" s="18" t="s">
        <v>14</v>
      </c>
      <c r="F2282" s="5"/>
      <c r="G2282" s="5"/>
      <c r="H2282" s="19">
        <v>144125</v>
      </c>
      <c r="I2282" s="5"/>
      <c r="J2282" s="19"/>
      <c r="K2282" s="8">
        <v>45161</v>
      </c>
      <c r="L2282" s="8">
        <v>45177</v>
      </c>
      <c r="M2282" s="7">
        <v>0</v>
      </c>
      <c r="N2282" s="6">
        <f>IF(I2282=0,M2282*H2282,IF(M2282&gt;=I2282,M2282*J2282,M2282*H2282))</f>
        <v>0</v>
      </c>
      <c r="O2282" s="4" t="s">
        <v>5628</v>
      </c>
    </row>
    <row r="2283" spans="1:15" x14ac:dyDescent="0.35">
      <c r="B2283" s="18" t="s">
        <v>3866</v>
      </c>
      <c r="C2283" s="4">
        <v>539627</v>
      </c>
      <c r="D2283" s="4" t="s">
        <v>5629</v>
      </c>
      <c r="E2283" s="18" t="s">
        <v>14</v>
      </c>
      <c r="F2283" s="5"/>
      <c r="G2283" s="5"/>
      <c r="H2283" s="19">
        <v>152990</v>
      </c>
      <c r="I2283" s="5"/>
      <c r="J2283" s="19"/>
      <c r="K2283" s="8">
        <v>45161</v>
      </c>
      <c r="L2283" s="8">
        <v>45177</v>
      </c>
      <c r="M2283" s="7">
        <v>0</v>
      </c>
      <c r="N2283" s="6">
        <f>IF(I2283=0,M2283*H2283,IF(M2283&gt;=I2283,M2283*J2283,M2283*H2283))</f>
        <v>0</v>
      </c>
      <c r="O2283" s="4" t="s">
        <v>5630</v>
      </c>
    </row>
    <row r="2284" spans="1:15" x14ac:dyDescent="0.35">
      <c r="B2284" s="18" t="s">
        <v>3430</v>
      </c>
      <c r="C2284" s="4">
        <v>199436</v>
      </c>
      <c r="D2284" s="4" t="s">
        <v>2972</v>
      </c>
      <c r="E2284" s="18" t="s">
        <v>1844</v>
      </c>
      <c r="F2284" s="5"/>
      <c r="G2284" s="5"/>
      <c r="H2284" s="19">
        <v>4750</v>
      </c>
      <c r="I2284" s="5"/>
      <c r="J2284" s="19"/>
      <c r="K2284" s="8">
        <v>45161</v>
      </c>
      <c r="L2284" s="8">
        <v>45177</v>
      </c>
      <c r="M2284" s="7">
        <v>0</v>
      </c>
      <c r="N2284" s="6">
        <f>IF(I2284=0,M2284*H2284,IF(M2284&gt;=I2284,M2284*J2284,M2284*H2284))</f>
        <v>0</v>
      </c>
      <c r="O2284" s="4" t="s">
        <v>2973</v>
      </c>
    </row>
    <row r="2285" spans="1:15" x14ac:dyDescent="0.35">
      <c r="B2285" s="18" t="s">
        <v>736</v>
      </c>
      <c r="C2285" s="4">
        <v>258970</v>
      </c>
      <c r="D2285" s="4" t="s">
        <v>744</v>
      </c>
      <c r="E2285" s="18" t="s">
        <v>736</v>
      </c>
      <c r="F2285" s="5"/>
      <c r="G2285" s="5"/>
      <c r="H2285" s="19">
        <v>12490</v>
      </c>
      <c r="I2285" s="5">
        <v>100</v>
      </c>
      <c r="J2285" s="19">
        <v>11922.5</v>
      </c>
      <c r="K2285" s="8">
        <v>45161</v>
      </c>
      <c r="L2285" s="8">
        <v>45177</v>
      </c>
      <c r="M2285" s="7">
        <v>0</v>
      </c>
      <c r="N2285" s="6">
        <f>IF(I2285=0,M2285*H2285,IF(M2285&gt;=I2285,M2285*J2285,M2285*H2285))</f>
        <v>0</v>
      </c>
      <c r="O2285" s="4" t="s">
        <v>1427</v>
      </c>
    </row>
    <row r="2286" spans="1:15" x14ac:dyDescent="0.35">
      <c r="B2286" s="18" t="s">
        <v>736</v>
      </c>
      <c r="C2286" s="4">
        <v>258971</v>
      </c>
      <c r="D2286" s="4" t="s">
        <v>745</v>
      </c>
      <c r="E2286" s="18" t="s">
        <v>736</v>
      </c>
      <c r="F2286" s="5"/>
      <c r="G2286" s="5"/>
      <c r="H2286" s="19">
        <v>27245</v>
      </c>
      <c r="I2286" s="5">
        <v>100</v>
      </c>
      <c r="J2286" s="19">
        <v>26430</v>
      </c>
      <c r="K2286" s="8">
        <v>45161</v>
      </c>
      <c r="L2286" s="8">
        <v>45177</v>
      </c>
      <c r="M2286" s="7">
        <v>0</v>
      </c>
      <c r="N2286" s="6">
        <f>IF(I2286=0,M2286*H2286,IF(M2286&gt;=I2286,M2286*J2286,M2286*H2286))</f>
        <v>0</v>
      </c>
      <c r="O2286" s="4" t="s">
        <v>1428</v>
      </c>
    </row>
    <row r="2287" spans="1:15" x14ac:dyDescent="0.35">
      <c r="B2287" s="18" t="s">
        <v>668</v>
      </c>
      <c r="C2287" s="4">
        <v>199454</v>
      </c>
      <c r="D2287" s="4" t="s">
        <v>2563</v>
      </c>
      <c r="E2287" s="18" t="s">
        <v>668</v>
      </c>
      <c r="F2287" s="5"/>
      <c r="G2287" s="5"/>
      <c r="H2287" s="19">
        <v>2950</v>
      </c>
      <c r="I2287" s="5">
        <v>50</v>
      </c>
      <c r="J2287" s="19">
        <v>2860</v>
      </c>
      <c r="K2287" s="8">
        <v>45161</v>
      </c>
      <c r="L2287" s="8">
        <v>45177</v>
      </c>
      <c r="M2287" s="7">
        <v>0</v>
      </c>
      <c r="N2287" s="6">
        <f>IF(I2287=0,M2287*H2287,IF(M2287&gt;=I2287,M2287*J2287,M2287*H2287))</f>
        <v>0</v>
      </c>
      <c r="O2287" s="4" t="s">
        <v>2564</v>
      </c>
    </row>
    <row r="2288" spans="1:15" x14ac:dyDescent="0.35">
      <c r="B2288" s="18" t="s">
        <v>668</v>
      </c>
      <c r="C2288" s="4">
        <v>268738</v>
      </c>
      <c r="D2288" s="4" t="s">
        <v>3062</v>
      </c>
      <c r="E2288" s="18" t="s">
        <v>668</v>
      </c>
      <c r="F2288" s="5"/>
      <c r="G2288" s="5"/>
      <c r="H2288" s="19">
        <v>970</v>
      </c>
      <c r="I2288" s="5">
        <v>50</v>
      </c>
      <c r="J2288" s="19">
        <v>940</v>
      </c>
      <c r="K2288" s="8">
        <v>45161</v>
      </c>
      <c r="L2288" s="8">
        <v>45177</v>
      </c>
      <c r="M2288" s="7">
        <v>0</v>
      </c>
      <c r="N2288" s="6">
        <f>IF(I2288=0,M2288*H2288,IF(M2288&gt;=I2288,M2288*J2288,M2288*H2288))</f>
        <v>0</v>
      </c>
      <c r="O2288" s="4" t="s">
        <v>3063</v>
      </c>
    </row>
    <row r="2289" spans="1:15" x14ac:dyDescent="0.35">
      <c r="B2289" s="18" t="s">
        <v>668</v>
      </c>
      <c r="C2289" s="4">
        <v>225472</v>
      </c>
      <c r="D2289" s="4" t="s">
        <v>1828</v>
      </c>
      <c r="E2289" s="18" t="s">
        <v>668</v>
      </c>
      <c r="F2289" s="5"/>
      <c r="G2289" s="5"/>
      <c r="H2289" s="19">
        <v>995</v>
      </c>
      <c r="I2289" s="5">
        <v>200</v>
      </c>
      <c r="J2289" s="19">
        <v>970</v>
      </c>
      <c r="K2289" s="8">
        <v>45161</v>
      </c>
      <c r="L2289" s="8">
        <v>45177</v>
      </c>
      <c r="M2289" s="7">
        <v>0</v>
      </c>
      <c r="N2289" s="6">
        <f>IF(I2289=0,M2289*H2289,IF(M2289&gt;=I2289,M2289*J2289,M2289*H2289))</f>
        <v>0</v>
      </c>
      <c r="O2289" s="4" t="s">
        <v>1829</v>
      </c>
    </row>
    <row r="2290" spans="1:15" x14ac:dyDescent="0.35">
      <c r="B2290" s="18" t="s">
        <v>668</v>
      </c>
      <c r="C2290" s="4">
        <v>268913</v>
      </c>
      <c r="D2290" s="4" t="s">
        <v>5066</v>
      </c>
      <c r="E2290" s="18" t="s">
        <v>668</v>
      </c>
      <c r="F2290" s="5"/>
      <c r="G2290" s="5"/>
      <c r="H2290" s="19">
        <v>5490</v>
      </c>
      <c r="I2290" s="5">
        <v>10</v>
      </c>
      <c r="J2290" s="19">
        <v>5330</v>
      </c>
      <c r="K2290" s="8">
        <v>45161</v>
      </c>
      <c r="L2290" s="8">
        <v>45177</v>
      </c>
      <c r="M2290" s="7">
        <v>0</v>
      </c>
      <c r="N2290" s="6">
        <f>IF(I2290=0,M2290*H2290,IF(M2290&gt;=I2290,M2290*J2290,M2290*H2290))</f>
        <v>0</v>
      </c>
      <c r="O2290" s="4" t="s">
        <v>5067</v>
      </c>
    </row>
    <row r="2291" spans="1:15" x14ac:dyDescent="0.35">
      <c r="B2291" s="18" t="s">
        <v>3430</v>
      </c>
      <c r="C2291" s="4">
        <v>272083</v>
      </c>
      <c r="D2291" s="4" t="s">
        <v>3711</v>
      </c>
      <c r="E2291" s="18" t="s">
        <v>1805</v>
      </c>
      <c r="F2291" s="5"/>
      <c r="G2291" s="5"/>
      <c r="H2291" s="19">
        <v>8990</v>
      </c>
      <c r="I2291" s="5"/>
      <c r="J2291" s="19"/>
      <c r="K2291" s="8">
        <v>45161</v>
      </c>
      <c r="L2291" s="8">
        <v>45177</v>
      </c>
      <c r="M2291" s="7">
        <v>0</v>
      </c>
      <c r="N2291" s="6">
        <f>IF(I2291=0,M2291*H2291,IF(M2291&gt;=I2291,M2291*J2291,M2291*H2291))</f>
        <v>0</v>
      </c>
      <c r="O2291" s="4" t="s">
        <v>3712</v>
      </c>
    </row>
    <row r="2292" spans="1:15" x14ac:dyDescent="0.35">
      <c r="B2292" s="18" t="s">
        <v>668</v>
      </c>
      <c r="C2292" s="4">
        <v>265800</v>
      </c>
      <c r="D2292" s="4" t="s">
        <v>4474</v>
      </c>
      <c r="E2292" s="18" t="s">
        <v>668</v>
      </c>
      <c r="F2292" s="5"/>
      <c r="G2292" s="5"/>
      <c r="H2292" s="19">
        <v>2290</v>
      </c>
      <c r="I2292" s="5">
        <v>25</v>
      </c>
      <c r="J2292" s="19">
        <v>2220</v>
      </c>
      <c r="K2292" s="8">
        <v>45161</v>
      </c>
      <c r="L2292" s="8">
        <v>45177</v>
      </c>
      <c r="M2292" s="7">
        <v>0</v>
      </c>
      <c r="N2292" s="6">
        <f>IF(I2292=0,M2292*H2292,IF(M2292&gt;=I2292,M2292*J2292,M2292*H2292))</f>
        <v>0</v>
      </c>
      <c r="O2292" s="4" t="s">
        <v>4475</v>
      </c>
    </row>
    <row r="2293" spans="1:15" x14ac:dyDescent="0.35">
      <c r="B2293" s="18" t="s">
        <v>3430</v>
      </c>
      <c r="C2293" s="4">
        <v>273915</v>
      </c>
      <c r="D2293" s="4" t="s">
        <v>3108</v>
      </c>
      <c r="E2293" s="18" t="s">
        <v>1805</v>
      </c>
      <c r="F2293" s="5"/>
      <c r="G2293" s="5"/>
      <c r="H2293" s="19">
        <v>17760</v>
      </c>
      <c r="I2293" s="5"/>
      <c r="J2293" s="19"/>
      <c r="K2293" s="8">
        <v>45161</v>
      </c>
      <c r="L2293" s="8">
        <v>45177</v>
      </c>
      <c r="M2293" s="7">
        <v>0</v>
      </c>
      <c r="N2293" s="6">
        <f>IF(I2293=0,M2293*H2293,IF(M2293&gt;=I2293,M2293*J2293,M2293*H2293))</f>
        <v>0</v>
      </c>
      <c r="O2293" s="4" t="s">
        <v>3109</v>
      </c>
    </row>
    <row r="2294" spans="1:15" x14ac:dyDescent="0.35">
      <c r="B2294" s="18" t="s">
        <v>3430</v>
      </c>
      <c r="C2294" s="4">
        <v>541672</v>
      </c>
      <c r="D2294" s="4" t="s">
        <v>5787</v>
      </c>
      <c r="E2294" s="18" t="s">
        <v>1895</v>
      </c>
      <c r="F2294" s="5"/>
      <c r="G2294" s="5"/>
      <c r="H2294" s="19">
        <v>9490</v>
      </c>
      <c r="I2294" s="5"/>
      <c r="J2294" s="19"/>
      <c r="K2294" s="8">
        <v>45161</v>
      </c>
      <c r="L2294" s="8">
        <v>45177</v>
      </c>
      <c r="M2294" s="7">
        <v>0</v>
      </c>
      <c r="N2294" s="6">
        <f>IF(I2294=0,M2294*H2294,IF(M2294&gt;=I2294,M2294*J2294,M2294*H2294))</f>
        <v>0</v>
      </c>
      <c r="O2294" s="4" t="s">
        <v>5788</v>
      </c>
    </row>
    <row r="2295" spans="1:15" x14ac:dyDescent="0.35">
      <c r="B2295" s="18" t="s">
        <v>3430</v>
      </c>
      <c r="C2295" s="4">
        <v>86013</v>
      </c>
      <c r="D2295" s="4" t="s">
        <v>2982</v>
      </c>
      <c r="E2295" s="18" t="s">
        <v>1844</v>
      </c>
      <c r="F2295" s="5"/>
      <c r="G2295" s="5"/>
      <c r="H2295" s="19">
        <v>83290</v>
      </c>
      <c r="I2295" s="5"/>
      <c r="J2295" s="19"/>
      <c r="K2295" s="8">
        <v>45161</v>
      </c>
      <c r="L2295" s="8">
        <v>45177</v>
      </c>
      <c r="M2295" s="7">
        <v>0</v>
      </c>
      <c r="N2295" s="6">
        <f>IF(I2295=0,M2295*H2295,IF(M2295&gt;=I2295,M2295*J2295,M2295*H2295))</f>
        <v>0</v>
      </c>
      <c r="O2295" s="4" t="s">
        <v>2983</v>
      </c>
    </row>
    <row r="2296" spans="1:15" x14ac:dyDescent="0.35">
      <c r="B2296" s="18" t="s">
        <v>3430</v>
      </c>
      <c r="C2296" s="4">
        <v>269345</v>
      </c>
      <c r="D2296" s="4" t="s">
        <v>4421</v>
      </c>
      <c r="E2296" s="18" t="s">
        <v>1844</v>
      </c>
      <c r="F2296" s="5"/>
      <c r="G2296" s="5"/>
      <c r="H2296" s="19">
        <v>85990</v>
      </c>
      <c r="I2296" s="5"/>
      <c r="J2296" s="19"/>
      <c r="K2296" s="8">
        <v>45161</v>
      </c>
      <c r="L2296" s="8">
        <v>45177</v>
      </c>
      <c r="M2296" s="7">
        <v>0</v>
      </c>
      <c r="N2296" s="6">
        <f>IF(I2296=0,M2296*H2296,IF(M2296&gt;=I2296,M2296*J2296,M2296*H2296))</f>
        <v>0</v>
      </c>
      <c r="O2296" s="4" t="s">
        <v>4422</v>
      </c>
    </row>
    <row r="2297" spans="1:15" x14ac:dyDescent="0.35">
      <c r="B2297" s="18" t="s">
        <v>3430</v>
      </c>
      <c r="C2297" s="4">
        <v>86021</v>
      </c>
      <c r="D2297" s="4" t="s">
        <v>3160</v>
      </c>
      <c r="E2297" s="18" t="s">
        <v>1844</v>
      </c>
      <c r="F2297" s="5"/>
      <c r="G2297" s="5"/>
      <c r="H2297" s="19">
        <v>87390</v>
      </c>
      <c r="I2297" s="5"/>
      <c r="J2297" s="19"/>
      <c r="K2297" s="8">
        <v>45161</v>
      </c>
      <c r="L2297" s="8">
        <v>45177</v>
      </c>
      <c r="M2297" s="7">
        <v>0</v>
      </c>
      <c r="N2297" s="6">
        <f>IF(I2297=0,M2297*H2297,IF(M2297&gt;=I2297,M2297*J2297,M2297*H2297))</f>
        <v>0</v>
      </c>
      <c r="O2297" s="4" t="s">
        <v>3161</v>
      </c>
    </row>
    <row r="2298" spans="1:15" x14ac:dyDescent="0.35">
      <c r="B2298" s="18" t="s">
        <v>3430</v>
      </c>
      <c r="C2298" s="4">
        <v>67151</v>
      </c>
      <c r="D2298" s="4" t="s">
        <v>2259</v>
      </c>
      <c r="E2298" s="18" t="s">
        <v>1812</v>
      </c>
      <c r="F2298" s="5"/>
      <c r="G2298" s="5"/>
      <c r="H2298" s="19">
        <v>1250</v>
      </c>
      <c r="I2298" s="5"/>
      <c r="J2298" s="19"/>
      <c r="K2298" s="8">
        <v>45161</v>
      </c>
      <c r="L2298" s="8">
        <v>45177</v>
      </c>
      <c r="M2298" s="7">
        <v>0</v>
      </c>
      <c r="N2298" s="6">
        <f>IF(I2298=0,M2298*H2298,IF(M2298&gt;=I2298,M2298*J2298,M2298*H2298))</f>
        <v>0</v>
      </c>
      <c r="O2298" s="4" t="s">
        <v>2260</v>
      </c>
    </row>
    <row r="2299" spans="1:15" x14ac:dyDescent="0.35">
      <c r="B2299" s="18" t="s">
        <v>3430</v>
      </c>
      <c r="C2299" s="4">
        <v>546691</v>
      </c>
      <c r="D2299" s="4" t="s">
        <v>5894</v>
      </c>
      <c r="E2299" s="18" t="s">
        <v>1805</v>
      </c>
      <c r="F2299" s="5"/>
      <c r="G2299" s="5"/>
      <c r="H2299" s="19">
        <v>8790</v>
      </c>
      <c r="I2299" s="5"/>
      <c r="J2299" s="19"/>
      <c r="K2299" s="8">
        <v>45161</v>
      </c>
      <c r="L2299" s="8">
        <v>45177</v>
      </c>
      <c r="M2299" s="7">
        <v>0</v>
      </c>
      <c r="N2299" s="6">
        <f>IF(I2299=0,M2299*H2299,IF(M2299&gt;=I2299,M2299*J2299,M2299*H2299))</f>
        <v>0</v>
      </c>
      <c r="O2299" s="4" t="s">
        <v>5895</v>
      </c>
    </row>
    <row r="2300" spans="1:15" x14ac:dyDescent="0.35">
      <c r="B2300" s="18" t="s">
        <v>3430</v>
      </c>
      <c r="C2300" s="4">
        <v>546688</v>
      </c>
      <c r="D2300" s="4" t="s">
        <v>5896</v>
      </c>
      <c r="E2300" s="18" t="s">
        <v>1805</v>
      </c>
      <c r="F2300" s="5"/>
      <c r="G2300" s="5"/>
      <c r="H2300" s="19">
        <v>9690</v>
      </c>
      <c r="I2300" s="5"/>
      <c r="J2300" s="19"/>
      <c r="K2300" s="8">
        <v>45161</v>
      </c>
      <c r="L2300" s="8">
        <v>45177</v>
      </c>
      <c r="M2300" s="7">
        <v>0</v>
      </c>
      <c r="N2300" s="6">
        <f>IF(I2300=0,M2300*H2300,IF(M2300&gt;=I2300,M2300*J2300,M2300*H2300))</f>
        <v>0</v>
      </c>
      <c r="O2300" s="4" t="s">
        <v>5897</v>
      </c>
    </row>
    <row r="2301" spans="1:15" hidden="1" x14ac:dyDescent="0.35">
      <c r="A2301" t="s">
        <v>5997</v>
      </c>
      <c r="B2301" s="18" t="s">
        <v>3430</v>
      </c>
      <c r="C2301" s="4">
        <v>266332</v>
      </c>
      <c r="D2301" s="4" t="s">
        <v>4245</v>
      </c>
      <c r="E2301" s="18" t="s">
        <v>3685</v>
      </c>
      <c r="F2301" s="5"/>
      <c r="G2301" s="5"/>
      <c r="H2301" s="19">
        <v>1100</v>
      </c>
      <c r="I2301" s="5"/>
      <c r="J2301" s="19"/>
      <c r="K2301" s="8">
        <v>45161</v>
      </c>
      <c r="L2301" s="8">
        <v>45177</v>
      </c>
      <c r="M2301" s="7">
        <v>0</v>
      </c>
      <c r="N2301" s="6">
        <f>IF(I2301=0,M2301*H2301,IF(M2301&gt;=I2301,M2301*J2301,M2301*H2301))</f>
        <v>0</v>
      </c>
      <c r="O2301" s="4" t="s">
        <v>4246</v>
      </c>
    </row>
    <row r="2302" spans="1:15" x14ac:dyDescent="0.35">
      <c r="B2302" s="18" t="s">
        <v>3430</v>
      </c>
      <c r="C2302" s="4">
        <v>296250</v>
      </c>
      <c r="D2302" s="4" t="s">
        <v>3504</v>
      </c>
      <c r="E2302" s="18" t="s">
        <v>1805</v>
      </c>
      <c r="F2302" s="5"/>
      <c r="G2302" s="5"/>
      <c r="H2302" s="19">
        <v>4700</v>
      </c>
      <c r="I2302" s="5"/>
      <c r="J2302" s="19"/>
      <c r="K2302" s="8">
        <v>45161</v>
      </c>
      <c r="L2302" s="8">
        <v>45177</v>
      </c>
      <c r="M2302" s="7">
        <v>0</v>
      </c>
      <c r="N2302" s="6">
        <f>IF(I2302=0,M2302*H2302,IF(M2302&gt;=I2302,M2302*J2302,M2302*H2302))</f>
        <v>0</v>
      </c>
      <c r="O2302" s="4" t="s">
        <v>3505</v>
      </c>
    </row>
    <row r="2303" spans="1:15" x14ac:dyDescent="0.35">
      <c r="B2303" s="18" t="s">
        <v>3866</v>
      </c>
      <c r="C2303" s="4">
        <v>298536</v>
      </c>
      <c r="D2303" s="4" t="s">
        <v>171</v>
      </c>
      <c r="E2303" s="18" t="s">
        <v>11</v>
      </c>
      <c r="F2303" s="5"/>
      <c r="G2303" s="5"/>
      <c r="H2303" s="19">
        <v>870</v>
      </c>
      <c r="I2303" s="5"/>
      <c r="J2303" s="19"/>
      <c r="K2303" s="8">
        <v>45161</v>
      </c>
      <c r="L2303" s="8">
        <v>45177</v>
      </c>
      <c r="M2303" s="7">
        <v>0</v>
      </c>
      <c r="N2303" s="6">
        <f>IF(I2303=0,M2303*H2303,IF(M2303&gt;=I2303,M2303*J2303,M2303*H2303))</f>
        <v>0</v>
      </c>
      <c r="O2303" s="4" t="s">
        <v>900</v>
      </c>
    </row>
    <row r="2304" spans="1:15" hidden="1" x14ac:dyDescent="0.35">
      <c r="A2304" t="s">
        <v>5997</v>
      </c>
      <c r="B2304" s="18" t="s">
        <v>5986</v>
      </c>
      <c r="C2304" s="4">
        <v>285962</v>
      </c>
      <c r="D2304" s="4" t="s">
        <v>3410</v>
      </c>
      <c r="E2304" s="18" t="s">
        <v>5986</v>
      </c>
      <c r="F2304" s="5"/>
      <c r="G2304" s="5"/>
      <c r="H2304" s="19">
        <v>177011.49425287356</v>
      </c>
      <c r="I2304" s="5"/>
      <c r="J2304" s="19"/>
      <c r="K2304" s="8">
        <v>45161</v>
      </c>
      <c r="L2304" s="8">
        <v>45177</v>
      </c>
      <c r="M2304" s="7">
        <v>0</v>
      </c>
      <c r="N2304" s="6">
        <f>IF(I2304=0,M2304*H2304,IF(M2304&gt;=I2304,M2304*J2304,M2304*H2304))</f>
        <v>0</v>
      </c>
      <c r="O2304" s="4" t="s">
        <v>3411</v>
      </c>
    </row>
    <row r="2305" spans="1:15" x14ac:dyDescent="0.35">
      <c r="B2305" s="18" t="s">
        <v>3866</v>
      </c>
      <c r="C2305" s="4">
        <v>294366</v>
      </c>
      <c r="D2305" s="4" t="s">
        <v>4547</v>
      </c>
      <c r="E2305" s="18" t="s">
        <v>15</v>
      </c>
      <c r="F2305" s="5"/>
      <c r="G2305" s="5"/>
      <c r="H2305" s="19">
        <v>34290</v>
      </c>
      <c r="I2305" s="5"/>
      <c r="J2305" s="19"/>
      <c r="K2305" s="8">
        <v>45161</v>
      </c>
      <c r="L2305" s="8">
        <v>45177</v>
      </c>
      <c r="M2305" s="7">
        <v>0</v>
      </c>
      <c r="N2305" s="6">
        <f>IF(I2305=0,M2305*H2305,IF(M2305&gt;=I2305,M2305*J2305,M2305*H2305))</f>
        <v>0</v>
      </c>
      <c r="O2305" s="4" t="s">
        <v>4548</v>
      </c>
    </row>
    <row r="2306" spans="1:15" hidden="1" x14ac:dyDescent="0.35">
      <c r="A2306" t="s">
        <v>5997</v>
      </c>
      <c r="B2306" s="18" t="s">
        <v>3430</v>
      </c>
      <c r="C2306" s="4">
        <v>392026</v>
      </c>
      <c r="D2306" s="4" t="s">
        <v>4247</v>
      </c>
      <c r="E2306" s="18" t="s">
        <v>3685</v>
      </c>
      <c r="F2306" s="5"/>
      <c r="G2306" s="5"/>
      <c r="H2306" s="19">
        <v>10350</v>
      </c>
      <c r="I2306" s="5"/>
      <c r="J2306" s="19"/>
      <c r="K2306" s="8">
        <v>45161</v>
      </c>
      <c r="L2306" s="8">
        <v>45177</v>
      </c>
      <c r="M2306" s="7">
        <v>0</v>
      </c>
      <c r="N2306" s="6">
        <f>IF(I2306=0,M2306*H2306,IF(M2306&gt;=I2306,M2306*J2306,M2306*H2306))</f>
        <v>0</v>
      </c>
      <c r="O2306" s="4" t="s">
        <v>4248</v>
      </c>
    </row>
    <row r="2307" spans="1:15" hidden="1" x14ac:dyDescent="0.35">
      <c r="A2307" t="s">
        <v>5997</v>
      </c>
      <c r="B2307" s="18" t="s">
        <v>3430</v>
      </c>
      <c r="C2307" s="4">
        <v>393793</v>
      </c>
      <c r="D2307" s="4" t="s">
        <v>3476</v>
      </c>
      <c r="E2307" s="18" t="s">
        <v>3685</v>
      </c>
      <c r="F2307" s="5"/>
      <c r="G2307" s="5"/>
      <c r="H2307" s="19">
        <v>12890</v>
      </c>
      <c r="I2307" s="5"/>
      <c r="J2307" s="19"/>
      <c r="K2307" s="8">
        <v>45161</v>
      </c>
      <c r="L2307" s="8">
        <v>45177</v>
      </c>
      <c r="M2307" s="7">
        <v>0</v>
      </c>
      <c r="N2307" s="6">
        <f>IF(I2307=0,M2307*H2307,IF(M2307&gt;=I2307,M2307*J2307,M2307*H2307))</f>
        <v>0</v>
      </c>
      <c r="O2307" s="4" t="s">
        <v>3477</v>
      </c>
    </row>
    <row r="2308" spans="1:15" hidden="1" x14ac:dyDescent="0.35">
      <c r="A2308" t="s">
        <v>5997</v>
      </c>
      <c r="B2308" s="18" t="s">
        <v>3430</v>
      </c>
      <c r="C2308" s="4">
        <v>296037</v>
      </c>
      <c r="D2308" s="4" t="s">
        <v>5847</v>
      </c>
      <c r="E2308" s="18" t="s">
        <v>3685</v>
      </c>
      <c r="F2308" s="5"/>
      <c r="G2308" s="5"/>
      <c r="H2308" s="19">
        <v>10390</v>
      </c>
      <c r="I2308" s="5"/>
      <c r="J2308" s="19"/>
      <c r="K2308" s="8">
        <v>45161</v>
      </c>
      <c r="L2308" s="8">
        <v>45177</v>
      </c>
      <c r="M2308" s="7">
        <v>0</v>
      </c>
      <c r="N2308" s="6">
        <f>IF(I2308=0,M2308*H2308,IF(M2308&gt;=I2308,M2308*J2308,M2308*H2308))</f>
        <v>0</v>
      </c>
      <c r="O2308" s="4" t="s">
        <v>5848</v>
      </c>
    </row>
    <row r="2309" spans="1:15" hidden="1" x14ac:dyDescent="0.35">
      <c r="A2309" t="s">
        <v>5997</v>
      </c>
      <c r="B2309" s="18" t="s">
        <v>3430</v>
      </c>
      <c r="C2309" s="4">
        <v>387751</v>
      </c>
      <c r="D2309" s="4" t="s">
        <v>2574</v>
      </c>
      <c r="E2309" s="18" t="s">
        <v>3685</v>
      </c>
      <c r="F2309" s="5"/>
      <c r="G2309" s="5"/>
      <c r="H2309" s="19">
        <v>9990</v>
      </c>
      <c r="I2309" s="5"/>
      <c r="J2309" s="19"/>
      <c r="K2309" s="8">
        <v>45161</v>
      </c>
      <c r="L2309" s="8">
        <v>45177</v>
      </c>
      <c r="M2309" s="7">
        <v>0</v>
      </c>
      <c r="N2309" s="6">
        <f>IF(I2309=0,M2309*H2309,IF(M2309&gt;=I2309,M2309*J2309,M2309*H2309))</f>
        <v>0</v>
      </c>
      <c r="O2309" s="4" t="s">
        <v>2575</v>
      </c>
    </row>
    <row r="2310" spans="1:15" hidden="1" x14ac:dyDescent="0.35">
      <c r="A2310" t="s">
        <v>5997</v>
      </c>
      <c r="B2310" s="18" t="s">
        <v>3430</v>
      </c>
      <c r="C2310" s="4">
        <v>277261</v>
      </c>
      <c r="D2310" s="4" t="s">
        <v>3940</v>
      </c>
      <c r="E2310" s="18" t="s">
        <v>3685</v>
      </c>
      <c r="F2310" s="5"/>
      <c r="G2310" s="5"/>
      <c r="H2310" s="19">
        <v>16590</v>
      </c>
      <c r="I2310" s="5"/>
      <c r="J2310" s="19"/>
      <c r="K2310" s="8">
        <v>45161</v>
      </c>
      <c r="L2310" s="8">
        <v>45177</v>
      </c>
      <c r="M2310" s="7">
        <v>0</v>
      </c>
      <c r="N2310" s="6">
        <f>IF(I2310=0,M2310*H2310,IF(M2310&gt;=I2310,M2310*J2310,M2310*H2310))</f>
        <v>0</v>
      </c>
      <c r="O2310" s="4" t="s">
        <v>2401</v>
      </c>
    </row>
    <row r="2311" spans="1:15" hidden="1" x14ac:dyDescent="0.35">
      <c r="A2311" t="s">
        <v>5997</v>
      </c>
      <c r="B2311" s="18" t="s">
        <v>3430</v>
      </c>
      <c r="C2311" s="4">
        <v>276583</v>
      </c>
      <c r="D2311" s="4" t="s">
        <v>3932</v>
      </c>
      <c r="E2311" s="18" t="s">
        <v>3685</v>
      </c>
      <c r="F2311" s="5"/>
      <c r="G2311" s="5"/>
      <c r="H2311" s="19">
        <v>12190</v>
      </c>
      <c r="I2311" s="5"/>
      <c r="J2311" s="19"/>
      <c r="K2311" s="8">
        <v>45161</v>
      </c>
      <c r="L2311" s="8">
        <v>45177</v>
      </c>
      <c r="M2311" s="7">
        <v>0</v>
      </c>
      <c r="N2311" s="6">
        <f>IF(I2311=0,M2311*H2311,IF(M2311&gt;=I2311,M2311*J2311,M2311*H2311))</f>
        <v>0</v>
      </c>
      <c r="O2311" s="4" t="s">
        <v>2602</v>
      </c>
    </row>
    <row r="2312" spans="1:15" hidden="1" x14ac:dyDescent="0.35">
      <c r="A2312" t="s">
        <v>5997</v>
      </c>
      <c r="B2312" s="18" t="s">
        <v>3430</v>
      </c>
      <c r="C2312" s="4">
        <v>287407</v>
      </c>
      <c r="D2312" s="4" t="s">
        <v>3933</v>
      </c>
      <c r="E2312" s="18" t="s">
        <v>3685</v>
      </c>
      <c r="F2312" s="5"/>
      <c r="G2312" s="5"/>
      <c r="H2312" s="19">
        <v>12890</v>
      </c>
      <c r="I2312" s="5"/>
      <c r="J2312" s="19"/>
      <c r="K2312" s="8">
        <v>45161</v>
      </c>
      <c r="L2312" s="8">
        <v>45177</v>
      </c>
      <c r="M2312" s="7">
        <v>0</v>
      </c>
      <c r="N2312" s="6">
        <f>IF(I2312=0,M2312*H2312,IF(M2312&gt;=I2312,M2312*J2312,M2312*H2312))</f>
        <v>0</v>
      </c>
      <c r="O2312" s="4" t="s">
        <v>2750</v>
      </c>
    </row>
    <row r="2313" spans="1:15" hidden="1" x14ac:dyDescent="0.35">
      <c r="A2313" t="s">
        <v>5997</v>
      </c>
      <c r="B2313" s="18" t="s">
        <v>3430</v>
      </c>
      <c r="C2313" s="4">
        <v>290112</v>
      </c>
      <c r="D2313" s="4" t="s">
        <v>2124</v>
      </c>
      <c r="E2313" s="18" t="s">
        <v>3685</v>
      </c>
      <c r="F2313" s="5"/>
      <c r="G2313" s="5"/>
      <c r="H2313" s="19">
        <v>3490</v>
      </c>
      <c r="I2313" s="5"/>
      <c r="J2313" s="19"/>
      <c r="K2313" s="8">
        <v>45161</v>
      </c>
      <c r="L2313" s="8">
        <v>45177</v>
      </c>
      <c r="M2313" s="7">
        <v>0</v>
      </c>
      <c r="N2313" s="6">
        <f>IF(I2313=0,M2313*H2313,IF(M2313&gt;=I2313,M2313*J2313,M2313*H2313))</f>
        <v>0</v>
      </c>
      <c r="O2313" s="4" t="s">
        <v>2125</v>
      </c>
    </row>
    <row r="2314" spans="1:15" hidden="1" x14ac:dyDescent="0.35">
      <c r="A2314" t="s">
        <v>5997</v>
      </c>
      <c r="B2314" s="18" t="s">
        <v>3430</v>
      </c>
      <c r="C2314" s="4">
        <v>295699</v>
      </c>
      <c r="D2314" s="4" t="s">
        <v>2118</v>
      </c>
      <c r="E2314" s="18" t="s">
        <v>3685</v>
      </c>
      <c r="F2314" s="5"/>
      <c r="G2314" s="5"/>
      <c r="H2314" s="19">
        <v>420</v>
      </c>
      <c r="I2314" s="5"/>
      <c r="J2314" s="19"/>
      <c r="K2314" s="8">
        <v>45161</v>
      </c>
      <c r="L2314" s="8">
        <v>45177</v>
      </c>
      <c r="M2314" s="7">
        <v>0</v>
      </c>
      <c r="N2314" s="6">
        <f>IF(I2314=0,M2314*H2314,IF(M2314&gt;=I2314,M2314*J2314,M2314*H2314))</f>
        <v>0</v>
      </c>
      <c r="O2314" s="4" t="s">
        <v>2119</v>
      </c>
    </row>
    <row r="2315" spans="1:15" hidden="1" x14ac:dyDescent="0.35">
      <c r="A2315" t="s">
        <v>5997</v>
      </c>
      <c r="B2315" s="18" t="s">
        <v>3430</v>
      </c>
      <c r="C2315" s="4">
        <v>290110</v>
      </c>
      <c r="D2315" s="4" t="s">
        <v>2116</v>
      </c>
      <c r="E2315" s="18" t="s">
        <v>3685</v>
      </c>
      <c r="F2315" s="5"/>
      <c r="G2315" s="5"/>
      <c r="H2315" s="19">
        <v>690</v>
      </c>
      <c r="I2315" s="5"/>
      <c r="J2315" s="19"/>
      <c r="K2315" s="8">
        <v>45161</v>
      </c>
      <c r="L2315" s="8">
        <v>45177</v>
      </c>
      <c r="M2315" s="7">
        <v>0</v>
      </c>
      <c r="N2315" s="6">
        <f>IF(I2315=0,M2315*H2315,IF(M2315&gt;=I2315,M2315*J2315,M2315*H2315))</f>
        <v>0</v>
      </c>
      <c r="O2315" s="4" t="s">
        <v>2117</v>
      </c>
    </row>
    <row r="2316" spans="1:15" hidden="1" x14ac:dyDescent="0.35">
      <c r="A2316" t="s">
        <v>5997</v>
      </c>
      <c r="B2316" s="18" t="s">
        <v>3430</v>
      </c>
      <c r="C2316" s="4">
        <v>290111</v>
      </c>
      <c r="D2316" s="4" t="s">
        <v>2120</v>
      </c>
      <c r="E2316" s="18" t="s">
        <v>3685</v>
      </c>
      <c r="F2316" s="5"/>
      <c r="G2316" s="5"/>
      <c r="H2316" s="19">
        <v>990</v>
      </c>
      <c r="I2316" s="5"/>
      <c r="J2316" s="19"/>
      <c r="K2316" s="8">
        <v>45161</v>
      </c>
      <c r="L2316" s="8">
        <v>45177</v>
      </c>
      <c r="M2316" s="7">
        <v>0</v>
      </c>
      <c r="N2316" s="6">
        <f>IF(I2316=0,M2316*H2316,IF(M2316&gt;=I2316,M2316*J2316,M2316*H2316))</f>
        <v>0</v>
      </c>
      <c r="O2316" s="4" t="s">
        <v>2121</v>
      </c>
    </row>
    <row r="2317" spans="1:15" hidden="1" x14ac:dyDescent="0.35">
      <c r="A2317" t="s">
        <v>5997</v>
      </c>
      <c r="B2317" s="18" t="s">
        <v>3430</v>
      </c>
      <c r="C2317" s="4">
        <v>290115</v>
      </c>
      <c r="D2317" s="4" t="s">
        <v>2755</v>
      </c>
      <c r="E2317" s="18" t="s">
        <v>3685</v>
      </c>
      <c r="F2317" s="5"/>
      <c r="G2317" s="5"/>
      <c r="H2317" s="19">
        <v>2250</v>
      </c>
      <c r="I2317" s="5"/>
      <c r="J2317" s="19"/>
      <c r="K2317" s="8">
        <v>45161</v>
      </c>
      <c r="L2317" s="8">
        <v>45177</v>
      </c>
      <c r="M2317" s="7">
        <v>0</v>
      </c>
      <c r="N2317" s="6">
        <f>IF(I2317=0,M2317*H2317,IF(M2317&gt;=I2317,M2317*J2317,M2317*H2317))</f>
        <v>0</v>
      </c>
      <c r="O2317" s="4" t="s">
        <v>2756</v>
      </c>
    </row>
    <row r="2318" spans="1:15" hidden="1" x14ac:dyDescent="0.35">
      <c r="A2318" t="s">
        <v>5997</v>
      </c>
      <c r="B2318" s="18" t="s">
        <v>3430</v>
      </c>
      <c r="C2318" s="4">
        <v>290113</v>
      </c>
      <c r="D2318" s="4" t="s">
        <v>3371</v>
      </c>
      <c r="E2318" s="18" t="s">
        <v>3685</v>
      </c>
      <c r="F2318" s="5"/>
      <c r="G2318" s="5"/>
      <c r="H2318" s="19">
        <v>13095</v>
      </c>
      <c r="I2318" s="5"/>
      <c r="J2318" s="19"/>
      <c r="K2318" s="8">
        <v>45161</v>
      </c>
      <c r="L2318" s="8">
        <v>45177</v>
      </c>
      <c r="M2318" s="7">
        <v>0</v>
      </c>
      <c r="N2318" s="6">
        <f>IF(I2318=0,M2318*H2318,IF(M2318&gt;=I2318,M2318*J2318,M2318*H2318))</f>
        <v>0</v>
      </c>
      <c r="O2318" s="4" t="s">
        <v>3372</v>
      </c>
    </row>
    <row r="2319" spans="1:15" x14ac:dyDescent="0.35">
      <c r="B2319" s="18" t="s">
        <v>3430</v>
      </c>
      <c r="C2319" s="4">
        <v>276852</v>
      </c>
      <c r="D2319" s="4" t="s">
        <v>4413</v>
      </c>
      <c r="E2319" s="18" t="s">
        <v>1895</v>
      </c>
      <c r="F2319" s="5"/>
      <c r="G2319" s="5"/>
      <c r="H2319" s="19">
        <v>7390</v>
      </c>
      <c r="I2319" s="5"/>
      <c r="J2319" s="19"/>
      <c r="K2319" s="8">
        <v>45161</v>
      </c>
      <c r="L2319" s="8">
        <v>45177</v>
      </c>
      <c r="M2319" s="7">
        <v>0</v>
      </c>
      <c r="N2319" s="6">
        <f>IF(I2319=0,M2319*H2319,IF(M2319&gt;=I2319,M2319*J2319,M2319*H2319))</f>
        <v>0</v>
      </c>
      <c r="O2319" s="4" t="s">
        <v>4414</v>
      </c>
    </row>
    <row r="2320" spans="1:15" x14ac:dyDescent="0.35">
      <c r="B2320" s="18" t="s">
        <v>3430</v>
      </c>
      <c r="C2320" s="4">
        <v>196042</v>
      </c>
      <c r="D2320" s="4" t="s">
        <v>3052</v>
      </c>
      <c r="E2320" s="18" t="s">
        <v>1895</v>
      </c>
      <c r="F2320" s="5"/>
      <c r="G2320" s="5"/>
      <c r="H2320" s="19">
        <v>8540</v>
      </c>
      <c r="I2320" s="5"/>
      <c r="J2320" s="19"/>
      <c r="K2320" s="8">
        <v>45161</v>
      </c>
      <c r="L2320" s="8">
        <v>45177</v>
      </c>
      <c r="M2320" s="7">
        <v>0</v>
      </c>
      <c r="N2320" s="6">
        <f>IF(I2320=0,M2320*H2320,IF(M2320&gt;=I2320,M2320*J2320,M2320*H2320))</f>
        <v>0</v>
      </c>
      <c r="O2320" s="4" t="s">
        <v>3053</v>
      </c>
    </row>
    <row r="2321" spans="2:15" x14ac:dyDescent="0.35">
      <c r="B2321" s="18" t="s">
        <v>3430</v>
      </c>
      <c r="C2321" s="4">
        <v>212036</v>
      </c>
      <c r="D2321" s="4" t="s">
        <v>1936</v>
      </c>
      <c r="E2321" s="18" t="s">
        <v>1895</v>
      </c>
      <c r="F2321" s="5"/>
      <c r="G2321" s="5"/>
      <c r="H2321" s="19">
        <v>10445</v>
      </c>
      <c r="I2321" s="5"/>
      <c r="J2321" s="19"/>
      <c r="K2321" s="8">
        <v>45161</v>
      </c>
      <c r="L2321" s="8">
        <v>45177</v>
      </c>
      <c r="M2321" s="7">
        <v>0</v>
      </c>
      <c r="N2321" s="6">
        <f>IF(I2321=0,M2321*H2321,IF(M2321&gt;=I2321,M2321*J2321,M2321*H2321))</f>
        <v>0</v>
      </c>
      <c r="O2321" s="4" t="s">
        <v>1937</v>
      </c>
    </row>
    <row r="2322" spans="2:15" x14ac:dyDescent="0.35">
      <c r="B2322" s="18" t="s">
        <v>3430</v>
      </c>
      <c r="C2322" s="4">
        <v>250055</v>
      </c>
      <c r="D2322" s="4" t="s">
        <v>2308</v>
      </c>
      <c r="E2322" s="18" t="s">
        <v>1865</v>
      </c>
      <c r="F2322" s="5"/>
      <c r="G2322" s="5"/>
      <c r="H2322" s="19">
        <v>790</v>
      </c>
      <c r="I2322" s="5"/>
      <c r="J2322" s="19"/>
      <c r="K2322" s="8">
        <v>45161</v>
      </c>
      <c r="L2322" s="8">
        <v>45177</v>
      </c>
      <c r="M2322" s="7">
        <v>0</v>
      </c>
      <c r="N2322" s="6">
        <f>IF(I2322=0,M2322*H2322,IF(M2322&gt;=I2322,M2322*J2322,M2322*H2322))</f>
        <v>0</v>
      </c>
      <c r="O2322" s="4" t="s">
        <v>2309</v>
      </c>
    </row>
    <row r="2323" spans="2:15" x14ac:dyDescent="0.35">
      <c r="B2323" s="18" t="s">
        <v>3430</v>
      </c>
      <c r="C2323" s="4">
        <v>250059</v>
      </c>
      <c r="D2323" s="4" t="s">
        <v>2300</v>
      </c>
      <c r="E2323" s="18" t="s">
        <v>1865</v>
      </c>
      <c r="F2323" s="5"/>
      <c r="G2323" s="5"/>
      <c r="H2323" s="19">
        <v>790</v>
      </c>
      <c r="I2323" s="5"/>
      <c r="J2323" s="19"/>
      <c r="K2323" s="8">
        <v>45161</v>
      </c>
      <c r="L2323" s="8">
        <v>45177</v>
      </c>
      <c r="M2323" s="7">
        <v>0</v>
      </c>
      <c r="N2323" s="6">
        <f>IF(I2323=0,M2323*H2323,IF(M2323&gt;=I2323,M2323*J2323,M2323*H2323))</f>
        <v>0</v>
      </c>
      <c r="O2323" s="4" t="s">
        <v>2301</v>
      </c>
    </row>
    <row r="2324" spans="2:15" x14ac:dyDescent="0.35">
      <c r="B2324" s="18" t="s">
        <v>3430</v>
      </c>
      <c r="C2324" s="4">
        <v>250061</v>
      </c>
      <c r="D2324" s="4" t="s">
        <v>1878</v>
      </c>
      <c r="E2324" s="18" t="s">
        <v>1865</v>
      </c>
      <c r="F2324" s="5"/>
      <c r="G2324" s="5"/>
      <c r="H2324" s="19">
        <v>1450</v>
      </c>
      <c r="I2324" s="5"/>
      <c r="J2324" s="19"/>
      <c r="K2324" s="8">
        <v>45161</v>
      </c>
      <c r="L2324" s="8">
        <v>45177</v>
      </c>
      <c r="M2324" s="7">
        <v>0</v>
      </c>
      <c r="N2324" s="6">
        <f>IF(I2324=0,M2324*H2324,IF(M2324&gt;=I2324,M2324*J2324,M2324*H2324))</f>
        <v>0</v>
      </c>
      <c r="O2324" s="4" t="s">
        <v>1879</v>
      </c>
    </row>
    <row r="2325" spans="2:15" x14ac:dyDescent="0.35">
      <c r="B2325" s="18" t="s">
        <v>3430</v>
      </c>
      <c r="C2325" s="4">
        <v>250051</v>
      </c>
      <c r="D2325" s="4" t="s">
        <v>2306</v>
      </c>
      <c r="E2325" s="18" t="s">
        <v>1865</v>
      </c>
      <c r="F2325" s="5"/>
      <c r="G2325" s="5"/>
      <c r="H2325" s="19">
        <v>790</v>
      </c>
      <c r="I2325" s="5"/>
      <c r="J2325" s="19"/>
      <c r="K2325" s="8">
        <v>45161</v>
      </c>
      <c r="L2325" s="8">
        <v>45177</v>
      </c>
      <c r="M2325" s="7">
        <v>0</v>
      </c>
      <c r="N2325" s="6">
        <f>IF(I2325=0,M2325*H2325,IF(M2325&gt;=I2325,M2325*J2325,M2325*H2325))</f>
        <v>0</v>
      </c>
      <c r="O2325" s="4" t="s">
        <v>2307</v>
      </c>
    </row>
    <row r="2326" spans="2:15" x14ac:dyDescent="0.35">
      <c r="B2326" s="18" t="s">
        <v>3430</v>
      </c>
      <c r="C2326" s="4">
        <v>250053</v>
      </c>
      <c r="D2326" s="4" t="s">
        <v>1874</v>
      </c>
      <c r="E2326" s="18" t="s">
        <v>1865</v>
      </c>
      <c r="F2326" s="5"/>
      <c r="G2326" s="5"/>
      <c r="H2326" s="19">
        <v>1450</v>
      </c>
      <c r="I2326" s="5"/>
      <c r="J2326" s="19"/>
      <c r="K2326" s="8">
        <v>45161</v>
      </c>
      <c r="L2326" s="8">
        <v>45177</v>
      </c>
      <c r="M2326" s="7">
        <v>0</v>
      </c>
      <c r="N2326" s="6">
        <f>IF(I2326=0,M2326*H2326,IF(M2326&gt;=I2326,M2326*J2326,M2326*H2326))</f>
        <v>0</v>
      </c>
      <c r="O2326" s="4" t="s">
        <v>1875</v>
      </c>
    </row>
    <row r="2327" spans="2:15" x14ac:dyDescent="0.35">
      <c r="B2327" s="18" t="s">
        <v>3430</v>
      </c>
      <c r="C2327" s="4">
        <v>250054</v>
      </c>
      <c r="D2327" s="4" t="s">
        <v>2304</v>
      </c>
      <c r="E2327" s="18" t="s">
        <v>1865</v>
      </c>
      <c r="F2327" s="5"/>
      <c r="G2327" s="5"/>
      <c r="H2327" s="19">
        <v>790</v>
      </c>
      <c r="I2327" s="5"/>
      <c r="J2327" s="19"/>
      <c r="K2327" s="8">
        <v>45161</v>
      </c>
      <c r="L2327" s="8">
        <v>45177</v>
      </c>
      <c r="M2327" s="7">
        <v>0</v>
      </c>
      <c r="N2327" s="6">
        <f>IF(I2327=0,M2327*H2327,IF(M2327&gt;=I2327,M2327*J2327,M2327*H2327))</f>
        <v>0</v>
      </c>
      <c r="O2327" s="4" t="s">
        <v>2305</v>
      </c>
    </row>
    <row r="2328" spans="2:15" x14ac:dyDescent="0.35">
      <c r="B2328" s="18" t="s">
        <v>3430</v>
      </c>
      <c r="C2328" s="4">
        <v>257849</v>
      </c>
      <c r="D2328" s="4" t="s">
        <v>1872</v>
      </c>
      <c r="E2328" s="18" t="s">
        <v>1865</v>
      </c>
      <c r="F2328" s="5"/>
      <c r="G2328" s="5"/>
      <c r="H2328" s="19">
        <v>1450</v>
      </c>
      <c r="I2328" s="5"/>
      <c r="J2328" s="19"/>
      <c r="K2328" s="8">
        <v>45161</v>
      </c>
      <c r="L2328" s="8">
        <v>45177</v>
      </c>
      <c r="M2328" s="7">
        <v>0</v>
      </c>
      <c r="N2328" s="6">
        <f>IF(I2328=0,M2328*H2328,IF(M2328&gt;=I2328,M2328*J2328,M2328*H2328))</f>
        <v>0</v>
      </c>
      <c r="O2328" s="4" t="s">
        <v>1873</v>
      </c>
    </row>
    <row r="2329" spans="2:15" x14ac:dyDescent="0.35">
      <c r="B2329" s="18" t="s">
        <v>3430</v>
      </c>
      <c r="C2329" s="4">
        <v>544164</v>
      </c>
      <c r="D2329" s="4" t="s">
        <v>5822</v>
      </c>
      <c r="E2329" s="18" t="s">
        <v>1865</v>
      </c>
      <c r="F2329" s="5"/>
      <c r="G2329" s="5"/>
      <c r="H2329" s="19">
        <v>2530</v>
      </c>
      <c r="I2329" s="5"/>
      <c r="J2329" s="19"/>
      <c r="K2329" s="8">
        <v>45161</v>
      </c>
      <c r="L2329" s="8">
        <v>45177</v>
      </c>
      <c r="M2329" s="7">
        <v>0</v>
      </c>
      <c r="N2329" s="6">
        <f>IF(I2329=0,M2329*H2329,IF(M2329&gt;=I2329,M2329*J2329,M2329*H2329))</f>
        <v>0</v>
      </c>
      <c r="O2329" s="4" t="s">
        <v>5823</v>
      </c>
    </row>
    <row r="2330" spans="2:15" x14ac:dyDescent="0.35">
      <c r="B2330" s="18" t="s">
        <v>3430</v>
      </c>
      <c r="C2330" s="4">
        <v>250056</v>
      </c>
      <c r="D2330" s="4" t="s">
        <v>2302</v>
      </c>
      <c r="E2330" s="18" t="s">
        <v>1865</v>
      </c>
      <c r="F2330" s="5"/>
      <c r="G2330" s="5"/>
      <c r="H2330" s="19">
        <v>790</v>
      </c>
      <c r="I2330" s="5"/>
      <c r="J2330" s="19"/>
      <c r="K2330" s="8">
        <v>45161</v>
      </c>
      <c r="L2330" s="8">
        <v>45177</v>
      </c>
      <c r="M2330" s="7">
        <v>0</v>
      </c>
      <c r="N2330" s="6">
        <f>IF(I2330=0,M2330*H2330,IF(M2330&gt;=I2330,M2330*J2330,M2330*H2330))</f>
        <v>0</v>
      </c>
      <c r="O2330" s="4" t="s">
        <v>2303</v>
      </c>
    </row>
    <row r="2331" spans="2:15" x14ac:dyDescent="0.35">
      <c r="B2331" s="18" t="s">
        <v>3430</v>
      </c>
      <c r="C2331" s="4">
        <v>250058</v>
      </c>
      <c r="D2331" s="4" t="s">
        <v>1876</v>
      </c>
      <c r="E2331" s="18" t="s">
        <v>1865</v>
      </c>
      <c r="F2331" s="5"/>
      <c r="G2331" s="5"/>
      <c r="H2331" s="19">
        <v>1450</v>
      </c>
      <c r="I2331" s="5"/>
      <c r="J2331" s="19"/>
      <c r="K2331" s="8">
        <v>45161</v>
      </c>
      <c r="L2331" s="8">
        <v>45177</v>
      </c>
      <c r="M2331" s="7">
        <v>0</v>
      </c>
      <c r="N2331" s="6">
        <f>IF(I2331=0,M2331*H2331,IF(M2331&gt;=I2331,M2331*J2331,M2331*H2331))</f>
        <v>0</v>
      </c>
      <c r="O2331" s="4" t="s">
        <v>1877</v>
      </c>
    </row>
    <row r="2332" spans="2:15" x14ac:dyDescent="0.35">
      <c r="B2332" s="18" t="s">
        <v>5528</v>
      </c>
      <c r="C2332" s="4">
        <v>266804</v>
      </c>
      <c r="D2332" s="4" t="s">
        <v>4126</v>
      </c>
      <c r="E2332" s="18" t="s">
        <v>5528</v>
      </c>
      <c r="F2332" s="5"/>
      <c r="G2332" s="5"/>
      <c r="H2332" s="19">
        <v>9116</v>
      </c>
      <c r="I2332" s="5"/>
      <c r="J2332" s="19"/>
      <c r="K2332" s="8">
        <v>45161</v>
      </c>
      <c r="L2332" s="8">
        <v>45177</v>
      </c>
      <c r="M2332" s="7">
        <v>0</v>
      </c>
      <c r="N2332" s="6">
        <f>IF(I2332=0,M2332*H2332,IF(M2332&gt;=I2332,M2332*J2332,M2332*H2332))</f>
        <v>0</v>
      </c>
      <c r="O2332" s="4" t="s">
        <v>4127</v>
      </c>
    </row>
    <row r="2333" spans="2:15" x14ac:dyDescent="0.35">
      <c r="B2333" s="18" t="s">
        <v>3866</v>
      </c>
      <c r="C2333" s="4">
        <v>266805</v>
      </c>
      <c r="D2333" s="4" t="s">
        <v>3867</v>
      </c>
      <c r="E2333" s="18" t="s">
        <v>15</v>
      </c>
      <c r="F2333" s="5"/>
      <c r="G2333" s="5"/>
      <c r="H2333" s="19">
        <v>15530</v>
      </c>
      <c r="I2333" s="5"/>
      <c r="J2333" s="19"/>
      <c r="K2333" s="8">
        <v>45161</v>
      </c>
      <c r="L2333" s="8">
        <v>45177</v>
      </c>
      <c r="M2333" s="7">
        <v>0</v>
      </c>
      <c r="N2333" s="6">
        <f>IF(I2333=0,M2333*H2333,IF(M2333&gt;=I2333,M2333*J2333,M2333*H2333))</f>
        <v>0</v>
      </c>
      <c r="O2333" s="4" t="s">
        <v>3868</v>
      </c>
    </row>
    <row r="2334" spans="2:15" x14ac:dyDescent="0.35">
      <c r="B2334" s="18" t="s">
        <v>3866</v>
      </c>
      <c r="C2334" s="4">
        <v>60121</v>
      </c>
      <c r="D2334" s="4" t="s">
        <v>4478</v>
      </c>
      <c r="E2334" s="18" t="s">
        <v>11</v>
      </c>
      <c r="F2334" s="5"/>
      <c r="G2334" s="5"/>
      <c r="H2334" s="19">
        <v>11290</v>
      </c>
      <c r="I2334" s="5"/>
      <c r="J2334" s="19"/>
      <c r="K2334" s="8">
        <v>45161</v>
      </c>
      <c r="L2334" s="8">
        <v>45177</v>
      </c>
      <c r="M2334" s="7">
        <v>0</v>
      </c>
      <c r="N2334" s="6">
        <f>IF(I2334=0,M2334*H2334,IF(M2334&gt;=I2334,M2334*J2334,M2334*H2334))</f>
        <v>0</v>
      </c>
      <c r="O2334" s="4" t="s">
        <v>4479</v>
      </c>
    </row>
    <row r="2335" spans="2:15" x14ac:dyDescent="0.35">
      <c r="B2335" s="18" t="s">
        <v>3430</v>
      </c>
      <c r="C2335" s="4">
        <v>290386</v>
      </c>
      <c r="D2335" s="4" t="s">
        <v>2519</v>
      </c>
      <c r="E2335" s="18" t="s">
        <v>1822</v>
      </c>
      <c r="F2335" s="5"/>
      <c r="G2335" s="5"/>
      <c r="H2335" s="19">
        <v>3400</v>
      </c>
      <c r="I2335" s="5"/>
      <c r="J2335" s="19"/>
      <c r="K2335" s="8">
        <v>45161</v>
      </c>
      <c r="L2335" s="8">
        <v>45177</v>
      </c>
      <c r="M2335" s="7">
        <v>0</v>
      </c>
      <c r="N2335" s="6">
        <f>IF(I2335=0,M2335*H2335,IF(M2335&gt;=I2335,M2335*J2335,M2335*H2335))</f>
        <v>0</v>
      </c>
      <c r="O2335" s="4" t="s">
        <v>2520</v>
      </c>
    </row>
    <row r="2336" spans="2:15" x14ac:dyDescent="0.35">
      <c r="B2336" s="18" t="s">
        <v>3866</v>
      </c>
      <c r="C2336" s="4">
        <v>272645</v>
      </c>
      <c r="D2336" s="4" t="s">
        <v>455</v>
      </c>
      <c r="E2336" s="18" t="s">
        <v>15</v>
      </c>
      <c r="F2336" s="5"/>
      <c r="G2336" s="5"/>
      <c r="H2336" s="19">
        <v>12145</v>
      </c>
      <c r="I2336" s="5"/>
      <c r="J2336" s="19"/>
      <c r="K2336" s="8">
        <v>45161</v>
      </c>
      <c r="L2336" s="8">
        <v>45177</v>
      </c>
      <c r="M2336" s="7">
        <v>0</v>
      </c>
      <c r="N2336" s="6">
        <f>IF(I2336=0,M2336*H2336,IF(M2336&gt;=I2336,M2336*J2336,M2336*H2336))</f>
        <v>0</v>
      </c>
      <c r="O2336" s="4" t="s">
        <v>1174</v>
      </c>
    </row>
    <row r="2337" spans="1:15" hidden="1" x14ac:dyDescent="0.35">
      <c r="A2337" t="s">
        <v>5997</v>
      </c>
      <c r="B2337" s="18" t="s">
        <v>3430</v>
      </c>
      <c r="C2337" s="4">
        <v>532150</v>
      </c>
      <c r="D2337" s="4" t="s">
        <v>3550</v>
      </c>
      <c r="E2337" s="18" t="s">
        <v>1900</v>
      </c>
      <c r="F2337" s="5"/>
      <c r="G2337" s="5"/>
      <c r="H2337" s="19">
        <v>27000</v>
      </c>
      <c r="I2337" s="5"/>
      <c r="J2337" s="19"/>
      <c r="K2337" s="8">
        <v>45161</v>
      </c>
      <c r="L2337" s="8">
        <v>45177</v>
      </c>
      <c r="M2337" s="7">
        <v>0</v>
      </c>
      <c r="N2337" s="6">
        <f>IF(I2337=0,M2337*H2337,IF(M2337&gt;=I2337,M2337*J2337,M2337*H2337))</f>
        <v>0</v>
      </c>
      <c r="O2337" s="4" t="s">
        <v>3551</v>
      </c>
    </row>
    <row r="2338" spans="1:15" hidden="1" x14ac:dyDescent="0.35">
      <c r="A2338" t="s">
        <v>5997</v>
      </c>
      <c r="B2338" s="18" t="s">
        <v>3430</v>
      </c>
      <c r="C2338" s="4">
        <v>532149</v>
      </c>
      <c r="D2338" s="4" t="s">
        <v>3548</v>
      </c>
      <c r="E2338" s="18" t="s">
        <v>1900</v>
      </c>
      <c r="F2338" s="5"/>
      <c r="G2338" s="5"/>
      <c r="H2338" s="19">
        <v>31990</v>
      </c>
      <c r="I2338" s="5"/>
      <c r="J2338" s="19"/>
      <c r="K2338" s="8">
        <v>45161</v>
      </c>
      <c r="L2338" s="8">
        <v>45177</v>
      </c>
      <c r="M2338" s="7">
        <v>0</v>
      </c>
      <c r="N2338" s="6">
        <f>IF(I2338=0,M2338*H2338,IF(M2338&gt;=I2338,M2338*J2338,M2338*H2338))</f>
        <v>0</v>
      </c>
      <c r="O2338" s="4" t="s">
        <v>3549</v>
      </c>
    </row>
    <row r="2339" spans="1:15" x14ac:dyDescent="0.35">
      <c r="B2339" s="18" t="s">
        <v>3430</v>
      </c>
      <c r="C2339" s="4">
        <v>255791</v>
      </c>
      <c r="D2339" s="4" t="s">
        <v>5898</v>
      </c>
      <c r="E2339" s="18" t="s">
        <v>1805</v>
      </c>
      <c r="F2339" s="5"/>
      <c r="G2339" s="5"/>
      <c r="H2339" s="19">
        <v>43590</v>
      </c>
      <c r="I2339" s="5"/>
      <c r="J2339" s="19"/>
      <c r="K2339" s="8">
        <v>45161</v>
      </c>
      <c r="L2339" s="8">
        <v>45177</v>
      </c>
      <c r="M2339" s="7">
        <v>0</v>
      </c>
      <c r="N2339" s="6">
        <f>IF(I2339=0,M2339*H2339,IF(M2339&gt;=I2339,M2339*J2339,M2339*H2339))</f>
        <v>0</v>
      </c>
      <c r="O2339" s="4" t="s">
        <v>5899</v>
      </c>
    </row>
    <row r="2340" spans="1:15" x14ac:dyDescent="0.35">
      <c r="B2340" s="18" t="s">
        <v>3430</v>
      </c>
      <c r="C2340" s="4">
        <v>262263</v>
      </c>
      <c r="D2340" s="4" t="s">
        <v>3195</v>
      </c>
      <c r="E2340" s="18" t="s">
        <v>1805</v>
      </c>
      <c r="F2340" s="5"/>
      <c r="G2340" s="5"/>
      <c r="H2340" s="19">
        <v>39470</v>
      </c>
      <c r="I2340" s="5"/>
      <c r="J2340" s="19"/>
      <c r="K2340" s="8">
        <v>45161</v>
      </c>
      <c r="L2340" s="8">
        <v>45177</v>
      </c>
      <c r="M2340" s="7">
        <v>0</v>
      </c>
      <c r="N2340" s="6">
        <f>IF(I2340=0,M2340*H2340,IF(M2340&gt;=I2340,M2340*J2340,M2340*H2340))</f>
        <v>0</v>
      </c>
      <c r="O2340" s="4" t="s">
        <v>3196</v>
      </c>
    </row>
    <row r="2341" spans="1:15" x14ac:dyDescent="0.35">
      <c r="B2341" s="18" t="s">
        <v>3866</v>
      </c>
      <c r="C2341" s="4">
        <v>271777</v>
      </c>
      <c r="D2341" s="4" t="s">
        <v>108</v>
      </c>
      <c r="E2341" s="18" t="s">
        <v>17</v>
      </c>
      <c r="F2341" s="5"/>
      <c r="G2341" s="5"/>
      <c r="H2341" s="19">
        <v>13290</v>
      </c>
      <c r="I2341" s="5"/>
      <c r="J2341" s="19"/>
      <c r="K2341" s="8">
        <v>45161</v>
      </c>
      <c r="L2341" s="8">
        <v>45177</v>
      </c>
      <c r="M2341" s="7">
        <v>0</v>
      </c>
      <c r="N2341" s="6">
        <f>IF(I2341=0,M2341*H2341,IF(M2341&gt;=I2341,M2341*J2341,M2341*H2341))</f>
        <v>0</v>
      </c>
      <c r="O2341" s="4" t="s">
        <v>837</v>
      </c>
    </row>
    <row r="2342" spans="1:15" x14ac:dyDescent="0.35">
      <c r="B2342" s="18" t="s">
        <v>3866</v>
      </c>
      <c r="C2342" s="4">
        <v>271776</v>
      </c>
      <c r="D2342" s="4" t="s">
        <v>109</v>
      </c>
      <c r="E2342" s="18" t="s">
        <v>17</v>
      </c>
      <c r="F2342" s="5"/>
      <c r="G2342" s="5"/>
      <c r="H2342" s="19">
        <v>10990</v>
      </c>
      <c r="I2342" s="5"/>
      <c r="J2342" s="19"/>
      <c r="K2342" s="8">
        <v>45161</v>
      </c>
      <c r="L2342" s="8">
        <v>45177</v>
      </c>
      <c r="M2342" s="7">
        <v>0</v>
      </c>
      <c r="N2342" s="6">
        <f>IF(I2342=0,M2342*H2342,IF(M2342&gt;=I2342,M2342*J2342,M2342*H2342))</f>
        <v>0</v>
      </c>
      <c r="O2342" s="4" t="s">
        <v>838</v>
      </c>
    </row>
    <row r="2343" spans="1:15" x14ac:dyDescent="0.35">
      <c r="B2343" s="18" t="s">
        <v>3866</v>
      </c>
      <c r="C2343" s="4">
        <v>11131</v>
      </c>
      <c r="D2343" s="4" t="s">
        <v>610</v>
      </c>
      <c r="E2343" s="18" t="s">
        <v>17</v>
      </c>
      <c r="F2343" s="5"/>
      <c r="G2343" s="5"/>
      <c r="H2343" s="19">
        <v>31885</v>
      </c>
      <c r="I2343" s="5"/>
      <c r="J2343" s="19"/>
      <c r="K2343" s="8">
        <v>45161</v>
      </c>
      <c r="L2343" s="8">
        <v>45177</v>
      </c>
      <c r="M2343" s="7">
        <v>0</v>
      </c>
      <c r="N2343" s="6">
        <f>IF(I2343=0,M2343*H2343,IF(M2343&gt;=I2343,M2343*J2343,M2343*H2343))</f>
        <v>0</v>
      </c>
      <c r="O2343" s="4" t="s">
        <v>1322</v>
      </c>
    </row>
    <row r="2344" spans="1:15" x14ac:dyDescent="0.35">
      <c r="B2344" s="18" t="s">
        <v>3866</v>
      </c>
      <c r="C2344" s="4">
        <v>259131</v>
      </c>
      <c r="D2344" s="4" t="s">
        <v>3308</v>
      </c>
      <c r="E2344" s="18" t="s">
        <v>17</v>
      </c>
      <c r="F2344" s="5"/>
      <c r="G2344" s="5"/>
      <c r="H2344" s="19">
        <v>58025</v>
      </c>
      <c r="I2344" s="5"/>
      <c r="J2344" s="19"/>
      <c r="K2344" s="8">
        <v>45161</v>
      </c>
      <c r="L2344" s="8">
        <v>45177</v>
      </c>
      <c r="M2344" s="7">
        <v>0</v>
      </c>
      <c r="N2344" s="6">
        <f>IF(I2344=0,M2344*H2344,IF(M2344&gt;=I2344,M2344*J2344,M2344*H2344))</f>
        <v>0</v>
      </c>
      <c r="O2344" s="4" t="s">
        <v>3309</v>
      </c>
    </row>
    <row r="2345" spans="1:15" x14ac:dyDescent="0.35">
      <c r="B2345" s="18" t="s">
        <v>3866</v>
      </c>
      <c r="C2345" s="4">
        <v>264806</v>
      </c>
      <c r="D2345" s="4" t="s">
        <v>4120</v>
      </c>
      <c r="E2345" s="18" t="s">
        <v>17</v>
      </c>
      <c r="F2345" s="5"/>
      <c r="G2345" s="5"/>
      <c r="H2345" s="19">
        <v>62235</v>
      </c>
      <c r="I2345" s="5"/>
      <c r="J2345" s="19"/>
      <c r="K2345" s="8">
        <v>45161</v>
      </c>
      <c r="L2345" s="8">
        <v>45177</v>
      </c>
      <c r="M2345" s="7">
        <v>0</v>
      </c>
      <c r="N2345" s="6">
        <f>IF(I2345=0,M2345*H2345,IF(M2345&gt;=I2345,M2345*J2345,M2345*H2345))</f>
        <v>0</v>
      </c>
      <c r="O2345" s="4" t="s">
        <v>4121</v>
      </c>
    </row>
    <row r="2346" spans="1:15" x14ac:dyDescent="0.35">
      <c r="B2346" s="18" t="s">
        <v>3866</v>
      </c>
      <c r="C2346" s="4">
        <v>259132</v>
      </c>
      <c r="D2346" s="4" t="s">
        <v>3813</v>
      </c>
      <c r="E2346" s="18" t="s">
        <v>17</v>
      </c>
      <c r="F2346" s="5"/>
      <c r="G2346" s="5"/>
      <c r="H2346" s="19">
        <v>73679.31034482758</v>
      </c>
      <c r="I2346" s="5"/>
      <c r="J2346" s="19"/>
      <c r="K2346" s="8">
        <v>45161</v>
      </c>
      <c r="L2346" s="8">
        <v>45177</v>
      </c>
      <c r="M2346" s="7">
        <v>0</v>
      </c>
      <c r="N2346" s="6">
        <f>IF(I2346=0,M2346*H2346,IF(M2346&gt;=I2346,M2346*J2346,M2346*H2346))</f>
        <v>0</v>
      </c>
      <c r="O2346" s="4" t="s">
        <v>3814</v>
      </c>
    </row>
    <row r="2347" spans="1:15" x14ac:dyDescent="0.35">
      <c r="B2347" s="18" t="s">
        <v>3866</v>
      </c>
      <c r="C2347" s="4">
        <v>253030</v>
      </c>
      <c r="D2347" s="4" t="s">
        <v>4828</v>
      </c>
      <c r="E2347" s="18" t="s">
        <v>17</v>
      </c>
      <c r="F2347" s="5"/>
      <c r="G2347" s="5"/>
      <c r="H2347" s="19">
        <v>10630</v>
      </c>
      <c r="I2347" s="5"/>
      <c r="J2347" s="19"/>
      <c r="K2347" s="8">
        <v>45161</v>
      </c>
      <c r="L2347" s="8">
        <v>45177</v>
      </c>
      <c r="M2347" s="7">
        <v>0</v>
      </c>
      <c r="N2347" s="6">
        <f>IF(I2347=0,M2347*H2347,IF(M2347&gt;=I2347,M2347*J2347,M2347*H2347))</f>
        <v>0</v>
      </c>
      <c r="O2347" s="4" t="s">
        <v>4829</v>
      </c>
    </row>
    <row r="2348" spans="1:15" x14ac:dyDescent="0.35">
      <c r="B2348" s="18" t="s">
        <v>3866</v>
      </c>
      <c r="C2348" s="4">
        <v>253029</v>
      </c>
      <c r="D2348" s="4" t="s">
        <v>110</v>
      </c>
      <c r="E2348" s="18" t="s">
        <v>17</v>
      </c>
      <c r="F2348" s="5"/>
      <c r="G2348" s="5"/>
      <c r="H2348" s="19">
        <v>12470</v>
      </c>
      <c r="I2348" s="5"/>
      <c r="J2348" s="19"/>
      <c r="K2348" s="8">
        <v>45161</v>
      </c>
      <c r="L2348" s="8">
        <v>45177</v>
      </c>
      <c r="M2348" s="7">
        <v>0</v>
      </c>
      <c r="N2348" s="6">
        <f>IF(I2348=0,M2348*H2348,IF(M2348&gt;=I2348,M2348*J2348,M2348*H2348))</f>
        <v>0</v>
      </c>
      <c r="O2348" s="4" t="s">
        <v>839</v>
      </c>
    </row>
    <row r="2349" spans="1:15" x14ac:dyDescent="0.35">
      <c r="B2349" s="18" t="s">
        <v>668</v>
      </c>
      <c r="C2349" s="4">
        <v>274499</v>
      </c>
      <c r="D2349" s="4" t="s">
        <v>5049</v>
      </c>
      <c r="E2349" s="18" t="s">
        <v>668</v>
      </c>
      <c r="F2349" s="5"/>
      <c r="G2349" s="5"/>
      <c r="H2349" s="19">
        <v>1340</v>
      </c>
      <c r="I2349" s="5">
        <v>100</v>
      </c>
      <c r="J2349" s="19">
        <v>1273</v>
      </c>
      <c r="K2349" s="8">
        <v>45161</v>
      </c>
      <c r="L2349" s="8">
        <v>45177</v>
      </c>
      <c r="M2349" s="7">
        <v>0</v>
      </c>
      <c r="N2349" s="6">
        <f>IF(I2349=0,M2349*H2349,IF(M2349&gt;=I2349,M2349*J2349,M2349*H2349))</f>
        <v>0</v>
      </c>
      <c r="O2349" s="4" t="s">
        <v>5068</v>
      </c>
    </row>
    <row r="2350" spans="1:15" x14ac:dyDescent="0.35">
      <c r="B2350" s="18" t="s">
        <v>668</v>
      </c>
      <c r="C2350" s="4">
        <v>273365</v>
      </c>
      <c r="D2350" s="4" t="s">
        <v>733</v>
      </c>
      <c r="E2350" s="18" t="s">
        <v>668</v>
      </c>
      <c r="F2350" s="5"/>
      <c r="G2350" s="5"/>
      <c r="H2350" s="19">
        <v>660</v>
      </c>
      <c r="I2350" s="5">
        <v>100</v>
      </c>
      <c r="J2350" s="19">
        <v>627</v>
      </c>
      <c r="K2350" s="8">
        <v>45161</v>
      </c>
      <c r="L2350" s="8">
        <v>45177</v>
      </c>
      <c r="M2350" s="7">
        <v>0</v>
      </c>
      <c r="N2350" s="6">
        <f>IF(I2350=0,M2350*H2350,IF(M2350&gt;=I2350,M2350*J2350,M2350*H2350))</f>
        <v>0</v>
      </c>
      <c r="O2350" s="4" t="s">
        <v>1416</v>
      </c>
    </row>
    <row r="2351" spans="1:15" x14ac:dyDescent="0.35">
      <c r="B2351" s="18" t="s">
        <v>3866</v>
      </c>
      <c r="C2351" s="4">
        <v>534520</v>
      </c>
      <c r="D2351" s="4" t="s">
        <v>3944</v>
      </c>
      <c r="E2351" s="18" t="s">
        <v>16</v>
      </c>
      <c r="F2351" s="5"/>
      <c r="G2351" s="5"/>
      <c r="H2351" s="19">
        <v>1010</v>
      </c>
      <c r="I2351" s="5"/>
      <c r="J2351" s="19"/>
      <c r="K2351" s="8">
        <v>45161</v>
      </c>
      <c r="L2351" s="8">
        <v>45177</v>
      </c>
      <c r="M2351" s="7">
        <v>0</v>
      </c>
      <c r="N2351" s="6">
        <f>IF(I2351=0,M2351*H2351,IF(M2351&gt;=I2351,M2351*J2351,M2351*H2351))</f>
        <v>0</v>
      </c>
      <c r="O2351" s="4" t="s">
        <v>3945</v>
      </c>
    </row>
    <row r="2352" spans="1:15" x14ac:dyDescent="0.35">
      <c r="B2352" s="18" t="s">
        <v>3866</v>
      </c>
      <c r="C2352" s="4">
        <v>297723</v>
      </c>
      <c r="D2352" s="4" t="s">
        <v>111</v>
      </c>
      <c r="E2352" s="18" t="s">
        <v>15</v>
      </c>
      <c r="F2352" s="5"/>
      <c r="G2352" s="5"/>
      <c r="H2352" s="19">
        <v>5030</v>
      </c>
      <c r="I2352" s="5"/>
      <c r="J2352" s="19"/>
      <c r="K2352" s="8">
        <v>45161</v>
      </c>
      <c r="L2352" s="8">
        <v>45177</v>
      </c>
      <c r="M2352" s="7">
        <v>0</v>
      </c>
      <c r="N2352" s="6">
        <f>IF(I2352=0,M2352*H2352,IF(M2352&gt;=I2352,M2352*J2352,M2352*H2352))</f>
        <v>0</v>
      </c>
      <c r="O2352" s="4" t="s">
        <v>840</v>
      </c>
    </row>
    <row r="2353" spans="1:15" x14ac:dyDescent="0.35">
      <c r="B2353" s="18" t="s">
        <v>3866</v>
      </c>
      <c r="C2353" s="4">
        <v>273107</v>
      </c>
      <c r="D2353" s="4" t="s">
        <v>112</v>
      </c>
      <c r="E2353" s="18" t="s">
        <v>15</v>
      </c>
      <c r="F2353" s="5"/>
      <c r="G2353" s="5"/>
      <c r="H2353" s="19">
        <v>4855</v>
      </c>
      <c r="I2353" s="5"/>
      <c r="J2353" s="19"/>
      <c r="K2353" s="8">
        <v>45161</v>
      </c>
      <c r="L2353" s="8">
        <v>45177</v>
      </c>
      <c r="M2353" s="7">
        <v>0</v>
      </c>
      <c r="N2353" s="6">
        <f>IF(I2353=0,M2353*H2353,IF(M2353&gt;=I2353,M2353*J2353,M2353*H2353))</f>
        <v>0</v>
      </c>
      <c r="O2353" s="4" t="s">
        <v>841</v>
      </c>
    </row>
    <row r="2354" spans="1:15" x14ac:dyDescent="0.35">
      <c r="B2354" s="18" t="s">
        <v>3866</v>
      </c>
      <c r="C2354" s="4">
        <v>257777</v>
      </c>
      <c r="D2354" s="4" t="s">
        <v>3795</v>
      </c>
      <c r="E2354" s="18" t="s">
        <v>16</v>
      </c>
      <c r="F2354" s="5"/>
      <c r="G2354" s="5"/>
      <c r="H2354" s="19">
        <v>14410</v>
      </c>
      <c r="I2354" s="5"/>
      <c r="J2354" s="19"/>
      <c r="K2354" s="8">
        <v>45161</v>
      </c>
      <c r="L2354" s="8">
        <v>45177</v>
      </c>
      <c r="M2354" s="7">
        <v>0</v>
      </c>
      <c r="N2354" s="6">
        <f>IF(I2354=0,M2354*H2354,IF(M2354&gt;=I2354,M2354*J2354,M2354*H2354))</f>
        <v>0</v>
      </c>
      <c r="O2354" s="4" t="s">
        <v>3796</v>
      </c>
    </row>
    <row r="2355" spans="1:15" x14ac:dyDescent="0.35">
      <c r="B2355" s="18" t="s">
        <v>3866</v>
      </c>
      <c r="C2355" s="4">
        <v>78132</v>
      </c>
      <c r="D2355" s="4" t="s">
        <v>611</v>
      </c>
      <c r="E2355" s="18" t="s">
        <v>17</v>
      </c>
      <c r="F2355" s="5"/>
      <c r="G2355" s="5"/>
      <c r="H2355" s="19">
        <v>18430</v>
      </c>
      <c r="I2355" s="5"/>
      <c r="J2355" s="19"/>
      <c r="K2355" s="8">
        <v>45161</v>
      </c>
      <c r="L2355" s="8">
        <v>45177</v>
      </c>
      <c r="M2355" s="7">
        <v>0</v>
      </c>
      <c r="N2355" s="6">
        <f>IF(I2355=0,M2355*H2355,IF(M2355&gt;=I2355,M2355*J2355,M2355*H2355))</f>
        <v>0</v>
      </c>
      <c r="O2355" s="4" t="s">
        <v>1323</v>
      </c>
    </row>
    <row r="2356" spans="1:15" x14ac:dyDescent="0.35">
      <c r="B2356" s="18" t="s">
        <v>3866</v>
      </c>
      <c r="C2356" s="4">
        <v>78133</v>
      </c>
      <c r="D2356" s="4" t="s">
        <v>4830</v>
      </c>
      <c r="E2356" s="18" t="s">
        <v>17</v>
      </c>
      <c r="F2356" s="5"/>
      <c r="G2356" s="5"/>
      <c r="H2356" s="19">
        <v>55405</v>
      </c>
      <c r="I2356" s="5"/>
      <c r="J2356" s="19"/>
      <c r="K2356" s="8">
        <v>45161</v>
      </c>
      <c r="L2356" s="8">
        <v>45177</v>
      </c>
      <c r="M2356" s="7">
        <v>0</v>
      </c>
      <c r="N2356" s="6">
        <f>IF(I2356=0,M2356*H2356,IF(M2356&gt;=I2356,M2356*J2356,M2356*H2356))</f>
        <v>0</v>
      </c>
      <c r="O2356" s="4" t="s">
        <v>4831</v>
      </c>
    </row>
    <row r="2357" spans="1:15" x14ac:dyDescent="0.35">
      <c r="B2357" s="18" t="s">
        <v>3866</v>
      </c>
      <c r="C2357" s="4">
        <v>262605</v>
      </c>
      <c r="D2357" s="4" t="s">
        <v>1659</v>
      </c>
      <c r="E2357" s="18" t="s">
        <v>17</v>
      </c>
      <c r="F2357" s="5"/>
      <c r="G2357" s="5"/>
      <c r="H2357" s="19">
        <v>74550</v>
      </c>
      <c r="I2357" s="5"/>
      <c r="J2357" s="19"/>
      <c r="K2357" s="8">
        <v>45161</v>
      </c>
      <c r="L2357" s="8">
        <v>45177</v>
      </c>
      <c r="M2357" s="7">
        <v>0</v>
      </c>
      <c r="N2357" s="6">
        <f>IF(I2357=0,M2357*H2357,IF(M2357&gt;=I2357,M2357*J2357,M2357*H2357))</f>
        <v>0</v>
      </c>
      <c r="O2357" s="4" t="s">
        <v>1660</v>
      </c>
    </row>
    <row r="2358" spans="1:15" x14ac:dyDescent="0.35">
      <c r="B2358" s="18" t="s">
        <v>3866</v>
      </c>
      <c r="C2358" s="4">
        <v>262606</v>
      </c>
      <c r="D2358" s="4" t="s">
        <v>4118</v>
      </c>
      <c r="E2358" s="18" t="s">
        <v>17</v>
      </c>
      <c r="F2358" s="5"/>
      <c r="G2358" s="5"/>
      <c r="H2358" s="19">
        <v>19045</v>
      </c>
      <c r="I2358" s="5"/>
      <c r="J2358" s="19"/>
      <c r="K2358" s="8">
        <v>45161</v>
      </c>
      <c r="L2358" s="8">
        <v>45177</v>
      </c>
      <c r="M2358" s="7">
        <v>0</v>
      </c>
      <c r="N2358" s="6">
        <f>IF(I2358=0,M2358*H2358,IF(M2358&gt;=I2358,M2358*J2358,M2358*H2358))</f>
        <v>0</v>
      </c>
      <c r="O2358" s="4" t="s">
        <v>4119</v>
      </c>
    </row>
    <row r="2359" spans="1:15" x14ac:dyDescent="0.35">
      <c r="B2359" s="18" t="s">
        <v>3866</v>
      </c>
      <c r="C2359" s="4">
        <v>262604</v>
      </c>
      <c r="D2359" s="4" t="s">
        <v>4832</v>
      </c>
      <c r="E2359" s="18" t="s">
        <v>17</v>
      </c>
      <c r="F2359" s="5"/>
      <c r="G2359" s="5"/>
      <c r="H2359" s="19">
        <v>37870</v>
      </c>
      <c r="I2359" s="5"/>
      <c r="J2359" s="19"/>
      <c r="K2359" s="8">
        <v>45161</v>
      </c>
      <c r="L2359" s="8">
        <v>45177</v>
      </c>
      <c r="M2359" s="7">
        <v>0</v>
      </c>
      <c r="N2359" s="6">
        <f>IF(I2359=0,M2359*H2359,IF(M2359&gt;=I2359,M2359*J2359,M2359*H2359))</f>
        <v>0</v>
      </c>
      <c r="O2359" s="4" t="s">
        <v>4833</v>
      </c>
    </row>
    <row r="2360" spans="1:15" x14ac:dyDescent="0.35">
      <c r="B2360" s="18" t="s">
        <v>3430</v>
      </c>
      <c r="C2360" s="4">
        <v>262865</v>
      </c>
      <c r="D2360" s="4" t="s">
        <v>5789</v>
      </c>
      <c r="E2360" s="18" t="s">
        <v>1895</v>
      </c>
      <c r="F2360" s="5"/>
      <c r="G2360" s="5"/>
      <c r="H2360" s="19">
        <v>25290</v>
      </c>
      <c r="I2360" s="5"/>
      <c r="J2360" s="19"/>
      <c r="K2360" s="8">
        <v>45161</v>
      </c>
      <c r="L2360" s="8">
        <v>45177</v>
      </c>
      <c r="M2360" s="7">
        <v>0</v>
      </c>
      <c r="N2360" s="6">
        <f>IF(I2360=0,M2360*H2360,IF(M2360&gt;=I2360,M2360*J2360,M2360*H2360))</f>
        <v>0</v>
      </c>
      <c r="O2360" s="4" t="s">
        <v>5790</v>
      </c>
    </row>
    <row r="2361" spans="1:15" x14ac:dyDescent="0.35">
      <c r="B2361" s="18" t="s">
        <v>3430</v>
      </c>
      <c r="C2361" s="4">
        <v>262861</v>
      </c>
      <c r="D2361" s="4" t="s">
        <v>3100</v>
      </c>
      <c r="E2361" s="18" t="s">
        <v>1895</v>
      </c>
      <c r="F2361" s="5"/>
      <c r="G2361" s="5"/>
      <c r="H2361" s="19">
        <v>6750</v>
      </c>
      <c r="I2361" s="5"/>
      <c r="J2361" s="19"/>
      <c r="K2361" s="8">
        <v>45161</v>
      </c>
      <c r="L2361" s="8">
        <v>45177</v>
      </c>
      <c r="M2361" s="7">
        <v>0</v>
      </c>
      <c r="N2361" s="6">
        <f>IF(I2361=0,M2361*H2361,IF(M2361&gt;=I2361,M2361*J2361,M2361*H2361))</f>
        <v>0</v>
      </c>
      <c r="O2361" s="4" t="s">
        <v>3101</v>
      </c>
    </row>
    <row r="2362" spans="1:15" x14ac:dyDescent="0.35">
      <c r="B2362" s="18" t="s">
        <v>3430</v>
      </c>
      <c r="C2362" s="4">
        <v>262863</v>
      </c>
      <c r="D2362" s="4" t="s">
        <v>5219</v>
      </c>
      <c r="E2362" s="18" t="s">
        <v>1895</v>
      </c>
      <c r="F2362" s="5"/>
      <c r="G2362" s="5"/>
      <c r="H2362" s="19">
        <v>16990</v>
      </c>
      <c r="I2362" s="5"/>
      <c r="J2362" s="19"/>
      <c r="K2362" s="8">
        <v>45161</v>
      </c>
      <c r="L2362" s="8">
        <v>45177</v>
      </c>
      <c r="M2362" s="7">
        <v>0</v>
      </c>
      <c r="N2362" s="6">
        <f>IF(I2362=0,M2362*H2362,IF(M2362&gt;=I2362,M2362*J2362,M2362*H2362))</f>
        <v>0</v>
      </c>
      <c r="O2362" s="4" t="s">
        <v>5220</v>
      </c>
    </row>
    <row r="2363" spans="1:15" x14ac:dyDescent="0.35">
      <c r="B2363" s="18" t="s">
        <v>3430</v>
      </c>
      <c r="C2363" s="4">
        <v>262862</v>
      </c>
      <c r="D2363" s="4" t="s">
        <v>3102</v>
      </c>
      <c r="E2363" s="18" t="s">
        <v>1895</v>
      </c>
      <c r="F2363" s="5"/>
      <c r="G2363" s="5"/>
      <c r="H2363" s="19">
        <v>5990</v>
      </c>
      <c r="I2363" s="5"/>
      <c r="J2363" s="19"/>
      <c r="K2363" s="8">
        <v>45161</v>
      </c>
      <c r="L2363" s="8">
        <v>45177</v>
      </c>
      <c r="M2363" s="7">
        <v>0</v>
      </c>
      <c r="N2363" s="6">
        <f>IF(I2363=0,M2363*H2363,IF(M2363&gt;=I2363,M2363*J2363,M2363*H2363))</f>
        <v>0</v>
      </c>
      <c r="O2363" s="4" t="s">
        <v>3103</v>
      </c>
    </row>
    <row r="2364" spans="1:15" x14ac:dyDescent="0.35">
      <c r="B2364" s="18" t="s">
        <v>3430</v>
      </c>
      <c r="C2364" s="4">
        <v>97103</v>
      </c>
      <c r="D2364" s="4" t="s">
        <v>1903</v>
      </c>
      <c r="E2364" s="18" t="s">
        <v>1895</v>
      </c>
      <c r="F2364" s="5"/>
      <c r="G2364" s="5"/>
      <c r="H2364" s="19">
        <v>2480</v>
      </c>
      <c r="I2364" s="5"/>
      <c r="J2364" s="19"/>
      <c r="K2364" s="8">
        <v>45161</v>
      </c>
      <c r="L2364" s="8">
        <v>45177</v>
      </c>
      <c r="M2364" s="7">
        <v>0</v>
      </c>
      <c r="N2364" s="6">
        <f>IF(I2364=0,M2364*H2364,IF(M2364&gt;=I2364,M2364*J2364,M2364*H2364))</f>
        <v>0</v>
      </c>
      <c r="O2364" s="4" t="s">
        <v>1904</v>
      </c>
    </row>
    <row r="2365" spans="1:15" x14ac:dyDescent="0.35">
      <c r="B2365" s="18" t="s">
        <v>3430</v>
      </c>
      <c r="C2365" s="4">
        <v>293919</v>
      </c>
      <c r="D2365" s="4" t="s">
        <v>1932</v>
      </c>
      <c r="E2365" s="18" t="s">
        <v>1895</v>
      </c>
      <c r="F2365" s="5"/>
      <c r="G2365" s="5"/>
      <c r="H2365" s="19">
        <v>2790</v>
      </c>
      <c r="I2365" s="5"/>
      <c r="J2365" s="19"/>
      <c r="K2365" s="8">
        <v>45161</v>
      </c>
      <c r="L2365" s="8">
        <v>45177</v>
      </c>
      <c r="M2365" s="7">
        <v>0</v>
      </c>
      <c r="N2365" s="6">
        <f>IF(I2365=0,M2365*H2365,IF(M2365&gt;=I2365,M2365*J2365,M2365*H2365))</f>
        <v>0</v>
      </c>
      <c r="O2365" s="4" t="s">
        <v>1933</v>
      </c>
    </row>
    <row r="2366" spans="1:15" hidden="1" x14ac:dyDescent="0.35">
      <c r="A2366" t="s">
        <v>5997</v>
      </c>
      <c r="B2366" s="18" t="s">
        <v>3430</v>
      </c>
      <c r="C2366" s="4">
        <v>542176</v>
      </c>
      <c r="D2366" s="4" t="s">
        <v>5946</v>
      </c>
      <c r="E2366" s="18" t="s">
        <v>1900</v>
      </c>
      <c r="F2366" s="5"/>
      <c r="G2366" s="5"/>
      <c r="H2366" s="19">
        <v>4890</v>
      </c>
      <c r="I2366" s="5"/>
      <c r="J2366" s="19"/>
      <c r="K2366" s="8">
        <v>45161</v>
      </c>
      <c r="L2366" s="8">
        <v>45177</v>
      </c>
      <c r="M2366" s="7">
        <v>0</v>
      </c>
      <c r="N2366" s="6">
        <f>IF(I2366=0,M2366*H2366,IF(M2366&gt;=I2366,M2366*J2366,M2366*H2366))</f>
        <v>0</v>
      </c>
      <c r="O2366" s="4" t="s">
        <v>5947</v>
      </c>
    </row>
    <row r="2367" spans="1:15" hidden="1" x14ac:dyDescent="0.35">
      <c r="A2367" t="s">
        <v>5997</v>
      </c>
      <c r="B2367" s="18" t="s">
        <v>3430</v>
      </c>
      <c r="C2367" s="4">
        <v>542171</v>
      </c>
      <c r="D2367" s="4" t="s">
        <v>5948</v>
      </c>
      <c r="E2367" s="18" t="s">
        <v>1900</v>
      </c>
      <c r="F2367" s="5"/>
      <c r="G2367" s="5"/>
      <c r="H2367" s="19">
        <v>11790</v>
      </c>
      <c r="I2367" s="5"/>
      <c r="J2367" s="19"/>
      <c r="K2367" s="8">
        <v>45161</v>
      </c>
      <c r="L2367" s="8">
        <v>45177</v>
      </c>
      <c r="M2367" s="7">
        <v>0</v>
      </c>
      <c r="N2367" s="6">
        <f>IF(I2367=0,M2367*H2367,IF(M2367&gt;=I2367,M2367*J2367,M2367*H2367))</f>
        <v>0</v>
      </c>
      <c r="O2367" s="4" t="s">
        <v>5949</v>
      </c>
    </row>
    <row r="2368" spans="1:15" hidden="1" x14ac:dyDescent="0.35">
      <c r="A2368" t="s">
        <v>5997</v>
      </c>
      <c r="B2368" s="18" t="s">
        <v>3430</v>
      </c>
      <c r="C2368" s="4">
        <v>542178</v>
      </c>
      <c r="D2368" s="4" t="s">
        <v>5950</v>
      </c>
      <c r="E2368" s="18" t="s">
        <v>1900</v>
      </c>
      <c r="F2368" s="5"/>
      <c r="G2368" s="5"/>
      <c r="H2368" s="19">
        <v>5250</v>
      </c>
      <c r="I2368" s="5"/>
      <c r="J2368" s="19"/>
      <c r="K2368" s="8">
        <v>45161</v>
      </c>
      <c r="L2368" s="8">
        <v>45177</v>
      </c>
      <c r="M2368" s="7">
        <v>0</v>
      </c>
      <c r="N2368" s="6">
        <f>IF(I2368=0,M2368*H2368,IF(M2368&gt;=I2368,M2368*J2368,M2368*H2368))</f>
        <v>0</v>
      </c>
      <c r="O2368" s="4" t="s">
        <v>5951</v>
      </c>
    </row>
    <row r="2369" spans="1:15" hidden="1" x14ac:dyDescent="0.35">
      <c r="A2369" t="s">
        <v>5997</v>
      </c>
      <c r="B2369" s="18" t="s">
        <v>3430</v>
      </c>
      <c r="C2369" s="4">
        <v>542172</v>
      </c>
      <c r="D2369" s="4" t="s">
        <v>5952</v>
      </c>
      <c r="E2369" s="18" t="s">
        <v>1900</v>
      </c>
      <c r="F2369" s="5"/>
      <c r="G2369" s="5"/>
      <c r="H2369" s="19">
        <v>12535</v>
      </c>
      <c r="I2369" s="5"/>
      <c r="J2369" s="19"/>
      <c r="K2369" s="8">
        <v>45161</v>
      </c>
      <c r="L2369" s="8">
        <v>45177</v>
      </c>
      <c r="M2369" s="7">
        <v>0</v>
      </c>
      <c r="N2369" s="6">
        <f>IF(I2369=0,M2369*H2369,IF(M2369&gt;=I2369,M2369*J2369,M2369*H2369))</f>
        <v>0</v>
      </c>
      <c r="O2369" s="4" t="s">
        <v>5953</v>
      </c>
    </row>
    <row r="2370" spans="1:15" hidden="1" x14ac:dyDescent="0.35">
      <c r="A2370" t="s">
        <v>5997</v>
      </c>
      <c r="B2370" s="18" t="s">
        <v>3430</v>
      </c>
      <c r="C2370" s="4">
        <v>542179</v>
      </c>
      <c r="D2370" s="4" t="s">
        <v>5954</v>
      </c>
      <c r="E2370" s="18" t="s">
        <v>1900</v>
      </c>
      <c r="F2370" s="5"/>
      <c r="G2370" s="5"/>
      <c r="H2370" s="19">
        <v>5790</v>
      </c>
      <c r="I2370" s="5"/>
      <c r="J2370" s="19"/>
      <c r="K2370" s="8">
        <v>45161</v>
      </c>
      <c r="L2370" s="8">
        <v>45177</v>
      </c>
      <c r="M2370" s="7">
        <v>0</v>
      </c>
      <c r="N2370" s="6">
        <f>IF(I2370=0,M2370*H2370,IF(M2370&gt;=I2370,M2370*J2370,M2370*H2370))</f>
        <v>0</v>
      </c>
      <c r="O2370" s="4" t="s">
        <v>5955</v>
      </c>
    </row>
    <row r="2371" spans="1:15" hidden="1" x14ac:dyDescent="0.35">
      <c r="A2371" t="s">
        <v>5997</v>
      </c>
      <c r="B2371" s="18" t="s">
        <v>3430</v>
      </c>
      <c r="C2371" s="4">
        <v>541981</v>
      </c>
      <c r="D2371" s="4" t="s">
        <v>5956</v>
      </c>
      <c r="E2371" s="18" t="s">
        <v>1900</v>
      </c>
      <c r="F2371" s="5"/>
      <c r="G2371" s="5"/>
      <c r="H2371" s="19">
        <v>13845</v>
      </c>
      <c r="I2371" s="5"/>
      <c r="J2371" s="19"/>
      <c r="K2371" s="8">
        <v>45161</v>
      </c>
      <c r="L2371" s="8">
        <v>45177</v>
      </c>
      <c r="M2371" s="7">
        <v>0</v>
      </c>
      <c r="N2371" s="6">
        <f>IF(I2371=0,M2371*H2371,IF(M2371&gt;=I2371,M2371*J2371,M2371*H2371))</f>
        <v>0</v>
      </c>
      <c r="O2371" s="4" t="s">
        <v>5957</v>
      </c>
    </row>
    <row r="2372" spans="1:15" hidden="1" x14ac:dyDescent="0.35">
      <c r="A2372" t="s">
        <v>5997</v>
      </c>
      <c r="B2372" s="18" t="s">
        <v>3430</v>
      </c>
      <c r="C2372" s="4">
        <v>541971</v>
      </c>
      <c r="D2372" s="4" t="s">
        <v>5958</v>
      </c>
      <c r="E2372" s="18" t="s">
        <v>1900</v>
      </c>
      <c r="F2372" s="5"/>
      <c r="G2372" s="5"/>
      <c r="H2372" s="19">
        <v>4790</v>
      </c>
      <c r="I2372" s="5"/>
      <c r="J2372" s="19"/>
      <c r="K2372" s="8">
        <v>45161</v>
      </c>
      <c r="L2372" s="8">
        <v>45177</v>
      </c>
      <c r="M2372" s="7">
        <v>0</v>
      </c>
      <c r="N2372" s="6">
        <f>IF(I2372=0,M2372*H2372,IF(M2372&gt;=I2372,M2372*J2372,M2372*H2372))</f>
        <v>0</v>
      </c>
      <c r="O2372" s="4" t="s">
        <v>5959</v>
      </c>
    </row>
    <row r="2373" spans="1:15" hidden="1" x14ac:dyDescent="0.35">
      <c r="A2373" t="s">
        <v>5997</v>
      </c>
      <c r="B2373" s="18" t="s">
        <v>3430</v>
      </c>
      <c r="C2373" s="4">
        <v>541978</v>
      </c>
      <c r="D2373" s="4" t="s">
        <v>5960</v>
      </c>
      <c r="E2373" s="18" t="s">
        <v>1900</v>
      </c>
      <c r="F2373" s="5"/>
      <c r="G2373" s="5"/>
      <c r="H2373" s="19">
        <v>10990</v>
      </c>
      <c r="I2373" s="5"/>
      <c r="J2373" s="19"/>
      <c r="K2373" s="8">
        <v>45161</v>
      </c>
      <c r="L2373" s="8">
        <v>45177</v>
      </c>
      <c r="M2373" s="7">
        <v>0</v>
      </c>
      <c r="N2373" s="6">
        <f>IF(I2373=0,M2373*H2373,IF(M2373&gt;=I2373,M2373*J2373,M2373*H2373))</f>
        <v>0</v>
      </c>
      <c r="O2373" s="4" t="s">
        <v>5961</v>
      </c>
    </row>
    <row r="2374" spans="1:15" hidden="1" x14ac:dyDescent="0.35">
      <c r="A2374" t="s">
        <v>5997</v>
      </c>
      <c r="B2374" s="18" t="s">
        <v>3430</v>
      </c>
      <c r="C2374" s="4">
        <v>542180</v>
      </c>
      <c r="D2374" s="4" t="s">
        <v>5962</v>
      </c>
      <c r="E2374" s="18" t="s">
        <v>1900</v>
      </c>
      <c r="F2374" s="5"/>
      <c r="G2374" s="5"/>
      <c r="H2374" s="19">
        <v>8600</v>
      </c>
      <c r="I2374" s="5"/>
      <c r="J2374" s="19"/>
      <c r="K2374" s="8">
        <v>45161</v>
      </c>
      <c r="L2374" s="8">
        <v>45177</v>
      </c>
      <c r="M2374" s="7">
        <v>0</v>
      </c>
      <c r="N2374" s="6">
        <f>IF(I2374=0,M2374*H2374,IF(M2374&gt;=I2374,M2374*J2374,M2374*H2374))</f>
        <v>0</v>
      </c>
      <c r="O2374" s="4" t="s">
        <v>5963</v>
      </c>
    </row>
    <row r="2375" spans="1:15" hidden="1" x14ac:dyDescent="0.35">
      <c r="A2375" t="s">
        <v>5997</v>
      </c>
      <c r="B2375" s="18" t="s">
        <v>3430</v>
      </c>
      <c r="C2375" s="4">
        <v>542174</v>
      </c>
      <c r="D2375" s="4" t="s">
        <v>5964</v>
      </c>
      <c r="E2375" s="18" t="s">
        <v>1900</v>
      </c>
      <c r="F2375" s="5"/>
      <c r="G2375" s="5"/>
      <c r="H2375" s="19">
        <v>20610</v>
      </c>
      <c r="I2375" s="5"/>
      <c r="J2375" s="19"/>
      <c r="K2375" s="8">
        <v>45161</v>
      </c>
      <c r="L2375" s="8">
        <v>45177</v>
      </c>
      <c r="M2375" s="7">
        <v>0</v>
      </c>
      <c r="N2375" s="6">
        <f>IF(I2375=0,M2375*H2375,IF(M2375&gt;=I2375,M2375*J2375,M2375*H2375))</f>
        <v>0</v>
      </c>
      <c r="O2375" s="4" t="s">
        <v>5965</v>
      </c>
    </row>
    <row r="2376" spans="1:15" hidden="1" x14ac:dyDescent="0.35">
      <c r="A2376" t="s">
        <v>5997</v>
      </c>
      <c r="B2376" s="18" t="s">
        <v>3430</v>
      </c>
      <c r="C2376" s="4">
        <v>542181</v>
      </c>
      <c r="D2376" s="4" t="s">
        <v>5966</v>
      </c>
      <c r="E2376" s="18" t="s">
        <v>1900</v>
      </c>
      <c r="F2376" s="5"/>
      <c r="G2376" s="5"/>
      <c r="H2376" s="19">
        <v>11025</v>
      </c>
      <c r="I2376" s="5"/>
      <c r="J2376" s="19"/>
      <c r="K2376" s="8">
        <v>45161</v>
      </c>
      <c r="L2376" s="8">
        <v>45177</v>
      </c>
      <c r="M2376" s="7">
        <v>0</v>
      </c>
      <c r="N2376" s="6">
        <f>IF(I2376=0,M2376*H2376,IF(M2376&gt;=I2376,M2376*J2376,M2376*H2376))</f>
        <v>0</v>
      </c>
      <c r="O2376" s="4" t="s">
        <v>5967</v>
      </c>
    </row>
    <row r="2377" spans="1:15" hidden="1" x14ac:dyDescent="0.35">
      <c r="A2377" t="s">
        <v>5997</v>
      </c>
      <c r="B2377" s="18" t="s">
        <v>3430</v>
      </c>
      <c r="C2377" s="4">
        <v>542175</v>
      </c>
      <c r="D2377" s="4" t="s">
        <v>5968</v>
      </c>
      <c r="E2377" s="18" t="s">
        <v>1900</v>
      </c>
      <c r="F2377" s="5"/>
      <c r="G2377" s="5"/>
      <c r="H2377" s="19">
        <v>23990</v>
      </c>
      <c r="I2377" s="5"/>
      <c r="J2377" s="19"/>
      <c r="K2377" s="8">
        <v>45161</v>
      </c>
      <c r="L2377" s="8">
        <v>45177</v>
      </c>
      <c r="M2377" s="7">
        <v>0</v>
      </c>
      <c r="N2377" s="6">
        <f>IF(I2377=0,M2377*H2377,IF(M2377&gt;=I2377,M2377*J2377,M2377*H2377))</f>
        <v>0</v>
      </c>
      <c r="O2377" s="4" t="s">
        <v>5969</v>
      </c>
    </row>
    <row r="2378" spans="1:15" x14ac:dyDescent="0.35">
      <c r="B2378" s="18" t="s">
        <v>3866</v>
      </c>
      <c r="C2378" s="4">
        <v>1500</v>
      </c>
      <c r="D2378" s="4" t="s">
        <v>4057</v>
      </c>
      <c r="E2378" s="18" t="s">
        <v>12</v>
      </c>
      <c r="F2378" s="5"/>
      <c r="G2378" s="5"/>
      <c r="H2378" s="19">
        <v>14760</v>
      </c>
      <c r="I2378" s="5"/>
      <c r="J2378" s="19"/>
      <c r="K2378" s="8">
        <v>45161</v>
      </c>
      <c r="L2378" s="8">
        <v>45177</v>
      </c>
      <c r="M2378" s="7">
        <v>0</v>
      </c>
      <c r="N2378" s="6">
        <f>IF(I2378=0,M2378*H2378,IF(M2378&gt;=I2378,M2378*J2378,M2378*H2378))</f>
        <v>0</v>
      </c>
      <c r="O2378" s="4" t="s">
        <v>4058</v>
      </c>
    </row>
    <row r="2379" spans="1:15" x14ac:dyDescent="0.35">
      <c r="B2379" s="18" t="s">
        <v>3866</v>
      </c>
      <c r="C2379" s="4">
        <v>1417</v>
      </c>
      <c r="D2379" s="4" t="s">
        <v>4055</v>
      </c>
      <c r="E2379" s="18" t="s">
        <v>12</v>
      </c>
      <c r="F2379" s="5"/>
      <c r="G2379" s="5"/>
      <c r="H2379" s="19">
        <v>15390</v>
      </c>
      <c r="I2379" s="5"/>
      <c r="J2379" s="19"/>
      <c r="K2379" s="8">
        <v>45161</v>
      </c>
      <c r="L2379" s="8">
        <v>45177</v>
      </c>
      <c r="M2379" s="7">
        <v>0</v>
      </c>
      <c r="N2379" s="6">
        <f>IF(I2379=0,M2379*H2379,IF(M2379&gt;=I2379,M2379*J2379,M2379*H2379))</f>
        <v>0</v>
      </c>
      <c r="O2379" s="4" t="s">
        <v>4056</v>
      </c>
    </row>
    <row r="2380" spans="1:15" x14ac:dyDescent="0.35">
      <c r="B2380" s="18" t="s">
        <v>3430</v>
      </c>
      <c r="C2380" s="4">
        <v>263288</v>
      </c>
      <c r="D2380" s="4" t="s">
        <v>1832</v>
      </c>
      <c r="E2380" s="18" t="s">
        <v>1805</v>
      </c>
      <c r="F2380" s="5"/>
      <c r="G2380" s="5"/>
      <c r="H2380" s="19">
        <v>6750</v>
      </c>
      <c r="I2380" s="5"/>
      <c r="J2380" s="19"/>
      <c r="K2380" s="8">
        <v>45161</v>
      </c>
      <c r="L2380" s="8">
        <v>45177</v>
      </c>
      <c r="M2380" s="7">
        <v>0</v>
      </c>
      <c r="N2380" s="6">
        <f>IF(I2380=0,M2380*H2380,IF(M2380&gt;=I2380,M2380*J2380,M2380*H2380))</f>
        <v>0</v>
      </c>
      <c r="O2380" s="4" t="s">
        <v>1833</v>
      </c>
    </row>
    <row r="2381" spans="1:15" hidden="1" x14ac:dyDescent="0.35">
      <c r="A2381" t="s">
        <v>5997</v>
      </c>
      <c r="B2381" s="18" t="s">
        <v>3430</v>
      </c>
      <c r="C2381" s="4">
        <v>526522</v>
      </c>
      <c r="D2381" s="4" t="s">
        <v>1677</v>
      </c>
      <c r="E2381" s="18" t="s">
        <v>3685</v>
      </c>
      <c r="F2381" s="5"/>
      <c r="G2381" s="5"/>
      <c r="H2381" s="19">
        <v>2790</v>
      </c>
      <c r="I2381" s="5"/>
      <c r="J2381" s="19"/>
      <c r="K2381" s="8">
        <v>45161</v>
      </c>
      <c r="L2381" s="8">
        <v>45177</v>
      </c>
      <c r="M2381" s="7">
        <v>0</v>
      </c>
      <c r="N2381" s="6">
        <f>IF(I2381=0,M2381*H2381,IF(M2381&gt;=I2381,M2381*J2381,M2381*H2381))</f>
        <v>0</v>
      </c>
      <c r="O2381" s="4" t="s">
        <v>1956</v>
      </c>
    </row>
    <row r="2382" spans="1:15" hidden="1" x14ac:dyDescent="0.35">
      <c r="A2382" t="s">
        <v>5997</v>
      </c>
      <c r="B2382" s="18" t="s">
        <v>3430</v>
      </c>
      <c r="C2382" s="4">
        <v>548288</v>
      </c>
      <c r="D2382" s="4" t="s">
        <v>5016</v>
      </c>
      <c r="E2382" s="18" t="s">
        <v>3685</v>
      </c>
      <c r="F2382" s="5"/>
      <c r="G2382" s="5"/>
      <c r="H2382" s="19">
        <v>3890</v>
      </c>
      <c r="I2382" s="5"/>
      <c r="J2382" s="19"/>
      <c r="K2382" s="8">
        <v>45161</v>
      </c>
      <c r="L2382" s="8">
        <v>45177</v>
      </c>
      <c r="M2382" s="7">
        <v>0</v>
      </c>
      <c r="N2382" s="6">
        <f>IF(I2382=0,M2382*H2382,IF(M2382&gt;=I2382,M2382*J2382,M2382*H2382))</f>
        <v>0</v>
      </c>
      <c r="O2382" s="4" t="s">
        <v>5017</v>
      </c>
    </row>
    <row r="2383" spans="1:15" x14ac:dyDescent="0.35">
      <c r="B2383" s="18" t="s">
        <v>3430</v>
      </c>
      <c r="C2383" s="4">
        <v>197025</v>
      </c>
      <c r="D2383" s="4" t="s">
        <v>5299</v>
      </c>
      <c r="E2383" s="18" t="s">
        <v>1805</v>
      </c>
      <c r="F2383" s="5"/>
      <c r="G2383" s="5"/>
      <c r="H2383" s="19">
        <v>63190</v>
      </c>
      <c r="I2383" s="5"/>
      <c r="J2383" s="19"/>
      <c r="K2383" s="8">
        <v>45161</v>
      </c>
      <c r="L2383" s="8">
        <v>45177</v>
      </c>
      <c r="M2383" s="7">
        <v>0</v>
      </c>
      <c r="N2383" s="6">
        <f>IF(I2383=0,M2383*H2383,IF(M2383&gt;=I2383,M2383*J2383,M2383*H2383))</f>
        <v>0</v>
      </c>
      <c r="O2383" s="4" t="s">
        <v>5300</v>
      </c>
    </row>
    <row r="2384" spans="1:15" hidden="1" x14ac:dyDescent="0.35">
      <c r="A2384">
        <v>32202</v>
      </c>
      <c r="B2384" s="18" t="s">
        <v>3430</v>
      </c>
      <c r="C2384" s="4">
        <v>260510</v>
      </c>
      <c r="D2384" s="4" t="s">
        <v>3743</v>
      </c>
      <c r="E2384" s="18" t="s">
        <v>1865</v>
      </c>
      <c r="F2384" s="5"/>
      <c r="G2384" s="5"/>
      <c r="H2384" s="19">
        <v>28150</v>
      </c>
      <c r="I2384" s="5"/>
      <c r="J2384" s="19"/>
      <c r="K2384" s="8">
        <v>45161</v>
      </c>
      <c r="L2384" s="8">
        <v>45177</v>
      </c>
      <c r="M2384" s="7">
        <v>0</v>
      </c>
      <c r="N2384" s="6">
        <f>IF(I2384=0,M2384*H2384,IF(M2384&gt;=I2384,M2384*J2384,M2384*H2384))</f>
        <v>0</v>
      </c>
      <c r="O2384" s="4" t="s">
        <v>3744</v>
      </c>
    </row>
    <row r="2385" spans="1:15" x14ac:dyDescent="0.35">
      <c r="B2385" s="18" t="s">
        <v>3430</v>
      </c>
      <c r="C2385" s="4">
        <v>197055</v>
      </c>
      <c r="D2385" s="4" t="s">
        <v>4047</v>
      </c>
      <c r="E2385" s="18" t="s">
        <v>1805</v>
      </c>
      <c r="F2385" s="5"/>
      <c r="G2385" s="5"/>
      <c r="H2385" s="19">
        <v>54140</v>
      </c>
      <c r="I2385" s="5"/>
      <c r="J2385" s="19"/>
      <c r="K2385" s="8">
        <v>45161</v>
      </c>
      <c r="L2385" s="8">
        <v>45177</v>
      </c>
      <c r="M2385" s="7">
        <v>0</v>
      </c>
      <c r="N2385" s="6">
        <f>IF(I2385=0,M2385*H2385,IF(M2385&gt;=I2385,M2385*J2385,M2385*H2385))</f>
        <v>0</v>
      </c>
      <c r="O2385" s="4" t="s">
        <v>4048</v>
      </c>
    </row>
    <row r="2386" spans="1:15" hidden="1" x14ac:dyDescent="0.35">
      <c r="A2386" t="s">
        <v>5997</v>
      </c>
      <c r="B2386" s="18" t="s">
        <v>3430</v>
      </c>
      <c r="C2386" s="4">
        <v>152201</v>
      </c>
      <c r="D2386" s="4" t="s">
        <v>4917</v>
      </c>
      <c r="E2386" s="18" t="s">
        <v>1900</v>
      </c>
      <c r="F2386" s="5"/>
      <c r="G2386" s="5"/>
      <c r="H2386" s="19">
        <v>4750</v>
      </c>
      <c r="I2386" s="5"/>
      <c r="J2386" s="19"/>
      <c r="K2386" s="8">
        <v>45161</v>
      </c>
      <c r="L2386" s="8">
        <v>45177</v>
      </c>
      <c r="M2386" s="7">
        <v>0</v>
      </c>
      <c r="N2386" s="6">
        <f>IF(I2386=0,M2386*H2386,IF(M2386&gt;=I2386,M2386*J2386,M2386*H2386))</f>
        <v>0</v>
      </c>
      <c r="O2386" s="4" t="s">
        <v>4918</v>
      </c>
    </row>
    <row r="2387" spans="1:15" x14ac:dyDescent="0.35">
      <c r="B2387" s="18" t="s">
        <v>3866</v>
      </c>
      <c r="C2387" s="4">
        <v>535395</v>
      </c>
      <c r="D2387" s="4" t="s">
        <v>3669</v>
      </c>
      <c r="E2387" s="18" t="s">
        <v>17</v>
      </c>
      <c r="F2387" s="5"/>
      <c r="G2387" s="5"/>
      <c r="H2387" s="19">
        <v>6580</v>
      </c>
      <c r="I2387" s="5"/>
      <c r="J2387" s="19"/>
      <c r="K2387" s="8">
        <v>45161</v>
      </c>
      <c r="L2387" s="8">
        <v>45177</v>
      </c>
      <c r="M2387" s="7">
        <v>0</v>
      </c>
      <c r="N2387" s="6">
        <f>IF(I2387=0,M2387*H2387,IF(M2387&gt;=I2387,M2387*J2387,M2387*H2387))</f>
        <v>0</v>
      </c>
      <c r="O2387" s="4" t="s">
        <v>3670</v>
      </c>
    </row>
    <row r="2388" spans="1:15" x14ac:dyDescent="0.35">
      <c r="B2388" s="18" t="s">
        <v>3430</v>
      </c>
      <c r="C2388" s="4">
        <v>268113</v>
      </c>
      <c r="D2388" s="4" t="s">
        <v>5900</v>
      </c>
      <c r="E2388" s="18" t="s">
        <v>1805</v>
      </c>
      <c r="F2388" s="5"/>
      <c r="G2388" s="5"/>
      <c r="H2388" s="19">
        <v>11690</v>
      </c>
      <c r="I2388" s="5"/>
      <c r="J2388" s="19"/>
      <c r="K2388" s="8">
        <v>45161</v>
      </c>
      <c r="L2388" s="8">
        <v>45177</v>
      </c>
      <c r="M2388" s="7">
        <v>0</v>
      </c>
      <c r="N2388" s="6">
        <f>IF(I2388=0,M2388*H2388,IF(M2388&gt;=I2388,M2388*J2388,M2388*H2388))</f>
        <v>0</v>
      </c>
      <c r="O2388" s="4" t="s">
        <v>5901</v>
      </c>
    </row>
    <row r="2389" spans="1:15" x14ac:dyDescent="0.35">
      <c r="B2389" s="18" t="s">
        <v>3430</v>
      </c>
      <c r="C2389" s="4">
        <v>55109</v>
      </c>
      <c r="D2389" s="4" t="s">
        <v>3856</v>
      </c>
      <c r="E2389" s="18" t="s">
        <v>1812</v>
      </c>
      <c r="F2389" s="5"/>
      <c r="G2389" s="5"/>
      <c r="H2389" s="19">
        <v>12880</v>
      </c>
      <c r="I2389" s="5"/>
      <c r="J2389" s="19"/>
      <c r="K2389" s="8">
        <v>45161</v>
      </c>
      <c r="L2389" s="8">
        <v>45177</v>
      </c>
      <c r="M2389" s="7">
        <v>0</v>
      </c>
      <c r="N2389" s="6">
        <f>IF(I2389=0,M2389*H2389,IF(M2389&gt;=I2389,M2389*J2389,M2389*H2389))</f>
        <v>0</v>
      </c>
      <c r="O2389" s="4" t="s">
        <v>3857</v>
      </c>
    </row>
    <row r="2390" spans="1:15" x14ac:dyDescent="0.35">
      <c r="B2390" s="18" t="s">
        <v>3866</v>
      </c>
      <c r="C2390" s="4">
        <v>300721</v>
      </c>
      <c r="D2390" s="4" t="s">
        <v>456</v>
      </c>
      <c r="E2390" s="18" t="s">
        <v>15</v>
      </c>
      <c r="F2390" s="5"/>
      <c r="G2390" s="5"/>
      <c r="H2390" s="19">
        <v>14000</v>
      </c>
      <c r="I2390" s="5"/>
      <c r="J2390" s="19"/>
      <c r="K2390" s="8">
        <v>45161</v>
      </c>
      <c r="L2390" s="8">
        <v>45177</v>
      </c>
      <c r="M2390" s="7">
        <v>0</v>
      </c>
      <c r="N2390" s="6">
        <f>IF(I2390=0,M2390*H2390,IF(M2390&gt;=I2390,M2390*J2390,M2390*H2390))</f>
        <v>0</v>
      </c>
      <c r="O2390" s="4" t="s">
        <v>1175</v>
      </c>
    </row>
    <row r="2391" spans="1:15" x14ac:dyDescent="0.35">
      <c r="B2391" s="18" t="s">
        <v>3430</v>
      </c>
      <c r="C2391" s="4">
        <v>391794</v>
      </c>
      <c r="D2391" s="4" t="s">
        <v>2141</v>
      </c>
      <c r="E2391" s="18" t="s">
        <v>1844</v>
      </c>
      <c r="F2391" s="5"/>
      <c r="G2391" s="5"/>
      <c r="H2391" s="19">
        <v>11990</v>
      </c>
      <c r="I2391" s="5"/>
      <c r="J2391" s="19"/>
      <c r="K2391" s="8">
        <v>45161</v>
      </c>
      <c r="L2391" s="8">
        <v>45177</v>
      </c>
      <c r="M2391" s="7">
        <v>0</v>
      </c>
      <c r="N2391" s="6">
        <f>IF(I2391=0,M2391*H2391,IF(M2391&gt;=I2391,M2391*J2391,M2391*H2391))</f>
        <v>0</v>
      </c>
      <c r="O2391" s="4" t="s">
        <v>2142</v>
      </c>
    </row>
    <row r="2392" spans="1:15" x14ac:dyDescent="0.35">
      <c r="B2392" s="18" t="s">
        <v>3430</v>
      </c>
      <c r="C2392" s="4">
        <v>400049</v>
      </c>
      <c r="D2392" s="4" t="s">
        <v>2820</v>
      </c>
      <c r="E2392" s="18" t="s">
        <v>1865</v>
      </c>
      <c r="F2392" s="5"/>
      <c r="G2392" s="5"/>
      <c r="H2392" s="19">
        <v>5590</v>
      </c>
      <c r="I2392" s="5"/>
      <c r="J2392" s="19"/>
      <c r="K2392" s="8">
        <v>45161</v>
      </c>
      <c r="L2392" s="8">
        <v>45177</v>
      </c>
      <c r="M2392" s="7">
        <v>0</v>
      </c>
      <c r="N2392" s="6">
        <f>IF(I2392=0,M2392*H2392,IF(M2392&gt;=I2392,M2392*J2392,M2392*H2392))</f>
        <v>0</v>
      </c>
      <c r="O2392" s="4" t="s">
        <v>2821</v>
      </c>
    </row>
    <row r="2393" spans="1:15" x14ac:dyDescent="0.35">
      <c r="B2393" s="18" t="s">
        <v>3866</v>
      </c>
      <c r="C2393" s="4">
        <v>18044</v>
      </c>
      <c r="D2393" s="4" t="s">
        <v>5617</v>
      </c>
      <c r="E2393" s="18" t="s">
        <v>13</v>
      </c>
      <c r="F2393" s="5"/>
      <c r="G2393" s="5"/>
      <c r="H2393" s="19">
        <v>6640.2298850574716</v>
      </c>
      <c r="I2393" s="5"/>
      <c r="J2393" s="19"/>
      <c r="K2393" s="8">
        <v>45161</v>
      </c>
      <c r="L2393" s="8">
        <v>45177</v>
      </c>
      <c r="M2393" s="7">
        <v>0</v>
      </c>
      <c r="N2393" s="6">
        <f>IF(I2393=0,M2393*H2393,IF(M2393&gt;=I2393,M2393*J2393,M2393*H2393))</f>
        <v>0</v>
      </c>
      <c r="O2393" s="4" t="s">
        <v>5618</v>
      </c>
    </row>
    <row r="2394" spans="1:15" x14ac:dyDescent="0.35">
      <c r="B2394" s="18" t="s">
        <v>3866</v>
      </c>
      <c r="C2394" s="4">
        <v>261255</v>
      </c>
      <c r="D2394" s="4" t="s">
        <v>5665</v>
      </c>
      <c r="E2394" s="18" t="s">
        <v>1805</v>
      </c>
      <c r="F2394" s="5"/>
      <c r="G2394" s="5"/>
      <c r="H2394" s="19">
        <v>15042</v>
      </c>
      <c r="I2394" s="5"/>
      <c r="J2394" s="19"/>
      <c r="K2394" s="8">
        <v>45161</v>
      </c>
      <c r="L2394" s="8">
        <v>45177</v>
      </c>
      <c r="M2394" s="7">
        <v>0</v>
      </c>
      <c r="N2394" s="6">
        <f>IF(I2394=0,M2394*H2394,IF(M2394&gt;=I2394,M2394*J2394,M2394*H2394))</f>
        <v>0</v>
      </c>
      <c r="O2394" s="4" t="s">
        <v>5666</v>
      </c>
    </row>
    <row r="2395" spans="1:15" x14ac:dyDescent="0.35">
      <c r="B2395" s="18" t="s">
        <v>3866</v>
      </c>
      <c r="C2395" s="4">
        <v>18157</v>
      </c>
      <c r="D2395" s="4" t="s">
        <v>3264</v>
      </c>
      <c r="E2395" s="18" t="s">
        <v>13</v>
      </c>
      <c r="F2395" s="5"/>
      <c r="G2395" s="5"/>
      <c r="H2395" s="19">
        <v>22490</v>
      </c>
      <c r="I2395" s="5"/>
      <c r="J2395" s="19"/>
      <c r="K2395" s="8">
        <v>45161</v>
      </c>
      <c r="L2395" s="8">
        <v>45177</v>
      </c>
      <c r="M2395" s="7">
        <v>0</v>
      </c>
      <c r="N2395" s="6">
        <f>IF(I2395=0,M2395*H2395,IF(M2395&gt;=I2395,M2395*J2395,M2395*H2395))</f>
        <v>0</v>
      </c>
      <c r="O2395" s="4" t="s">
        <v>3264</v>
      </c>
    </row>
    <row r="2396" spans="1:15" hidden="1" x14ac:dyDescent="0.35">
      <c r="A2396" t="s">
        <v>5997</v>
      </c>
      <c r="B2396" s="18" t="s">
        <v>3430</v>
      </c>
      <c r="C2396" s="4">
        <v>274232</v>
      </c>
      <c r="D2396" s="4" t="s">
        <v>5253</v>
      </c>
      <c r="E2396" s="18" t="s">
        <v>3685</v>
      </c>
      <c r="F2396" s="5"/>
      <c r="G2396" s="5"/>
      <c r="H2396" s="19">
        <v>24410</v>
      </c>
      <c r="I2396" s="5"/>
      <c r="J2396" s="19"/>
      <c r="K2396" s="8">
        <v>45161</v>
      </c>
      <c r="L2396" s="8">
        <v>45177</v>
      </c>
      <c r="M2396" s="7">
        <v>0</v>
      </c>
      <c r="N2396" s="6">
        <f>IF(I2396=0,M2396*H2396,IF(M2396&gt;=I2396,M2396*J2396,M2396*H2396))</f>
        <v>0</v>
      </c>
      <c r="O2396" s="4" t="s">
        <v>5254</v>
      </c>
    </row>
    <row r="2397" spans="1:15" hidden="1" x14ac:dyDescent="0.35">
      <c r="A2397" t="s">
        <v>5997</v>
      </c>
      <c r="B2397" s="18" t="s">
        <v>3430</v>
      </c>
      <c r="C2397" s="4">
        <v>274329</v>
      </c>
      <c r="D2397" s="4" t="s">
        <v>1938</v>
      </c>
      <c r="E2397" s="18" t="s">
        <v>3685</v>
      </c>
      <c r="F2397" s="5"/>
      <c r="G2397" s="5"/>
      <c r="H2397" s="19">
        <v>7320</v>
      </c>
      <c r="I2397" s="5"/>
      <c r="J2397" s="19"/>
      <c r="K2397" s="8">
        <v>45161</v>
      </c>
      <c r="L2397" s="8">
        <v>45177</v>
      </c>
      <c r="M2397" s="7">
        <v>0</v>
      </c>
      <c r="N2397" s="6">
        <f>IF(I2397=0,M2397*H2397,IF(M2397&gt;=I2397,M2397*J2397,M2397*H2397))</f>
        <v>0</v>
      </c>
      <c r="O2397" s="4" t="s">
        <v>1939</v>
      </c>
    </row>
    <row r="2398" spans="1:15" hidden="1" x14ac:dyDescent="0.35">
      <c r="A2398" t="s">
        <v>5997</v>
      </c>
      <c r="B2398" s="18" t="s">
        <v>3430</v>
      </c>
      <c r="C2398" s="4">
        <v>391306</v>
      </c>
      <c r="D2398" s="4" t="s">
        <v>5830</v>
      </c>
      <c r="E2398" s="18" t="s">
        <v>3685</v>
      </c>
      <c r="F2398" s="5"/>
      <c r="G2398" s="5"/>
      <c r="H2398" s="19">
        <v>28360</v>
      </c>
      <c r="I2398" s="5"/>
      <c r="J2398" s="19"/>
      <c r="K2398" s="8">
        <v>45161</v>
      </c>
      <c r="L2398" s="8">
        <v>45177</v>
      </c>
      <c r="M2398" s="7">
        <v>0</v>
      </c>
      <c r="N2398" s="6">
        <f>IF(I2398=0,M2398*H2398,IF(M2398&gt;=I2398,M2398*J2398,M2398*H2398))</f>
        <v>0</v>
      </c>
      <c r="O2398" s="4" t="s">
        <v>5831</v>
      </c>
    </row>
    <row r="2399" spans="1:15" hidden="1" x14ac:dyDescent="0.35">
      <c r="A2399" t="s">
        <v>5997</v>
      </c>
      <c r="B2399" s="18" t="s">
        <v>3430</v>
      </c>
      <c r="C2399" s="4">
        <v>391309</v>
      </c>
      <c r="D2399" s="4" t="s">
        <v>5832</v>
      </c>
      <c r="E2399" s="18" t="s">
        <v>3685</v>
      </c>
      <c r="F2399" s="5"/>
      <c r="G2399" s="5"/>
      <c r="H2399" s="19">
        <v>32570</v>
      </c>
      <c r="I2399" s="5"/>
      <c r="J2399" s="19"/>
      <c r="K2399" s="8">
        <v>45161</v>
      </c>
      <c r="L2399" s="8">
        <v>45177</v>
      </c>
      <c r="M2399" s="7">
        <v>0</v>
      </c>
      <c r="N2399" s="6">
        <f>IF(I2399=0,M2399*H2399,IF(M2399&gt;=I2399,M2399*J2399,M2399*H2399))</f>
        <v>0</v>
      </c>
      <c r="O2399" s="4" t="s">
        <v>5833</v>
      </c>
    </row>
    <row r="2400" spans="1:15" hidden="1" x14ac:dyDescent="0.35">
      <c r="A2400" t="s">
        <v>5997</v>
      </c>
      <c r="B2400" s="18" t="s">
        <v>3430</v>
      </c>
      <c r="C2400" s="4">
        <v>290569</v>
      </c>
      <c r="D2400" s="4" t="s">
        <v>1901</v>
      </c>
      <c r="E2400" s="18" t="s">
        <v>3685</v>
      </c>
      <c r="F2400" s="5"/>
      <c r="G2400" s="5"/>
      <c r="H2400" s="19">
        <v>28270</v>
      </c>
      <c r="I2400" s="5"/>
      <c r="J2400" s="19"/>
      <c r="K2400" s="8">
        <v>45161</v>
      </c>
      <c r="L2400" s="8">
        <v>45177</v>
      </c>
      <c r="M2400" s="7">
        <v>0</v>
      </c>
      <c r="N2400" s="6">
        <f>IF(I2400=0,M2400*H2400,IF(M2400&gt;=I2400,M2400*J2400,M2400*H2400))</f>
        <v>0</v>
      </c>
      <c r="O2400" s="4" t="s">
        <v>1902</v>
      </c>
    </row>
    <row r="2401" spans="1:15" hidden="1" x14ac:dyDescent="0.35">
      <c r="A2401" t="s">
        <v>5997</v>
      </c>
      <c r="B2401" s="18" t="s">
        <v>3430</v>
      </c>
      <c r="C2401" s="4">
        <v>290568</v>
      </c>
      <c r="D2401" s="4" t="s">
        <v>1909</v>
      </c>
      <c r="E2401" s="18" t="s">
        <v>3685</v>
      </c>
      <c r="F2401" s="5"/>
      <c r="G2401" s="5"/>
      <c r="H2401" s="19">
        <v>14860</v>
      </c>
      <c r="I2401" s="5"/>
      <c r="J2401" s="19"/>
      <c r="K2401" s="8">
        <v>45161</v>
      </c>
      <c r="L2401" s="8">
        <v>45177</v>
      </c>
      <c r="M2401" s="7">
        <v>0</v>
      </c>
      <c r="N2401" s="6">
        <f>IF(I2401=0,M2401*H2401,IF(M2401&gt;=I2401,M2401*J2401,M2401*H2401))</f>
        <v>0</v>
      </c>
      <c r="O2401" s="4" t="s">
        <v>1910</v>
      </c>
    </row>
    <row r="2402" spans="1:15" hidden="1" x14ac:dyDescent="0.35">
      <c r="A2402" t="s">
        <v>5997</v>
      </c>
      <c r="B2402" s="18" t="s">
        <v>3430</v>
      </c>
      <c r="C2402" s="4">
        <v>290566</v>
      </c>
      <c r="D2402" s="4" t="s">
        <v>1911</v>
      </c>
      <c r="E2402" s="18" t="s">
        <v>3685</v>
      </c>
      <c r="F2402" s="5"/>
      <c r="G2402" s="5"/>
      <c r="H2402" s="19">
        <v>19500</v>
      </c>
      <c r="I2402" s="5"/>
      <c r="J2402" s="19"/>
      <c r="K2402" s="8">
        <v>45161</v>
      </c>
      <c r="L2402" s="8">
        <v>45177</v>
      </c>
      <c r="M2402" s="7">
        <v>0</v>
      </c>
      <c r="N2402" s="6">
        <f>IF(I2402=0,M2402*H2402,IF(M2402&gt;=I2402,M2402*J2402,M2402*H2402))</f>
        <v>0</v>
      </c>
      <c r="O2402" s="4" t="s">
        <v>1912</v>
      </c>
    </row>
    <row r="2403" spans="1:15" hidden="1" x14ac:dyDescent="0.35">
      <c r="A2403" t="s">
        <v>5997</v>
      </c>
      <c r="B2403" s="18" t="s">
        <v>3430</v>
      </c>
      <c r="C2403" s="4">
        <v>256833</v>
      </c>
      <c r="D2403" s="4" t="s">
        <v>4680</v>
      </c>
      <c r="E2403" s="18" t="s">
        <v>3685</v>
      </c>
      <c r="F2403" s="5"/>
      <c r="G2403" s="5"/>
      <c r="H2403" s="19">
        <v>32570</v>
      </c>
      <c r="I2403" s="5"/>
      <c r="J2403" s="19"/>
      <c r="K2403" s="8">
        <v>45161</v>
      </c>
      <c r="L2403" s="8">
        <v>45177</v>
      </c>
      <c r="M2403" s="7">
        <v>0</v>
      </c>
      <c r="N2403" s="6">
        <f>IF(I2403=0,M2403*H2403,IF(M2403&gt;=I2403,M2403*J2403,M2403*H2403))</f>
        <v>0</v>
      </c>
      <c r="O2403" s="4" t="s">
        <v>4681</v>
      </c>
    </row>
    <row r="2404" spans="1:15" x14ac:dyDescent="0.35">
      <c r="B2404" s="18" t="s">
        <v>736</v>
      </c>
      <c r="C2404" s="4">
        <v>225160</v>
      </c>
      <c r="D2404" s="4" t="s">
        <v>4452</v>
      </c>
      <c r="E2404" s="18" t="s">
        <v>736</v>
      </c>
      <c r="F2404" s="5"/>
      <c r="G2404" s="5"/>
      <c r="H2404" s="19">
        <v>5850</v>
      </c>
      <c r="I2404" s="5">
        <v>100</v>
      </c>
      <c r="J2404" s="19">
        <v>5670</v>
      </c>
      <c r="K2404" s="8">
        <v>45161</v>
      </c>
      <c r="L2404" s="8">
        <v>45177</v>
      </c>
      <c r="M2404" s="7">
        <v>0</v>
      </c>
      <c r="N2404" s="6">
        <f>IF(I2404=0,M2404*H2404,IF(M2404&gt;=I2404,M2404*J2404,M2404*H2404))</f>
        <v>0</v>
      </c>
      <c r="O2404" s="4" t="s">
        <v>4453</v>
      </c>
    </row>
    <row r="2405" spans="1:15" x14ac:dyDescent="0.35">
      <c r="B2405" s="18" t="s">
        <v>736</v>
      </c>
      <c r="C2405" s="4">
        <v>271298</v>
      </c>
      <c r="D2405" s="4" t="s">
        <v>650</v>
      </c>
      <c r="E2405" s="18" t="s">
        <v>736</v>
      </c>
      <c r="F2405" s="5"/>
      <c r="G2405" s="5"/>
      <c r="H2405" s="19">
        <v>5890</v>
      </c>
      <c r="I2405" s="5">
        <v>100</v>
      </c>
      <c r="J2405" s="19">
        <v>5710</v>
      </c>
      <c r="K2405" s="8">
        <v>45161</v>
      </c>
      <c r="L2405" s="8">
        <v>45177</v>
      </c>
      <c r="M2405" s="7">
        <v>0</v>
      </c>
      <c r="N2405" s="6">
        <f>IF(I2405=0,M2405*H2405,IF(M2405&gt;=I2405,M2405*J2405,M2405*H2405))</f>
        <v>0</v>
      </c>
      <c r="O2405" s="4" t="s">
        <v>1347</v>
      </c>
    </row>
    <row r="2406" spans="1:15" x14ac:dyDescent="0.35">
      <c r="B2406" s="18" t="s">
        <v>736</v>
      </c>
      <c r="C2406" s="4">
        <v>271297</v>
      </c>
      <c r="D2406" s="4" t="s">
        <v>746</v>
      </c>
      <c r="E2406" s="18" t="s">
        <v>736</v>
      </c>
      <c r="F2406" s="5"/>
      <c r="G2406" s="5"/>
      <c r="H2406" s="19">
        <v>5550</v>
      </c>
      <c r="I2406" s="5">
        <v>100</v>
      </c>
      <c r="J2406" s="19">
        <v>5380</v>
      </c>
      <c r="K2406" s="8">
        <v>45161</v>
      </c>
      <c r="L2406" s="8">
        <v>45177</v>
      </c>
      <c r="M2406" s="7">
        <v>0</v>
      </c>
      <c r="N2406" s="6">
        <f>IF(I2406=0,M2406*H2406,IF(M2406&gt;=I2406,M2406*J2406,M2406*H2406))</f>
        <v>0</v>
      </c>
      <c r="O2406" s="4" t="s">
        <v>1429</v>
      </c>
    </row>
    <row r="2407" spans="1:15" x14ac:dyDescent="0.35">
      <c r="B2407" s="18" t="s">
        <v>3866</v>
      </c>
      <c r="C2407" s="4">
        <v>264303</v>
      </c>
      <c r="D2407" s="4" t="s">
        <v>612</v>
      </c>
      <c r="E2407" s="18" t="s">
        <v>17</v>
      </c>
      <c r="F2407" s="5"/>
      <c r="G2407" s="5"/>
      <c r="H2407" s="19">
        <v>35490</v>
      </c>
      <c r="I2407" s="5"/>
      <c r="J2407" s="19"/>
      <c r="K2407" s="8">
        <v>45161</v>
      </c>
      <c r="L2407" s="8">
        <v>45177</v>
      </c>
      <c r="M2407" s="7">
        <v>0</v>
      </c>
      <c r="N2407" s="6">
        <f>IF(I2407=0,M2407*H2407,IF(M2407&gt;=I2407,M2407*J2407,M2407*H2407))</f>
        <v>0</v>
      </c>
      <c r="O2407" s="4" t="s">
        <v>1324</v>
      </c>
    </row>
    <row r="2408" spans="1:15" x14ac:dyDescent="0.35">
      <c r="B2408" s="18" t="s">
        <v>5528</v>
      </c>
      <c r="C2408" s="4">
        <v>288938</v>
      </c>
      <c r="D2408" s="4" t="s">
        <v>4156</v>
      </c>
      <c r="E2408" s="18" t="s">
        <v>5528</v>
      </c>
      <c r="F2408" s="5"/>
      <c r="G2408" s="5"/>
      <c r="H2408" s="19">
        <v>8790</v>
      </c>
      <c r="I2408" s="5"/>
      <c r="J2408" s="19"/>
      <c r="K2408" s="8">
        <v>45161</v>
      </c>
      <c r="L2408" s="8">
        <v>45177</v>
      </c>
      <c r="M2408" s="7">
        <v>0</v>
      </c>
      <c r="N2408" s="6">
        <f>IF(I2408=0,M2408*H2408,IF(M2408&gt;=I2408,M2408*J2408,M2408*H2408))</f>
        <v>0</v>
      </c>
      <c r="O2408" s="4" t="s">
        <v>4157</v>
      </c>
    </row>
    <row r="2409" spans="1:15" x14ac:dyDescent="0.35">
      <c r="B2409" s="18" t="s">
        <v>5528</v>
      </c>
      <c r="C2409" s="4">
        <v>87139</v>
      </c>
      <c r="D2409" s="4" t="s">
        <v>1608</v>
      </c>
      <c r="E2409" s="18" t="s">
        <v>5528</v>
      </c>
      <c r="F2409" s="5"/>
      <c r="G2409" s="5"/>
      <c r="H2409" s="19">
        <v>17860</v>
      </c>
      <c r="I2409" s="5"/>
      <c r="J2409" s="19"/>
      <c r="K2409" s="8">
        <v>45161</v>
      </c>
      <c r="L2409" s="8">
        <v>45177</v>
      </c>
      <c r="M2409" s="7">
        <v>0</v>
      </c>
      <c r="N2409" s="6">
        <f>IF(I2409=0,M2409*H2409,IF(M2409&gt;=I2409,M2409*J2409,M2409*H2409))</f>
        <v>0</v>
      </c>
      <c r="O2409" s="4" t="s">
        <v>1609</v>
      </c>
    </row>
    <row r="2410" spans="1:15" x14ac:dyDescent="0.35">
      <c r="B2410" s="18" t="s">
        <v>3866</v>
      </c>
      <c r="C2410" s="4">
        <v>290835</v>
      </c>
      <c r="D2410" s="4" t="s">
        <v>613</v>
      </c>
      <c r="E2410" s="18" t="s">
        <v>17</v>
      </c>
      <c r="F2410" s="5"/>
      <c r="G2410" s="5"/>
      <c r="H2410" s="19">
        <v>12100</v>
      </c>
      <c r="I2410" s="5"/>
      <c r="J2410" s="19"/>
      <c r="K2410" s="8">
        <v>45161</v>
      </c>
      <c r="L2410" s="8">
        <v>45177</v>
      </c>
      <c r="M2410" s="7">
        <v>0</v>
      </c>
      <c r="N2410" s="6">
        <f>IF(I2410=0,M2410*H2410,IF(M2410&gt;=I2410,M2410*J2410,M2410*H2410))</f>
        <v>0</v>
      </c>
      <c r="O2410" s="4" t="s">
        <v>1325</v>
      </c>
    </row>
    <row r="2411" spans="1:15" x14ac:dyDescent="0.35">
      <c r="B2411" s="18" t="s">
        <v>5528</v>
      </c>
      <c r="C2411" s="4">
        <v>384942</v>
      </c>
      <c r="D2411" s="4" t="s">
        <v>614</v>
      </c>
      <c r="E2411" s="18" t="s">
        <v>5528</v>
      </c>
      <c r="F2411" s="5"/>
      <c r="G2411" s="5"/>
      <c r="H2411" s="19">
        <v>5990</v>
      </c>
      <c r="I2411" s="5"/>
      <c r="J2411" s="19"/>
      <c r="K2411" s="8">
        <v>45161</v>
      </c>
      <c r="L2411" s="8">
        <v>45177</v>
      </c>
      <c r="M2411" s="7">
        <v>0</v>
      </c>
      <c r="N2411" s="6">
        <f>IF(I2411=0,M2411*H2411,IF(M2411&gt;=I2411,M2411*J2411,M2411*H2411))</f>
        <v>0</v>
      </c>
      <c r="O2411" s="4" t="s">
        <v>1326</v>
      </c>
    </row>
    <row r="2412" spans="1:15" x14ac:dyDescent="0.35">
      <c r="B2412" s="18" t="s">
        <v>5528</v>
      </c>
      <c r="C2412" s="4">
        <v>6392</v>
      </c>
      <c r="D2412" s="4" t="s">
        <v>5368</v>
      </c>
      <c r="E2412" s="18" t="s">
        <v>5528</v>
      </c>
      <c r="F2412" s="5"/>
      <c r="G2412" s="5"/>
      <c r="H2412" s="19">
        <v>11595</v>
      </c>
      <c r="I2412" s="5"/>
      <c r="J2412" s="19"/>
      <c r="K2412" s="8">
        <v>45161</v>
      </c>
      <c r="L2412" s="8">
        <v>45177</v>
      </c>
      <c r="M2412" s="7">
        <v>0</v>
      </c>
      <c r="N2412" s="6">
        <f>IF(I2412=0,M2412*H2412,IF(M2412&gt;=I2412,M2412*J2412,M2412*H2412))</f>
        <v>0</v>
      </c>
      <c r="O2412" s="4" t="s">
        <v>5369</v>
      </c>
    </row>
    <row r="2413" spans="1:15" x14ac:dyDescent="0.35">
      <c r="B2413" s="18" t="s">
        <v>5528</v>
      </c>
      <c r="C2413" s="4">
        <v>6393</v>
      </c>
      <c r="D2413" s="4" t="s">
        <v>3871</v>
      </c>
      <c r="E2413" s="18" t="s">
        <v>5528</v>
      </c>
      <c r="F2413" s="5"/>
      <c r="G2413" s="5"/>
      <c r="H2413" s="19">
        <v>19740</v>
      </c>
      <c r="I2413" s="5"/>
      <c r="J2413" s="19"/>
      <c r="K2413" s="8">
        <v>45161</v>
      </c>
      <c r="L2413" s="8">
        <v>45177</v>
      </c>
      <c r="M2413" s="7">
        <v>0</v>
      </c>
      <c r="N2413" s="6">
        <f>IF(I2413=0,M2413*H2413,IF(M2413&gt;=I2413,M2413*J2413,M2413*H2413))</f>
        <v>0</v>
      </c>
      <c r="O2413" s="4" t="s">
        <v>4065</v>
      </c>
    </row>
    <row r="2414" spans="1:15" x14ac:dyDescent="0.35">
      <c r="B2414" s="18" t="s">
        <v>5528</v>
      </c>
      <c r="C2414" s="4">
        <v>260147</v>
      </c>
      <c r="D2414" s="4" t="s">
        <v>4934</v>
      </c>
      <c r="E2414" s="18" t="s">
        <v>5528</v>
      </c>
      <c r="F2414" s="5"/>
      <c r="G2414" s="5"/>
      <c r="H2414" s="19">
        <v>20012</v>
      </c>
      <c r="I2414" s="5"/>
      <c r="J2414" s="19"/>
      <c r="K2414" s="8">
        <v>45161</v>
      </c>
      <c r="L2414" s="8">
        <v>45177</v>
      </c>
      <c r="M2414" s="7">
        <v>0</v>
      </c>
      <c r="N2414" s="6">
        <f>IF(I2414=0,M2414*H2414,IF(M2414&gt;=I2414,M2414*J2414,M2414*H2414))</f>
        <v>0</v>
      </c>
      <c r="O2414" s="4" t="s">
        <v>4935</v>
      </c>
    </row>
    <row r="2415" spans="1:15" x14ac:dyDescent="0.35">
      <c r="B2415" s="18" t="s">
        <v>3430</v>
      </c>
      <c r="C2415" s="4">
        <v>275195</v>
      </c>
      <c r="D2415" s="4" t="s">
        <v>2928</v>
      </c>
      <c r="E2415" s="18" t="s">
        <v>1895</v>
      </c>
      <c r="F2415" s="5"/>
      <c r="G2415" s="5"/>
      <c r="H2415" s="19">
        <v>24300</v>
      </c>
      <c r="I2415" s="5"/>
      <c r="J2415" s="19"/>
      <c r="K2415" s="8">
        <v>45161</v>
      </c>
      <c r="L2415" s="8">
        <v>45177</v>
      </c>
      <c r="M2415" s="7">
        <v>0</v>
      </c>
      <c r="N2415" s="6">
        <f>IF(I2415=0,M2415*H2415,IF(M2415&gt;=I2415,M2415*J2415,M2415*H2415))</f>
        <v>0</v>
      </c>
      <c r="O2415" s="4" t="s">
        <v>2929</v>
      </c>
    </row>
    <row r="2416" spans="1:15" x14ac:dyDescent="0.35">
      <c r="B2416" s="18" t="s">
        <v>3866</v>
      </c>
      <c r="C2416" s="4">
        <v>272595</v>
      </c>
      <c r="D2416" s="4" t="s">
        <v>5643</v>
      </c>
      <c r="E2416" s="18" t="s">
        <v>15</v>
      </c>
      <c r="F2416" s="5"/>
      <c r="G2416" s="5"/>
      <c r="H2416" s="19">
        <v>5890</v>
      </c>
      <c r="I2416" s="5"/>
      <c r="J2416" s="19"/>
      <c r="K2416" s="8">
        <v>45161</v>
      </c>
      <c r="L2416" s="8">
        <v>45177</v>
      </c>
      <c r="M2416" s="7">
        <v>0</v>
      </c>
      <c r="N2416" s="6">
        <f>IF(I2416=0,M2416*H2416,IF(M2416&gt;=I2416,M2416*J2416,M2416*H2416))</f>
        <v>0</v>
      </c>
      <c r="O2416" s="4" t="s">
        <v>5644</v>
      </c>
    </row>
    <row r="2417" spans="2:15" x14ac:dyDescent="0.35">
      <c r="B2417" s="18" t="s">
        <v>3866</v>
      </c>
      <c r="C2417" s="4">
        <v>260717</v>
      </c>
      <c r="D2417" s="4" t="s">
        <v>510</v>
      </c>
      <c r="E2417" s="18" t="s">
        <v>16</v>
      </c>
      <c r="F2417" s="5"/>
      <c r="G2417" s="5"/>
      <c r="H2417" s="19">
        <v>14990</v>
      </c>
      <c r="I2417" s="5"/>
      <c r="J2417" s="19"/>
      <c r="K2417" s="8">
        <v>45161</v>
      </c>
      <c r="L2417" s="8">
        <v>45177</v>
      </c>
      <c r="M2417" s="7">
        <v>0</v>
      </c>
      <c r="N2417" s="6">
        <f>IF(I2417=0,M2417*H2417,IF(M2417&gt;=I2417,M2417*J2417,M2417*H2417))</f>
        <v>0</v>
      </c>
      <c r="O2417" s="4" t="s">
        <v>1227</v>
      </c>
    </row>
    <row r="2418" spans="2:15" x14ac:dyDescent="0.35">
      <c r="B2418" s="18" t="s">
        <v>3866</v>
      </c>
      <c r="C2418" s="4">
        <v>261657</v>
      </c>
      <c r="D2418" s="4" t="s">
        <v>3422</v>
      </c>
      <c r="E2418" s="18" t="s">
        <v>16</v>
      </c>
      <c r="F2418" s="5"/>
      <c r="G2418" s="5"/>
      <c r="H2418" s="19">
        <v>13791.034146341464</v>
      </c>
      <c r="I2418" s="5"/>
      <c r="J2418" s="19"/>
      <c r="K2418" s="8">
        <v>45161</v>
      </c>
      <c r="L2418" s="8">
        <v>45177</v>
      </c>
      <c r="M2418" s="7">
        <v>0</v>
      </c>
      <c r="N2418" s="6">
        <f>IF(I2418=0,M2418*H2418,IF(M2418&gt;=I2418,M2418*J2418,M2418*H2418))</f>
        <v>0</v>
      </c>
      <c r="O2418" s="4" t="s">
        <v>3423</v>
      </c>
    </row>
    <row r="2419" spans="2:15" x14ac:dyDescent="0.35">
      <c r="B2419" s="18" t="s">
        <v>3866</v>
      </c>
      <c r="C2419" s="4">
        <v>292251</v>
      </c>
      <c r="D2419" s="4" t="s">
        <v>511</v>
      </c>
      <c r="E2419" s="18" t="s">
        <v>16</v>
      </c>
      <c r="F2419" s="5"/>
      <c r="G2419" s="5"/>
      <c r="H2419" s="19">
        <v>9850</v>
      </c>
      <c r="I2419" s="5"/>
      <c r="J2419" s="19"/>
      <c r="K2419" s="8">
        <v>45161</v>
      </c>
      <c r="L2419" s="8">
        <v>45177</v>
      </c>
      <c r="M2419" s="7">
        <v>0</v>
      </c>
      <c r="N2419" s="6">
        <f>IF(I2419=0,M2419*H2419,IF(M2419&gt;=I2419,M2419*J2419,M2419*H2419))</f>
        <v>0</v>
      </c>
      <c r="O2419" s="4" t="s">
        <v>1228</v>
      </c>
    </row>
    <row r="2420" spans="2:15" x14ac:dyDescent="0.35">
      <c r="B2420" s="18" t="s">
        <v>736</v>
      </c>
      <c r="C2420" s="4">
        <v>193084</v>
      </c>
      <c r="D2420" s="4" t="s">
        <v>2912</v>
      </c>
      <c r="E2420" s="18" t="s">
        <v>736</v>
      </c>
      <c r="F2420" s="5"/>
      <c r="G2420" s="5"/>
      <c r="H2420" s="19">
        <v>1990</v>
      </c>
      <c r="I2420" s="5">
        <v>20</v>
      </c>
      <c r="J2420" s="19">
        <v>1930</v>
      </c>
      <c r="K2420" s="8">
        <v>45161</v>
      </c>
      <c r="L2420" s="8">
        <v>45177</v>
      </c>
      <c r="M2420" s="7">
        <v>0</v>
      </c>
      <c r="N2420" s="6">
        <f>IF(I2420=0,M2420*H2420,IF(M2420&gt;=I2420,M2420*J2420,M2420*H2420))</f>
        <v>0</v>
      </c>
      <c r="O2420" s="4" t="s">
        <v>2913</v>
      </c>
    </row>
    <row r="2421" spans="2:15" x14ac:dyDescent="0.35">
      <c r="B2421" s="18" t="s">
        <v>3866</v>
      </c>
      <c r="C2421" s="4">
        <v>298836</v>
      </c>
      <c r="D2421" s="4" t="s">
        <v>113</v>
      </c>
      <c r="E2421" s="18" t="s">
        <v>15</v>
      </c>
      <c r="F2421" s="5"/>
      <c r="G2421" s="5"/>
      <c r="H2421" s="19">
        <v>9990</v>
      </c>
      <c r="I2421" s="5"/>
      <c r="J2421" s="19"/>
      <c r="K2421" s="8">
        <v>45161</v>
      </c>
      <c r="L2421" s="8">
        <v>45177</v>
      </c>
      <c r="M2421" s="7">
        <v>0</v>
      </c>
      <c r="N2421" s="6">
        <f>IF(I2421=0,M2421*H2421,IF(M2421&gt;=I2421,M2421*J2421,M2421*H2421))</f>
        <v>0</v>
      </c>
      <c r="O2421" s="4" t="s">
        <v>842</v>
      </c>
    </row>
    <row r="2422" spans="2:15" x14ac:dyDescent="0.35">
      <c r="B2422" s="18" t="s">
        <v>3866</v>
      </c>
      <c r="C2422" s="4">
        <v>1188</v>
      </c>
      <c r="D2422" s="4" t="s">
        <v>615</v>
      </c>
      <c r="E2422" s="18" t="s">
        <v>17</v>
      </c>
      <c r="F2422" s="5"/>
      <c r="G2422" s="5"/>
      <c r="H2422" s="19">
        <v>20900</v>
      </c>
      <c r="I2422" s="5"/>
      <c r="J2422" s="19"/>
      <c r="K2422" s="8">
        <v>45161</v>
      </c>
      <c r="L2422" s="8">
        <v>45177</v>
      </c>
      <c r="M2422" s="7">
        <v>0</v>
      </c>
      <c r="N2422" s="6">
        <f>IF(I2422=0,M2422*H2422,IF(M2422&gt;=I2422,M2422*J2422,M2422*H2422))</f>
        <v>0</v>
      </c>
      <c r="O2422" s="4" t="s">
        <v>1327</v>
      </c>
    </row>
    <row r="2423" spans="2:15" x14ac:dyDescent="0.35">
      <c r="B2423" s="18" t="s">
        <v>3430</v>
      </c>
      <c r="C2423" s="4">
        <v>40104</v>
      </c>
      <c r="D2423" s="4" t="s">
        <v>2753</v>
      </c>
      <c r="E2423" s="18" t="s">
        <v>1865</v>
      </c>
      <c r="F2423" s="5"/>
      <c r="G2423" s="5"/>
      <c r="H2423" s="19">
        <v>15250</v>
      </c>
      <c r="I2423" s="5"/>
      <c r="J2423" s="19"/>
      <c r="K2423" s="8">
        <v>45161</v>
      </c>
      <c r="L2423" s="8">
        <v>45177</v>
      </c>
      <c r="M2423" s="7">
        <v>0</v>
      </c>
      <c r="N2423" s="6">
        <f>IF(I2423=0,M2423*H2423,IF(M2423&gt;=I2423,M2423*J2423,M2423*H2423))</f>
        <v>0</v>
      </c>
      <c r="O2423" s="4" t="s">
        <v>2754</v>
      </c>
    </row>
    <row r="2424" spans="2:15" x14ac:dyDescent="0.35">
      <c r="B2424" s="18" t="s">
        <v>3430</v>
      </c>
      <c r="C2424" s="4">
        <v>268283</v>
      </c>
      <c r="D2424" s="4" t="s">
        <v>2751</v>
      </c>
      <c r="E2424" s="18" t="s">
        <v>1844</v>
      </c>
      <c r="F2424" s="5"/>
      <c r="G2424" s="5"/>
      <c r="H2424" s="19">
        <v>14650</v>
      </c>
      <c r="I2424" s="5"/>
      <c r="J2424" s="19"/>
      <c r="K2424" s="8">
        <v>45161</v>
      </c>
      <c r="L2424" s="8">
        <v>45177</v>
      </c>
      <c r="M2424" s="7">
        <v>0</v>
      </c>
      <c r="N2424" s="6">
        <f>IF(I2424=0,M2424*H2424,IF(M2424&gt;=I2424,M2424*J2424,M2424*H2424))</f>
        <v>0</v>
      </c>
      <c r="O2424" s="4" t="s">
        <v>2752</v>
      </c>
    </row>
    <row r="2425" spans="2:15" x14ac:dyDescent="0.35">
      <c r="B2425" s="18" t="s">
        <v>3430</v>
      </c>
      <c r="C2425" s="4">
        <v>275038</v>
      </c>
      <c r="D2425" s="4" t="s">
        <v>3112</v>
      </c>
      <c r="E2425" s="18" t="s">
        <v>1805</v>
      </c>
      <c r="F2425" s="5"/>
      <c r="G2425" s="5"/>
      <c r="H2425" s="19">
        <v>45590</v>
      </c>
      <c r="I2425" s="5"/>
      <c r="J2425" s="19"/>
      <c r="K2425" s="8">
        <v>45161</v>
      </c>
      <c r="L2425" s="8">
        <v>45177</v>
      </c>
      <c r="M2425" s="7">
        <v>0</v>
      </c>
      <c r="N2425" s="6">
        <f>IF(I2425=0,M2425*H2425,IF(M2425&gt;=I2425,M2425*J2425,M2425*H2425))</f>
        <v>0</v>
      </c>
      <c r="O2425" s="4" t="s">
        <v>3113</v>
      </c>
    </row>
    <row r="2426" spans="2:15" x14ac:dyDescent="0.35">
      <c r="B2426" s="18" t="s">
        <v>3430</v>
      </c>
      <c r="C2426" s="4">
        <v>263598</v>
      </c>
      <c r="D2426" s="4" t="s">
        <v>2980</v>
      </c>
      <c r="E2426" s="18" t="s">
        <v>1805</v>
      </c>
      <c r="F2426" s="5"/>
      <c r="G2426" s="5"/>
      <c r="H2426" s="19">
        <v>46520</v>
      </c>
      <c r="I2426" s="5"/>
      <c r="J2426" s="19"/>
      <c r="K2426" s="8">
        <v>45161</v>
      </c>
      <c r="L2426" s="8">
        <v>45177</v>
      </c>
      <c r="M2426" s="7">
        <v>0</v>
      </c>
      <c r="N2426" s="6">
        <f>IF(I2426=0,M2426*H2426,IF(M2426&gt;=I2426,M2426*J2426,M2426*H2426))</f>
        <v>0</v>
      </c>
      <c r="O2426" s="4" t="s">
        <v>2981</v>
      </c>
    </row>
    <row r="2427" spans="2:15" x14ac:dyDescent="0.35">
      <c r="B2427" s="18" t="s">
        <v>3866</v>
      </c>
      <c r="C2427" s="4">
        <v>15510</v>
      </c>
      <c r="D2427" s="4" t="s">
        <v>3671</v>
      </c>
      <c r="E2427" s="18" t="s">
        <v>17</v>
      </c>
      <c r="F2427" s="5"/>
      <c r="G2427" s="5"/>
      <c r="H2427" s="19">
        <v>17658.620689655174</v>
      </c>
      <c r="I2427" s="5"/>
      <c r="J2427" s="19"/>
      <c r="K2427" s="8">
        <v>45161</v>
      </c>
      <c r="L2427" s="8">
        <v>45177</v>
      </c>
      <c r="M2427" s="7">
        <v>0</v>
      </c>
      <c r="N2427" s="6">
        <f>IF(I2427=0,M2427*H2427,IF(M2427&gt;=I2427,M2427*J2427,M2427*H2427))</f>
        <v>0</v>
      </c>
      <c r="O2427" s="4" t="s">
        <v>3672</v>
      </c>
    </row>
    <row r="2428" spans="2:15" x14ac:dyDescent="0.35">
      <c r="B2428" s="18" t="s">
        <v>3866</v>
      </c>
      <c r="C2428" s="4">
        <v>15456</v>
      </c>
      <c r="D2428" s="4" t="s">
        <v>3673</v>
      </c>
      <c r="E2428" s="18" t="s">
        <v>17</v>
      </c>
      <c r="F2428" s="5"/>
      <c r="G2428" s="5"/>
      <c r="H2428" s="19">
        <v>32622.988505747126</v>
      </c>
      <c r="I2428" s="5"/>
      <c r="J2428" s="19"/>
      <c r="K2428" s="8">
        <v>45161</v>
      </c>
      <c r="L2428" s="8">
        <v>45177</v>
      </c>
      <c r="M2428" s="7">
        <v>0</v>
      </c>
      <c r="N2428" s="6">
        <f>IF(I2428=0,M2428*H2428,IF(M2428&gt;=I2428,M2428*J2428,M2428*H2428))</f>
        <v>0</v>
      </c>
      <c r="O2428" s="4" t="s">
        <v>3674</v>
      </c>
    </row>
    <row r="2429" spans="2:15" x14ac:dyDescent="0.35">
      <c r="B2429" s="18" t="s">
        <v>3866</v>
      </c>
      <c r="C2429" s="4">
        <v>15430</v>
      </c>
      <c r="D2429" s="4" t="s">
        <v>616</v>
      </c>
      <c r="E2429" s="18" t="s">
        <v>17</v>
      </c>
      <c r="F2429" s="5"/>
      <c r="G2429" s="5"/>
      <c r="H2429" s="19">
        <v>18490</v>
      </c>
      <c r="I2429" s="5"/>
      <c r="J2429" s="19"/>
      <c r="K2429" s="8">
        <v>45161</v>
      </c>
      <c r="L2429" s="8">
        <v>45177</v>
      </c>
      <c r="M2429" s="7">
        <v>0</v>
      </c>
      <c r="N2429" s="6">
        <f>IF(I2429=0,M2429*H2429,IF(M2429&gt;=I2429,M2429*J2429,M2429*H2429))</f>
        <v>0</v>
      </c>
      <c r="O2429" s="4" t="s">
        <v>1328</v>
      </c>
    </row>
    <row r="2430" spans="2:15" x14ac:dyDescent="0.35">
      <c r="B2430" s="18" t="s">
        <v>3866</v>
      </c>
      <c r="C2430" s="4">
        <v>277356</v>
      </c>
      <c r="D2430" s="4" t="s">
        <v>512</v>
      </c>
      <c r="E2430" s="18" t="s">
        <v>16</v>
      </c>
      <c r="F2430" s="5"/>
      <c r="G2430" s="5"/>
      <c r="H2430" s="19">
        <v>17400</v>
      </c>
      <c r="I2430" s="5"/>
      <c r="J2430" s="19"/>
      <c r="K2430" s="8">
        <v>45161</v>
      </c>
      <c r="L2430" s="8">
        <v>45177</v>
      </c>
      <c r="M2430" s="7">
        <v>0</v>
      </c>
      <c r="N2430" s="6">
        <f>IF(I2430=0,M2430*H2430,IF(M2430&gt;=I2430,M2430*J2430,M2430*H2430))</f>
        <v>0</v>
      </c>
      <c r="O2430" s="4" t="s">
        <v>3291</v>
      </c>
    </row>
    <row r="2431" spans="2:15" x14ac:dyDescent="0.35">
      <c r="B2431" s="18" t="s">
        <v>3866</v>
      </c>
      <c r="C2431" s="4">
        <v>332304</v>
      </c>
      <c r="D2431" s="4" t="s">
        <v>513</v>
      </c>
      <c r="E2431" s="18" t="s">
        <v>16</v>
      </c>
      <c r="F2431" s="5"/>
      <c r="G2431" s="5"/>
      <c r="H2431" s="19">
        <v>13320</v>
      </c>
      <c r="I2431" s="5"/>
      <c r="J2431" s="19"/>
      <c r="K2431" s="8">
        <v>45161</v>
      </c>
      <c r="L2431" s="8">
        <v>45177</v>
      </c>
      <c r="M2431" s="7">
        <v>0</v>
      </c>
      <c r="N2431" s="6">
        <f>IF(I2431=0,M2431*H2431,IF(M2431&gt;=I2431,M2431*J2431,M2431*H2431))</f>
        <v>0</v>
      </c>
      <c r="O2431" s="4" t="s">
        <v>3292</v>
      </c>
    </row>
    <row r="2432" spans="2:15" x14ac:dyDescent="0.35">
      <c r="B2432" s="18" t="s">
        <v>3430</v>
      </c>
      <c r="C2432" s="4">
        <v>262157</v>
      </c>
      <c r="D2432" s="4" t="s">
        <v>4641</v>
      </c>
      <c r="E2432" s="18" t="s">
        <v>1805</v>
      </c>
      <c r="F2432" s="5"/>
      <c r="G2432" s="5"/>
      <c r="H2432" s="19">
        <v>9990</v>
      </c>
      <c r="I2432" s="5"/>
      <c r="J2432" s="19"/>
      <c r="K2432" s="8">
        <v>45161</v>
      </c>
      <c r="L2432" s="8">
        <v>45177</v>
      </c>
      <c r="M2432" s="7">
        <v>0</v>
      </c>
      <c r="N2432" s="6">
        <f>IF(I2432=0,M2432*H2432,IF(M2432&gt;=I2432,M2432*J2432,M2432*H2432))</f>
        <v>0</v>
      </c>
      <c r="O2432" s="4" t="s">
        <v>4642</v>
      </c>
    </row>
    <row r="2433" spans="1:15" x14ac:dyDescent="0.35">
      <c r="B2433" s="18" t="s">
        <v>3430</v>
      </c>
      <c r="C2433" s="4">
        <v>276011</v>
      </c>
      <c r="D2433" s="4" t="s">
        <v>5301</v>
      </c>
      <c r="E2433" s="18" t="s">
        <v>1805</v>
      </c>
      <c r="F2433" s="5"/>
      <c r="G2433" s="5"/>
      <c r="H2433" s="19">
        <v>9990</v>
      </c>
      <c r="I2433" s="5"/>
      <c r="J2433" s="19"/>
      <c r="K2433" s="8">
        <v>45161</v>
      </c>
      <c r="L2433" s="8">
        <v>45177</v>
      </c>
      <c r="M2433" s="7">
        <v>0</v>
      </c>
      <c r="N2433" s="6">
        <f>IF(I2433=0,M2433*H2433,IF(M2433&gt;=I2433,M2433*J2433,M2433*H2433))</f>
        <v>0</v>
      </c>
      <c r="O2433" s="4" t="s">
        <v>5302</v>
      </c>
    </row>
    <row r="2434" spans="1:15" hidden="1" x14ac:dyDescent="0.35">
      <c r="A2434" t="s">
        <v>5997</v>
      </c>
      <c r="B2434" s="18" t="s">
        <v>3430</v>
      </c>
      <c r="C2434" s="4">
        <v>272658</v>
      </c>
      <c r="D2434" s="4" t="s">
        <v>5018</v>
      </c>
      <c r="E2434" s="18" t="s">
        <v>3685</v>
      </c>
      <c r="F2434" s="5"/>
      <c r="G2434" s="5"/>
      <c r="H2434" s="19">
        <v>6790</v>
      </c>
      <c r="I2434" s="5"/>
      <c r="J2434" s="19"/>
      <c r="K2434" s="8">
        <v>45161</v>
      </c>
      <c r="L2434" s="8">
        <v>45177</v>
      </c>
      <c r="M2434" s="7">
        <v>0</v>
      </c>
      <c r="N2434" s="6">
        <f>IF(I2434=0,M2434*H2434,IF(M2434&gt;=I2434,M2434*J2434,M2434*H2434))</f>
        <v>0</v>
      </c>
      <c r="O2434" s="4" t="s">
        <v>5019</v>
      </c>
    </row>
    <row r="2435" spans="1:15" x14ac:dyDescent="0.35">
      <c r="B2435" s="18" t="s">
        <v>3866</v>
      </c>
      <c r="C2435" s="4">
        <v>262551</v>
      </c>
      <c r="D2435" s="4" t="s">
        <v>1768</v>
      </c>
      <c r="E2435" s="18" t="s">
        <v>17</v>
      </c>
      <c r="F2435" s="5"/>
      <c r="G2435" s="5"/>
      <c r="H2435" s="19">
        <v>23045</v>
      </c>
      <c r="I2435" s="5"/>
      <c r="J2435" s="19"/>
      <c r="K2435" s="8">
        <v>45161</v>
      </c>
      <c r="L2435" s="8">
        <v>45177</v>
      </c>
      <c r="M2435" s="7">
        <v>0</v>
      </c>
      <c r="N2435" s="6">
        <f>IF(I2435=0,M2435*H2435,IF(M2435&gt;=I2435,M2435*J2435,M2435*H2435))</f>
        <v>0</v>
      </c>
      <c r="O2435" s="4" t="s">
        <v>1769</v>
      </c>
    </row>
    <row r="2436" spans="1:15" x14ac:dyDescent="0.35">
      <c r="B2436" s="18" t="s">
        <v>3430</v>
      </c>
      <c r="C2436" s="4">
        <v>272006</v>
      </c>
      <c r="D2436" s="4" t="s">
        <v>4039</v>
      </c>
      <c r="E2436" s="18" t="s">
        <v>1805</v>
      </c>
      <c r="F2436" s="5"/>
      <c r="G2436" s="5"/>
      <c r="H2436" s="19">
        <v>11550</v>
      </c>
      <c r="I2436" s="5"/>
      <c r="J2436" s="19"/>
      <c r="K2436" s="8">
        <v>45161</v>
      </c>
      <c r="L2436" s="8">
        <v>45177</v>
      </c>
      <c r="M2436" s="7">
        <v>0</v>
      </c>
      <c r="N2436" s="6">
        <f>IF(I2436=0,M2436*H2436,IF(M2436&gt;=I2436,M2436*J2436,M2436*H2436))</f>
        <v>0</v>
      </c>
      <c r="O2436" s="4" t="s">
        <v>4040</v>
      </c>
    </row>
    <row r="2437" spans="1:15" x14ac:dyDescent="0.35">
      <c r="B2437" s="18" t="s">
        <v>3430</v>
      </c>
      <c r="C2437" s="4">
        <v>265520</v>
      </c>
      <c r="D2437" s="4" t="s">
        <v>4874</v>
      </c>
      <c r="E2437" s="18" t="s">
        <v>1895</v>
      </c>
      <c r="F2437" s="5"/>
      <c r="G2437" s="5"/>
      <c r="H2437" s="19">
        <v>6600</v>
      </c>
      <c r="I2437" s="5"/>
      <c r="J2437" s="19"/>
      <c r="K2437" s="8">
        <v>45161</v>
      </c>
      <c r="L2437" s="8">
        <v>45177</v>
      </c>
      <c r="M2437" s="7">
        <v>0</v>
      </c>
      <c r="N2437" s="6">
        <f>IF(I2437=0,M2437*H2437,IF(M2437&gt;=I2437,M2437*J2437,M2437*H2437))</f>
        <v>0</v>
      </c>
      <c r="O2437" s="4" t="s">
        <v>4875</v>
      </c>
    </row>
    <row r="2438" spans="1:15" x14ac:dyDescent="0.35">
      <c r="B2438" s="18" t="s">
        <v>3866</v>
      </c>
      <c r="C2438" s="4">
        <v>264352</v>
      </c>
      <c r="D2438" s="4" t="s">
        <v>114</v>
      </c>
      <c r="E2438" s="18" t="s">
        <v>17</v>
      </c>
      <c r="F2438" s="5"/>
      <c r="G2438" s="5"/>
      <c r="H2438" s="19">
        <v>12990</v>
      </c>
      <c r="I2438" s="5"/>
      <c r="J2438" s="19"/>
      <c r="K2438" s="8">
        <v>45161</v>
      </c>
      <c r="L2438" s="8">
        <v>45177</v>
      </c>
      <c r="M2438" s="7">
        <v>0</v>
      </c>
      <c r="N2438" s="6">
        <f>IF(I2438=0,M2438*H2438,IF(M2438&gt;=I2438,M2438*J2438,M2438*H2438))</f>
        <v>0</v>
      </c>
      <c r="O2438" s="4" t="s">
        <v>843</v>
      </c>
    </row>
    <row r="2439" spans="1:15" x14ac:dyDescent="0.35">
      <c r="B2439" s="18" t="s">
        <v>3866</v>
      </c>
      <c r="C2439" s="4">
        <v>264353</v>
      </c>
      <c r="D2439" s="4" t="s">
        <v>115</v>
      </c>
      <c r="E2439" s="18" t="s">
        <v>17</v>
      </c>
      <c r="F2439" s="5"/>
      <c r="G2439" s="5"/>
      <c r="H2439" s="19">
        <v>27590</v>
      </c>
      <c r="I2439" s="5"/>
      <c r="J2439" s="19"/>
      <c r="K2439" s="8">
        <v>45161</v>
      </c>
      <c r="L2439" s="8">
        <v>45177</v>
      </c>
      <c r="M2439" s="7">
        <v>0</v>
      </c>
      <c r="N2439" s="6">
        <f>IF(I2439=0,M2439*H2439,IF(M2439&gt;=I2439,M2439*J2439,M2439*H2439))</f>
        <v>0</v>
      </c>
      <c r="O2439" s="4" t="s">
        <v>844</v>
      </c>
    </row>
    <row r="2440" spans="1:15" x14ac:dyDescent="0.35">
      <c r="B2440" s="18" t="s">
        <v>3866</v>
      </c>
      <c r="C2440" s="4">
        <v>272742</v>
      </c>
      <c r="D2440" s="4" t="s">
        <v>116</v>
      </c>
      <c r="E2440" s="18" t="s">
        <v>17</v>
      </c>
      <c r="F2440" s="5"/>
      <c r="G2440" s="5"/>
      <c r="H2440" s="19">
        <v>13490</v>
      </c>
      <c r="I2440" s="5"/>
      <c r="J2440" s="19"/>
      <c r="K2440" s="8">
        <v>45161</v>
      </c>
      <c r="L2440" s="8">
        <v>45177</v>
      </c>
      <c r="M2440" s="7">
        <v>0</v>
      </c>
      <c r="N2440" s="6">
        <f>IF(I2440=0,M2440*H2440,IF(M2440&gt;=I2440,M2440*J2440,M2440*H2440))</f>
        <v>0</v>
      </c>
      <c r="O2440" s="4" t="s">
        <v>845</v>
      </c>
    </row>
    <row r="2441" spans="1:15" x14ac:dyDescent="0.35">
      <c r="B2441" s="18" t="s">
        <v>5528</v>
      </c>
      <c r="C2441" s="4">
        <v>251035</v>
      </c>
      <c r="D2441" s="4" t="s">
        <v>617</v>
      </c>
      <c r="E2441" s="18" t="s">
        <v>5528</v>
      </c>
      <c r="F2441" s="5"/>
      <c r="G2441" s="5"/>
      <c r="H2441" s="19">
        <v>18066.666666666668</v>
      </c>
      <c r="I2441" s="5"/>
      <c r="J2441" s="19"/>
      <c r="K2441" s="8">
        <v>45161</v>
      </c>
      <c r="L2441" s="8">
        <v>45177</v>
      </c>
      <c r="M2441" s="7">
        <v>0</v>
      </c>
      <c r="N2441" s="6">
        <f>IF(I2441=0,M2441*H2441,IF(M2441&gt;=I2441,M2441*J2441,M2441*H2441))</f>
        <v>0</v>
      </c>
      <c r="O2441" s="4" t="s">
        <v>1329</v>
      </c>
    </row>
    <row r="2442" spans="1:15" x14ac:dyDescent="0.35">
      <c r="B2442" s="18" t="s">
        <v>5528</v>
      </c>
      <c r="C2442" s="4">
        <v>299355</v>
      </c>
      <c r="D2442" s="4" t="s">
        <v>1802</v>
      </c>
      <c r="E2442" s="18" t="s">
        <v>5528</v>
      </c>
      <c r="F2442" s="5"/>
      <c r="G2442" s="5"/>
      <c r="H2442" s="19">
        <v>18965</v>
      </c>
      <c r="I2442" s="5"/>
      <c r="J2442" s="19"/>
      <c r="K2442" s="8">
        <v>45161</v>
      </c>
      <c r="L2442" s="8">
        <v>45177</v>
      </c>
      <c r="M2442" s="7">
        <v>0</v>
      </c>
      <c r="N2442" s="6">
        <f>IF(I2442=0,M2442*H2442,IF(M2442&gt;=I2442,M2442*J2442,M2442*H2442))</f>
        <v>0</v>
      </c>
      <c r="O2442" s="4" t="s">
        <v>1648</v>
      </c>
    </row>
    <row r="2443" spans="1:15" x14ac:dyDescent="0.35">
      <c r="B2443" s="18" t="s">
        <v>668</v>
      </c>
      <c r="C2443" s="4">
        <v>292517</v>
      </c>
      <c r="D2443" s="4" t="s">
        <v>5569</v>
      </c>
      <c r="E2443" s="18" t="s">
        <v>668</v>
      </c>
      <c r="F2443" s="5"/>
      <c r="G2443" s="5"/>
      <c r="H2443" s="19">
        <v>1810</v>
      </c>
      <c r="I2443" s="5">
        <v>100</v>
      </c>
      <c r="J2443" s="19">
        <v>1760</v>
      </c>
      <c r="K2443" s="8">
        <v>45161</v>
      </c>
      <c r="L2443" s="8">
        <v>45177</v>
      </c>
      <c r="M2443" s="7">
        <v>0</v>
      </c>
      <c r="N2443" s="6">
        <f>IF(I2443=0,M2443*H2443,IF(M2443&gt;=I2443,M2443*J2443,M2443*H2443))</f>
        <v>0</v>
      </c>
      <c r="O2443" s="4" t="s">
        <v>5570</v>
      </c>
    </row>
    <row r="2444" spans="1:15" x14ac:dyDescent="0.35">
      <c r="B2444" s="18" t="s">
        <v>3430</v>
      </c>
      <c r="C2444" s="4">
        <v>258271</v>
      </c>
      <c r="D2444" s="4" t="s">
        <v>2228</v>
      </c>
      <c r="E2444" s="18" t="s">
        <v>1865</v>
      </c>
      <c r="F2444" s="5"/>
      <c r="G2444" s="5"/>
      <c r="H2444" s="19">
        <v>3250</v>
      </c>
      <c r="I2444" s="5"/>
      <c r="J2444" s="19"/>
      <c r="K2444" s="8">
        <v>45161</v>
      </c>
      <c r="L2444" s="8">
        <v>45177</v>
      </c>
      <c r="M2444" s="7">
        <v>0</v>
      </c>
      <c r="N2444" s="6">
        <f>IF(I2444=0,M2444*H2444,IF(M2444&gt;=I2444,M2444*J2444,M2444*H2444))</f>
        <v>0</v>
      </c>
      <c r="O2444" s="4" t="s">
        <v>2229</v>
      </c>
    </row>
    <row r="2445" spans="1:15" x14ac:dyDescent="0.35">
      <c r="B2445" s="18" t="s">
        <v>3430</v>
      </c>
      <c r="C2445" s="4">
        <v>261089</v>
      </c>
      <c r="D2445" s="4" t="s">
        <v>2693</v>
      </c>
      <c r="E2445" s="18" t="s">
        <v>1865</v>
      </c>
      <c r="F2445" s="5"/>
      <c r="G2445" s="5"/>
      <c r="H2445" s="19">
        <v>3990</v>
      </c>
      <c r="I2445" s="5"/>
      <c r="J2445" s="19"/>
      <c r="K2445" s="8">
        <v>45161</v>
      </c>
      <c r="L2445" s="8">
        <v>45177</v>
      </c>
      <c r="M2445" s="7">
        <v>0</v>
      </c>
      <c r="N2445" s="6">
        <f>IF(I2445=0,M2445*H2445,IF(M2445&gt;=I2445,M2445*J2445,M2445*H2445))</f>
        <v>0</v>
      </c>
      <c r="O2445" s="4" t="s">
        <v>2694</v>
      </c>
    </row>
    <row r="2446" spans="1:15" x14ac:dyDescent="0.35">
      <c r="B2446" s="18" t="s">
        <v>3866</v>
      </c>
      <c r="C2446" s="4">
        <v>66013</v>
      </c>
      <c r="D2446" s="4" t="s">
        <v>3675</v>
      </c>
      <c r="E2446" s="18" t="s">
        <v>17</v>
      </c>
      <c r="F2446" s="5"/>
      <c r="G2446" s="5"/>
      <c r="H2446" s="19">
        <v>10990</v>
      </c>
      <c r="I2446" s="5"/>
      <c r="J2446" s="19"/>
      <c r="K2446" s="8">
        <v>45161</v>
      </c>
      <c r="L2446" s="8">
        <v>45177</v>
      </c>
      <c r="M2446" s="7">
        <v>0</v>
      </c>
      <c r="N2446" s="6">
        <f>IF(I2446=0,M2446*H2446,IF(M2446&gt;=I2446,M2446*J2446,M2446*H2446))</f>
        <v>0</v>
      </c>
      <c r="O2446" s="4" t="s">
        <v>3676</v>
      </c>
    </row>
    <row r="2447" spans="1:15" x14ac:dyDescent="0.35">
      <c r="B2447" s="18" t="s">
        <v>3866</v>
      </c>
      <c r="C2447" s="4">
        <v>286726</v>
      </c>
      <c r="D2447" s="4" t="s">
        <v>3677</v>
      </c>
      <c r="E2447" s="18" t="s">
        <v>17</v>
      </c>
      <c r="F2447" s="5"/>
      <c r="G2447" s="5"/>
      <c r="H2447" s="19">
        <v>13400</v>
      </c>
      <c r="I2447" s="5"/>
      <c r="J2447" s="19"/>
      <c r="K2447" s="8">
        <v>45161</v>
      </c>
      <c r="L2447" s="8">
        <v>45177</v>
      </c>
      <c r="M2447" s="7">
        <v>0</v>
      </c>
      <c r="N2447" s="6">
        <f>IF(I2447=0,M2447*H2447,IF(M2447&gt;=I2447,M2447*J2447,M2447*H2447))</f>
        <v>0</v>
      </c>
      <c r="O2447" s="4" t="s">
        <v>3678</v>
      </c>
    </row>
    <row r="2448" spans="1:15" x14ac:dyDescent="0.35">
      <c r="B2448" s="18" t="s">
        <v>3866</v>
      </c>
      <c r="C2448" s="4">
        <v>276331</v>
      </c>
      <c r="D2448" s="4" t="s">
        <v>3952</v>
      </c>
      <c r="E2448" s="18" t="s">
        <v>16</v>
      </c>
      <c r="F2448" s="5"/>
      <c r="G2448" s="5"/>
      <c r="H2448" s="19">
        <v>1990</v>
      </c>
      <c r="I2448" s="5"/>
      <c r="J2448" s="19"/>
      <c r="K2448" s="8">
        <v>45161</v>
      </c>
      <c r="L2448" s="8">
        <v>45177</v>
      </c>
      <c r="M2448" s="7">
        <v>0</v>
      </c>
      <c r="N2448" s="6">
        <f>IF(I2448=0,M2448*H2448,IF(M2448&gt;=I2448,M2448*J2448,M2448*H2448))</f>
        <v>0</v>
      </c>
      <c r="O2448" s="4" t="s">
        <v>3953</v>
      </c>
    </row>
    <row r="2449" spans="1:15" x14ac:dyDescent="0.35">
      <c r="B2449" s="18" t="s">
        <v>3430</v>
      </c>
      <c r="C2449" s="4">
        <v>87176</v>
      </c>
      <c r="D2449" s="4" t="s">
        <v>1861</v>
      </c>
      <c r="E2449" s="18" t="s">
        <v>1812</v>
      </c>
      <c r="F2449" s="5"/>
      <c r="G2449" s="5"/>
      <c r="H2449" s="19">
        <v>5610</v>
      </c>
      <c r="I2449" s="5"/>
      <c r="J2449" s="19"/>
      <c r="K2449" s="8">
        <v>45161</v>
      </c>
      <c r="L2449" s="8">
        <v>45177</v>
      </c>
      <c r="M2449" s="7">
        <v>0</v>
      </c>
      <c r="N2449" s="6">
        <f>IF(I2449=0,M2449*H2449,IF(M2449&gt;=I2449,M2449*J2449,M2449*H2449))</f>
        <v>0</v>
      </c>
      <c r="O2449" s="4" t="s">
        <v>1862</v>
      </c>
    </row>
    <row r="2450" spans="1:15" x14ac:dyDescent="0.35">
      <c r="B2450" s="18" t="s">
        <v>3430</v>
      </c>
      <c r="C2450" s="4">
        <v>57236</v>
      </c>
      <c r="D2450" s="4" t="s">
        <v>2741</v>
      </c>
      <c r="E2450" s="18" t="s">
        <v>1822</v>
      </c>
      <c r="F2450" s="5"/>
      <c r="G2450" s="5"/>
      <c r="H2450" s="19">
        <v>4650</v>
      </c>
      <c r="I2450" s="5"/>
      <c r="J2450" s="19"/>
      <c r="K2450" s="8">
        <v>45161</v>
      </c>
      <c r="L2450" s="8">
        <v>45177</v>
      </c>
      <c r="M2450" s="7">
        <v>0</v>
      </c>
      <c r="N2450" s="6">
        <f>IF(I2450=0,M2450*H2450,IF(M2450&gt;=I2450,M2450*J2450,M2450*H2450))</f>
        <v>0</v>
      </c>
      <c r="O2450" s="4" t="s">
        <v>3840</v>
      </c>
    </row>
    <row r="2451" spans="1:15" x14ac:dyDescent="0.35">
      <c r="B2451" s="18" t="s">
        <v>3430</v>
      </c>
      <c r="C2451" s="4">
        <v>57084</v>
      </c>
      <c r="D2451" s="4" t="s">
        <v>2742</v>
      </c>
      <c r="E2451" s="18" t="s">
        <v>1822</v>
      </c>
      <c r="F2451" s="5"/>
      <c r="G2451" s="5"/>
      <c r="H2451" s="19">
        <v>8990</v>
      </c>
      <c r="I2451" s="5"/>
      <c r="J2451" s="19"/>
      <c r="K2451" s="8">
        <v>45161</v>
      </c>
      <c r="L2451" s="8">
        <v>45177</v>
      </c>
      <c r="M2451" s="7">
        <v>0</v>
      </c>
      <c r="N2451" s="6">
        <f>IF(I2451=0,M2451*H2451,IF(M2451&gt;=I2451,M2451*J2451,M2451*H2451))</f>
        <v>0</v>
      </c>
      <c r="O2451" s="4" t="s">
        <v>2743</v>
      </c>
    </row>
    <row r="2452" spans="1:15" x14ac:dyDescent="0.35">
      <c r="B2452" s="18" t="s">
        <v>3430</v>
      </c>
      <c r="C2452" s="4">
        <v>57199</v>
      </c>
      <c r="D2452" s="4" t="s">
        <v>2906</v>
      </c>
      <c r="E2452" s="18" t="s">
        <v>1822</v>
      </c>
      <c r="F2452" s="5"/>
      <c r="G2452" s="5"/>
      <c r="H2452" s="19">
        <v>10390</v>
      </c>
      <c r="I2452" s="5"/>
      <c r="J2452" s="19"/>
      <c r="K2452" s="8">
        <v>45161</v>
      </c>
      <c r="L2452" s="8">
        <v>45177</v>
      </c>
      <c r="M2452" s="7">
        <v>0</v>
      </c>
      <c r="N2452" s="6">
        <f>IF(I2452=0,M2452*H2452,IF(M2452&gt;=I2452,M2452*J2452,M2452*H2452))</f>
        <v>0</v>
      </c>
      <c r="O2452" s="4" t="s">
        <v>2907</v>
      </c>
    </row>
    <row r="2453" spans="1:15" x14ac:dyDescent="0.35">
      <c r="B2453" s="18" t="s">
        <v>3430</v>
      </c>
      <c r="C2453" s="4">
        <v>87181</v>
      </c>
      <c r="D2453" s="4" t="s">
        <v>3581</v>
      </c>
      <c r="E2453" s="18" t="s">
        <v>1812</v>
      </c>
      <c r="F2453" s="5"/>
      <c r="G2453" s="5"/>
      <c r="H2453" s="19">
        <v>37450</v>
      </c>
      <c r="I2453" s="5"/>
      <c r="J2453" s="19"/>
      <c r="K2453" s="8">
        <v>45161</v>
      </c>
      <c r="L2453" s="8">
        <v>45177</v>
      </c>
      <c r="M2453" s="7">
        <v>0</v>
      </c>
      <c r="N2453" s="6">
        <f>IF(I2453=0,M2453*H2453,IF(M2453&gt;=I2453,M2453*J2453,M2453*H2453))</f>
        <v>0</v>
      </c>
      <c r="O2453" s="4" t="s">
        <v>3582</v>
      </c>
    </row>
    <row r="2454" spans="1:15" x14ac:dyDescent="0.35">
      <c r="B2454" s="18" t="s">
        <v>3430</v>
      </c>
      <c r="C2454" s="4">
        <v>58026</v>
      </c>
      <c r="D2454" s="4" t="s">
        <v>4898</v>
      </c>
      <c r="E2454" s="18" t="s">
        <v>1865</v>
      </c>
      <c r="F2454" s="5"/>
      <c r="G2454" s="5"/>
      <c r="H2454" s="19">
        <v>22390</v>
      </c>
      <c r="I2454" s="5"/>
      <c r="J2454" s="19"/>
      <c r="K2454" s="8">
        <v>45161</v>
      </c>
      <c r="L2454" s="8">
        <v>45177</v>
      </c>
      <c r="M2454" s="7">
        <v>0</v>
      </c>
      <c r="N2454" s="6">
        <f>IF(I2454=0,M2454*H2454,IF(M2454&gt;=I2454,M2454*J2454,M2454*H2454))</f>
        <v>0</v>
      </c>
      <c r="O2454" s="4" t="s">
        <v>4899</v>
      </c>
    </row>
    <row r="2455" spans="1:15" x14ac:dyDescent="0.35">
      <c r="B2455" s="18" t="s">
        <v>3430</v>
      </c>
      <c r="C2455" s="4">
        <v>16076</v>
      </c>
      <c r="D2455" s="4" t="s">
        <v>2640</v>
      </c>
      <c r="E2455" s="18" t="s">
        <v>1805</v>
      </c>
      <c r="F2455" s="5"/>
      <c r="G2455" s="5"/>
      <c r="H2455" s="19">
        <v>53230</v>
      </c>
      <c r="I2455" s="5"/>
      <c r="J2455" s="19"/>
      <c r="K2455" s="8">
        <v>45161</v>
      </c>
      <c r="L2455" s="8">
        <v>45177</v>
      </c>
      <c r="M2455" s="7">
        <v>0</v>
      </c>
      <c r="N2455" s="6">
        <f>IF(I2455=0,M2455*H2455,IF(M2455&gt;=I2455,M2455*J2455,M2455*H2455))</f>
        <v>0</v>
      </c>
      <c r="O2455" s="4" t="s">
        <v>2641</v>
      </c>
    </row>
    <row r="2456" spans="1:15" x14ac:dyDescent="0.35">
      <c r="B2456" s="18" t="s">
        <v>3430</v>
      </c>
      <c r="C2456" s="4">
        <v>253080</v>
      </c>
      <c r="D2456" s="4" t="s">
        <v>3506</v>
      </c>
      <c r="E2456" s="18" t="s">
        <v>1805</v>
      </c>
      <c r="F2456" s="5"/>
      <c r="G2456" s="5"/>
      <c r="H2456" s="19">
        <v>56730</v>
      </c>
      <c r="I2456" s="5"/>
      <c r="J2456" s="19"/>
      <c r="K2456" s="8">
        <v>45161</v>
      </c>
      <c r="L2456" s="8">
        <v>45177</v>
      </c>
      <c r="M2456" s="7">
        <v>0</v>
      </c>
      <c r="N2456" s="6">
        <f>IF(I2456=0,M2456*H2456,IF(M2456&gt;=I2456,M2456*J2456,M2456*H2456))</f>
        <v>0</v>
      </c>
      <c r="O2456" s="4" t="s">
        <v>3507</v>
      </c>
    </row>
    <row r="2457" spans="1:15" x14ac:dyDescent="0.35">
      <c r="B2457" s="18" t="s">
        <v>3430</v>
      </c>
      <c r="C2457" s="4">
        <v>57231</v>
      </c>
      <c r="D2457" s="4" t="s">
        <v>2671</v>
      </c>
      <c r="E2457" s="18" t="s">
        <v>1812</v>
      </c>
      <c r="F2457" s="5"/>
      <c r="G2457" s="5"/>
      <c r="H2457" s="19">
        <v>10680</v>
      </c>
      <c r="I2457" s="5"/>
      <c r="J2457" s="19"/>
      <c r="K2457" s="8">
        <v>45161</v>
      </c>
      <c r="L2457" s="8">
        <v>45177</v>
      </c>
      <c r="M2457" s="7">
        <v>0</v>
      </c>
      <c r="N2457" s="6">
        <f>IF(I2457=0,M2457*H2457,IF(M2457&gt;=I2457,M2457*J2457,M2457*H2457))</f>
        <v>0</v>
      </c>
      <c r="O2457" s="4" t="s">
        <v>2672</v>
      </c>
    </row>
    <row r="2458" spans="1:15" x14ac:dyDescent="0.35">
      <c r="B2458" s="18" t="s">
        <v>3430</v>
      </c>
      <c r="C2458" s="4">
        <v>57217</v>
      </c>
      <c r="D2458" s="4" t="s">
        <v>1965</v>
      </c>
      <c r="E2458" s="18" t="s">
        <v>1812</v>
      </c>
      <c r="F2458" s="5"/>
      <c r="G2458" s="5"/>
      <c r="H2458" s="19">
        <v>5950</v>
      </c>
      <c r="I2458" s="5"/>
      <c r="J2458" s="19"/>
      <c r="K2458" s="8">
        <v>45161</v>
      </c>
      <c r="L2458" s="8">
        <v>45177</v>
      </c>
      <c r="M2458" s="7">
        <v>0</v>
      </c>
      <c r="N2458" s="6">
        <f>IF(I2458=0,M2458*H2458,IF(M2458&gt;=I2458,M2458*J2458,M2458*H2458))</f>
        <v>0</v>
      </c>
      <c r="O2458" s="4" t="s">
        <v>1966</v>
      </c>
    </row>
    <row r="2459" spans="1:15" hidden="1" x14ac:dyDescent="0.35">
      <c r="A2459" t="s">
        <v>5997</v>
      </c>
      <c r="B2459" s="18" t="s">
        <v>3430</v>
      </c>
      <c r="C2459" s="4">
        <v>6196</v>
      </c>
      <c r="D2459" s="4" t="s">
        <v>5850</v>
      </c>
      <c r="E2459" s="18" t="s">
        <v>1805</v>
      </c>
      <c r="F2459" s="5"/>
      <c r="G2459" s="5"/>
      <c r="H2459" s="19">
        <v>1890</v>
      </c>
      <c r="I2459" s="5"/>
      <c r="J2459" s="19"/>
      <c r="K2459" s="8">
        <v>45161</v>
      </c>
      <c r="L2459" s="8">
        <v>45177</v>
      </c>
      <c r="M2459" s="7">
        <v>0</v>
      </c>
      <c r="N2459" s="6">
        <f>IF(I2459=0,M2459*H2459,IF(M2459&gt;=I2459,M2459*J2459,M2459*H2459))</f>
        <v>0</v>
      </c>
      <c r="O2459" s="4" t="s">
        <v>5851</v>
      </c>
    </row>
    <row r="2460" spans="1:15" hidden="1" x14ac:dyDescent="0.35">
      <c r="A2460" t="s">
        <v>5997</v>
      </c>
      <c r="B2460" s="18" t="s">
        <v>3430</v>
      </c>
      <c r="C2460" s="4">
        <v>6050</v>
      </c>
      <c r="D2460" s="4" t="s">
        <v>5852</v>
      </c>
      <c r="E2460" s="18" t="s">
        <v>1805</v>
      </c>
      <c r="F2460" s="5"/>
      <c r="G2460" s="5"/>
      <c r="H2460" s="19">
        <v>1840</v>
      </c>
      <c r="I2460" s="5"/>
      <c r="J2460" s="19"/>
      <c r="K2460" s="8">
        <v>45161</v>
      </c>
      <c r="L2460" s="8">
        <v>45177</v>
      </c>
      <c r="M2460" s="7">
        <v>0</v>
      </c>
      <c r="N2460" s="6">
        <f>IF(I2460=0,M2460*H2460,IF(M2460&gt;=I2460,M2460*J2460,M2460*H2460))</f>
        <v>0</v>
      </c>
      <c r="O2460" s="4" t="s">
        <v>5853</v>
      </c>
    </row>
    <row r="2461" spans="1:15" hidden="1" x14ac:dyDescent="0.35">
      <c r="A2461" t="s">
        <v>5997</v>
      </c>
      <c r="B2461" s="18" t="s">
        <v>3430</v>
      </c>
      <c r="C2461" s="4">
        <v>161139</v>
      </c>
      <c r="D2461" s="4" t="s">
        <v>5854</v>
      </c>
      <c r="E2461" s="18" t="s">
        <v>1805</v>
      </c>
      <c r="F2461" s="5"/>
      <c r="G2461" s="5"/>
      <c r="H2461" s="19">
        <v>3390</v>
      </c>
      <c r="I2461" s="5"/>
      <c r="J2461" s="19"/>
      <c r="K2461" s="8">
        <v>45161</v>
      </c>
      <c r="L2461" s="8">
        <v>45177</v>
      </c>
      <c r="M2461" s="7">
        <v>0</v>
      </c>
      <c r="N2461" s="6">
        <f>IF(I2461=0,M2461*H2461,IF(M2461&gt;=I2461,M2461*J2461,M2461*H2461))</f>
        <v>0</v>
      </c>
      <c r="O2461" s="4" t="s">
        <v>5855</v>
      </c>
    </row>
    <row r="2462" spans="1:15" hidden="1" x14ac:dyDescent="0.35">
      <c r="A2462">
        <v>126101</v>
      </c>
      <c r="B2462" s="18" t="s">
        <v>3430</v>
      </c>
      <c r="C2462" s="4">
        <v>271202</v>
      </c>
      <c r="D2462" s="4" t="s">
        <v>3478</v>
      </c>
      <c r="E2462" s="18" t="s">
        <v>1805</v>
      </c>
      <c r="F2462" s="5"/>
      <c r="G2462" s="5"/>
      <c r="H2462" s="19">
        <v>6130</v>
      </c>
      <c r="I2462" s="5"/>
      <c r="J2462" s="19"/>
      <c r="K2462" s="8">
        <v>45161</v>
      </c>
      <c r="L2462" s="8">
        <v>45177</v>
      </c>
      <c r="M2462" s="7">
        <v>0</v>
      </c>
      <c r="N2462" s="6">
        <f>IF(I2462=0,M2462*H2462,IF(M2462&gt;=I2462,M2462*J2462,M2462*H2462))</f>
        <v>0</v>
      </c>
      <c r="O2462" s="4" t="s">
        <v>3479</v>
      </c>
    </row>
    <row r="2463" spans="1:15" hidden="1" x14ac:dyDescent="0.35">
      <c r="A2463">
        <v>424704</v>
      </c>
      <c r="B2463" s="18" t="s">
        <v>3430</v>
      </c>
      <c r="C2463" s="4">
        <v>296993</v>
      </c>
      <c r="D2463" s="4" t="s">
        <v>5261</v>
      </c>
      <c r="E2463" s="18" t="s">
        <v>1805</v>
      </c>
      <c r="F2463" s="5"/>
      <c r="G2463" s="5"/>
      <c r="H2463" s="19">
        <v>22450</v>
      </c>
      <c r="I2463" s="5"/>
      <c r="J2463" s="19"/>
      <c r="K2463" s="8">
        <v>45161</v>
      </c>
      <c r="L2463" s="8">
        <v>45177</v>
      </c>
      <c r="M2463" s="7">
        <v>0</v>
      </c>
      <c r="N2463" s="6">
        <f>IF(I2463=0,M2463*H2463,IF(M2463&gt;=I2463,M2463*J2463,M2463*H2463))</f>
        <v>0</v>
      </c>
      <c r="O2463" s="4" t="s">
        <v>5262</v>
      </c>
    </row>
    <row r="2464" spans="1:15" hidden="1" x14ac:dyDescent="0.35">
      <c r="A2464">
        <v>424703</v>
      </c>
      <c r="B2464" s="18" t="s">
        <v>3430</v>
      </c>
      <c r="C2464" s="4">
        <v>297002</v>
      </c>
      <c r="D2464" s="4" t="s">
        <v>5263</v>
      </c>
      <c r="E2464" s="18" t="s">
        <v>1805</v>
      </c>
      <c r="F2464" s="5"/>
      <c r="G2464" s="5"/>
      <c r="H2464" s="19">
        <v>22990</v>
      </c>
      <c r="I2464" s="5"/>
      <c r="J2464" s="19"/>
      <c r="K2464" s="8">
        <v>45161</v>
      </c>
      <c r="L2464" s="8">
        <v>45177</v>
      </c>
      <c r="M2464" s="7">
        <v>0</v>
      </c>
      <c r="N2464" s="6">
        <f>IF(I2464=0,M2464*H2464,IF(M2464&gt;=I2464,M2464*J2464,M2464*H2464))</f>
        <v>0</v>
      </c>
      <c r="O2464" s="4" t="s">
        <v>5264</v>
      </c>
    </row>
    <row r="2465" spans="1:15" hidden="1" x14ac:dyDescent="0.35">
      <c r="A2465">
        <v>424701</v>
      </c>
      <c r="B2465" s="18" t="s">
        <v>3430</v>
      </c>
      <c r="C2465" s="4">
        <v>296998</v>
      </c>
      <c r="D2465" s="4" t="s">
        <v>5265</v>
      </c>
      <c r="E2465" s="18" t="s">
        <v>1805</v>
      </c>
      <c r="F2465" s="5"/>
      <c r="G2465" s="5"/>
      <c r="H2465" s="19">
        <v>22450</v>
      </c>
      <c r="I2465" s="5"/>
      <c r="J2465" s="19"/>
      <c r="K2465" s="8">
        <v>45161</v>
      </c>
      <c r="L2465" s="8">
        <v>45177</v>
      </c>
      <c r="M2465" s="7">
        <v>0</v>
      </c>
      <c r="N2465" s="6">
        <f>IF(I2465=0,M2465*H2465,IF(M2465&gt;=I2465,M2465*J2465,M2465*H2465))</f>
        <v>0</v>
      </c>
      <c r="O2465" s="4" t="s">
        <v>5266</v>
      </c>
    </row>
    <row r="2466" spans="1:15" x14ac:dyDescent="0.35">
      <c r="B2466" s="18" t="s">
        <v>3866</v>
      </c>
      <c r="C2466" s="4">
        <v>265894</v>
      </c>
      <c r="D2466" s="4" t="s">
        <v>514</v>
      </c>
      <c r="E2466" s="18" t="s">
        <v>16</v>
      </c>
      <c r="F2466" s="5"/>
      <c r="G2466" s="5"/>
      <c r="H2466" s="19">
        <v>18790.80459770115</v>
      </c>
      <c r="I2466" s="5"/>
      <c r="J2466" s="19"/>
      <c r="K2466" s="8">
        <v>45161</v>
      </c>
      <c r="L2466" s="8">
        <v>45177</v>
      </c>
      <c r="M2466" s="7">
        <v>0</v>
      </c>
      <c r="N2466" s="6">
        <f>IF(I2466=0,M2466*H2466,IF(M2466&gt;=I2466,M2466*J2466,M2466*H2466))</f>
        <v>0</v>
      </c>
      <c r="O2466" s="4" t="s">
        <v>1229</v>
      </c>
    </row>
    <row r="2467" spans="1:15" x14ac:dyDescent="0.35">
      <c r="B2467" s="18" t="s">
        <v>3866</v>
      </c>
      <c r="C2467" s="4">
        <v>398051</v>
      </c>
      <c r="D2467" s="4" t="s">
        <v>515</v>
      </c>
      <c r="E2467" s="18" t="s">
        <v>16</v>
      </c>
      <c r="F2467" s="5"/>
      <c r="G2467" s="5"/>
      <c r="H2467" s="19">
        <v>20190</v>
      </c>
      <c r="I2467" s="5"/>
      <c r="J2467" s="19"/>
      <c r="K2467" s="8">
        <v>45161</v>
      </c>
      <c r="L2467" s="8">
        <v>45177</v>
      </c>
      <c r="M2467" s="7">
        <v>0</v>
      </c>
      <c r="N2467" s="6">
        <f>IF(I2467=0,M2467*H2467,IF(M2467&gt;=I2467,M2467*J2467,M2467*H2467))</f>
        <v>0</v>
      </c>
      <c r="O2467" s="4" t="s">
        <v>1230</v>
      </c>
    </row>
    <row r="2468" spans="1:15" x14ac:dyDescent="0.35">
      <c r="B2468" s="18" t="s">
        <v>3866</v>
      </c>
      <c r="C2468" s="4">
        <v>268745</v>
      </c>
      <c r="D2468" s="4" t="s">
        <v>516</v>
      </c>
      <c r="E2468" s="18" t="s">
        <v>16</v>
      </c>
      <c r="F2468" s="5"/>
      <c r="G2468" s="5"/>
      <c r="H2468" s="19">
        <v>17135</v>
      </c>
      <c r="I2468" s="5"/>
      <c r="J2468" s="19"/>
      <c r="K2468" s="8">
        <v>45161</v>
      </c>
      <c r="L2468" s="8">
        <v>45177</v>
      </c>
      <c r="M2468" s="7">
        <v>0</v>
      </c>
      <c r="N2468" s="6">
        <f>IF(I2468=0,M2468*H2468,IF(M2468&gt;=I2468,M2468*J2468,M2468*H2468))</f>
        <v>0</v>
      </c>
      <c r="O2468" s="4" t="s">
        <v>1231</v>
      </c>
    </row>
    <row r="2469" spans="1:15" x14ac:dyDescent="0.35">
      <c r="B2469" s="18" t="s">
        <v>3866</v>
      </c>
      <c r="C2469" s="4">
        <v>535419</v>
      </c>
      <c r="D2469" s="4" t="s">
        <v>4332</v>
      </c>
      <c r="E2469" s="18" t="s">
        <v>16</v>
      </c>
      <c r="F2469" s="5"/>
      <c r="G2469" s="5"/>
      <c r="H2469" s="19">
        <v>20426</v>
      </c>
      <c r="I2469" s="5"/>
      <c r="J2469" s="19"/>
      <c r="K2469" s="8">
        <v>45161</v>
      </c>
      <c r="L2469" s="8">
        <v>45177</v>
      </c>
      <c r="M2469" s="7">
        <v>0</v>
      </c>
      <c r="N2469" s="6">
        <f>IF(I2469=0,M2469*H2469,IF(M2469&gt;=I2469,M2469*J2469,M2469*H2469))</f>
        <v>0</v>
      </c>
      <c r="O2469" s="4" t="s">
        <v>4333</v>
      </c>
    </row>
    <row r="2470" spans="1:15" hidden="1" x14ac:dyDescent="0.35">
      <c r="A2470">
        <v>137001</v>
      </c>
      <c r="B2470" s="18" t="s">
        <v>3430</v>
      </c>
      <c r="C2470" s="4">
        <v>4300</v>
      </c>
      <c r="D2470" s="4" t="s">
        <v>4043</v>
      </c>
      <c r="E2470" s="18" t="s">
        <v>1805</v>
      </c>
      <c r="F2470" s="5"/>
      <c r="G2470" s="5"/>
      <c r="H2470" s="19">
        <v>12390</v>
      </c>
      <c r="I2470" s="5"/>
      <c r="J2470" s="19"/>
      <c r="K2470" s="8">
        <v>45161</v>
      </c>
      <c r="L2470" s="8">
        <v>45177</v>
      </c>
      <c r="M2470" s="7">
        <v>0</v>
      </c>
      <c r="N2470" s="6">
        <f>IF(I2470=0,M2470*H2470,IF(M2470&gt;=I2470,M2470*J2470,M2470*H2470))</f>
        <v>0</v>
      </c>
      <c r="O2470" s="4" t="s">
        <v>4044</v>
      </c>
    </row>
    <row r="2471" spans="1:15" x14ac:dyDescent="0.35">
      <c r="B2471" s="18" t="s">
        <v>3866</v>
      </c>
      <c r="C2471" s="4">
        <v>274351</v>
      </c>
      <c r="D2471" s="4" t="s">
        <v>1753</v>
      </c>
      <c r="E2471" s="18" t="s">
        <v>16</v>
      </c>
      <c r="F2471" s="5"/>
      <c r="G2471" s="5"/>
      <c r="H2471" s="19">
        <v>7755</v>
      </c>
      <c r="I2471" s="5"/>
      <c r="J2471" s="19"/>
      <c r="K2471" s="8">
        <v>45161</v>
      </c>
      <c r="L2471" s="8">
        <v>45177</v>
      </c>
      <c r="M2471" s="7">
        <v>0</v>
      </c>
      <c r="N2471" s="6">
        <f>IF(I2471=0,M2471*H2471,IF(M2471&gt;=I2471,M2471*J2471,M2471*H2471))</f>
        <v>0</v>
      </c>
      <c r="O2471" s="4" t="s">
        <v>1601</v>
      </c>
    </row>
    <row r="2472" spans="1:15" x14ac:dyDescent="0.35">
      <c r="B2472" s="18" t="s">
        <v>3866</v>
      </c>
      <c r="C2472" s="4">
        <v>260042</v>
      </c>
      <c r="D2472" s="4" t="s">
        <v>517</v>
      </c>
      <c r="E2472" s="18" t="s">
        <v>16</v>
      </c>
      <c r="F2472" s="5"/>
      <c r="G2472" s="5"/>
      <c r="H2472" s="19">
        <v>16088.505747126437</v>
      </c>
      <c r="I2472" s="5"/>
      <c r="J2472" s="19"/>
      <c r="K2472" s="8">
        <v>45161</v>
      </c>
      <c r="L2472" s="8">
        <v>45177</v>
      </c>
      <c r="M2472" s="7">
        <v>0</v>
      </c>
      <c r="N2472" s="6">
        <f>IF(I2472=0,M2472*H2472,IF(M2472&gt;=I2472,M2472*J2472,M2472*H2472))</f>
        <v>0</v>
      </c>
      <c r="O2472" s="4" t="s">
        <v>1232</v>
      </c>
    </row>
    <row r="2473" spans="1:15" x14ac:dyDescent="0.35">
      <c r="B2473" s="18" t="s">
        <v>3866</v>
      </c>
      <c r="C2473" s="4">
        <v>534053</v>
      </c>
      <c r="D2473" s="4" t="s">
        <v>5150</v>
      </c>
      <c r="E2473" s="18" t="s">
        <v>16</v>
      </c>
      <c r="F2473" s="5"/>
      <c r="G2473" s="5"/>
      <c r="H2473" s="19">
        <v>16430</v>
      </c>
      <c r="I2473" s="5"/>
      <c r="J2473" s="19"/>
      <c r="K2473" s="8">
        <v>45161</v>
      </c>
      <c r="L2473" s="8">
        <v>45177</v>
      </c>
      <c r="M2473" s="7">
        <v>0</v>
      </c>
      <c r="N2473" s="6">
        <f>IF(I2473=0,M2473*H2473,IF(M2473&gt;=I2473,M2473*J2473,M2473*H2473))</f>
        <v>0</v>
      </c>
      <c r="O2473" s="4" t="s">
        <v>5151</v>
      </c>
    </row>
    <row r="2474" spans="1:15" x14ac:dyDescent="0.35">
      <c r="B2474" s="18" t="s">
        <v>3430</v>
      </c>
      <c r="C2474" s="4">
        <v>271017</v>
      </c>
      <c r="D2474" s="4" t="s">
        <v>3074</v>
      </c>
      <c r="E2474" s="18" t="s">
        <v>1844</v>
      </c>
      <c r="F2474" s="5"/>
      <c r="G2474" s="5"/>
      <c r="H2474" s="19">
        <v>2460</v>
      </c>
      <c r="I2474" s="5"/>
      <c r="J2474" s="19"/>
      <c r="K2474" s="8">
        <v>45161</v>
      </c>
      <c r="L2474" s="8">
        <v>45177</v>
      </c>
      <c r="M2474" s="7">
        <v>0</v>
      </c>
      <c r="N2474" s="6">
        <f>IF(I2474=0,M2474*H2474,IF(M2474&gt;=I2474,M2474*J2474,M2474*H2474))</f>
        <v>0</v>
      </c>
      <c r="O2474" s="4" t="s">
        <v>3075</v>
      </c>
    </row>
    <row r="2475" spans="1:15" x14ac:dyDescent="0.35">
      <c r="B2475" s="18" t="s">
        <v>3430</v>
      </c>
      <c r="C2475" s="4">
        <v>271018</v>
      </c>
      <c r="D2475" s="4" t="s">
        <v>3028</v>
      </c>
      <c r="E2475" s="18" t="s">
        <v>1844</v>
      </c>
      <c r="F2475" s="5"/>
      <c r="G2475" s="5"/>
      <c r="H2475" s="19">
        <v>2900</v>
      </c>
      <c r="I2475" s="5"/>
      <c r="J2475" s="19"/>
      <c r="K2475" s="8">
        <v>45161</v>
      </c>
      <c r="L2475" s="8">
        <v>45177</v>
      </c>
      <c r="M2475" s="7">
        <v>0</v>
      </c>
      <c r="N2475" s="6">
        <f>IF(I2475=0,M2475*H2475,IF(M2475&gt;=I2475,M2475*J2475,M2475*H2475))</f>
        <v>0</v>
      </c>
      <c r="O2475" s="4" t="s">
        <v>3029</v>
      </c>
    </row>
    <row r="2476" spans="1:15" x14ac:dyDescent="0.35">
      <c r="B2476" s="18" t="s">
        <v>3430</v>
      </c>
      <c r="C2476" s="4">
        <v>272841</v>
      </c>
      <c r="D2476" s="4" t="s">
        <v>2836</v>
      </c>
      <c r="E2476" s="18" t="s">
        <v>1844</v>
      </c>
      <c r="F2476" s="5"/>
      <c r="G2476" s="5"/>
      <c r="H2476" s="19">
        <v>1675</v>
      </c>
      <c r="I2476" s="5"/>
      <c r="J2476" s="19"/>
      <c r="K2476" s="8">
        <v>45161</v>
      </c>
      <c r="L2476" s="8">
        <v>45177</v>
      </c>
      <c r="M2476" s="7">
        <v>0</v>
      </c>
      <c r="N2476" s="6">
        <f>IF(I2476=0,M2476*H2476,IF(M2476&gt;=I2476,M2476*J2476,M2476*H2476))</f>
        <v>0</v>
      </c>
      <c r="O2476" s="4" t="s">
        <v>2837</v>
      </c>
    </row>
    <row r="2477" spans="1:15" x14ac:dyDescent="0.35">
      <c r="B2477" s="18" t="s">
        <v>3866</v>
      </c>
      <c r="C2477" s="4">
        <v>257180</v>
      </c>
      <c r="D2477" s="4" t="s">
        <v>357</v>
      </c>
      <c r="E2477" s="18" t="s">
        <v>14</v>
      </c>
      <c r="F2477" s="5"/>
      <c r="G2477" s="5"/>
      <c r="H2477" s="19">
        <v>4750</v>
      </c>
      <c r="I2477" s="5"/>
      <c r="J2477" s="19"/>
      <c r="K2477" s="8">
        <v>45161</v>
      </c>
      <c r="L2477" s="8">
        <v>45177</v>
      </c>
      <c r="M2477" s="7">
        <v>0</v>
      </c>
      <c r="N2477" s="6">
        <f>IF(I2477=0,M2477*H2477,IF(M2477&gt;=I2477,M2477*J2477,M2477*H2477))</f>
        <v>0</v>
      </c>
      <c r="O2477" s="4" t="s">
        <v>1078</v>
      </c>
    </row>
    <row r="2478" spans="1:15" x14ac:dyDescent="0.35">
      <c r="B2478" s="18" t="s">
        <v>3866</v>
      </c>
      <c r="C2478" s="4">
        <v>264634</v>
      </c>
      <c r="D2478" s="4" t="s">
        <v>358</v>
      </c>
      <c r="E2478" s="18" t="s">
        <v>14</v>
      </c>
      <c r="F2478" s="5"/>
      <c r="G2478" s="5"/>
      <c r="H2478" s="19">
        <v>5485</v>
      </c>
      <c r="I2478" s="5"/>
      <c r="J2478" s="19"/>
      <c r="K2478" s="8">
        <v>45161</v>
      </c>
      <c r="L2478" s="8">
        <v>45177</v>
      </c>
      <c r="M2478" s="7">
        <v>0</v>
      </c>
      <c r="N2478" s="6">
        <f>IF(I2478=0,M2478*H2478,IF(M2478&gt;=I2478,M2478*J2478,M2478*H2478))</f>
        <v>0</v>
      </c>
      <c r="O2478" s="4" t="s">
        <v>1079</v>
      </c>
    </row>
    <row r="2479" spans="1:15" x14ac:dyDescent="0.35">
      <c r="B2479" s="18" t="s">
        <v>3866</v>
      </c>
      <c r="C2479" s="4">
        <v>9214</v>
      </c>
      <c r="D2479" s="4" t="s">
        <v>1598</v>
      </c>
      <c r="E2479" s="18" t="s">
        <v>14</v>
      </c>
      <c r="F2479" s="5"/>
      <c r="G2479" s="5"/>
      <c r="H2479" s="19">
        <v>4350</v>
      </c>
      <c r="I2479" s="5"/>
      <c r="J2479" s="19"/>
      <c r="K2479" s="8">
        <v>45161</v>
      </c>
      <c r="L2479" s="8">
        <v>45177</v>
      </c>
      <c r="M2479" s="7">
        <v>0</v>
      </c>
      <c r="N2479" s="6">
        <f>IF(I2479=0,M2479*H2479,IF(M2479&gt;=I2479,M2479*J2479,M2479*H2479))</f>
        <v>0</v>
      </c>
      <c r="O2479" s="4" t="s">
        <v>1728</v>
      </c>
    </row>
    <row r="2480" spans="1:15" x14ac:dyDescent="0.35">
      <c r="B2480" s="18" t="s">
        <v>3866</v>
      </c>
      <c r="C2480" s="4">
        <v>251209</v>
      </c>
      <c r="D2480" s="4" t="s">
        <v>359</v>
      </c>
      <c r="E2480" s="18" t="s">
        <v>14</v>
      </c>
      <c r="F2480" s="5"/>
      <c r="G2480" s="5"/>
      <c r="H2480" s="19">
        <v>8100</v>
      </c>
      <c r="I2480" s="5"/>
      <c r="J2480" s="19"/>
      <c r="K2480" s="8">
        <v>45161</v>
      </c>
      <c r="L2480" s="8">
        <v>45177</v>
      </c>
      <c r="M2480" s="7">
        <v>0</v>
      </c>
      <c r="N2480" s="6">
        <f>IF(I2480=0,M2480*H2480,IF(M2480&gt;=I2480,M2480*J2480,M2480*H2480))</f>
        <v>0</v>
      </c>
      <c r="O2480" s="4" t="s">
        <v>1080</v>
      </c>
    </row>
    <row r="2481" spans="1:15" hidden="1" x14ac:dyDescent="0.35">
      <c r="A2481">
        <v>767835</v>
      </c>
      <c r="B2481" s="18" t="s">
        <v>3430</v>
      </c>
      <c r="C2481" s="4">
        <v>250752</v>
      </c>
      <c r="D2481" s="4" t="s">
        <v>3941</v>
      </c>
      <c r="E2481" s="18" t="s">
        <v>1805</v>
      </c>
      <c r="F2481" s="5"/>
      <c r="G2481" s="5"/>
      <c r="H2481" s="19">
        <v>22990</v>
      </c>
      <c r="I2481" s="5"/>
      <c r="J2481" s="19"/>
      <c r="K2481" s="8">
        <v>45161</v>
      </c>
      <c r="L2481" s="8">
        <v>45177</v>
      </c>
      <c r="M2481" s="7">
        <v>0</v>
      </c>
      <c r="N2481" s="6">
        <f>IF(I2481=0,M2481*H2481,IF(M2481&gt;=I2481,M2481*J2481,M2481*H2481))</f>
        <v>0</v>
      </c>
      <c r="O2481" s="4" t="s">
        <v>3942</v>
      </c>
    </row>
    <row r="2482" spans="1:15" x14ac:dyDescent="0.35">
      <c r="B2482" s="18" t="s">
        <v>3430</v>
      </c>
      <c r="C2482" s="4">
        <v>498825</v>
      </c>
      <c r="D2482" s="4" t="s">
        <v>2445</v>
      </c>
      <c r="E2482" s="18" t="s">
        <v>1865</v>
      </c>
      <c r="F2482" s="5"/>
      <c r="G2482" s="5"/>
      <c r="H2482" s="19">
        <v>9490</v>
      </c>
      <c r="I2482" s="5"/>
      <c r="J2482" s="19"/>
      <c r="K2482" s="8">
        <v>45161</v>
      </c>
      <c r="L2482" s="8">
        <v>45177</v>
      </c>
      <c r="M2482" s="7">
        <v>0</v>
      </c>
      <c r="N2482" s="6">
        <f>IF(I2482=0,M2482*H2482,IF(M2482&gt;=I2482,M2482*J2482,M2482*H2482))</f>
        <v>0</v>
      </c>
      <c r="O2482" s="4" t="s">
        <v>2446</v>
      </c>
    </row>
    <row r="2483" spans="1:15" x14ac:dyDescent="0.35">
      <c r="B2483" s="18" t="s">
        <v>3430</v>
      </c>
      <c r="C2483" s="4">
        <v>386521</v>
      </c>
      <c r="D2483" s="4" t="s">
        <v>2280</v>
      </c>
      <c r="E2483" s="18" t="s">
        <v>1865</v>
      </c>
      <c r="F2483" s="5"/>
      <c r="G2483" s="5"/>
      <c r="H2483" s="19">
        <v>6750</v>
      </c>
      <c r="I2483" s="5"/>
      <c r="J2483" s="19"/>
      <c r="K2483" s="8">
        <v>45161</v>
      </c>
      <c r="L2483" s="8">
        <v>45177</v>
      </c>
      <c r="M2483" s="7">
        <v>0</v>
      </c>
      <c r="N2483" s="6">
        <f>IF(I2483=0,M2483*H2483,IF(M2483&gt;=I2483,M2483*J2483,M2483*H2483))</f>
        <v>0</v>
      </c>
      <c r="O2483" s="4" t="s">
        <v>2281</v>
      </c>
    </row>
    <row r="2484" spans="1:15" x14ac:dyDescent="0.35">
      <c r="B2484" s="18" t="s">
        <v>3430</v>
      </c>
      <c r="C2484" s="4">
        <v>386520</v>
      </c>
      <c r="D2484" s="4" t="s">
        <v>2842</v>
      </c>
      <c r="E2484" s="18" t="s">
        <v>1865</v>
      </c>
      <c r="F2484" s="5"/>
      <c r="G2484" s="5"/>
      <c r="H2484" s="19">
        <v>6790</v>
      </c>
      <c r="I2484" s="5"/>
      <c r="J2484" s="19"/>
      <c r="K2484" s="8">
        <v>45161</v>
      </c>
      <c r="L2484" s="8">
        <v>45177</v>
      </c>
      <c r="M2484" s="7">
        <v>0</v>
      </c>
      <c r="N2484" s="6">
        <f>IF(I2484=0,M2484*H2484,IF(M2484&gt;=I2484,M2484*J2484,M2484*H2484))</f>
        <v>0</v>
      </c>
      <c r="O2484" s="4" t="s">
        <v>2843</v>
      </c>
    </row>
    <row r="2485" spans="1:15" x14ac:dyDescent="0.35">
      <c r="B2485" s="18" t="s">
        <v>3430</v>
      </c>
      <c r="C2485" s="4">
        <v>296237</v>
      </c>
      <c r="D2485" s="4" t="s">
        <v>5824</v>
      </c>
      <c r="E2485" s="18" t="s">
        <v>1865</v>
      </c>
      <c r="F2485" s="5"/>
      <c r="G2485" s="5"/>
      <c r="H2485" s="19">
        <v>8150</v>
      </c>
      <c r="I2485" s="5"/>
      <c r="J2485" s="19"/>
      <c r="K2485" s="8">
        <v>45161</v>
      </c>
      <c r="L2485" s="8">
        <v>45177</v>
      </c>
      <c r="M2485" s="7">
        <v>0</v>
      </c>
      <c r="N2485" s="6">
        <f>IF(I2485=0,M2485*H2485,IF(M2485&gt;=I2485,M2485*J2485,M2485*H2485))</f>
        <v>0</v>
      </c>
      <c r="O2485" s="4" t="s">
        <v>5825</v>
      </c>
    </row>
    <row r="2486" spans="1:15" x14ac:dyDescent="0.35">
      <c r="B2486" s="18" t="s">
        <v>3430</v>
      </c>
      <c r="C2486" s="4">
        <v>276297</v>
      </c>
      <c r="D2486" s="4" t="s">
        <v>4389</v>
      </c>
      <c r="E2486" s="18" t="s">
        <v>1812</v>
      </c>
      <c r="F2486" s="5"/>
      <c r="G2486" s="5"/>
      <c r="H2486" s="19">
        <v>5690</v>
      </c>
      <c r="I2486" s="5"/>
      <c r="J2486" s="19"/>
      <c r="K2486" s="8">
        <v>45161</v>
      </c>
      <c r="L2486" s="8">
        <v>45177</v>
      </c>
      <c r="M2486" s="7">
        <v>0</v>
      </c>
      <c r="N2486" s="6">
        <f>IF(I2486=0,M2486*H2486,IF(M2486&gt;=I2486,M2486*J2486,M2486*H2486))</f>
        <v>0</v>
      </c>
      <c r="O2486" s="4" t="s">
        <v>4390</v>
      </c>
    </row>
    <row r="2487" spans="1:15" x14ac:dyDescent="0.35">
      <c r="B2487" s="18" t="s">
        <v>3430</v>
      </c>
      <c r="C2487" s="4">
        <v>9197</v>
      </c>
      <c r="D2487" s="4" t="s">
        <v>2086</v>
      </c>
      <c r="E2487" s="18" t="s">
        <v>1812</v>
      </c>
      <c r="F2487" s="5"/>
      <c r="G2487" s="5"/>
      <c r="H2487" s="19">
        <v>2690</v>
      </c>
      <c r="I2487" s="5"/>
      <c r="J2487" s="19"/>
      <c r="K2487" s="8">
        <v>45161</v>
      </c>
      <c r="L2487" s="8">
        <v>45177</v>
      </c>
      <c r="M2487" s="7">
        <v>0</v>
      </c>
      <c r="N2487" s="6">
        <f>IF(I2487=0,M2487*H2487,IF(M2487&gt;=I2487,M2487*J2487,M2487*H2487))</f>
        <v>0</v>
      </c>
      <c r="O2487" s="4" t="s">
        <v>2087</v>
      </c>
    </row>
    <row r="2488" spans="1:15" x14ac:dyDescent="0.35">
      <c r="B2488" s="18" t="s">
        <v>3866</v>
      </c>
      <c r="C2488" s="4">
        <v>261996</v>
      </c>
      <c r="D2488" s="4" t="s">
        <v>518</v>
      </c>
      <c r="E2488" s="18" t="s">
        <v>16</v>
      </c>
      <c r="F2488" s="5"/>
      <c r="G2488" s="5"/>
      <c r="H2488" s="19">
        <v>11313.793103448275</v>
      </c>
      <c r="I2488" s="5"/>
      <c r="J2488" s="19"/>
      <c r="K2488" s="8">
        <v>45161</v>
      </c>
      <c r="L2488" s="8">
        <v>45177</v>
      </c>
      <c r="M2488" s="7">
        <v>0</v>
      </c>
      <c r="N2488" s="6">
        <f>IF(I2488=0,M2488*H2488,IF(M2488&gt;=I2488,M2488*J2488,M2488*H2488))</f>
        <v>0</v>
      </c>
      <c r="O2488" s="4" t="s">
        <v>1233</v>
      </c>
    </row>
    <row r="2489" spans="1:15" x14ac:dyDescent="0.35">
      <c r="B2489" s="18" t="s">
        <v>3430</v>
      </c>
      <c r="C2489" s="4">
        <v>298010</v>
      </c>
      <c r="D2489" s="4" t="s">
        <v>2234</v>
      </c>
      <c r="E2489" s="18" t="s">
        <v>1865</v>
      </c>
      <c r="F2489" s="5"/>
      <c r="G2489" s="5"/>
      <c r="H2489" s="19">
        <v>2700</v>
      </c>
      <c r="I2489" s="5"/>
      <c r="J2489" s="19"/>
      <c r="K2489" s="8">
        <v>45161</v>
      </c>
      <c r="L2489" s="8">
        <v>45177</v>
      </c>
      <c r="M2489" s="7">
        <v>0</v>
      </c>
      <c r="N2489" s="6">
        <f>IF(I2489=0,M2489*H2489,IF(M2489&gt;=I2489,M2489*J2489,M2489*H2489))</f>
        <v>0</v>
      </c>
      <c r="O2489" s="4" t="s">
        <v>2235</v>
      </c>
    </row>
    <row r="2490" spans="1:15" x14ac:dyDescent="0.35">
      <c r="B2490" s="18" t="s">
        <v>3430</v>
      </c>
      <c r="C2490" s="4">
        <v>387687</v>
      </c>
      <c r="D2490" s="4" t="s">
        <v>3556</v>
      </c>
      <c r="E2490" s="18" t="s">
        <v>2000</v>
      </c>
      <c r="F2490" s="5"/>
      <c r="G2490" s="5"/>
      <c r="H2490" s="19">
        <v>1100</v>
      </c>
      <c r="I2490" s="5"/>
      <c r="J2490" s="19"/>
      <c r="K2490" s="8">
        <v>45161</v>
      </c>
      <c r="L2490" s="8">
        <v>45177</v>
      </c>
      <c r="M2490" s="7">
        <v>0</v>
      </c>
      <c r="N2490" s="6">
        <f>IF(I2490=0,M2490*H2490,IF(M2490&gt;=I2490,M2490*J2490,M2490*H2490))</f>
        <v>0</v>
      </c>
      <c r="O2490" s="4" t="s">
        <v>3557</v>
      </c>
    </row>
    <row r="2491" spans="1:15" x14ac:dyDescent="0.35">
      <c r="B2491" s="18" t="s">
        <v>3866</v>
      </c>
      <c r="C2491" s="4">
        <v>57230</v>
      </c>
      <c r="D2491" s="4" t="s">
        <v>172</v>
      </c>
      <c r="E2491" s="18" t="s">
        <v>11</v>
      </c>
      <c r="F2491" s="5"/>
      <c r="G2491" s="5"/>
      <c r="H2491" s="19">
        <v>27416</v>
      </c>
      <c r="I2491" s="5"/>
      <c r="J2491" s="19"/>
      <c r="K2491" s="8">
        <v>45161</v>
      </c>
      <c r="L2491" s="8">
        <v>45177</v>
      </c>
      <c r="M2491" s="7">
        <v>0</v>
      </c>
      <c r="N2491" s="6">
        <f>IF(I2491=0,M2491*H2491,IF(M2491&gt;=I2491,M2491*J2491,M2491*H2491))</f>
        <v>0</v>
      </c>
      <c r="O2491" s="4" t="s">
        <v>901</v>
      </c>
    </row>
    <row r="2492" spans="1:15" x14ac:dyDescent="0.35">
      <c r="B2492" s="18" t="s">
        <v>3866</v>
      </c>
      <c r="C2492" s="4">
        <v>273472</v>
      </c>
      <c r="D2492" s="4" t="s">
        <v>5645</v>
      </c>
      <c r="E2492" s="18" t="s">
        <v>15</v>
      </c>
      <c r="F2492" s="5"/>
      <c r="G2492" s="5"/>
      <c r="H2492" s="19">
        <v>3490</v>
      </c>
      <c r="I2492" s="5"/>
      <c r="J2492" s="19"/>
      <c r="K2492" s="8">
        <v>45161</v>
      </c>
      <c r="L2492" s="8">
        <v>45177</v>
      </c>
      <c r="M2492" s="7">
        <v>0</v>
      </c>
      <c r="N2492" s="6">
        <f>IF(I2492=0,M2492*H2492,IF(M2492&gt;=I2492,M2492*J2492,M2492*H2492))</f>
        <v>0</v>
      </c>
      <c r="O2492" s="4" t="s">
        <v>5646</v>
      </c>
    </row>
    <row r="2493" spans="1:15" x14ac:dyDescent="0.35">
      <c r="B2493" s="18" t="s">
        <v>3866</v>
      </c>
      <c r="C2493" s="4">
        <v>272594</v>
      </c>
      <c r="D2493" s="4" t="s">
        <v>3974</v>
      </c>
      <c r="E2493" s="18" t="s">
        <v>15</v>
      </c>
      <c r="F2493" s="5"/>
      <c r="G2493" s="5"/>
      <c r="H2493" s="19">
        <v>4190</v>
      </c>
      <c r="I2493" s="5"/>
      <c r="J2493" s="19"/>
      <c r="K2493" s="8">
        <v>45161</v>
      </c>
      <c r="L2493" s="8">
        <v>45177</v>
      </c>
      <c r="M2493" s="7">
        <v>0</v>
      </c>
      <c r="N2493" s="6">
        <f>IF(I2493=0,M2493*H2493,IF(M2493&gt;=I2493,M2493*J2493,M2493*H2493))</f>
        <v>0</v>
      </c>
      <c r="O2493" s="4" t="s">
        <v>3975</v>
      </c>
    </row>
    <row r="2494" spans="1:15" x14ac:dyDescent="0.35">
      <c r="B2494" s="18" t="s">
        <v>3430</v>
      </c>
      <c r="C2494" s="4">
        <v>528534</v>
      </c>
      <c r="D2494" s="4" t="s">
        <v>2236</v>
      </c>
      <c r="E2494" s="18" t="s">
        <v>1865</v>
      </c>
      <c r="F2494" s="5"/>
      <c r="G2494" s="5"/>
      <c r="H2494" s="19">
        <v>2750</v>
      </c>
      <c r="I2494" s="5"/>
      <c r="J2494" s="19"/>
      <c r="K2494" s="8">
        <v>45161</v>
      </c>
      <c r="L2494" s="8">
        <v>45177</v>
      </c>
      <c r="M2494" s="7">
        <v>0</v>
      </c>
      <c r="N2494" s="6">
        <f>IF(I2494=0,M2494*H2494,IF(M2494&gt;=I2494,M2494*J2494,M2494*H2494))</f>
        <v>0</v>
      </c>
      <c r="O2494" s="4" t="s">
        <v>2237</v>
      </c>
    </row>
    <row r="2495" spans="1:15" x14ac:dyDescent="0.35">
      <c r="B2495" s="18" t="s">
        <v>3430</v>
      </c>
      <c r="C2495" s="4">
        <v>383406</v>
      </c>
      <c r="D2495" s="4" t="s">
        <v>1863</v>
      </c>
      <c r="E2495" s="18" t="s">
        <v>1812</v>
      </c>
      <c r="F2495" s="5"/>
      <c r="G2495" s="5"/>
      <c r="H2495" s="19">
        <v>3050</v>
      </c>
      <c r="I2495" s="5"/>
      <c r="J2495" s="19"/>
      <c r="K2495" s="8">
        <v>45161</v>
      </c>
      <c r="L2495" s="8">
        <v>45177</v>
      </c>
      <c r="M2495" s="7">
        <v>0</v>
      </c>
      <c r="N2495" s="6">
        <f>IF(I2495=0,M2495*H2495,IF(M2495&gt;=I2495,M2495*J2495,M2495*H2495))</f>
        <v>0</v>
      </c>
      <c r="O2495" s="4" t="s">
        <v>1864</v>
      </c>
    </row>
    <row r="2496" spans="1:15" x14ac:dyDescent="0.35">
      <c r="B2496" s="18" t="s">
        <v>3430</v>
      </c>
      <c r="C2496" s="4">
        <v>72222</v>
      </c>
      <c r="D2496" s="4" t="s">
        <v>2427</v>
      </c>
      <c r="E2496" s="18" t="s">
        <v>1812</v>
      </c>
      <c r="F2496" s="5"/>
      <c r="G2496" s="5"/>
      <c r="H2496" s="19">
        <v>550</v>
      </c>
      <c r="I2496" s="5"/>
      <c r="J2496" s="19"/>
      <c r="K2496" s="8">
        <v>45161</v>
      </c>
      <c r="L2496" s="8">
        <v>45177</v>
      </c>
      <c r="M2496" s="7">
        <v>0</v>
      </c>
      <c r="N2496" s="6">
        <f>IF(I2496=0,M2496*H2496,IF(M2496&gt;=I2496,M2496*J2496,M2496*H2496))</f>
        <v>0</v>
      </c>
      <c r="O2496" s="4" t="s">
        <v>2428</v>
      </c>
    </row>
    <row r="2497" spans="1:15" x14ac:dyDescent="0.35">
      <c r="B2497" s="18" t="s">
        <v>3430</v>
      </c>
      <c r="C2497" s="4">
        <v>72119</v>
      </c>
      <c r="D2497" s="4" t="s">
        <v>4854</v>
      </c>
      <c r="E2497" s="18" t="s">
        <v>1812</v>
      </c>
      <c r="F2497" s="5"/>
      <c r="G2497" s="5"/>
      <c r="H2497" s="19">
        <v>18590</v>
      </c>
      <c r="I2497" s="5"/>
      <c r="J2497" s="19"/>
      <c r="K2497" s="8">
        <v>45161</v>
      </c>
      <c r="L2497" s="8">
        <v>45177</v>
      </c>
      <c r="M2497" s="7">
        <v>0</v>
      </c>
      <c r="N2497" s="6">
        <f>IF(I2497=0,M2497*H2497,IF(M2497&gt;=I2497,M2497*J2497,M2497*H2497))</f>
        <v>0</v>
      </c>
      <c r="O2497" s="4" t="s">
        <v>4855</v>
      </c>
    </row>
    <row r="2498" spans="1:15" x14ac:dyDescent="0.35">
      <c r="B2498" s="18" t="s">
        <v>3430</v>
      </c>
      <c r="C2498" s="4">
        <v>299186</v>
      </c>
      <c r="D2498" s="4" t="s">
        <v>4391</v>
      </c>
      <c r="E2498" s="18" t="s">
        <v>1812</v>
      </c>
      <c r="F2498" s="5"/>
      <c r="G2498" s="5"/>
      <c r="H2498" s="19">
        <v>1450</v>
      </c>
      <c r="I2498" s="5"/>
      <c r="J2498" s="19"/>
      <c r="K2498" s="8">
        <v>45161</v>
      </c>
      <c r="L2498" s="8">
        <v>45177</v>
      </c>
      <c r="M2498" s="7">
        <v>0</v>
      </c>
      <c r="N2498" s="6">
        <f>IF(I2498=0,M2498*H2498,IF(M2498&gt;=I2498,M2498*J2498,M2498*H2498))</f>
        <v>0</v>
      </c>
      <c r="O2498" s="4" t="s">
        <v>4392</v>
      </c>
    </row>
    <row r="2499" spans="1:15" x14ac:dyDescent="0.35">
      <c r="B2499" s="18" t="s">
        <v>3430</v>
      </c>
      <c r="C2499" s="4">
        <v>254625</v>
      </c>
      <c r="D2499" s="4" t="s">
        <v>1969</v>
      </c>
      <c r="E2499" s="18" t="s">
        <v>1805</v>
      </c>
      <c r="F2499" s="5"/>
      <c r="G2499" s="5"/>
      <c r="H2499" s="19">
        <v>1190</v>
      </c>
      <c r="I2499" s="5"/>
      <c r="J2499" s="19"/>
      <c r="K2499" s="8">
        <v>45161</v>
      </c>
      <c r="L2499" s="8">
        <v>45177</v>
      </c>
      <c r="M2499" s="7">
        <v>0</v>
      </c>
      <c r="N2499" s="6">
        <f>IF(I2499=0,M2499*H2499,IF(M2499&gt;=I2499,M2499*J2499,M2499*H2499))</f>
        <v>0</v>
      </c>
      <c r="O2499" s="4" t="s">
        <v>1970</v>
      </c>
    </row>
    <row r="2500" spans="1:15" x14ac:dyDescent="0.35">
      <c r="B2500" s="18" t="s">
        <v>3430</v>
      </c>
      <c r="C2500" s="4">
        <v>300607</v>
      </c>
      <c r="D2500" s="4" t="s">
        <v>5303</v>
      </c>
      <c r="E2500" s="18" t="s">
        <v>1805</v>
      </c>
      <c r="F2500" s="5"/>
      <c r="G2500" s="5"/>
      <c r="H2500" s="19">
        <v>13990</v>
      </c>
      <c r="I2500" s="5"/>
      <c r="J2500" s="19"/>
      <c r="K2500" s="8">
        <v>45161</v>
      </c>
      <c r="L2500" s="8">
        <v>45177</v>
      </c>
      <c r="M2500" s="7">
        <v>0</v>
      </c>
      <c r="N2500" s="6">
        <f>IF(I2500=0,M2500*H2500,IF(M2500&gt;=I2500,M2500*J2500,M2500*H2500))</f>
        <v>0</v>
      </c>
      <c r="O2500" s="4" t="s">
        <v>5304</v>
      </c>
    </row>
    <row r="2501" spans="1:15" hidden="1" x14ac:dyDescent="0.35">
      <c r="A2501">
        <v>1200530</v>
      </c>
      <c r="B2501" s="18" t="s">
        <v>3430</v>
      </c>
      <c r="C2501" s="4">
        <v>256478</v>
      </c>
      <c r="D2501" s="4" t="s">
        <v>5273</v>
      </c>
      <c r="E2501" s="18" t="s">
        <v>1805</v>
      </c>
      <c r="F2501" s="5"/>
      <c r="G2501" s="5"/>
      <c r="H2501" s="19">
        <v>4205</v>
      </c>
      <c r="I2501" s="5"/>
      <c r="J2501" s="19"/>
      <c r="K2501" s="8">
        <v>45161</v>
      </c>
      <c r="L2501" s="8">
        <v>45177</v>
      </c>
      <c r="M2501" s="7">
        <v>0</v>
      </c>
      <c r="N2501" s="6">
        <f>IF(I2501=0,M2501*H2501,IF(M2501&gt;=I2501,M2501*J2501,M2501*H2501))</f>
        <v>0</v>
      </c>
      <c r="O2501" s="4" t="s">
        <v>5274</v>
      </c>
    </row>
    <row r="2502" spans="1:15" hidden="1" x14ac:dyDescent="0.35">
      <c r="A2502">
        <v>1200505</v>
      </c>
      <c r="B2502" s="18" t="s">
        <v>3430</v>
      </c>
      <c r="C2502" s="4">
        <v>4081</v>
      </c>
      <c r="D2502" s="4" t="s">
        <v>5275</v>
      </c>
      <c r="E2502" s="18" t="s">
        <v>1805</v>
      </c>
      <c r="F2502" s="5"/>
      <c r="G2502" s="5"/>
      <c r="H2502" s="19">
        <v>4590</v>
      </c>
      <c r="I2502" s="5"/>
      <c r="J2502" s="19"/>
      <c r="K2502" s="8">
        <v>45161</v>
      </c>
      <c r="L2502" s="8">
        <v>45177</v>
      </c>
      <c r="M2502" s="7">
        <v>0</v>
      </c>
      <c r="N2502" s="6">
        <f>IF(I2502=0,M2502*H2502,IF(M2502&gt;=I2502,M2502*J2502,M2502*H2502))</f>
        <v>0</v>
      </c>
      <c r="O2502" s="4" t="s">
        <v>5276</v>
      </c>
    </row>
    <row r="2503" spans="1:15" hidden="1" x14ac:dyDescent="0.35">
      <c r="A2503">
        <v>1204920</v>
      </c>
      <c r="B2503" s="18" t="s">
        <v>3430</v>
      </c>
      <c r="C2503" s="4">
        <v>272306</v>
      </c>
      <c r="D2503" s="4" t="s">
        <v>3486</v>
      </c>
      <c r="E2503" s="18" t="s">
        <v>1805</v>
      </c>
      <c r="F2503" s="5"/>
      <c r="G2503" s="5"/>
      <c r="H2503" s="19">
        <v>30990</v>
      </c>
      <c r="I2503" s="5"/>
      <c r="J2503" s="19"/>
      <c r="K2503" s="8">
        <v>45161</v>
      </c>
      <c r="L2503" s="8">
        <v>45177</v>
      </c>
      <c r="M2503" s="7">
        <v>0</v>
      </c>
      <c r="N2503" s="6">
        <f>IF(I2503=0,M2503*H2503,IF(M2503&gt;=I2503,M2503*J2503,M2503*H2503))</f>
        <v>0</v>
      </c>
      <c r="O2503" s="4" t="s">
        <v>3487</v>
      </c>
    </row>
    <row r="2504" spans="1:15" hidden="1" x14ac:dyDescent="0.35">
      <c r="A2504">
        <v>1204930</v>
      </c>
      <c r="B2504" s="18" t="s">
        <v>3430</v>
      </c>
      <c r="C2504" s="4">
        <v>258408</v>
      </c>
      <c r="D2504" s="4" t="s">
        <v>2590</v>
      </c>
      <c r="E2504" s="18" t="s">
        <v>1805</v>
      </c>
      <c r="F2504" s="5"/>
      <c r="G2504" s="5"/>
      <c r="H2504" s="19">
        <v>33550</v>
      </c>
      <c r="I2504" s="5"/>
      <c r="J2504" s="19"/>
      <c r="K2504" s="8">
        <v>45161</v>
      </c>
      <c r="L2504" s="8">
        <v>45177</v>
      </c>
      <c r="M2504" s="7">
        <v>0</v>
      </c>
      <c r="N2504" s="6">
        <f>IF(I2504=0,M2504*H2504,IF(M2504&gt;=I2504,M2504*J2504,M2504*H2504))</f>
        <v>0</v>
      </c>
      <c r="O2504" s="4" t="s">
        <v>2591</v>
      </c>
    </row>
    <row r="2505" spans="1:15" x14ac:dyDescent="0.35">
      <c r="B2505" s="18" t="s">
        <v>3430</v>
      </c>
      <c r="C2505" s="4">
        <v>299091</v>
      </c>
      <c r="D2505" s="4" t="s">
        <v>3733</v>
      </c>
      <c r="E2505" s="18" t="s">
        <v>1805</v>
      </c>
      <c r="F2505" s="5"/>
      <c r="G2505" s="5"/>
      <c r="H2505" s="19">
        <v>1790</v>
      </c>
      <c r="I2505" s="5"/>
      <c r="J2505" s="19"/>
      <c r="K2505" s="8">
        <v>45161</v>
      </c>
      <c r="L2505" s="8">
        <v>45177</v>
      </c>
      <c r="M2505" s="7">
        <v>0</v>
      </c>
      <c r="N2505" s="6">
        <f>IF(I2505=0,M2505*H2505,IF(M2505&gt;=I2505,M2505*J2505,M2505*H2505))</f>
        <v>0</v>
      </c>
      <c r="O2505" s="4" t="s">
        <v>3734</v>
      </c>
    </row>
    <row r="2506" spans="1:15" x14ac:dyDescent="0.35">
      <c r="B2506" s="18" t="s">
        <v>3430</v>
      </c>
      <c r="C2506" s="4">
        <v>258320</v>
      </c>
      <c r="D2506" s="4" t="s">
        <v>2701</v>
      </c>
      <c r="E2506" s="18" t="s">
        <v>1812</v>
      </c>
      <c r="F2506" s="5"/>
      <c r="G2506" s="5"/>
      <c r="H2506" s="19">
        <v>1190</v>
      </c>
      <c r="I2506" s="5"/>
      <c r="J2506" s="19"/>
      <c r="K2506" s="8">
        <v>45161</v>
      </c>
      <c r="L2506" s="8">
        <v>45177</v>
      </c>
      <c r="M2506" s="7">
        <v>0</v>
      </c>
      <c r="N2506" s="6">
        <f>IF(I2506=0,M2506*H2506,IF(M2506&gt;=I2506,M2506*J2506,M2506*H2506))</f>
        <v>0</v>
      </c>
      <c r="O2506" s="4" t="s">
        <v>2702</v>
      </c>
    </row>
    <row r="2507" spans="1:15" x14ac:dyDescent="0.35">
      <c r="B2507" s="18" t="s">
        <v>3430</v>
      </c>
      <c r="C2507" s="4">
        <v>72127</v>
      </c>
      <c r="D2507" s="4" t="s">
        <v>2199</v>
      </c>
      <c r="E2507" s="18" t="s">
        <v>1812</v>
      </c>
      <c r="F2507" s="5"/>
      <c r="G2507" s="5"/>
      <c r="H2507" s="19">
        <v>1645</v>
      </c>
      <c r="I2507" s="5"/>
      <c r="J2507" s="19"/>
      <c r="K2507" s="8">
        <v>45161</v>
      </c>
      <c r="L2507" s="8">
        <v>45177</v>
      </c>
      <c r="M2507" s="7">
        <v>0</v>
      </c>
      <c r="N2507" s="6">
        <f>IF(I2507=0,M2507*H2507,IF(M2507&gt;=I2507,M2507*J2507,M2507*H2507))</f>
        <v>0</v>
      </c>
      <c r="O2507" s="4" t="s">
        <v>2200</v>
      </c>
    </row>
    <row r="2508" spans="1:15" x14ac:dyDescent="0.35">
      <c r="B2508" s="18" t="s">
        <v>3430</v>
      </c>
      <c r="C2508" s="4">
        <v>290830</v>
      </c>
      <c r="D2508" s="4" t="s">
        <v>2423</v>
      </c>
      <c r="E2508" s="18" t="s">
        <v>1812</v>
      </c>
      <c r="F2508" s="5"/>
      <c r="G2508" s="5"/>
      <c r="H2508" s="19">
        <v>890</v>
      </c>
      <c r="I2508" s="5"/>
      <c r="J2508" s="19"/>
      <c r="K2508" s="8">
        <v>45161</v>
      </c>
      <c r="L2508" s="8">
        <v>45177</v>
      </c>
      <c r="M2508" s="7">
        <v>0</v>
      </c>
      <c r="N2508" s="6">
        <f>IF(I2508=0,M2508*H2508,IF(M2508&gt;=I2508,M2508*J2508,M2508*H2508))</f>
        <v>0</v>
      </c>
      <c r="O2508" s="4" t="s">
        <v>2424</v>
      </c>
    </row>
    <row r="2509" spans="1:15" x14ac:dyDescent="0.35">
      <c r="B2509" s="18" t="s">
        <v>3430</v>
      </c>
      <c r="C2509" s="4">
        <v>72214</v>
      </c>
      <c r="D2509" s="4" t="s">
        <v>2193</v>
      </c>
      <c r="E2509" s="18" t="s">
        <v>1812</v>
      </c>
      <c r="F2509" s="5"/>
      <c r="G2509" s="5"/>
      <c r="H2509" s="19">
        <v>920</v>
      </c>
      <c r="I2509" s="5"/>
      <c r="J2509" s="19"/>
      <c r="K2509" s="8">
        <v>45161</v>
      </c>
      <c r="L2509" s="8">
        <v>45177</v>
      </c>
      <c r="M2509" s="7">
        <v>0</v>
      </c>
      <c r="N2509" s="6">
        <f>IF(I2509=0,M2509*H2509,IF(M2509&gt;=I2509,M2509*J2509,M2509*H2509))</f>
        <v>0</v>
      </c>
      <c r="O2509" s="4" t="s">
        <v>2194</v>
      </c>
    </row>
    <row r="2510" spans="1:15" x14ac:dyDescent="0.35">
      <c r="B2510" s="18" t="s">
        <v>3430</v>
      </c>
      <c r="C2510" s="4">
        <v>300604</v>
      </c>
      <c r="D2510" s="4" t="s">
        <v>5305</v>
      </c>
      <c r="E2510" s="18" t="s">
        <v>1805</v>
      </c>
      <c r="F2510" s="5"/>
      <c r="G2510" s="5"/>
      <c r="H2510" s="19">
        <v>13990</v>
      </c>
      <c r="I2510" s="5"/>
      <c r="J2510" s="19"/>
      <c r="K2510" s="8">
        <v>45161</v>
      </c>
      <c r="L2510" s="8">
        <v>45177</v>
      </c>
      <c r="M2510" s="7">
        <v>0</v>
      </c>
      <c r="N2510" s="6">
        <f>IF(I2510=0,M2510*H2510,IF(M2510&gt;=I2510,M2510*J2510,M2510*H2510))</f>
        <v>0</v>
      </c>
      <c r="O2510" s="4" t="s">
        <v>5306</v>
      </c>
    </row>
    <row r="2511" spans="1:15" x14ac:dyDescent="0.35">
      <c r="B2511" s="18" t="s">
        <v>3430</v>
      </c>
      <c r="C2511" s="4">
        <v>72198</v>
      </c>
      <c r="D2511" s="4" t="s">
        <v>2614</v>
      </c>
      <c r="E2511" s="18" t="s">
        <v>1805</v>
      </c>
      <c r="F2511" s="5"/>
      <c r="G2511" s="5"/>
      <c r="H2511" s="19">
        <v>17350</v>
      </c>
      <c r="I2511" s="5"/>
      <c r="J2511" s="19"/>
      <c r="K2511" s="8">
        <v>45161</v>
      </c>
      <c r="L2511" s="8">
        <v>45177</v>
      </c>
      <c r="M2511" s="7">
        <v>0</v>
      </c>
      <c r="N2511" s="6">
        <f>IF(I2511=0,M2511*H2511,IF(M2511&gt;=I2511,M2511*J2511,M2511*H2511))</f>
        <v>0</v>
      </c>
      <c r="O2511" s="4" t="s">
        <v>4262</v>
      </c>
    </row>
    <row r="2512" spans="1:15" x14ac:dyDescent="0.35">
      <c r="B2512" s="18" t="s">
        <v>3430</v>
      </c>
      <c r="C2512" s="4">
        <v>72223</v>
      </c>
      <c r="D2512" s="4" t="s">
        <v>3158</v>
      </c>
      <c r="E2512" s="18" t="s">
        <v>1812</v>
      </c>
      <c r="F2512" s="5"/>
      <c r="G2512" s="5"/>
      <c r="H2512" s="19">
        <v>625</v>
      </c>
      <c r="I2512" s="5"/>
      <c r="J2512" s="19"/>
      <c r="K2512" s="8">
        <v>45161</v>
      </c>
      <c r="L2512" s="8">
        <v>45177</v>
      </c>
      <c r="M2512" s="7">
        <v>0</v>
      </c>
      <c r="N2512" s="6">
        <f>IF(I2512=0,M2512*H2512,IF(M2512&gt;=I2512,M2512*J2512,M2512*H2512))</f>
        <v>0</v>
      </c>
      <c r="O2512" s="4" t="s">
        <v>3159</v>
      </c>
    </row>
    <row r="2513" spans="1:15" x14ac:dyDescent="0.35">
      <c r="B2513" s="18" t="s">
        <v>3430</v>
      </c>
      <c r="C2513" s="4">
        <v>72202</v>
      </c>
      <c r="D2513" s="4" t="s">
        <v>1806</v>
      </c>
      <c r="E2513" s="18" t="s">
        <v>1805</v>
      </c>
      <c r="F2513" s="5"/>
      <c r="G2513" s="5"/>
      <c r="H2513" s="19">
        <v>9790</v>
      </c>
      <c r="I2513" s="5"/>
      <c r="J2513" s="19"/>
      <c r="K2513" s="8">
        <v>45161</v>
      </c>
      <c r="L2513" s="8">
        <v>45177</v>
      </c>
      <c r="M2513" s="7">
        <v>0</v>
      </c>
      <c r="N2513" s="6">
        <f>IF(I2513=0,M2513*H2513,IF(M2513&gt;=I2513,M2513*J2513,M2513*H2513))</f>
        <v>0</v>
      </c>
      <c r="O2513" s="4" t="s">
        <v>4902</v>
      </c>
    </row>
    <row r="2514" spans="1:15" hidden="1" x14ac:dyDescent="0.35">
      <c r="A2514">
        <v>1913810</v>
      </c>
      <c r="B2514" s="18" t="s">
        <v>3430</v>
      </c>
      <c r="C2514" s="4">
        <v>4160</v>
      </c>
      <c r="D2514" s="4" t="s">
        <v>4014</v>
      </c>
      <c r="E2514" s="18" t="s">
        <v>1805</v>
      </c>
      <c r="F2514" s="5"/>
      <c r="G2514" s="5"/>
      <c r="H2514" s="19">
        <v>4450</v>
      </c>
      <c r="I2514" s="5"/>
      <c r="J2514" s="19"/>
      <c r="K2514" s="8">
        <v>45161</v>
      </c>
      <c r="L2514" s="8">
        <v>45177</v>
      </c>
      <c r="M2514" s="7">
        <v>0</v>
      </c>
      <c r="N2514" s="6">
        <f>IF(I2514=0,M2514*H2514,IF(M2514&gt;=I2514,M2514*J2514,M2514*H2514))</f>
        <v>0</v>
      </c>
      <c r="O2514" s="4" t="s">
        <v>4015</v>
      </c>
    </row>
    <row r="2515" spans="1:15" hidden="1" x14ac:dyDescent="0.35">
      <c r="A2515">
        <v>1913820</v>
      </c>
      <c r="B2515" s="18" t="s">
        <v>3430</v>
      </c>
      <c r="C2515" s="4">
        <v>4067</v>
      </c>
      <c r="D2515" s="4" t="s">
        <v>5277</v>
      </c>
      <c r="E2515" s="18" t="s">
        <v>1805</v>
      </c>
      <c r="F2515" s="5"/>
      <c r="G2515" s="5"/>
      <c r="H2515" s="19">
        <v>5870</v>
      </c>
      <c r="I2515" s="5"/>
      <c r="J2515" s="19"/>
      <c r="K2515" s="8">
        <v>45161</v>
      </c>
      <c r="L2515" s="8">
        <v>45177</v>
      </c>
      <c r="M2515" s="7">
        <v>0</v>
      </c>
      <c r="N2515" s="6">
        <f>IF(I2515=0,M2515*H2515,IF(M2515&gt;=I2515,M2515*J2515,M2515*H2515))</f>
        <v>0</v>
      </c>
      <c r="O2515" s="4" t="s">
        <v>5278</v>
      </c>
    </row>
    <row r="2516" spans="1:15" x14ac:dyDescent="0.35">
      <c r="B2516" s="18" t="s">
        <v>3430</v>
      </c>
      <c r="C2516" s="4">
        <v>72203</v>
      </c>
      <c r="D2516" s="4" t="s">
        <v>4903</v>
      </c>
      <c r="E2516" s="18" t="s">
        <v>1805</v>
      </c>
      <c r="F2516" s="5"/>
      <c r="G2516" s="5"/>
      <c r="H2516" s="19">
        <v>9790</v>
      </c>
      <c r="I2516" s="5"/>
      <c r="J2516" s="19"/>
      <c r="K2516" s="8">
        <v>45161</v>
      </c>
      <c r="L2516" s="8">
        <v>45177</v>
      </c>
      <c r="M2516" s="7">
        <v>0</v>
      </c>
      <c r="N2516" s="6">
        <f>IF(I2516=0,M2516*H2516,IF(M2516&gt;=I2516,M2516*J2516,M2516*H2516))</f>
        <v>0</v>
      </c>
      <c r="O2516" s="4" t="s">
        <v>4904</v>
      </c>
    </row>
    <row r="2517" spans="1:15" x14ac:dyDescent="0.35">
      <c r="B2517" s="18" t="s">
        <v>3430</v>
      </c>
      <c r="C2517" s="4">
        <v>387700</v>
      </c>
      <c r="D2517" s="4" t="s">
        <v>1983</v>
      </c>
      <c r="E2517" s="18" t="s">
        <v>1812</v>
      </c>
      <c r="F2517" s="5"/>
      <c r="G2517" s="5"/>
      <c r="H2517" s="19">
        <v>3280</v>
      </c>
      <c r="I2517" s="5"/>
      <c r="J2517" s="19"/>
      <c r="K2517" s="8">
        <v>45161</v>
      </c>
      <c r="L2517" s="8">
        <v>45177</v>
      </c>
      <c r="M2517" s="7">
        <v>0</v>
      </c>
      <c r="N2517" s="6">
        <f>IF(I2517=0,M2517*H2517,IF(M2517&gt;=I2517,M2517*J2517,M2517*H2517))</f>
        <v>0</v>
      </c>
      <c r="O2517" s="4" t="s">
        <v>1984</v>
      </c>
    </row>
    <row r="2518" spans="1:15" x14ac:dyDescent="0.35">
      <c r="B2518" s="18" t="s">
        <v>3430</v>
      </c>
      <c r="C2518" s="4">
        <v>266050</v>
      </c>
      <c r="D2518" s="4" t="s">
        <v>1992</v>
      </c>
      <c r="E2518" s="18" t="s">
        <v>1812</v>
      </c>
      <c r="F2518" s="5"/>
      <c r="G2518" s="5"/>
      <c r="H2518" s="19">
        <v>690</v>
      </c>
      <c r="I2518" s="5"/>
      <c r="J2518" s="19"/>
      <c r="K2518" s="8">
        <v>45161</v>
      </c>
      <c r="L2518" s="8">
        <v>45177</v>
      </c>
      <c r="M2518" s="7">
        <v>0</v>
      </c>
      <c r="N2518" s="6">
        <f>IF(I2518=0,M2518*H2518,IF(M2518&gt;=I2518,M2518*J2518,M2518*H2518))</f>
        <v>0</v>
      </c>
      <c r="O2518" s="4" t="s">
        <v>1993</v>
      </c>
    </row>
    <row r="2519" spans="1:15" x14ac:dyDescent="0.35">
      <c r="B2519" s="18" t="s">
        <v>3430</v>
      </c>
      <c r="C2519" s="4">
        <v>255388</v>
      </c>
      <c r="D2519" s="4" t="s">
        <v>1819</v>
      </c>
      <c r="E2519" s="18" t="s">
        <v>1805</v>
      </c>
      <c r="F2519" s="5"/>
      <c r="G2519" s="5"/>
      <c r="H2519" s="19">
        <v>1950</v>
      </c>
      <c r="I2519" s="5"/>
      <c r="J2519" s="19"/>
      <c r="K2519" s="8">
        <v>45161</v>
      </c>
      <c r="L2519" s="8">
        <v>45177</v>
      </c>
      <c r="M2519" s="7">
        <v>0</v>
      </c>
      <c r="N2519" s="6">
        <f>IF(I2519=0,M2519*H2519,IF(M2519&gt;=I2519,M2519*J2519,M2519*H2519))</f>
        <v>0</v>
      </c>
      <c r="O2519" s="4" t="s">
        <v>1820</v>
      </c>
    </row>
    <row r="2520" spans="1:15" x14ac:dyDescent="0.35">
      <c r="B2520" s="18" t="s">
        <v>3866</v>
      </c>
      <c r="C2520" s="4">
        <v>55212</v>
      </c>
      <c r="D2520" s="4" t="s">
        <v>261</v>
      </c>
      <c r="E2520" s="18" t="s">
        <v>12</v>
      </c>
      <c r="F2520" s="5"/>
      <c r="G2520" s="5"/>
      <c r="H2520" s="19">
        <v>33745</v>
      </c>
      <c r="I2520" s="5"/>
      <c r="J2520" s="19"/>
      <c r="K2520" s="8">
        <v>45161</v>
      </c>
      <c r="L2520" s="8">
        <v>45177</v>
      </c>
      <c r="M2520" s="7">
        <v>0</v>
      </c>
      <c r="N2520" s="6">
        <f>IF(I2520=0,M2520*H2520,IF(M2520&gt;=I2520,M2520*J2520,M2520*H2520))</f>
        <v>0</v>
      </c>
      <c r="O2520" s="4" t="s">
        <v>989</v>
      </c>
    </row>
    <row r="2521" spans="1:15" x14ac:dyDescent="0.35">
      <c r="B2521" s="18" t="s">
        <v>3866</v>
      </c>
      <c r="C2521" s="4">
        <v>254525</v>
      </c>
      <c r="D2521" s="4" t="s">
        <v>262</v>
      </c>
      <c r="E2521" s="18" t="s">
        <v>12</v>
      </c>
      <c r="F2521" s="5"/>
      <c r="G2521" s="5"/>
      <c r="H2521" s="19">
        <v>54970</v>
      </c>
      <c r="I2521" s="5"/>
      <c r="J2521" s="19"/>
      <c r="K2521" s="8">
        <v>45161</v>
      </c>
      <c r="L2521" s="8">
        <v>45177</v>
      </c>
      <c r="M2521" s="7">
        <v>0</v>
      </c>
      <c r="N2521" s="6">
        <f>IF(I2521=0,M2521*H2521,IF(M2521&gt;=I2521,M2521*J2521,M2521*H2521))</f>
        <v>0</v>
      </c>
      <c r="O2521" s="4" t="s">
        <v>990</v>
      </c>
    </row>
    <row r="2522" spans="1:15" x14ac:dyDescent="0.35">
      <c r="B2522" s="18" t="s">
        <v>3866</v>
      </c>
      <c r="C2522" s="4">
        <v>254526</v>
      </c>
      <c r="D2522" s="4" t="s">
        <v>1661</v>
      </c>
      <c r="E2522" s="18" t="s">
        <v>12</v>
      </c>
      <c r="F2522" s="5"/>
      <c r="G2522" s="5"/>
      <c r="H2522" s="19">
        <v>55010</v>
      </c>
      <c r="I2522" s="5"/>
      <c r="J2522" s="19"/>
      <c r="K2522" s="8">
        <v>45161</v>
      </c>
      <c r="L2522" s="8">
        <v>45177</v>
      </c>
      <c r="M2522" s="7">
        <v>0</v>
      </c>
      <c r="N2522" s="6">
        <f>IF(I2522=0,M2522*H2522,IF(M2522&gt;=I2522,M2522*J2522,M2522*H2522))</f>
        <v>0</v>
      </c>
      <c r="O2522" s="4" t="s">
        <v>1662</v>
      </c>
    </row>
    <row r="2523" spans="1:15" x14ac:dyDescent="0.35">
      <c r="B2523" s="18" t="s">
        <v>3866</v>
      </c>
      <c r="C2523" s="4">
        <v>251038</v>
      </c>
      <c r="D2523" s="4" t="s">
        <v>1635</v>
      </c>
      <c r="E2523" s="18" t="s">
        <v>12</v>
      </c>
      <c r="F2523" s="5"/>
      <c r="G2523" s="5"/>
      <c r="H2523" s="19">
        <v>35125</v>
      </c>
      <c r="I2523" s="5"/>
      <c r="J2523" s="19"/>
      <c r="K2523" s="8">
        <v>45161</v>
      </c>
      <c r="L2523" s="8">
        <v>45177</v>
      </c>
      <c r="M2523" s="7">
        <v>0</v>
      </c>
      <c r="N2523" s="6">
        <f>IF(I2523=0,M2523*H2523,IF(M2523&gt;=I2523,M2523*J2523,M2523*H2523))</f>
        <v>0</v>
      </c>
      <c r="O2523" s="4" t="s">
        <v>1636</v>
      </c>
    </row>
    <row r="2524" spans="1:15" x14ac:dyDescent="0.35">
      <c r="B2524" s="18" t="s">
        <v>3866</v>
      </c>
      <c r="C2524" s="4">
        <v>55235</v>
      </c>
      <c r="D2524" s="4" t="s">
        <v>4513</v>
      </c>
      <c r="E2524" s="18" t="s">
        <v>12</v>
      </c>
      <c r="F2524" s="5"/>
      <c r="G2524" s="5"/>
      <c r="H2524" s="19">
        <v>35590</v>
      </c>
      <c r="I2524" s="5"/>
      <c r="J2524" s="19"/>
      <c r="K2524" s="8">
        <v>45161</v>
      </c>
      <c r="L2524" s="8">
        <v>45177</v>
      </c>
      <c r="M2524" s="7">
        <v>0</v>
      </c>
      <c r="N2524" s="6">
        <f>IF(I2524=0,M2524*H2524,IF(M2524&gt;=I2524,M2524*J2524,M2524*H2524))</f>
        <v>0</v>
      </c>
      <c r="O2524" s="4" t="s">
        <v>4514</v>
      </c>
    </row>
    <row r="2525" spans="1:15" x14ac:dyDescent="0.35">
      <c r="B2525" s="18" t="s">
        <v>3866</v>
      </c>
      <c r="C2525" s="4">
        <v>254527</v>
      </c>
      <c r="D2525" s="4" t="s">
        <v>263</v>
      </c>
      <c r="E2525" s="18" t="s">
        <v>12</v>
      </c>
      <c r="F2525" s="5"/>
      <c r="G2525" s="5"/>
      <c r="H2525" s="19">
        <v>56355</v>
      </c>
      <c r="I2525" s="5"/>
      <c r="J2525" s="19"/>
      <c r="K2525" s="8">
        <v>45161</v>
      </c>
      <c r="L2525" s="8">
        <v>45177</v>
      </c>
      <c r="M2525" s="7">
        <v>0</v>
      </c>
      <c r="N2525" s="6">
        <f>IF(I2525=0,M2525*H2525,IF(M2525&gt;=I2525,M2525*J2525,M2525*H2525))</f>
        <v>0</v>
      </c>
      <c r="O2525" s="4" t="s">
        <v>991</v>
      </c>
    </row>
    <row r="2526" spans="1:15" x14ac:dyDescent="0.35">
      <c r="B2526" s="18" t="s">
        <v>3866</v>
      </c>
      <c r="C2526" s="4">
        <v>55278</v>
      </c>
      <c r="D2526" s="4" t="s">
        <v>4730</v>
      </c>
      <c r="E2526" s="18" t="s">
        <v>12</v>
      </c>
      <c r="F2526" s="5"/>
      <c r="G2526" s="5"/>
      <c r="H2526" s="19">
        <v>35585</v>
      </c>
      <c r="I2526" s="5"/>
      <c r="J2526" s="19"/>
      <c r="K2526" s="8">
        <v>45161</v>
      </c>
      <c r="L2526" s="8">
        <v>45177</v>
      </c>
      <c r="M2526" s="7">
        <v>0</v>
      </c>
      <c r="N2526" s="6">
        <f>IF(I2526=0,M2526*H2526,IF(M2526&gt;=I2526,M2526*J2526,M2526*H2526))</f>
        <v>0</v>
      </c>
      <c r="O2526" s="4" t="s">
        <v>4731</v>
      </c>
    </row>
    <row r="2527" spans="1:15" x14ac:dyDescent="0.35">
      <c r="B2527" s="18" t="s">
        <v>3866</v>
      </c>
      <c r="C2527" s="4">
        <v>254528</v>
      </c>
      <c r="D2527" s="4" t="s">
        <v>264</v>
      </c>
      <c r="E2527" s="18" t="s">
        <v>12</v>
      </c>
      <c r="F2527" s="5"/>
      <c r="G2527" s="5"/>
      <c r="H2527" s="19">
        <v>56355</v>
      </c>
      <c r="I2527" s="5"/>
      <c r="J2527" s="19"/>
      <c r="K2527" s="8">
        <v>45161</v>
      </c>
      <c r="L2527" s="8">
        <v>45177</v>
      </c>
      <c r="M2527" s="7">
        <v>0</v>
      </c>
      <c r="N2527" s="6">
        <f>IF(I2527=0,M2527*H2527,IF(M2527&gt;=I2527,M2527*J2527,M2527*H2527))</f>
        <v>0</v>
      </c>
      <c r="O2527" s="4" t="s">
        <v>992</v>
      </c>
    </row>
    <row r="2528" spans="1:15" x14ac:dyDescent="0.35">
      <c r="B2528" s="18" t="s">
        <v>3866</v>
      </c>
      <c r="C2528" s="4">
        <v>55297</v>
      </c>
      <c r="D2528" s="4" t="s">
        <v>3241</v>
      </c>
      <c r="E2528" s="18" t="s">
        <v>12</v>
      </c>
      <c r="F2528" s="5"/>
      <c r="G2528" s="5"/>
      <c r="H2528" s="19">
        <v>35630</v>
      </c>
      <c r="I2528" s="5"/>
      <c r="J2528" s="19"/>
      <c r="K2528" s="8">
        <v>45161</v>
      </c>
      <c r="L2528" s="8">
        <v>45177</v>
      </c>
      <c r="M2528" s="7">
        <v>0</v>
      </c>
      <c r="N2528" s="6">
        <f>IF(I2528=0,M2528*H2528,IF(M2528&gt;=I2528,M2528*J2528,M2528*H2528))</f>
        <v>0</v>
      </c>
      <c r="O2528" s="4" t="s">
        <v>3242</v>
      </c>
    </row>
    <row r="2529" spans="1:15" x14ac:dyDescent="0.35">
      <c r="B2529" s="18" t="s">
        <v>3866</v>
      </c>
      <c r="C2529" s="4">
        <v>256248</v>
      </c>
      <c r="D2529" s="4" t="s">
        <v>265</v>
      </c>
      <c r="E2529" s="18" t="s">
        <v>12</v>
      </c>
      <c r="F2529" s="5"/>
      <c r="G2529" s="5"/>
      <c r="H2529" s="19">
        <v>35010</v>
      </c>
      <c r="I2529" s="5"/>
      <c r="J2529" s="19"/>
      <c r="K2529" s="8">
        <v>45161</v>
      </c>
      <c r="L2529" s="8">
        <v>45177</v>
      </c>
      <c r="M2529" s="7">
        <v>0</v>
      </c>
      <c r="N2529" s="6">
        <f>IF(I2529=0,M2529*H2529,IF(M2529&gt;=I2529,M2529*J2529,M2529*H2529))</f>
        <v>0</v>
      </c>
      <c r="O2529" s="4" t="s">
        <v>993</v>
      </c>
    </row>
    <row r="2530" spans="1:15" hidden="1" x14ac:dyDescent="0.35">
      <c r="A2530">
        <v>3322120</v>
      </c>
      <c r="B2530" s="18" t="s">
        <v>3430</v>
      </c>
      <c r="C2530" s="4">
        <v>4583</v>
      </c>
      <c r="D2530" s="4" t="s">
        <v>5020</v>
      </c>
      <c r="E2530" s="18" t="s">
        <v>1805</v>
      </c>
      <c r="F2530" s="5"/>
      <c r="G2530" s="5"/>
      <c r="H2530" s="19">
        <v>9240</v>
      </c>
      <c r="I2530" s="5"/>
      <c r="J2530" s="19"/>
      <c r="K2530" s="8">
        <v>45161</v>
      </c>
      <c r="L2530" s="8">
        <v>45177</v>
      </c>
      <c r="M2530" s="7">
        <v>0</v>
      </c>
      <c r="N2530" s="6">
        <f>IF(I2530=0,M2530*H2530,IF(M2530&gt;=I2530,M2530*J2530,M2530*H2530))</f>
        <v>0</v>
      </c>
      <c r="O2530" s="4" t="s">
        <v>5021</v>
      </c>
    </row>
    <row r="2531" spans="1:15" hidden="1" x14ac:dyDescent="0.35">
      <c r="A2531">
        <v>3322110</v>
      </c>
      <c r="B2531" s="18" t="s">
        <v>3430</v>
      </c>
      <c r="C2531" s="4">
        <v>4092</v>
      </c>
      <c r="D2531" s="4" t="s">
        <v>1950</v>
      </c>
      <c r="E2531" s="18" t="s">
        <v>1805</v>
      </c>
      <c r="F2531" s="5"/>
      <c r="G2531" s="5"/>
      <c r="H2531" s="19">
        <v>8540</v>
      </c>
      <c r="I2531" s="5"/>
      <c r="J2531" s="19"/>
      <c r="K2531" s="8">
        <v>45161</v>
      </c>
      <c r="L2531" s="8">
        <v>45177</v>
      </c>
      <c r="M2531" s="7">
        <v>0</v>
      </c>
      <c r="N2531" s="6">
        <f>IF(I2531=0,M2531*H2531,IF(M2531&gt;=I2531,M2531*J2531,M2531*H2531))</f>
        <v>0</v>
      </c>
      <c r="O2531" s="4" t="s">
        <v>1951</v>
      </c>
    </row>
    <row r="2532" spans="1:15" x14ac:dyDescent="0.35">
      <c r="B2532" s="18" t="s">
        <v>3866</v>
      </c>
      <c r="C2532" s="4">
        <v>256246</v>
      </c>
      <c r="D2532" s="4" t="s">
        <v>266</v>
      </c>
      <c r="E2532" s="18" t="s">
        <v>12</v>
      </c>
      <c r="F2532" s="5"/>
      <c r="G2532" s="5"/>
      <c r="H2532" s="19">
        <v>34195</v>
      </c>
      <c r="I2532" s="5"/>
      <c r="J2532" s="19"/>
      <c r="K2532" s="8">
        <v>45161</v>
      </c>
      <c r="L2532" s="8">
        <v>45177</v>
      </c>
      <c r="M2532" s="7">
        <v>0</v>
      </c>
      <c r="N2532" s="6">
        <f>IF(I2532=0,M2532*H2532,IF(M2532&gt;=I2532,M2532*J2532,M2532*H2532))</f>
        <v>0</v>
      </c>
      <c r="O2532" s="4" t="s">
        <v>994</v>
      </c>
    </row>
    <row r="2533" spans="1:15" x14ac:dyDescent="0.35">
      <c r="B2533" s="18" t="s">
        <v>3866</v>
      </c>
      <c r="C2533" s="4">
        <v>159073</v>
      </c>
      <c r="D2533" s="4" t="s">
        <v>285</v>
      </c>
      <c r="E2533" s="18" t="s">
        <v>13</v>
      </c>
      <c r="F2533" s="5"/>
      <c r="G2533" s="5"/>
      <c r="H2533" s="19">
        <v>6975</v>
      </c>
      <c r="I2533" s="5"/>
      <c r="J2533" s="19"/>
      <c r="K2533" s="8">
        <v>45161</v>
      </c>
      <c r="L2533" s="8">
        <v>45177</v>
      </c>
      <c r="M2533" s="7">
        <v>0</v>
      </c>
      <c r="N2533" s="6">
        <f>IF(I2533=0,M2533*H2533,IF(M2533&gt;=I2533,M2533*J2533,M2533*H2533))</f>
        <v>0</v>
      </c>
      <c r="O2533" s="4" t="s">
        <v>3265</v>
      </c>
    </row>
    <row r="2534" spans="1:15" x14ac:dyDescent="0.35">
      <c r="B2534" s="18" t="s">
        <v>3866</v>
      </c>
      <c r="C2534" s="4">
        <v>68007</v>
      </c>
      <c r="D2534" s="4" t="s">
        <v>519</v>
      </c>
      <c r="E2534" s="18" t="s">
        <v>16</v>
      </c>
      <c r="F2534" s="5"/>
      <c r="G2534" s="5"/>
      <c r="H2534" s="19">
        <v>6690</v>
      </c>
      <c r="I2534" s="5"/>
      <c r="J2534" s="19"/>
      <c r="K2534" s="8">
        <v>45161</v>
      </c>
      <c r="L2534" s="8">
        <v>45177</v>
      </c>
      <c r="M2534" s="7">
        <v>0</v>
      </c>
      <c r="N2534" s="6">
        <f>IF(I2534=0,M2534*H2534,IF(M2534&gt;=I2534,M2534*J2534,M2534*H2534))</f>
        <v>0</v>
      </c>
      <c r="O2534" s="4" t="s">
        <v>1234</v>
      </c>
    </row>
    <row r="2535" spans="1:15" x14ac:dyDescent="0.35">
      <c r="B2535" s="18" t="s">
        <v>3866</v>
      </c>
      <c r="C2535" s="4">
        <v>546588</v>
      </c>
      <c r="D2535" s="4" t="s">
        <v>5522</v>
      </c>
      <c r="E2535" s="18" t="s">
        <v>13</v>
      </c>
      <c r="F2535" s="5"/>
      <c r="G2535" s="5"/>
      <c r="H2535" s="19">
        <v>8561.36</v>
      </c>
      <c r="I2535" s="5"/>
      <c r="J2535" s="19"/>
      <c r="K2535" s="8">
        <v>45161</v>
      </c>
      <c r="L2535" s="8">
        <v>45177</v>
      </c>
      <c r="M2535" s="7">
        <v>0</v>
      </c>
      <c r="N2535" s="6">
        <f>IF(I2535=0,M2535*H2535,IF(M2535&gt;=I2535,M2535*J2535,M2535*H2535))</f>
        <v>0</v>
      </c>
      <c r="O2535" s="4" t="s">
        <v>5523</v>
      </c>
    </row>
    <row r="2536" spans="1:15" x14ac:dyDescent="0.35">
      <c r="B2536" s="18" t="s">
        <v>3866</v>
      </c>
      <c r="C2536" s="4">
        <v>55177</v>
      </c>
      <c r="D2536" s="4" t="s">
        <v>4834</v>
      </c>
      <c r="E2536" s="18" t="s">
        <v>17</v>
      </c>
      <c r="F2536" s="5"/>
      <c r="G2536" s="5"/>
      <c r="H2536" s="19">
        <v>16589.655172413793</v>
      </c>
      <c r="I2536" s="5"/>
      <c r="J2536" s="19"/>
      <c r="K2536" s="8">
        <v>45161</v>
      </c>
      <c r="L2536" s="8">
        <v>45177</v>
      </c>
      <c r="M2536" s="7">
        <v>0</v>
      </c>
      <c r="N2536" s="6">
        <f>IF(I2536=0,M2536*H2536,IF(M2536&gt;=I2536,M2536*J2536,M2536*H2536))</f>
        <v>0</v>
      </c>
      <c r="O2536" s="4" t="s">
        <v>4835</v>
      </c>
    </row>
    <row r="2537" spans="1:15" x14ac:dyDescent="0.35">
      <c r="B2537" s="18" t="s">
        <v>3866</v>
      </c>
      <c r="C2537" s="4">
        <v>254521</v>
      </c>
      <c r="D2537" s="4" t="s">
        <v>618</v>
      </c>
      <c r="E2537" s="18" t="s">
        <v>17</v>
      </c>
      <c r="F2537" s="5"/>
      <c r="G2537" s="5"/>
      <c r="H2537" s="19">
        <v>43675</v>
      </c>
      <c r="I2537" s="5"/>
      <c r="J2537" s="19"/>
      <c r="K2537" s="8">
        <v>45161</v>
      </c>
      <c r="L2537" s="8">
        <v>45177</v>
      </c>
      <c r="M2537" s="7">
        <v>0</v>
      </c>
      <c r="N2537" s="6">
        <f>IF(I2537=0,M2537*H2537,IF(M2537&gt;=I2537,M2537*J2537,M2537*H2537))</f>
        <v>0</v>
      </c>
      <c r="O2537" s="4" t="s">
        <v>1330</v>
      </c>
    </row>
    <row r="2538" spans="1:15" x14ac:dyDescent="0.35">
      <c r="B2538" s="18" t="s">
        <v>3866</v>
      </c>
      <c r="C2538" s="4">
        <v>286764</v>
      </c>
      <c r="D2538" s="4" t="s">
        <v>117</v>
      </c>
      <c r="E2538" s="18" t="s">
        <v>15</v>
      </c>
      <c r="F2538" s="5"/>
      <c r="G2538" s="5"/>
      <c r="H2538" s="19">
        <v>4890</v>
      </c>
      <c r="I2538" s="5"/>
      <c r="J2538" s="19"/>
      <c r="K2538" s="8">
        <v>45161</v>
      </c>
      <c r="L2538" s="8">
        <v>45177</v>
      </c>
      <c r="M2538" s="7">
        <v>0</v>
      </c>
      <c r="N2538" s="6">
        <f>IF(I2538=0,M2538*H2538,IF(M2538&gt;=I2538,M2538*J2538,M2538*H2538))</f>
        <v>0</v>
      </c>
      <c r="O2538" s="4" t="s">
        <v>846</v>
      </c>
    </row>
    <row r="2539" spans="1:15" x14ac:dyDescent="0.35">
      <c r="B2539" s="18" t="s">
        <v>3866</v>
      </c>
      <c r="C2539" s="4">
        <v>293815</v>
      </c>
      <c r="D2539" s="4" t="s">
        <v>4515</v>
      </c>
      <c r="E2539" s="18" t="s">
        <v>12</v>
      </c>
      <c r="F2539" s="5"/>
      <c r="G2539" s="5"/>
      <c r="H2539" s="19">
        <v>15440</v>
      </c>
      <c r="I2539" s="5"/>
      <c r="J2539" s="19"/>
      <c r="K2539" s="8">
        <v>45161</v>
      </c>
      <c r="L2539" s="8">
        <v>45177</v>
      </c>
      <c r="M2539" s="7">
        <v>0</v>
      </c>
      <c r="N2539" s="6">
        <f>IF(I2539=0,M2539*H2539,IF(M2539&gt;=I2539,M2539*J2539,M2539*H2539))</f>
        <v>0</v>
      </c>
      <c r="O2539" s="4" t="s">
        <v>4516</v>
      </c>
    </row>
    <row r="2540" spans="1:15" x14ac:dyDescent="0.35">
      <c r="B2540" s="18" t="s">
        <v>3866</v>
      </c>
      <c r="C2540" s="4">
        <v>293817</v>
      </c>
      <c r="D2540" s="4" t="s">
        <v>5603</v>
      </c>
      <c r="E2540" s="18" t="s">
        <v>12</v>
      </c>
      <c r="F2540" s="5"/>
      <c r="G2540" s="5"/>
      <c r="H2540" s="19">
        <v>14168.965517241379</v>
      </c>
      <c r="I2540" s="5"/>
      <c r="J2540" s="19"/>
      <c r="K2540" s="8">
        <v>45161</v>
      </c>
      <c r="L2540" s="8">
        <v>45177</v>
      </c>
      <c r="M2540" s="7">
        <v>0</v>
      </c>
      <c r="N2540" s="6">
        <f>IF(I2540=0,M2540*H2540,IF(M2540&gt;=I2540,M2540*J2540,M2540*H2540))</f>
        <v>0</v>
      </c>
      <c r="O2540" s="4" t="s">
        <v>5604</v>
      </c>
    </row>
    <row r="2541" spans="1:15" x14ac:dyDescent="0.35">
      <c r="B2541" s="18" t="s">
        <v>3430</v>
      </c>
      <c r="C2541" s="4">
        <v>9217</v>
      </c>
      <c r="D2541" s="4" t="s">
        <v>2584</v>
      </c>
      <c r="E2541" s="18" t="s">
        <v>1812</v>
      </c>
      <c r="F2541" s="5"/>
      <c r="G2541" s="5"/>
      <c r="H2541" s="19">
        <v>2990</v>
      </c>
      <c r="I2541" s="5"/>
      <c r="J2541" s="19"/>
      <c r="K2541" s="8">
        <v>45161</v>
      </c>
      <c r="L2541" s="8">
        <v>45177</v>
      </c>
      <c r="M2541" s="7">
        <v>0</v>
      </c>
      <c r="N2541" s="6">
        <f>IF(I2541=0,M2541*H2541,IF(M2541&gt;=I2541,M2541*J2541,M2541*H2541))</f>
        <v>0</v>
      </c>
      <c r="O2541" s="4" t="s">
        <v>2585</v>
      </c>
    </row>
    <row r="2542" spans="1:15" x14ac:dyDescent="0.35">
      <c r="B2542" s="18" t="s">
        <v>3430</v>
      </c>
      <c r="C2542" s="4">
        <v>9130</v>
      </c>
      <c r="D2542" s="4" t="s">
        <v>2070</v>
      </c>
      <c r="E2542" s="18" t="s">
        <v>1812</v>
      </c>
      <c r="F2542" s="5"/>
      <c r="G2542" s="5"/>
      <c r="H2542" s="19">
        <v>2990</v>
      </c>
      <c r="I2542" s="5"/>
      <c r="J2542" s="19"/>
      <c r="K2542" s="8">
        <v>45161</v>
      </c>
      <c r="L2542" s="8">
        <v>45177</v>
      </c>
      <c r="M2542" s="7">
        <v>0</v>
      </c>
      <c r="N2542" s="6">
        <f>IF(I2542=0,M2542*H2542,IF(M2542&gt;=I2542,M2542*J2542,M2542*H2542))</f>
        <v>0</v>
      </c>
      <c r="O2542" s="4" t="s">
        <v>2071</v>
      </c>
    </row>
    <row r="2543" spans="1:15" x14ac:dyDescent="0.35">
      <c r="B2543" s="18" t="s">
        <v>3430</v>
      </c>
      <c r="C2543" s="4">
        <v>1050</v>
      </c>
      <c r="D2543" s="4" t="s">
        <v>2163</v>
      </c>
      <c r="E2543" s="18" t="s">
        <v>1844</v>
      </c>
      <c r="F2543" s="5"/>
      <c r="G2543" s="5"/>
      <c r="H2543" s="19">
        <v>6550</v>
      </c>
      <c r="I2543" s="5"/>
      <c r="J2543" s="19"/>
      <c r="K2543" s="8">
        <v>45161</v>
      </c>
      <c r="L2543" s="8">
        <v>45177</v>
      </c>
      <c r="M2543" s="7">
        <v>0</v>
      </c>
      <c r="N2543" s="6">
        <f>IF(I2543=0,M2543*H2543,IF(M2543&gt;=I2543,M2543*J2543,M2543*H2543))</f>
        <v>0</v>
      </c>
      <c r="O2543" s="4" t="s">
        <v>2164</v>
      </c>
    </row>
    <row r="2544" spans="1:15" x14ac:dyDescent="0.35">
      <c r="B2544" s="18" t="s">
        <v>3866</v>
      </c>
      <c r="C2544" s="4">
        <v>300230</v>
      </c>
      <c r="D2544" s="4" t="s">
        <v>5093</v>
      </c>
      <c r="E2544" s="18" t="s">
        <v>12</v>
      </c>
      <c r="F2544" s="5"/>
      <c r="G2544" s="5"/>
      <c r="H2544" s="19">
        <v>14000</v>
      </c>
      <c r="I2544" s="5"/>
      <c r="J2544" s="19"/>
      <c r="K2544" s="8">
        <v>45161</v>
      </c>
      <c r="L2544" s="8">
        <v>45177</v>
      </c>
      <c r="M2544" s="7">
        <v>0</v>
      </c>
      <c r="N2544" s="6">
        <f>IF(I2544=0,M2544*H2544,IF(M2544&gt;=I2544,M2544*J2544,M2544*H2544))</f>
        <v>0</v>
      </c>
      <c r="O2544" s="4" t="s">
        <v>5094</v>
      </c>
    </row>
    <row r="2545" spans="2:15" x14ac:dyDescent="0.35">
      <c r="B2545" s="18" t="s">
        <v>3866</v>
      </c>
      <c r="C2545" s="4">
        <v>300231</v>
      </c>
      <c r="D2545" s="4" t="s">
        <v>4954</v>
      </c>
      <c r="E2545" s="18" t="s">
        <v>12</v>
      </c>
      <c r="F2545" s="5"/>
      <c r="G2545" s="5"/>
      <c r="H2545" s="19">
        <v>14305</v>
      </c>
      <c r="I2545" s="5"/>
      <c r="J2545" s="19"/>
      <c r="K2545" s="8">
        <v>45161</v>
      </c>
      <c r="L2545" s="8">
        <v>45177</v>
      </c>
      <c r="M2545" s="7">
        <v>0</v>
      </c>
      <c r="N2545" s="6">
        <f>IF(I2545=0,M2545*H2545,IF(M2545&gt;=I2545,M2545*J2545,M2545*H2545))</f>
        <v>0</v>
      </c>
      <c r="O2545" s="4" t="s">
        <v>4955</v>
      </c>
    </row>
    <row r="2546" spans="2:15" x14ac:dyDescent="0.35">
      <c r="B2546" s="18" t="s">
        <v>3866</v>
      </c>
      <c r="C2546" s="4">
        <v>300232</v>
      </c>
      <c r="D2546" s="4" t="s">
        <v>4312</v>
      </c>
      <c r="E2546" s="18" t="s">
        <v>12</v>
      </c>
      <c r="F2546" s="5"/>
      <c r="G2546" s="5"/>
      <c r="H2546" s="19">
        <v>14310</v>
      </c>
      <c r="I2546" s="5"/>
      <c r="J2546" s="19"/>
      <c r="K2546" s="8">
        <v>45161</v>
      </c>
      <c r="L2546" s="8">
        <v>45177</v>
      </c>
      <c r="M2546" s="7">
        <v>0</v>
      </c>
      <c r="N2546" s="6">
        <f>IF(I2546=0,M2546*H2546,IF(M2546&gt;=I2546,M2546*J2546,M2546*H2546))</f>
        <v>0</v>
      </c>
      <c r="O2546" s="4" t="s">
        <v>4313</v>
      </c>
    </row>
    <row r="2547" spans="2:15" x14ac:dyDescent="0.35">
      <c r="B2547" s="18" t="s">
        <v>668</v>
      </c>
      <c r="C2547" s="4">
        <v>387667</v>
      </c>
      <c r="D2547" s="4" t="s">
        <v>734</v>
      </c>
      <c r="E2547" s="18" t="s">
        <v>668</v>
      </c>
      <c r="F2547" s="5"/>
      <c r="G2547" s="5"/>
      <c r="H2547" s="19">
        <v>3185</v>
      </c>
      <c r="I2547" s="5">
        <v>100</v>
      </c>
      <c r="J2547" s="19">
        <v>3089.45</v>
      </c>
      <c r="K2547" s="8">
        <v>45161</v>
      </c>
      <c r="L2547" s="8">
        <v>45177</v>
      </c>
      <c r="M2547" s="7">
        <v>0</v>
      </c>
      <c r="N2547" s="6">
        <f>IF(I2547=0,M2547*H2547,IF(M2547&gt;=I2547,M2547*J2547,M2547*H2547))</f>
        <v>0</v>
      </c>
      <c r="O2547" s="4" t="s">
        <v>1417</v>
      </c>
    </row>
    <row r="2548" spans="2:15" x14ac:dyDescent="0.35">
      <c r="B2548" s="18" t="s">
        <v>668</v>
      </c>
      <c r="C2548" s="4">
        <v>199151</v>
      </c>
      <c r="D2548" s="4" t="s">
        <v>2746</v>
      </c>
      <c r="E2548" s="18" t="s">
        <v>668</v>
      </c>
      <c r="F2548" s="5"/>
      <c r="G2548" s="5"/>
      <c r="H2548" s="19">
        <v>590</v>
      </c>
      <c r="I2548" s="5">
        <v>150</v>
      </c>
      <c r="J2548" s="19">
        <v>570</v>
      </c>
      <c r="K2548" s="8">
        <v>45161</v>
      </c>
      <c r="L2548" s="8">
        <v>45177</v>
      </c>
      <c r="M2548" s="7">
        <v>0</v>
      </c>
      <c r="N2548" s="6">
        <f>IF(I2548=0,M2548*H2548,IF(M2548&gt;=I2548,M2548*J2548,M2548*H2548))</f>
        <v>0</v>
      </c>
      <c r="O2548" s="4" t="s">
        <v>2747</v>
      </c>
    </row>
    <row r="2549" spans="2:15" x14ac:dyDescent="0.35">
      <c r="B2549" s="18" t="s">
        <v>3430</v>
      </c>
      <c r="C2549" s="4">
        <v>263025</v>
      </c>
      <c r="D2549" s="4" t="s">
        <v>2814</v>
      </c>
      <c r="E2549" s="18" t="s">
        <v>1895</v>
      </c>
      <c r="F2549" s="5"/>
      <c r="G2549" s="5"/>
      <c r="H2549" s="19">
        <v>25550</v>
      </c>
      <c r="I2549" s="5"/>
      <c r="J2549" s="19"/>
      <c r="K2549" s="8">
        <v>45161</v>
      </c>
      <c r="L2549" s="8">
        <v>45177</v>
      </c>
      <c r="M2549" s="7">
        <v>0</v>
      </c>
      <c r="N2549" s="6">
        <f>IF(I2549=0,M2549*H2549,IF(M2549&gt;=I2549,M2549*J2549,M2549*H2549))</f>
        <v>0</v>
      </c>
      <c r="O2549" s="4" t="s">
        <v>2815</v>
      </c>
    </row>
    <row r="2550" spans="2:15" x14ac:dyDescent="0.35">
      <c r="B2550" s="18" t="s">
        <v>3430</v>
      </c>
      <c r="C2550" s="4">
        <v>276006</v>
      </c>
      <c r="D2550" s="4" t="s">
        <v>4219</v>
      </c>
      <c r="E2550" s="18" t="s">
        <v>1895</v>
      </c>
      <c r="F2550" s="5"/>
      <c r="G2550" s="5"/>
      <c r="H2550" s="19">
        <v>8260</v>
      </c>
      <c r="I2550" s="5"/>
      <c r="J2550" s="19"/>
      <c r="K2550" s="8">
        <v>45161</v>
      </c>
      <c r="L2550" s="8">
        <v>45177</v>
      </c>
      <c r="M2550" s="7">
        <v>0</v>
      </c>
      <c r="N2550" s="6">
        <f>IF(I2550=0,M2550*H2550,IF(M2550&gt;=I2550,M2550*J2550,M2550*H2550))</f>
        <v>0</v>
      </c>
      <c r="O2550" s="4" t="s">
        <v>4220</v>
      </c>
    </row>
    <row r="2551" spans="2:15" x14ac:dyDescent="0.35">
      <c r="B2551" s="18" t="s">
        <v>3866</v>
      </c>
      <c r="C2551" s="4">
        <v>296003</v>
      </c>
      <c r="D2551" s="4" t="s">
        <v>118</v>
      </c>
      <c r="E2551" s="18" t="s">
        <v>12</v>
      </c>
      <c r="F2551" s="5"/>
      <c r="G2551" s="5"/>
      <c r="H2551" s="19">
        <v>9350</v>
      </c>
      <c r="I2551" s="5"/>
      <c r="J2551" s="19"/>
      <c r="K2551" s="8">
        <v>45161</v>
      </c>
      <c r="L2551" s="8">
        <v>45177</v>
      </c>
      <c r="M2551" s="7">
        <v>0</v>
      </c>
      <c r="N2551" s="6">
        <f>IF(I2551=0,M2551*H2551,IF(M2551&gt;=I2551,M2551*J2551,M2551*H2551))</f>
        <v>0</v>
      </c>
      <c r="O2551" s="4" t="s">
        <v>847</v>
      </c>
    </row>
    <row r="2552" spans="2:15" x14ac:dyDescent="0.35">
      <c r="B2552" s="18" t="s">
        <v>3866</v>
      </c>
      <c r="C2552" s="4">
        <v>296004</v>
      </c>
      <c r="D2552" s="4" t="s">
        <v>119</v>
      </c>
      <c r="E2552" s="18" t="s">
        <v>12</v>
      </c>
      <c r="F2552" s="5"/>
      <c r="G2552" s="5"/>
      <c r="H2552" s="19">
        <v>10890</v>
      </c>
      <c r="I2552" s="5"/>
      <c r="J2552" s="19"/>
      <c r="K2552" s="8">
        <v>45161</v>
      </c>
      <c r="L2552" s="8">
        <v>45177</v>
      </c>
      <c r="M2552" s="7">
        <v>0</v>
      </c>
      <c r="N2552" s="6">
        <f>IF(I2552=0,M2552*H2552,IF(M2552&gt;=I2552,M2552*J2552,M2552*H2552))</f>
        <v>0</v>
      </c>
      <c r="O2552" s="4" t="s">
        <v>848</v>
      </c>
    </row>
    <row r="2553" spans="2:15" x14ac:dyDescent="0.35">
      <c r="B2553" s="18" t="s">
        <v>3866</v>
      </c>
      <c r="C2553" s="4">
        <v>295256</v>
      </c>
      <c r="D2553" s="4" t="s">
        <v>520</v>
      </c>
      <c r="E2553" s="18" t="s">
        <v>16</v>
      </c>
      <c r="F2553" s="5"/>
      <c r="G2553" s="5"/>
      <c r="H2553" s="19">
        <v>16104.597701149425</v>
      </c>
      <c r="I2553" s="5"/>
      <c r="J2553" s="19"/>
      <c r="K2553" s="8">
        <v>45161</v>
      </c>
      <c r="L2553" s="8">
        <v>45177</v>
      </c>
      <c r="M2553" s="7">
        <v>0</v>
      </c>
      <c r="N2553" s="6">
        <f>IF(I2553=0,M2553*H2553,IF(M2553&gt;=I2553,M2553*J2553,M2553*H2553))</f>
        <v>0</v>
      </c>
      <c r="O2553" s="4" t="s">
        <v>1235</v>
      </c>
    </row>
    <row r="2554" spans="2:15" x14ac:dyDescent="0.35">
      <c r="B2554" s="18" t="s">
        <v>3866</v>
      </c>
      <c r="C2554" s="4">
        <v>273028</v>
      </c>
      <c r="D2554" s="4" t="s">
        <v>521</v>
      </c>
      <c r="E2554" s="18" t="s">
        <v>16</v>
      </c>
      <c r="F2554" s="5"/>
      <c r="G2554" s="5"/>
      <c r="H2554" s="19">
        <v>18590</v>
      </c>
      <c r="I2554" s="5"/>
      <c r="J2554" s="19"/>
      <c r="K2554" s="8">
        <v>45161</v>
      </c>
      <c r="L2554" s="8">
        <v>45177</v>
      </c>
      <c r="M2554" s="7">
        <v>0</v>
      </c>
      <c r="N2554" s="6">
        <f>IF(I2554=0,M2554*H2554,IF(M2554&gt;=I2554,M2554*J2554,M2554*H2554))</f>
        <v>0</v>
      </c>
      <c r="O2554" s="4" t="s">
        <v>1236</v>
      </c>
    </row>
    <row r="2555" spans="2:15" x14ac:dyDescent="0.35">
      <c r="B2555" s="18" t="s">
        <v>3866</v>
      </c>
      <c r="C2555" s="4">
        <v>537423</v>
      </c>
      <c r="D2555" s="4" t="s">
        <v>4187</v>
      </c>
      <c r="E2555" s="18" t="s">
        <v>16</v>
      </c>
      <c r="F2555" s="5"/>
      <c r="G2555" s="5"/>
      <c r="H2555" s="19">
        <v>1015</v>
      </c>
      <c r="I2555" s="5"/>
      <c r="J2555" s="19"/>
      <c r="K2555" s="8">
        <v>45161</v>
      </c>
      <c r="L2555" s="8">
        <v>45177</v>
      </c>
      <c r="M2555" s="7">
        <v>0</v>
      </c>
      <c r="N2555" s="6">
        <f>IF(I2555=0,M2555*H2555,IF(M2555&gt;=I2555,M2555*J2555,M2555*H2555))</f>
        <v>0</v>
      </c>
      <c r="O2555" s="4" t="s">
        <v>4188</v>
      </c>
    </row>
    <row r="2556" spans="2:15" x14ac:dyDescent="0.35">
      <c r="B2556" s="18" t="s">
        <v>3866</v>
      </c>
      <c r="C2556" s="4">
        <v>11157</v>
      </c>
      <c r="D2556" s="4" t="s">
        <v>360</v>
      </c>
      <c r="E2556" s="18" t="s">
        <v>14</v>
      </c>
      <c r="F2556" s="5"/>
      <c r="G2556" s="5"/>
      <c r="H2556" s="19">
        <v>15900</v>
      </c>
      <c r="I2556" s="5"/>
      <c r="J2556" s="19"/>
      <c r="K2556" s="8">
        <v>45161</v>
      </c>
      <c r="L2556" s="8">
        <v>45177</v>
      </c>
      <c r="M2556" s="7">
        <v>0</v>
      </c>
      <c r="N2556" s="6">
        <f>IF(I2556=0,M2556*H2556,IF(M2556&gt;=I2556,M2556*J2556,M2556*H2556))</f>
        <v>0</v>
      </c>
      <c r="O2556" s="4" t="s">
        <v>1081</v>
      </c>
    </row>
    <row r="2557" spans="2:15" x14ac:dyDescent="0.35">
      <c r="B2557" s="18" t="s">
        <v>3866</v>
      </c>
      <c r="C2557" s="4">
        <v>11158</v>
      </c>
      <c r="D2557" s="4" t="s">
        <v>361</v>
      </c>
      <c r="E2557" s="18" t="s">
        <v>14</v>
      </c>
      <c r="F2557" s="5"/>
      <c r="G2557" s="5"/>
      <c r="H2557" s="19">
        <v>24500</v>
      </c>
      <c r="I2557" s="5"/>
      <c r="J2557" s="19"/>
      <c r="K2557" s="8">
        <v>45161</v>
      </c>
      <c r="L2557" s="8">
        <v>45177</v>
      </c>
      <c r="M2557" s="7">
        <v>0</v>
      </c>
      <c r="N2557" s="6">
        <f>IF(I2557=0,M2557*H2557,IF(M2557&gt;=I2557,M2557*J2557,M2557*H2557))</f>
        <v>0</v>
      </c>
      <c r="O2557" s="4" t="s">
        <v>1082</v>
      </c>
    </row>
    <row r="2558" spans="2:15" x14ac:dyDescent="0.35">
      <c r="B2558" s="18" t="s">
        <v>668</v>
      </c>
      <c r="C2558" s="4">
        <v>2136</v>
      </c>
      <c r="D2558" s="4" t="s">
        <v>4193</v>
      </c>
      <c r="E2558" s="18" t="s">
        <v>668</v>
      </c>
      <c r="F2558" s="5"/>
      <c r="G2558" s="5"/>
      <c r="H2558" s="19">
        <v>2590</v>
      </c>
      <c r="I2558" s="5">
        <v>20</v>
      </c>
      <c r="J2558" s="19">
        <v>2540</v>
      </c>
      <c r="K2558" s="8">
        <v>45161</v>
      </c>
      <c r="L2558" s="8">
        <v>45177</v>
      </c>
      <c r="M2558" s="7">
        <v>0</v>
      </c>
      <c r="N2558" s="6">
        <f>IF(I2558=0,M2558*H2558,IF(M2558&gt;=I2558,M2558*J2558,M2558*H2558))</f>
        <v>0</v>
      </c>
      <c r="O2558" s="4" t="s">
        <v>4194</v>
      </c>
    </row>
    <row r="2559" spans="2:15" x14ac:dyDescent="0.35">
      <c r="B2559" s="18" t="s">
        <v>3430</v>
      </c>
      <c r="C2559" s="4">
        <v>287224</v>
      </c>
      <c r="D2559" s="4" t="s">
        <v>1913</v>
      </c>
      <c r="E2559" s="18" t="s">
        <v>1895</v>
      </c>
      <c r="F2559" s="5"/>
      <c r="G2559" s="5"/>
      <c r="H2559" s="19">
        <v>7970</v>
      </c>
      <c r="I2559" s="5"/>
      <c r="J2559" s="19"/>
      <c r="K2559" s="8">
        <v>45161</v>
      </c>
      <c r="L2559" s="8">
        <v>45177</v>
      </c>
      <c r="M2559" s="7">
        <v>0</v>
      </c>
      <c r="N2559" s="6">
        <f>IF(I2559=0,M2559*H2559,IF(M2559&gt;=I2559,M2559*J2559,M2559*H2559))</f>
        <v>0</v>
      </c>
      <c r="O2559" s="4" t="s">
        <v>1914</v>
      </c>
    </row>
    <row r="2560" spans="2:15" x14ac:dyDescent="0.35">
      <c r="B2560" s="18" t="s">
        <v>3430</v>
      </c>
      <c r="C2560" s="4">
        <v>89052</v>
      </c>
      <c r="D2560" s="4" t="s">
        <v>2922</v>
      </c>
      <c r="E2560" s="18" t="s">
        <v>1895</v>
      </c>
      <c r="F2560" s="5"/>
      <c r="G2560" s="5"/>
      <c r="H2560" s="19">
        <v>3845</v>
      </c>
      <c r="I2560" s="5"/>
      <c r="J2560" s="19"/>
      <c r="K2560" s="8">
        <v>45161</v>
      </c>
      <c r="L2560" s="8">
        <v>45177</v>
      </c>
      <c r="M2560" s="7">
        <v>0</v>
      </c>
      <c r="N2560" s="6">
        <f>IF(I2560=0,M2560*H2560,IF(M2560&gt;=I2560,M2560*J2560,M2560*H2560))</f>
        <v>0</v>
      </c>
      <c r="O2560" s="4" t="s">
        <v>2923</v>
      </c>
    </row>
    <row r="2561" spans="2:15" x14ac:dyDescent="0.35">
      <c r="B2561" s="18" t="s">
        <v>3430</v>
      </c>
      <c r="C2561" s="4">
        <v>89054</v>
      </c>
      <c r="D2561" s="4" t="s">
        <v>2924</v>
      </c>
      <c r="E2561" s="18" t="s">
        <v>1895</v>
      </c>
      <c r="F2561" s="5"/>
      <c r="G2561" s="5"/>
      <c r="H2561" s="19">
        <v>3440</v>
      </c>
      <c r="I2561" s="5"/>
      <c r="J2561" s="19"/>
      <c r="K2561" s="8">
        <v>45161</v>
      </c>
      <c r="L2561" s="8">
        <v>45177</v>
      </c>
      <c r="M2561" s="7">
        <v>0</v>
      </c>
      <c r="N2561" s="6">
        <f>IF(I2561=0,M2561*H2561,IF(M2561&gt;=I2561,M2561*J2561,M2561*H2561))</f>
        <v>0</v>
      </c>
      <c r="O2561" s="4" t="s">
        <v>2925</v>
      </c>
    </row>
    <row r="2562" spans="2:15" x14ac:dyDescent="0.35">
      <c r="B2562" s="18" t="s">
        <v>3866</v>
      </c>
      <c r="C2562" s="4">
        <v>12033</v>
      </c>
      <c r="D2562" s="4" t="s">
        <v>267</v>
      </c>
      <c r="E2562" s="18" t="s">
        <v>12</v>
      </c>
      <c r="F2562" s="5"/>
      <c r="G2562" s="5"/>
      <c r="H2562" s="19">
        <v>5780</v>
      </c>
      <c r="I2562" s="5"/>
      <c r="J2562" s="19"/>
      <c r="K2562" s="8">
        <v>45161</v>
      </c>
      <c r="L2562" s="8">
        <v>45177</v>
      </c>
      <c r="M2562" s="7">
        <v>0</v>
      </c>
      <c r="N2562" s="6">
        <f>IF(I2562=0,M2562*H2562,IF(M2562&gt;=I2562,M2562*J2562,M2562*H2562))</f>
        <v>0</v>
      </c>
      <c r="O2562" s="4" t="s">
        <v>3243</v>
      </c>
    </row>
    <row r="2563" spans="2:15" x14ac:dyDescent="0.35">
      <c r="B2563" s="18" t="s">
        <v>3866</v>
      </c>
      <c r="C2563" s="4">
        <v>12155</v>
      </c>
      <c r="D2563" s="4" t="s">
        <v>268</v>
      </c>
      <c r="E2563" s="18" t="s">
        <v>12</v>
      </c>
      <c r="F2563" s="5"/>
      <c r="G2563" s="5"/>
      <c r="H2563" s="19">
        <v>6715</v>
      </c>
      <c r="I2563" s="5"/>
      <c r="J2563" s="19"/>
      <c r="K2563" s="8">
        <v>45161</v>
      </c>
      <c r="L2563" s="8">
        <v>45177</v>
      </c>
      <c r="M2563" s="7">
        <v>0</v>
      </c>
      <c r="N2563" s="6">
        <f>IF(I2563=0,M2563*H2563,IF(M2563&gt;=I2563,M2563*J2563,M2563*H2563))</f>
        <v>0</v>
      </c>
      <c r="O2563" s="4" t="s">
        <v>3244</v>
      </c>
    </row>
    <row r="2564" spans="2:15" x14ac:dyDescent="0.35">
      <c r="B2564" s="18" t="s">
        <v>668</v>
      </c>
      <c r="C2564" s="4">
        <v>199423</v>
      </c>
      <c r="D2564" s="4" t="s">
        <v>735</v>
      </c>
      <c r="E2564" s="18" t="s">
        <v>668</v>
      </c>
      <c r="F2564" s="5"/>
      <c r="G2564" s="5"/>
      <c r="H2564" s="19">
        <v>750</v>
      </c>
      <c r="I2564" s="5">
        <v>100</v>
      </c>
      <c r="J2564" s="19">
        <v>730</v>
      </c>
      <c r="K2564" s="8">
        <v>45161</v>
      </c>
      <c r="L2564" s="8">
        <v>45177</v>
      </c>
      <c r="M2564" s="7">
        <v>0</v>
      </c>
      <c r="N2564" s="6">
        <f>IF(I2564=0,M2564*H2564,IF(M2564&gt;=I2564,M2564*J2564,M2564*H2564))</f>
        <v>0</v>
      </c>
      <c r="O2564" s="4" t="s">
        <v>1418</v>
      </c>
    </row>
    <row r="2565" spans="2:15" x14ac:dyDescent="0.35">
      <c r="B2565" s="18" t="s">
        <v>3866</v>
      </c>
      <c r="C2565" s="4">
        <v>266161</v>
      </c>
      <c r="D2565" s="4" t="s">
        <v>1744</v>
      </c>
      <c r="E2565" s="18" t="s">
        <v>15</v>
      </c>
      <c r="F2565" s="5"/>
      <c r="G2565" s="5"/>
      <c r="H2565" s="19">
        <v>30035</v>
      </c>
      <c r="I2565" s="5"/>
      <c r="J2565" s="19"/>
      <c r="K2565" s="8">
        <v>45161</v>
      </c>
      <c r="L2565" s="8">
        <v>45177</v>
      </c>
      <c r="M2565" s="7">
        <v>0</v>
      </c>
      <c r="N2565" s="6">
        <f>IF(I2565=0,M2565*H2565,IF(M2565&gt;=I2565,M2565*J2565,M2565*H2565))</f>
        <v>0</v>
      </c>
      <c r="O2565" s="4" t="s">
        <v>1745</v>
      </c>
    </row>
    <row r="2566" spans="2:15" x14ac:dyDescent="0.35">
      <c r="B2566" s="18" t="s">
        <v>3866</v>
      </c>
      <c r="C2566" s="4">
        <v>260985</v>
      </c>
      <c r="D2566" s="4" t="s">
        <v>457</v>
      </c>
      <c r="E2566" s="18" t="s">
        <v>15</v>
      </c>
      <c r="F2566" s="5"/>
      <c r="G2566" s="5"/>
      <c r="H2566" s="19">
        <v>11625</v>
      </c>
      <c r="I2566" s="5"/>
      <c r="J2566" s="19"/>
      <c r="K2566" s="8">
        <v>45161</v>
      </c>
      <c r="L2566" s="8">
        <v>45177</v>
      </c>
      <c r="M2566" s="7">
        <v>0</v>
      </c>
      <c r="N2566" s="6">
        <f>IF(I2566=0,M2566*H2566,IF(M2566&gt;=I2566,M2566*J2566,M2566*H2566))</f>
        <v>0</v>
      </c>
      <c r="O2566" s="4" t="s">
        <v>1176</v>
      </c>
    </row>
    <row r="2567" spans="2:15" x14ac:dyDescent="0.35">
      <c r="B2567" s="18" t="s">
        <v>3866</v>
      </c>
      <c r="C2567" s="4">
        <v>269031</v>
      </c>
      <c r="D2567" s="4" t="s">
        <v>5152</v>
      </c>
      <c r="E2567" s="18" t="s">
        <v>16</v>
      </c>
      <c r="F2567" s="5"/>
      <c r="G2567" s="5"/>
      <c r="H2567" s="19">
        <v>20979.310344827587</v>
      </c>
      <c r="I2567" s="5"/>
      <c r="J2567" s="19"/>
      <c r="K2567" s="8">
        <v>45161</v>
      </c>
      <c r="L2567" s="8">
        <v>45177</v>
      </c>
      <c r="M2567" s="7">
        <v>0</v>
      </c>
      <c r="N2567" s="6">
        <f>IF(I2567=0,M2567*H2567,IF(M2567&gt;=I2567,M2567*J2567,M2567*H2567))</f>
        <v>0</v>
      </c>
      <c r="O2567" s="4" t="s">
        <v>5153</v>
      </c>
    </row>
    <row r="2568" spans="2:15" x14ac:dyDescent="0.35">
      <c r="B2568" s="18" t="s">
        <v>3866</v>
      </c>
      <c r="C2568" s="4">
        <v>6113</v>
      </c>
      <c r="D2568" s="4" t="s">
        <v>4979</v>
      </c>
      <c r="E2568" s="18" t="s">
        <v>16</v>
      </c>
      <c r="F2568" s="5"/>
      <c r="G2568" s="5"/>
      <c r="H2568" s="19">
        <v>13550</v>
      </c>
      <c r="I2568" s="5"/>
      <c r="J2568" s="19"/>
      <c r="K2568" s="8">
        <v>45161</v>
      </c>
      <c r="L2568" s="8">
        <v>45177</v>
      </c>
      <c r="M2568" s="7">
        <v>0</v>
      </c>
      <c r="N2568" s="6">
        <f>IF(I2568=0,M2568*H2568,IF(M2568&gt;=I2568,M2568*J2568,M2568*H2568))</f>
        <v>0</v>
      </c>
      <c r="O2568" s="4" t="s">
        <v>4980</v>
      </c>
    </row>
    <row r="2569" spans="2:15" x14ac:dyDescent="0.35">
      <c r="B2569" s="18" t="s">
        <v>3430</v>
      </c>
      <c r="C2569" s="4">
        <v>268910</v>
      </c>
      <c r="D2569" s="4" t="s">
        <v>2004</v>
      </c>
      <c r="E2569" s="18" t="s">
        <v>2000</v>
      </c>
      <c r="F2569" s="5"/>
      <c r="G2569" s="5"/>
      <c r="H2569" s="19">
        <v>2390</v>
      </c>
      <c r="I2569" s="5"/>
      <c r="J2569" s="19"/>
      <c r="K2569" s="8">
        <v>45161</v>
      </c>
      <c r="L2569" s="8">
        <v>45177</v>
      </c>
      <c r="M2569" s="7">
        <v>0</v>
      </c>
      <c r="N2569" s="6">
        <f>IF(I2569=0,M2569*H2569,IF(M2569&gt;=I2569,M2569*J2569,M2569*H2569))</f>
        <v>0</v>
      </c>
      <c r="O2569" s="4" t="s">
        <v>2005</v>
      </c>
    </row>
    <row r="2570" spans="2:15" x14ac:dyDescent="0.35">
      <c r="B2570" s="18" t="s">
        <v>3430</v>
      </c>
      <c r="C2570" s="4">
        <v>179200</v>
      </c>
      <c r="D2570" s="4" t="s">
        <v>2383</v>
      </c>
      <c r="E2570" s="18" t="s">
        <v>1895</v>
      </c>
      <c r="F2570" s="5"/>
      <c r="G2570" s="5"/>
      <c r="H2570" s="19">
        <v>11465</v>
      </c>
      <c r="I2570" s="5"/>
      <c r="J2570" s="19"/>
      <c r="K2570" s="8">
        <v>45161</v>
      </c>
      <c r="L2570" s="8">
        <v>45177</v>
      </c>
      <c r="M2570" s="7">
        <v>0</v>
      </c>
      <c r="N2570" s="6">
        <f>IF(I2570=0,M2570*H2570,IF(M2570&gt;=I2570,M2570*J2570,M2570*H2570))</f>
        <v>0</v>
      </c>
      <c r="O2570" s="4" t="s">
        <v>2384</v>
      </c>
    </row>
    <row r="2571" spans="2:15" x14ac:dyDescent="0.35">
      <c r="B2571" s="18" t="s">
        <v>3866</v>
      </c>
      <c r="C2571" s="4">
        <v>1495</v>
      </c>
      <c r="D2571" s="4" t="s">
        <v>3280</v>
      </c>
      <c r="E2571" s="18" t="s">
        <v>15</v>
      </c>
      <c r="F2571" s="5"/>
      <c r="G2571" s="5"/>
      <c r="H2571" s="19">
        <v>17315</v>
      </c>
      <c r="I2571" s="5"/>
      <c r="J2571" s="19"/>
      <c r="K2571" s="8">
        <v>45161</v>
      </c>
      <c r="L2571" s="8">
        <v>45177</v>
      </c>
      <c r="M2571" s="7">
        <v>0</v>
      </c>
      <c r="N2571" s="6">
        <f>IF(I2571=0,M2571*H2571,IF(M2571&gt;=I2571,M2571*J2571,M2571*H2571))</f>
        <v>0</v>
      </c>
      <c r="O2571" s="4" t="s">
        <v>3280</v>
      </c>
    </row>
    <row r="2572" spans="2:15" x14ac:dyDescent="0.35">
      <c r="B2572" s="18" t="s">
        <v>3866</v>
      </c>
      <c r="C2572" s="4">
        <v>68023</v>
      </c>
      <c r="D2572" s="4" t="s">
        <v>3655</v>
      </c>
      <c r="E2572" s="18" t="s">
        <v>16</v>
      </c>
      <c r="F2572" s="5"/>
      <c r="G2572" s="5"/>
      <c r="H2572" s="19">
        <v>18085</v>
      </c>
      <c r="I2572" s="5"/>
      <c r="J2572" s="19"/>
      <c r="K2572" s="8">
        <v>45161</v>
      </c>
      <c r="L2572" s="8">
        <v>45177</v>
      </c>
      <c r="M2572" s="7">
        <v>0</v>
      </c>
      <c r="N2572" s="6">
        <f>IF(I2572=0,M2572*H2572,IF(M2572&gt;=I2572,M2572*J2572,M2572*H2572))</f>
        <v>0</v>
      </c>
      <c r="O2572" s="4" t="s">
        <v>3656</v>
      </c>
    </row>
    <row r="2573" spans="2:15" x14ac:dyDescent="0.35">
      <c r="B2573" s="18" t="s">
        <v>3866</v>
      </c>
      <c r="C2573" s="4">
        <v>68022</v>
      </c>
      <c r="D2573" s="4" t="s">
        <v>522</v>
      </c>
      <c r="E2573" s="18" t="s">
        <v>16</v>
      </c>
      <c r="F2573" s="5"/>
      <c r="G2573" s="5"/>
      <c r="H2573" s="19">
        <v>19220</v>
      </c>
      <c r="I2573" s="5"/>
      <c r="J2573" s="19"/>
      <c r="K2573" s="8">
        <v>45161</v>
      </c>
      <c r="L2573" s="8">
        <v>45177</v>
      </c>
      <c r="M2573" s="7">
        <v>0</v>
      </c>
      <c r="N2573" s="6">
        <f>IF(I2573=0,M2573*H2573,IF(M2573&gt;=I2573,M2573*J2573,M2573*H2573))</f>
        <v>0</v>
      </c>
      <c r="O2573" s="4" t="s">
        <v>1237</v>
      </c>
    </row>
    <row r="2574" spans="2:15" x14ac:dyDescent="0.35">
      <c r="B2574" s="18" t="s">
        <v>3866</v>
      </c>
      <c r="C2574" s="4">
        <v>68038</v>
      </c>
      <c r="D2574" s="4" t="s">
        <v>5661</v>
      </c>
      <c r="E2574" s="18" t="s">
        <v>16</v>
      </c>
      <c r="F2574" s="5"/>
      <c r="G2574" s="5"/>
      <c r="H2574" s="19">
        <v>22990</v>
      </c>
      <c r="I2574" s="5"/>
      <c r="J2574" s="19"/>
      <c r="K2574" s="8">
        <v>45161</v>
      </c>
      <c r="L2574" s="8">
        <v>45177</v>
      </c>
      <c r="M2574" s="7">
        <v>0</v>
      </c>
      <c r="N2574" s="6">
        <f>IF(I2574=0,M2574*H2574,IF(M2574&gt;=I2574,M2574*J2574,M2574*H2574))</f>
        <v>0</v>
      </c>
      <c r="O2574" s="4" t="s">
        <v>5662</v>
      </c>
    </row>
    <row r="2575" spans="2:15" x14ac:dyDescent="0.35">
      <c r="B2575" s="18" t="s">
        <v>3866</v>
      </c>
      <c r="C2575" s="4">
        <v>68044</v>
      </c>
      <c r="D2575" s="4" t="s">
        <v>5154</v>
      </c>
      <c r="E2575" s="18" t="s">
        <v>16</v>
      </c>
      <c r="F2575" s="5"/>
      <c r="G2575" s="5"/>
      <c r="H2575" s="19">
        <v>23420</v>
      </c>
      <c r="I2575" s="5"/>
      <c r="J2575" s="19"/>
      <c r="K2575" s="8">
        <v>45161</v>
      </c>
      <c r="L2575" s="8">
        <v>45177</v>
      </c>
      <c r="M2575" s="7">
        <v>0</v>
      </c>
      <c r="N2575" s="6">
        <f>IF(I2575=0,M2575*H2575,IF(M2575&gt;=I2575,M2575*J2575,M2575*H2575))</f>
        <v>0</v>
      </c>
      <c r="O2575" s="4" t="s">
        <v>5155</v>
      </c>
    </row>
    <row r="2576" spans="2:15" x14ac:dyDescent="0.35">
      <c r="B2576" s="18" t="s">
        <v>3430</v>
      </c>
      <c r="C2576" s="4">
        <v>111094</v>
      </c>
      <c r="D2576" s="4" t="s">
        <v>5307</v>
      </c>
      <c r="E2576" s="18" t="s">
        <v>1805</v>
      </c>
      <c r="F2576" s="5"/>
      <c r="G2576" s="5"/>
      <c r="H2576" s="19">
        <v>1480</v>
      </c>
      <c r="I2576" s="5"/>
      <c r="J2576" s="19"/>
      <c r="K2576" s="8">
        <v>45161</v>
      </c>
      <c r="L2576" s="8">
        <v>45177</v>
      </c>
      <c r="M2576" s="7">
        <v>0</v>
      </c>
      <c r="N2576" s="6">
        <f>IF(I2576=0,M2576*H2576,IF(M2576&gt;=I2576,M2576*J2576,M2576*H2576))</f>
        <v>0</v>
      </c>
      <c r="O2576" s="4" t="s">
        <v>5308</v>
      </c>
    </row>
    <row r="2577" spans="1:15" x14ac:dyDescent="0.35">
      <c r="B2577" s="18" t="s">
        <v>3430</v>
      </c>
      <c r="C2577" s="4">
        <v>6084</v>
      </c>
      <c r="D2577" s="4" t="s">
        <v>1824</v>
      </c>
      <c r="E2577" s="18" t="s">
        <v>1822</v>
      </c>
      <c r="F2577" s="5"/>
      <c r="G2577" s="5"/>
      <c r="H2577" s="19">
        <v>3450</v>
      </c>
      <c r="I2577" s="5"/>
      <c r="J2577" s="19"/>
      <c r="K2577" s="8">
        <v>45161</v>
      </c>
      <c r="L2577" s="8">
        <v>45177</v>
      </c>
      <c r="M2577" s="7">
        <v>0</v>
      </c>
      <c r="N2577" s="6">
        <f>IF(I2577=0,M2577*H2577,IF(M2577&gt;=I2577,M2577*J2577,M2577*H2577))</f>
        <v>0</v>
      </c>
      <c r="O2577" s="4" t="s">
        <v>1825</v>
      </c>
    </row>
    <row r="2578" spans="1:15" x14ac:dyDescent="0.35">
      <c r="B2578" s="18" t="s">
        <v>668</v>
      </c>
      <c r="C2578" s="4">
        <v>2138</v>
      </c>
      <c r="D2578" s="4" t="s">
        <v>3989</v>
      </c>
      <c r="E2578" s="18" t="s">
        <v>668</v>
      </c>
      <c r="F2578" s="5"/>
      <c r="G2578" s="5"/>
      <c r="H2578" s="19">
        <v>4370</v>
      </c>
      <c r="I2578" s="5">
        <v>100</v>
      </c>
      <c r="J2578" s="19">
        <v>4240</v>
      </c>
      <c r="K2578" s="8">
        <v>45161</v>
      </c>
      <c r="L2578" s="8">
        <v>45177</v>
      </c>
      <c r="M2578" s="7">
        <v>0</v>
      </c>
      <c r="N2578" s="6">
        <f>IF(I2578=0,M2578*H2578,IF(M2578&gt;=I2578,M2578*J2578,M2578*H2578))</f>
        <v>0</v>
      </c>
      <c r="O2578" s="4" t="s">
        <v>1703</v>
      </c>
    </row>
    <row r="2579" spans="1:15" x14ac:dyDescent="0.35">
      <c r="B2579" s="18" t="s">
        <v>668</v>
      </c>
      <c r="C2579" s="4">
        <v>2402</v>
      </c>
      <c r="D2579" s="4" t="s">
        <v>3164</v>
      </c>
      <c r="E2579" s="18" t="s">
        <v>668</v>
      </c>
      <c r="F2579" s="5"/>
      <c r="G2579" s="5"/>
      <c r="H2579" s="19">
        <v>2790</v>
      </c>
      <c r="I2579" s="5">
        <v>20</v>
      </c>
      <c r="J2579" s="19">
        <v>2735</v>
      </c>
      <c r="K2579" s="8">
        <v>45161</v>
      </c>
      <c r="L2579" s="8">
        <v>45177</v>
      </c>
      <c r="M2579" s="7">
        <v>0</v>
      </c>
      <c r="N2579" s="6">
        <f>IF(I2579=0,M2579*H2579,IF(M2579&gt;=I2579,M2579*J2579,M2579*H2579))</f>
        <v>0</v>
      </c>
      <c r="O2579" s="4" t="s">
        <v>3165</v>
      </c>
    </row>
    <row r="2580" spans="1:15" x14ac:dyDescent="0.35">
      <c r="B2580" s="18" t="s">
        <v>3430</v>
      </c>
      <c r="C2580" s="4">
        <v>544270</v>
      </c>
      <c r="D2580" s="4" t="s">
        <v>3863</v>
      </c>
      <c r="E2580" s="18" t="s">
        <v>1805</v>
      </c>
      <c r="F2580" s="5"/>
      <c r="G2580" s="5"/>
      <c r="H2580" s="19">
        <v>4390</v>
      </c>
      <c r="I2580" s="5"/>
      <c r="J2580" s="19"/>
      <c r="K2580" s="8">
        <v>45161</v>
      </c>
      <c r="L2580" s="8">
        <v>45177</v>
      </c>
      <c r="M2580" s="7">
        <v>0</v>
      </c>
      <c r="N2580" s="6">
        <f>IF(I2580=0,M2580*H2580,IF(M2580&gt;=I2580,M2580*J2580,M2580*H2580))</f>
        <v>0</v>
      </c>
      <c r="O2580" s="4" t="s">
        <v>3921</v>
      </c>
    </row>
    <row r="2581" spans="1:15" hidden="1" x14ac:dyDescent="0.35">
      <c r="A2581">
        <v>5193901</v>
      </c>
      <c r="B2581" s="18" t="s">
        <v>3430</v>
      </c>
      <c r="C2581" s="4">
        <v>258414</v>
      </c>
      <c r="D2581" s="4" t="s">
        <v>3502</v>
      </c>
      <c r="E2581" s="18" t="s">
        <v>1805</v>
      </c>
      <c r="F2581" s="5"/>
      <c r="G2581" s="5"/>
      <c r="H2581" s="19">
        <v>5245</v>
      </c>
      <c r="I2581" s="5"/>
      <c r="J2581" s="19"/>
      <c r="K2581" s="8">
        <v>45161</v>
      </c>
      <c r="L2581" s="8">
        <v>45177</v>
      </c>
      <c r="M2581" s="7">
        <v>0</v>
      </c>
      <c r="N2581" s="6">
        <f>IF(I2581=0,M2581*H2581,IF(M2581&gt;=I2581,M2581*J2581,M2581*H2581))</f>
        <v>0</v>
      </c>
      <c r="O2581" s="4" t="s">
        <v>3503</v>
      </c>
    </row>
    <row r="2582" spans="1:15" hidden="1" x14ac:dyDescent="0.35">
      <c r="A2582">
        <v>92001</v>
      </c>
      <c r="B2582" s="18" t="s">
        <v>3430</v>
      </c>
      <c r="C2582" s="4">
        <v>260600</v>
      </c>
      <c r="D2582" s="4" t="s">
        <v>5024</v>
      </c>
      <c r="E2582" s="18" t="s">
        <v>1805</v>
      </c>
      <c r="F2582" s="5"/>
      <c r="G2582" s="5"/>
      <c r="H2582" s="19">
        <v>7480</v>
      </c>
      <c r="I2582" s="5"/>
      <c r="J2582" s="19"/>
      <c r="K2582" s="8">
        <v>45161</v>
      </c>
      <c r="L2582" s="8">
        <v>45177</v>
      </c>
      <c r="M2582" s="7">
        <v>0</v>
      </c>
      <c r="N2582" s="6">
        <f>IF(I2582=0,M2582*H2582,IF(M2582&gt;=I2582,M2582*J2582,M2582*H2582))</f>
        <v>0</v>
      </c>
      <c r="O2582" s="4" t="s">
        <v>5025</v>
      </c>
    </row>
    <row r="2583" spans="1:15" x14ac:dyDescent="0.35">
      <c r="B2583" s="18" t="s">
        <v>3866</v>
      </c>
      <c r="C2583" s="4">
        <v>1045</v>
      </c>
      <c r="D2583" s="4" t="s">
        <v>3428</v>
      </c>
      <c r="E2583" s="18" t="s">
        <v>17</v>
      </c>
      <c r="F2583" s="5"/>
      <c r="G2583" s="5"/>
      <c r="H2583" s="19">
        <v>16505</v>
      </c>
      <c r="I2583" s="5"/>
      <c r="J2583" s="19"/>
      <c r="K2583" s="8">
        <v>45161</v>
      </c>
      <c r="L2583" s="8">
        <v>45177</v>
      </c>
      <c r="M2583" s="7">
        <v>0</v>
      </c>
      <c r="N2583" s="6">
        <f>IF(I2583=0,M2583*H2583,IF(M2583&gt;=I2583,M2583*J2583,M2583*H2583))</f>
        <v>0</v>
      </c>
      <c r="O2583" s="4" t="s">
        <v>3429</v>
      </c>
    </row>
    <row r="2584" spans="1:15" x14ac:dyDescent="0.35">
      <c r="B2584" s="18" t="s">
        <v>3866</v>
      </c>
      <c r="C2584" s="4">
        <v>1338</v>
      </c>
      <c r="D2584" s="4" t="s">
        <v>4956</v>
      </c>
      <c r="E2584" s="18" t="s">
        <v>12</v>
      </c>
      <c r="F2584" s="5"/>
      <c r="G2584" s="5"/>
      <c r="H2584" s="19">
        <v>17820</v>
      </c>
      <c r="I2584" s="5"/>
      <c r="J2584" s="19"/>
      <c r="K2584" s="8">
        <v>45161</v>
      </c>
      <c r="L2584" s="8">
        <v>45177</v>
      </c>
      <c r="M2584" s="7">
        <v>0</v>
      </c>
      <c r="N2584" s="6">
        <f>IF(I2584=0,M2584*H2584,IF(M2584&gt;=I2584,M2584*J2584,M2584*H2584))</f>
        <v>0</v>
      </c>
      <c r="O2584" s="4" t="s">
        <v>4957</v>
      </c>
    </row>
    <row r="2585" spans="1:15" x14ac:dyDescent="0.35">
      <c r="B2585" s="18" t="s">
        <v>3866</v>
      </c>
      <c r="C2585" s="4">
        <v>28056</v>
      </c>
      <c r="D2585" s="4" t="s">
        <v>619</v>
      </c>
      <c r="E2585" s="18" t="s">
        <v>17</v>
      </c>
      <c r="F2585" s="5"/>
      <c r="G2585" s="5"/>
      <c r="H2585" s="19">
        <v>19198.850574712644</v>
      </c>
      <c r="I2585" s="5"/>
      <c r="J2585" s="19"/>
      <c r="K2585" s="8">
        <v>45161</v>
      </c>
      <c r="L2585" s="8">
        <v>45177</v>
      </c>
      <c r="M2585" s="7">
        <v>0</v>
      </c>
      <c r="N2585" s="6">
        <f>IF(I2585=0,M2585*H2585,IF(M2585&gt;=I2585,M2585*J2585,M2585*H2585))</f>
        <v>0</v>
      </c>
      <c r="O2585" s="4" t="s">
        <v>1331</v>
      </c>
    </row>
    <row r="2586" spans="1:15" x14ac:dyDescent="0.35">
      <c r="B2586" s="18" t="s">
        <v>3866</v>
      </c>
      <c r="C2586" s="4">
        <v>28057</v>
      </c>
      <c r="D2586" s="4" t="s">
        <v>5183</v>
      </c>
      <c r="E2586" s="18" t="s">
        <v>17</v>
      </c>
      <c r="F2586" s="5"/>
      <c r="G2586" s="5"/>
      <c r="H2586" s="19">
        <v>37860</v>
      </c>
      <c r="I2586" s="5"/>
      <c r="J2586" s="19"/>
      <c r="K2586" s="8">
        <v>45161</v>
      </c>
      <c r="L2586" s="8">
        <v>45177</v>
      </c>
      <c r="M2586" s="7">
        <v>0</v>
      </c>
      <c r="N2586" s="6">
        <f>IF(I2586=0,M2586*H2586,IF(M2586&gt;=I2586,M2586*J2586,M2586*H2586))</f>
        <v>0</v>
      </c>
      <c r="O2586" s="4" t="s">
        <v>5184</v>
      </c>
    </row>
    <row r="2587" spans="1:15" x14ac:dyDescent="0.35">
      <c r="B2587" s="18" t="s">
        <v>3866</v>
      </c>
      <c r="C2587" s="4">
        <v>28058</v>
      </c>
      <c r="D2587" s="4" t="s">
        <v>620</v>
      </c>
      <c r="E2587" s="18" t="s">
        <v>17</v>
      </c>
      <c r="F2587" s="5"/>
      <c r="G2587" s="5"/>
      <c r="H2587" s="19">
        <v>60250</v>
      </c>
      <c r="I2587" s="5"/>
      <c r="J2587" s="19"/>
      <c r="K2587" s="8">
        <v>45161</v>
      </c>
      <c r="L2587" s="8">
        <v>45177</v>
      </c>
      <c r="M2587" s="7">
        <v>0</v>
      </c>
      <c r="N2587" s="6">
        <f>IF(I2587=0,M2587*H2587,IF(M2587&gt;=I2587,M2587*J2587,M2587*H2587))</f>
        <v>0</v>
      </c>
      <c r="O2587" s="4" t="s">
        <v>1332</v>
      </c>
    </row>
    <row r="2588" spans="1:15" x14ac:dyDescent="0.35">
      <c r="B2588" s="18" t="s">
        <v>3866</v>
      </c>
      <c r="C2588" s="4">
        <v>255361</v>
      </c>
      <c r="D2588" s="4" t="s">
        <v>621</v>
      </c>
      <c r="E2588" s="18" t="s">
        <v>17</v>
      </c>
      <c r="F2588" s="5"/>
      <c r="G2588" s="5"/>
      <c r="H2588" s="19">
        <v>17115</v>
      </c>
      <c r="I2588" s="5"/>
      <c r="J2588" s="19"/>
      <c r="K2588" s="8">
        <v>45161</v>
      </c>
      <c r="L2588" s="8">
        <v>45177</v>
      </c>
      <c r="M2588" s="7">
        <v>0</v>
      </c>
      <c r="N2588" s="6">
        <f>IF(I2588=0,M2588*H2588,IF(M2588&gt;=I2588,M2588*J2588,M2588*H2588))</f>
        <v>0</v>
      </c>
      <c r="O2588" s="4" t="s">
        <v>1333</v>
      </c>
    </row>
    <row r="2589" spans="1:15" x14ac:dyDescent="0.35">
      <c r="B2589" s="18" t="s">
        <v>3866</v>
      </c>
      <c r="C2589" s="4">
        <v>255360</v>
      </c>
      <c r="D2589" s="4" t="s">
        <v>622</v>
      </c>
      <c r="E2589" s="18" t="s">
        <v>17</v>
      </c>
      <c r="F2589" s="5"/>
      <c r="G2589" s="5"/>
      <c r="H2589" s="19">
        <v>22990</v>
      </c>
      <c r="I2589" s="5"/>
      <c r="J2589" s="19"/>
      <c r="K2589" s="8">
        <v>45161</v>
      </c>
      <c r="L2589" s="8">
        <v>45177</v>
      </c>
      <c r="M2589" s="7">
        <v>0</v>
      </c>
      <c r="N2589" s="6">
        <f>IF(I2589=0,M2589*H2589,IF(M2589&gt;=I2589,M2589*J2589,M2589*H2589))</f>
        <v>0</v>
      </c>
      <c r="O2589" s="4" t="s">
        <v>1334</v>
      </c>
    </row>
    <row r="2590" spans="1:15" x14ac:dyDescent="0.35">
      <c r="B2590" s="18" t="s">
        <v>3866</v>
      </c>
      <c r="C2590" s="4">
        <v>255359</v>
      </c>
      <c r="D2590" s="4" t="s">
        <v>5422</v>
      </c>
      <c r="E2590" s="18" t="s">
        <v>17</v>
      </c>
      <c r="F2590" s="5"/>
      <c r="G2590" s="5"/>
      <c r="H2590" s="19">
        <v>37820</v>
      </c>
      <c r="I2590" s="5"/>
      <c r="J2590" s="19"/>
      <c r="K2590" s="8">
        <v>45161</v>
      </c>
      <c r="L2590" s="8">
        <v>45177</v>
      </c>
      <c r="M2590" s="7">
        <v>0</v>
      </c>
      <c r="N2590" s="6">
        <f>IF(I2590=0,M2590*H2590,IF(M2590&gt;=I2590,M2590*J2590,M2590*H2590))</f>
        <v>0</v>
      </c>
      <c r="O2590" s="4" t="s">
        <v>5423</v>
      </c>
    </row>
    <row r="2591" spans="1:15" x14ac:dyDescent="0.35">
      <c r="B2591" s="18" t="s">
        <v>3866</v>
      </c>
      <c r="C2591" s="4">
        <v>285992</v>
      </c>
      <c r="D2591" s="4" t="s">
        <v>120</v>
      </c>
      <c r="E2591" s="18" t="s">
        <v>17</v>
      </c>
      <c r="F2591" s="5"/>
      <c r="G2591" s="5"/>
      <c r="H2591" s="19">
        <v>6970</v>
      </c>
      <c r="I2591" s="5"/>
      <c r="J2591" s="19"/>
      <c r="K2591" s="8">
        <v>45161</v>
      </c>
      <c r="L2591" s="8">
        <v>45177</v>
      </c>
      <c r="M2591" s="7">
        <v>0</v>
      </c>
      <c r="N2591" s="6">
        <f>IF(I2591=0,M2591*H2591,IF(M2591&gt;=I2591,M2591*J2591,M2591*H2591))</f>
        <v>0</v>
      </c>
      <c r="O2591" s="4" t="s">
        <v>849</v>
      </c>
    </row>
    <row r="2592" spans="1:15" x14ac:dyDescent="0.35">
      <c r="B2592" s="18" t="s">
        <v>3866</v>
      </c>
      <c r="C2592" s="4">
        <v>285994</v>
      </c>
      <c r="D2592" s="4" t="s">
        <v>121</v>
      </c>
      <c r="E2592" s="18" t="s">
        <v>17</v>
      </c>
      <c r="F2592" s="5"/>
      <c r="G2592" s="5"/>
      <c r="H2592" s="19">
        <v>6190</v>
      </c>
      <c r="I2592" s="5"/>
      <c r="J2592" s="19"/>
      <c r="K2592" s="8">
        <v>45161</v>
      </c>
      <c r="L2592" s="8">
        <v>45177</v>
      </c>
      <c r="M2592" s="7">
        <v>0</v>
      </c>
      <c r="N2592" s="6">
        <f>IF(I2592=0,M2592*H2592,IF(M2592&gt;=I2592,M2592*J2592,M2592*H2592))</f>
        <v>0</v>
      </c>
      <c r="O2592" s="4" t="s">
        <v>850</v>
      </c>
    </row>
    <row r="2593" spans="1:15" x14ac:dyDescent="0.35">
      <c r="B2593" s="18" t="s">
        <v>3866</v>
      </c>
      <c r="C2593" s="4">
        <v>285993</v>
      </c>
      <c r="D2593" s="4" t="s">
        <v>122</v>
      </c>
      <c r="E2593" s="18" t="s">
        <v>17</v>
      </c>
      <c r="F2593" s="5"/>
      <c r="G2593" s="5"/>
      <c r="H2593" s="19">
        <v>5550</v>
      </c>
      <c r="I2593" s="5"/>
      <c r="J2593" s="19"/>
      <c r="K2593" s="8">
        <v>45161</v>
      </c>
      <c r="L2593" s="8">
        <v>45177</v>
      </c>
      <c r="M2593" s="7">
        <v>0</v>
      </c>
      <c r="N2593" s="6">
        <f>IF(I2593=0,M2593*H2593,IF(M2593&gt;=I2593,M2593*J2593,M2593*H2593))</f>
        <v>0</v>
      </c>
      <c r="O2593" s="4" t="s">
        <v>851</v>
      </c>
    </row>
    <row r="2594" spans="1:15" x14ac:dyDescent="0.35">
      <c r="B2594" s="18" t="s">
        <v>3866</v>
      </c>
      <c r="C2594" s="4">
        <v>254530</v>
      </c>
      <c r="D2594" s="4" t="s">
        <v>523</v>
      </c>
      <c r="E2594" s="18" t="s">
        <v>16</v>
      </c>
      <c r="F2594" s="5"/>
      <c r="G2594" s="5"/>
      <c r="H2594" s="19">
        <v>7567.8160919540232</v>
      </c>
      <c r="I2594" s="5"/>
      <c r="J2594" s="19"/>
      <c r="K2594" s="8">
        <v>45161</v>
      </c>
      <c r="L2594" s="8">
        <v>45177</v>
      </c>
      <c r="M2594" s="7">
        <v>0</v>
      </c>
      <c r="N2594" s="6">
        <f>IF(I2594=0,M2594*H2594,IF(M2594&gt;=I2594,M2594*J2594,M2594*H2594))</f>
        <v>0</v>
      </c>
      <c r="O2594" s="4" t="s">
        <v>1238</v>
      </c>
    </row>
    <row r="2595" spans="1:15" x14ac:dyDescent="0.35">
      <c r="B2595" s="18" t="s">
        <v>3866</v>
      </c>
      <c r="C2595" s="4">
        <v>384913</v>
      </c>
      <c r="D2595" s="4" t="s">
        <v>123</v>
      </c>
      <c r="E2595" s="18" t="s">
        <v>14</v>
      </c>
      <c r="F2595" s="5"/>
      <c r="G2595" s="5"/>
      <c r="H2595" s="19">
        <v>5990</v>
      </c>
      <c r="I2595" s="5"/>
      <c r="J2595" s="19"/>
      <c r="K2595" s="8">
        <v>45161</v>
      </c>
      <c r="L2595" s="8">
        <v>45177</v>
      </c>
      <c r="M2595" s="7">
        <v>0</v>
      </c>
      <c r="N2595" s="6">
        <f>IF(I2595=0,M2595*H2595,IF(M2595&gt;=I2595,M2595*J2595,M2595*H2595))</f>
        <v>0</v>
      </c>
      <c r="O2595" s="4" t="s">
        <v>852</v>
      </c>
    </row>
    <row r="2596" spans="1:15" x14ac:dyDescent="0.35">
      <c r="B2596" s="18" t="s">
        <v>3866</v>
      </c>
      <c r="C2596" s="4">
        <v>298052</v>
      </c>
      <c r="D2596" s="4" t="s">
        <v>124</v>
      </c>
      <c r="E2596" s="18" t="s">
        <v>14</v>
      </c>
      <c r="F2596" s="5"/>
      <c r="G2596" s="5"/>
      <c r="H2596" s="19">
        <v>3590</v>
      </c>
      <c r="I2596" s="5"/>
      <c r="J2596" s="19"/>
      <c r="K2596" s="8">
        <v>45161</v>
      </c>
      <c r="L2596" s="8">
        <v>45177</v>
      </c>
      <c r="M2596" s="7">
        <v>0</v>
      </c>
      <c r="N2596" s="6">
        <f>IF(I2596=0,M2596*H2596,IF(M2596&gt;=I2596,M2596*J2596,M2596*H2596))</f>
        <v>0</v>
      </c>
      <c r="O2596" s="4" t="s">
        <v>853</v>
      </c>
    </row>
    <row r="2597" spans="1:15" x14ac:dyDescent="0.35">
      <c r="B2597" s="18" t="s">
        <v>3430</v>
      </c>
      <c r="C2597" s="4">
        <v>548019</v>
      </c>
      <c r="D2597" s="4" t="s">
        <v>4926</v>
      </c>
      <c r="E2597" s="18" t="s">
        <v>1805</v>
      </c>
      <c r="F2597" s="5"/>
      <c r="G2597" s="5"/>
      <c r="H2597" s="19">
        <v>1690</v>
      </c>
      <c r="I2597" s="5"/>
      <c r="J2597" s="19"/>
      <c r="K2597" s="8">
        <v>45161</v>
      </c>
      <c r="L2597" s="8">
        <v>45177</v>
      </c>
      <c r="M2597" s="7">
        <v>0</v>
      </c>
      <c r="N2597" s="6">
        <f>IF(I2597=0,M2597*H2597,IF(M2597&gt;=I2597,M2597*J2597,M2597*H2597))</f>
        <v>0</v>
      </c>
      <c r="O2597" s="4" t="s">
        <v>5026</v>
      </c>
    </row>
    <row r="2598" spans="1:15" x14ac:dyDescent="0.35">
      <c r="B2598" s="18" t="s">
        <v>3430</v>
      </c>
      <c r="C2598" s="4">
        <v>548018</v>
      </c>
      <c r="D2598" s="4" t="s">
        <v>5309</v>
      </c>
      <c r="E2598" s="18" t="s">
        <v>1805</v>
      </c>
      <c r="F2598" s="5"/>
      <c r="G2598" s="5"/>
      <c r="H2598" s="19">
        <v>2490</v>
      </c>
      <c r="I2598" s="5"/>
      <c r="J2598" s="19"/>
      <c r="K2598" s="8">
        <v>45161</v>
      </c>
      <c r="L2598" s="8">
        <v>45177</v>
      </c>
      <c r="M2598" s="7">
        <v>0</v>
      </c>
      <c r="N2598" s="6">
        <f>IF(I2598=0,M2598*H2598,IF(M2598&gt;=I2598,M2598*J2598,M2598*H2598))</f>
        <v>0</v>
      </c>
      <c r="O2598" s="4" t="s">
        <v>5310</v>
      </c>
    </row>
    <row r="2599" spans="1:15" x14ac:dyDescent="0.35">
      <c r="B2599" s="18" t="s">
        <v>3430</v>
      </c>
      <c r="C2599" s="4">
        <v>548017</v>
      </c>
      <c r="D2599" s="4" t="s">
        <v>5311</v>
      </c>
      <c r="E2599" s="18" t="s">
        <v>1805</v>
      </c>
      <c r="F2599" s="5"/>
      <c r="G2599" s="5"/>
      <c r="H2599" s="19">
        <v>2490</v>
      </c>
      <c r="I2599" s="5"/>
      <c r="J2599" s="19"/>
      <c r="K2599" s="8">
        <v>45161</v>
      </c>
      <c r="L2599" s="8">
        <v>45177</v>
      </c>
      <c r="M2599" s="7">
        <v>0</v>
      </c>
      <c r="N2599" s="6">
        <f>IF(I2599=0,M2599*H2599,IF(M2599&gt;=I2599,M2599*J2599,M2599*H2599))</f>
        <v>0</v>
      </c>
      <c r="O2599" s="4" t="s">
        <v>5312</v>
      </c>
    </row>
    <row r="2600" spans="1:15" hidden="1" x14ac:dyDescent="0.35">
      <c r="A2600" t="s">
        <v>5997</v>
      </c>
      <c r="B2600" s="18" t="s">
        <v>3430</v>
      </c>
      <c r="C2600" s="4">
        <v>286079</v>
      </c>
      <c r="D2600" s="4" t="s">
        <v>5259</v>
      </c>
      <c r="E2600" s="18" t="s">
        <v>3685</v>
      </c>
      <c r="F2600" s="5"/>
      <c r="G2600" s="5"/>
      <c r="H2600" s="19">
        <v>2790</v>
      </c>
      <c r="I2600" s="5"/>
      <c r="J2600" s="19"/>
      <c r="K2600" s="8">
        <v>45161</v>
      </c>
      <c r="L2600" s="8">
        <v>45177</v>
      </c>
      <c r="M2600" s="7">
        <v>0</v>
      </c>
      <c r="N2600" s="6">
        <f>IF(I2600=0,M2600*H2600,IF(M2600&gt;=I2600,M2600*J2600,M2600*H2600))</f>
        <v>0</v>
      </c>
      <c r="O2600" s="4" t="s">
        <v>5260</v>
      </c>
    </row>
    <row r="2601" spans="1:15" hidden="1" x14ac:dyDescent="0.35">
      <c r="A2601" t="s">
        <v>5997</v>
      </c>
      <c r="B2601" s="18" t="s">
        <v>3430</v>
      </c>
      <c r="C2601" s="4">
        <v>286080</v>
      </c>
      <c r="D2601" s="4" t="s">
        <v>4249</v>
      </c>
      <c r="E2601" s="18" t="s">
        <v>3685</v>
      </c>
      <c r="F2601" s="5"/>
      <c r="G2601" s="5"/>
      <c r="H2601" s="19">
        <v>2660</v>
      </c>
      <c r="I2601" s="5"/>
      <c r="J2601" s="19"/>
      <c r="K2601" s="8">
        <v>45161</v>
      </c>
      <c r="L2601" s="8">
        <v>45177</v>
      </c>
      <c r="M2601" s="7">
        <v>0</v>
      </c>
      <c r="N2601" s="6">
        <f>IF(I2601=0,M2601*H2601,IF(M2601&gt;=I2601,M2601*J2601,M2601*H2601))</f>
        <v>0</v>
      </c>
      <c r="O2601" s="4" t="s">
        <v>4250</v>
      </c>
    </row>
    <row r="2602" spans="1:15" x14ac:dyDescent="0.35">
      <c r="B2602" s="18" t="s">
        <v>3866</v>
      </c>
      <c r="C2602" s="4">
        <v>15493</v>
      </c>
      <c r="D2602" s="4" t="s">
        <v>125</v>
      </c>
      <c r="E2602" s="18" t="s">
        <v>17</v>
      </c>
      <c r="F2602" s="5"/>
      <c r="G2602" s="5"/>
      <c r="H2602" s="19">
        <v>7690</v>
      </c>
      <c r="I2602" s="5"/>
      <c r="J2602" s="19"/>
      <c r="K2602" s="8">
        <v>45161</v>
      </c>
      <c r="L2602" s="8">
        <v>45177</v>
      </c>
      <c r="M2602" s="7">
        <v>0</v>
      </c>
      <c r="N2602" s="6">
        <f>IF(I2602=0,M2602*H2602,IF(M2602&gt;=I2602,M2602*J2602,M2602*H2602))</f>
        <v>0</v>
      </c>
      <c r="O2602" s="4" t="s">
        <v>854</v>
      </c>
    </row>
    <row r="2603" spans="1:15" x14ac:dyDescent="0.35">
      <c r="B2603" s="18" t="s">
        <v>3866</v>
      </c>
      <c r="C2603" s="4">
        <v>15495</v>
      </c>
      <c r="D2603" s="4" t="s">
        <v>126</v>
      </c>
      <c r="E2603" s="18" t="s">
        <v>17</v>
      </c>
      <c r="F2603" s="5"/>
      <c r="G2603" s="5"/>
      <c r="H2603" s="19">
        <v>16990</v>
      </c>
      <c r="I2603" s="5"/>
      <c r="J2603" s="19"/>
      <c r="K2603" s="8">
        <v>45161</v>
      </c>
      <c r="L2603" s="8">
        <v>45177</v>
      </c>
      <c r="M2603" s="7">
        <v>0</v>
      </c>
      <c r="N2603" s="6">
        <f>IF(I2603=0,M2603*H2603,IF(M2603&gt;=I2603,M2603*J2603,M2603*H2603))</f>
        <v>0</v>
      </c>
      <c r="O2603" s="4" t="s">
        <v>855</v>
      </c>
    </row>
    <row r="2604" spans="1:15" x14ac:dyDescent="0.35">
      <c r="B2604" s="18" t="s">
        <v>668</v>
      </c>
      <c r="C2604" s="4">
        <v>274391</v>
      </c>
      <c r="D2604" s="4" t="s">
        <v>2353</v>
      </c>
      <c r="E2604" s="18" t="s">
        <v>668</v>
      </c>
      <c r="F2604" s="5"/>
      <c r="G2604" s="5"/>
      <c r="H2604" s="19">
        <v>735</v>
      </c>
      <c r="I2604" s="5">
        <v>150</v>
      </c>
      <c r="J2604" s="19">
        <v>710</v>
      </c>
      <c r="K2604" s="8">
        <v>45161</v>
      </c>
      <c r="L2604" s="8">
        <v>45177</v>
      </c>
      <c r="M2604" s="7">
        <v>0</v>
      </c>
      <c r="N2604" s="6">
        <f>IF(I2604=0,M2604*H2604,IF(M2604&gt;=I2604,M2604*J2604,M2604*H2604))</f>
        <v>0</v>
      </c>
      <c r="O2604" s="4" t="s">
        <v>2354</v>
      </c>
    </row>
    <row r="2605" spans="1:15" x14ac:dyDescent="0.35">
      <c r="B2605" s="18" t="s">
        <v>668</v>
      </c>
      <c r="C2605" s="4">
        <v>265078</v>
      </c>
      <c r="D2605" s="4" t="s">
        <v>4676</v>
      </c>
      <c r="E2605" s="18" t="s">
        <v>668</v>
      </c>
      <c r="F2605" s="5"/>
      <c r="G2605" s="5"/>
      <c r="H2605" s="19">
        <v>705</v>
      </c>
      <c r="I2605" s="5">
        <v>162</v>
      </c>
      <c r="J2605" s="19">
        <v>680</v>
      </c>
      <c r="K2605" s="8">
        <v>45161</v>
      </c>
      <c r="L2605" s="8">
        <v>45177</v>
      </c>
      <c r="M2605" s="7">
        <v>0</v>
      </c>
      <c r="N2605" s="6">
        <f>IF(I2605=0,M2605*H2605,IF(M2605&gt;=I2605,M2605*J2605,M2605*H2605))</f>
        <v>0</v>
      </c>
      <c r="O2605" s="4" t="s">
        <v>4677</v>
      </c>
    </row>
    <row r="2606" spans="1:15" x14ac:dyDescent="0.35">
      <c r="B2606" s="18" t="s">
        <v>3430</v>
      </c>
      <c r="C2606" s="4">
        <v>19024</v>
      </c>
      <c r="D2606" s="4" t="s">
        <v>2501</v>
      </c>
      <c r="E2606" s="18" t="s">
        <v>1812</v>
      </c>
      <c r="F2606" s="5"/>
      <c r="G2606" s="5"/>
      <c r="H2606" s="19">
        <v>11940</v>
      </c>
      <c r="I2606" s="5"/>
      <c r="J2606" s="19"/>
      <c r="K2606" s="8">
        <v>45161</v>
      </c>
      <c r="L2606" s="8">
        <v>45177</v>
      </c>
      <c r="M2606" s="7">
        <v>0</v>
      </c>
      <c r="N2606" s="6">
        <f>IF(I2606=0,M2606*H2606,IF(M2606&gt;=I2606,M2606*J2606,M2606*H2606))</f>
        <v>0</v>
      </c>
      <c r="O2606" s="4" t="s">
        <v>2502</v>
      </c>
    </row>
    <row r="2607" spans="1:15" x14ac:dyDescent="0.35">
      <c r="B2607" s="18" t="s">
        <v>3430</v>
      </c>
      <c r="C2607" s="4">
        <v>252484</v>
      </c>
      <c r="D2607" s="4" t="s">
        <v>2355</v>
      </c>
      <c r="E2607" s="18" t="s">
        <v>1812</v>
      </c>
      <c r="F2607" s="5"/>
      <c r="G2607" s="5"/>
      <c r="H2607" s="19">
        <v>7270</v>
      </c>
      <c r="I2607" s="5"/>
      <c r="J2607" s="19"/>
      <c r="K2607" s="8">
        <v>45161</v>
      </c>
      <c r="L2607" s="8">
        <v>45177</v>
      </c>
      <c r="M2607" s="7">
        <v>0</v>
      </c>
      <c r="N2607" s="6">
        <f>IF(I2607=0,M2607*H2607,IF(M2607&gt;=I2607,M2607*J2607,M2607*H2607))</f>
        <v>0</v>
      </c>
      <c r="O2607" s="4" t="s">
        <v>2356</v>
      </c>
    </row>
    <row r="2608" spans="1:15" x14ac:dyDescent="0.35">
      <c r="B2608" s="18" t="s">
        <v>3430</v>
      </c>
      <c r="C2608" s="4">
        <v>252464</v>
      </c>
      <c r="D2608" s="4" t="s">
        <v>3130</v>
      </c>
      <c r="E2608" s="18" t="s">
        <v>1812</v>
      </c>
      <c r="F2608" s="5"/>
      <c r="G2608" s="5"/>
      <c r="H2608" s="19">
        <v>13160</v>
      </c>
      <c r="I2608" s="5"/>
      <c r="J2608" s="19"/>
      <c r="K2608" s="8">
        <v>45161</v>
      </c>
      <c r="L2608" s="8">
        <v>45177</v>
      </c>
      <c r="M2608" s="7">
        <v>0</v>
      </c>
      <c r="N2608" s="6">
        <f>IF(I2608=0,M2608*H2608,IF(M2608&gt;=I2608,M2608*J2608,M2608*H2608))</f>
        <v>0</v>
      </c>
      <c r="O2608" s="4" t="s">
        <v>3131</v>
      </c>
    </row>
    <row r="2609" spans="1:15" x14ac:dyDescent="0.35">
      <c r="B2609" s="18" t="s">
        <v>3430</v>
      </c>
      <c r="C2609" s="4">
        <v>19085</v>
      </c>
      <c r="D2609" s="4" t="s">
        <v>3098</v>
      </c>
      <c r="E2609" s="18" t="s">
        <v>1812</v>
      </c>
      <c r="F2609" s="5"/>
      <c r="G2609" s="5"/>
      <c r="H2609" s="19">
        <v>17570</v>
      </c>
      <c r="I2609" s="5"/>
      <c r="J2609" s="19"/>
      <c r="K2609" s="8">
        <v>45161</v>
      </c>
      <c r="L2609" s="8">
        <v>45177</v>
      </c>
      <c r="M2609" s="7">
        <v>0</v>
      </c>
      <c r="N2609" s="6">
        <f>IF(I2609=0,M2609*H2609,IF(M2609&gt;=I2609,M2609*J2609,M2609*H2609))</f>
        <v>0</v>
      </c>
      <c r="O2609" s="4" t="s">
        <v>3099</v>
      </c>
    </row>
    <row r="2610" spans="1:15" x14ac:dyDescent="0.35">
      <c r="B2610" s="18" t="s">
        <v>3430</v>
      </c>
      <c r="C2610" s="4">
        <v>292260</v>
      </c>
      <c r="D2610" s="4" t="s">
        <v>1837</v>
      </c>
      <c r="E2610" s="18" t="s">
        <v>1812</v>
      </c>
      <c r="F2610" s="5"/>
      <c r="G2610" s="5"/>
      <c r="H2610" s="19">
        <v>1730</v>
      </c>
      <c r="I2610" s="5"/>
      <c r="J2610" s="19"/>
      <c r="K2610" s="8">
        <v>45161</v>
      </c>
      <c r="L2610" s="8">
        <v>45177</v>
      </c>
      <c r="M2610" s="7">
        <v>0</v>
      </c>
      <c r="N2610" s="6">
        <f>IF(I2610=0,M2610*H2610,IF(M2610&gt;=I2610,M2610*J2610,M2610*H2610))</f>
        <v>0</v>
      </c>
      <c r="O2610" s="4" t="s">
        <v>1838</v>
      </c>
    </row>
    <row r="2611" spans="1:15" x14ac:dyDescent="0.35">
      <c r="B2611" s="18" t="s">
        <v>3430</v>
      </c>
      <c r="C2611" s="4">
        <v>276037</v>
      </c>
      <c r="D2611" s="4" t="s">
        <v>3454</v>
      </c>
      <c r="E2611" s="18" t="s">
        <v>1812</v>
      </c>
      <c r="F2611" s="5"/>
      <c r="G2611" s="5"/>
      <c r="H2611" s="19">
        <v>14250</v>
      </c>
      <c r="I2611" s="5"/>
      <c r="J2611" s="19"/>
      <c r="K2611" s="8">
        <v>45161</v>
      </c>
      <c r="L2611" s="8">
        <v>45177</v>
      </c>
      <c r="M2611" s="7">
        <v>0</v>
      </c>
      <c r="N2611" s="6">
        <f>IF(I2611=0,M2611*H2611,IF(M2611&gt;=I2611,M2611*J2611,M2611*H2611))</f>
        <v>0</v>
      </c>
      <c r="O2611" s="4" t="s">
        <v>3455</v>
      </c>
    </row>
    <row r="2612" spans="1:15" hidden="1" x14ac:dyDescent="0.35">
      <c r="A2612" t="s">
        <v>5997</v>
      </c>
      <c r="B2612" s="18" t="s">
        <v>3430</v>
      </c>
      <c r="C2612" s="4">
        <v>152043</v>
      </c>
      <c r="D2612" s="4" t="s">
        <v>4653</v>
      </c>
      <c r="E2612" s="18" t="s">
        <v>1900</v>
      </c>
      <c r="F2612" s="5"/>
      <c r="G2612" s="5"/>
      <c r="H2612" s="19">
        <v>7250</v>
      </c>
      <c r="I2612" s="5"/>
      <c r="J2612" s="19"/>
      <c r="K2612" s="8">
        <v>45161</v>
      </c>
      <c r="L2612" s="8">
        <v>45177</v>
      </c>
      <c r="M2612" s="7">
        <v>0</v>
      </c>
      <c r="N2612" s="6">
        <f>IF(I2612=0,M2612*H2612,IF(M2612&gt;=I2612,M2612*J2612,M2612*H2612))</f>
        <v>0</v>
      </c>
      <c r="O2612" s="4" t="s">
        <v>4654</v>
      </c>
    </row>
    <row r="2613" spans="1:15" x14ac:dyDescent="0.35">
      <c r="B2613" s="18" t="s">
        <v>5528</v>
      </c>
      <c r="C2613" s="4">
        <v>159117</v>
      </c>
      <c r="D2613" s="4" t="s">
        <v>5543</v>
      </c>
      <c r="E2613" s="18" t="s">
        <v>5528</v>
      </c>
      <c r="F2613" s="5"/>
      <c r="G2613" s="5"/>
      <c r="H2613" s="19">
        <v>85750</v>
      </c>
      <c r="I2613" s="5"/>
      <c r="J2613" s="19"/>
      <c r="K2613" s="8">
        <v>45161</v>
      </c>
      <c r="L2613" s="8">
        <v>45177</v>
      </c>
      <c r="M2613" s="7">
        <v>0</v>
      </c>
      <c r="N2613" s="6">
        <f>IF(I2613=0,M2613*H2613,IF(M2613&gt;=I2613,M2613*J2613,M2613*H2613))</f>
        <v>0</v>
      </c>
      <c r="O2613" s="4" t="s">
        <v>5544</v>
      </c>
    </row>
    <row r="2614" spans="1:15" x14ac:dyDescent="0.35">
      <c r="B2614" s="18" t="s">
        <v>3866</v>
      </c>
      <c r="C2614" s="4">
        <v>265159</v>
      </c>
      <c r="D2614" s="4" t="s">
        <v>4794</v>
      </c>
      <c r="E2614" s="18" t="s">
        <v>16</v>
      </c>
      <c r="F2614" s="5"/>
      <c r="G2614" s="5"/>
      <c r="H2614" s="19">
        <v>29390</v>
      </c>
      <c r="I2614" s="5"/>
      <c r="J2614" s="19"/>
      <c r="K2614" s="8">
        <v>45161</v>
      </c>
      <c r="L2614" s="8">
        <v>45177</v>
      </c>
      <c r="M2614" s="7">
        <v>0</v>
      </c>
      <c r="N2614" s="6">
        <f>IF(I2614=0,M2614*H2614,IF(M2614&gt;=I2614,M2614*J2614,M2614*H2614))</f>
        <v>0</v>
      </c>
      <c r="O2614" s="4" t="s">
        <v>4795</v>
      </c>
    </row>
    <row r="2615" spans="1:15" x14ac:dyDescent="0.35">
      <c r="B2615" s="18" t="s">
        <v>3866</v>
      </c>
      <c r="C2615" s="4">
        <v>15473</v>
      </c>
      <c r="D2615" s="4" t="s">
        <v>127</v>
      </c>
      <c r="E2615" s="18" t="s">
        <v>17</v>
      </c>
      <c r="F2615" s="5"/>
      <c r="G2615" s="5"/>
      <c r="H2615" s="19">
        <v>5690</v>
      </c>
      <c r="I2615" s="5"/>
      <c r="J2615" s="19"/>
      <c r="K2615" s="8">
        <v>45161</v>
      </c>
      <c r="L2615" s="8">
        <v>45177</v>
      </c>
      <c r="M2615" s="7">
        <v>0</v>
      </c>
      <c r="N2615" s="6">
        <f>IF(I2615=0,M2615*H2615,IF(M2615&gt;=I2615,M2615*J2615,M2615*H2615))</f>
        <v>0</v>
      </c>
      <c r="O2615" s="4" t="s">
        <v>856</v>
      </c>
    </row>
    <row r="2616" spans="1:15" x14ac:dyDescent="0.35">
      <c r="B2616" s="18" t="s">
        <v>3866</v>
      </c>
      <c r="C2616" s="4">
        <v>296134</v>
      </c>
      <c r="D2616" s="4" t="s">
        <v>4565</v>
      </c>
      <c r="E2616" s="18" t="s">
        <v>16</v>
      </c>
      <c r="F2616" s="5"/>
      <c r="G2616" s="5"/>
      <c r="H2616" s="19">
        <v>13482.758620689656</v>
      </c>
      <c r="I2616" s="5"/>
      <c r="J2616" s="19"/>
      <c r="K2616" s="8">
        <v>45161</v>
      </c>
      <c r="L2616" s="8">
        <v>45177</v>
      </c>
      <c r="M2616" s="7">
        <v>0</v>
      </c>
      <c r="N2616" s="6">
        <f>IF(I2616=0,M2616*H2616,IF(M2616&gt;=I2616,M2616*J2616,M2616*H2616))</f>
        <v>0</v>
      </c>
      <c r="O2616" s="4" t="s">
        <v>4566</v>
      </c>
    </row>
    <row r="2617" spans="1:15" x14ac:dyDescent="0.35">
      <c r="B2617" s="18" t="s">
        <v>3866</v>
      </c>
      <c r="C2617" s="4">
        <v>265374</v>
      </c>
      <c r="D2617" s="4" t="s">
        <v>362</v>
      </c>
      <c r="E2617" s="18" t="s">
        <v>14</v>
      </c>
      <c r="F2617" s="5"/>
      <c r="G2617" s="5"/>
      <c r="H2617" s="19">
        <v>29560.908045977012</v>
      </c>
      <c r="I2617" s="5"/>
      <c r="J2617" s="19"/>
      <c r="K2617" s="8">
        <v>45161</v>
      </c>
      <c r="L2617" s="8">
        <v>45177</v>
      </c>
      <c r="M2617" s="7">
        <v>0</v>
      </c>
      <c r="N2617" s="6">
        <f>IF(I2617=0,M2617*H2617,IF(M2617&gt;=I2617,M2617*J2617,M2617*H2617))</f>
        <v>0</v>
      </c>
      <c r="O2617" s="4" t="s">
        <v>1083</v>
      </c>
    </row>
    <row r="2618" spans="1:15" x14ac:dyDescent="0.35">
      <c r="B2618" s="18" t="s">
        <v>3866</v>
      </c>
      <c r="C2618" s="4">
        <v>272011</v>
      </c>
      <c r="D2618" s="4" t="s">
        <v>363</v>
      </c>
      <c r="E2618" s="18" t="s">
        <v>14</v>
      </c>
      <c r="F2618" s="5"/>
      <c r="G2618" s="5"/>
      <c r="H2618" s="19">
        <v>32374.712643678162</v>
      </c>
      <c r="I2618" s="5"/>
      <c r="J2618" s="19"/>
      <c r="K2618" s="8">
        <v>45161</v>
      </c>
      <c r="L2618" s="8">
        <v>45177</v>
      </c>
      <c r="M2618" s="7">
        <v>0</v>
      </c>
      <c r="N2618" s="6">
        <f>IF(I2618=0,M2618*H2618,IF(M2618&gt;=I2618,M2618*J2618,M2618*H2618))</f>
        <v>0</v>
      </c>
      <c r="O2618" s="4" t="s">
        <v>1084</v>
      </c>
    </row>
    <row r="2619" spans="1:15" x14ac:dyDescent="0.35">
      <c r="B2619" s="18" t="s">
        <v>3866</v>
      </c>
      <c r="C2619" s="4">
        <v>272010</v>
      </c>
      <c r="D2619" s="4" t="s">
        <v>364</v>
      </c>
      <c r="E2619" s="18" t="s">
        <v>14</v>
      </c>
      <c r="F2619" s="5"/>
      <c r="G2619" s="5"/>
      <c r="H2619" s="19">
        <v>33610</v>
      </c>
      <c r="I2619" s="5"/>
      <c r="J2619" s="19"/>
      <c r="K2619" s="8">
        <v>45161</v>
      </c>
      <c r="L2619" s="8">
        <v>45177</v>
      </c>
      <c r="M2619" s="7">
        <v>0</v>
      </c>
      <c r="N2619" s="6">
        <f>IF(I2619=0,M2619*H2619,IF(M2619&gt;=I2619,M2619*J2619,M2619*H2619))</f>
        <v>0</v>
      </c>
      <c r="O2619" s="4" t="s">
        <v>1085</v>
      </c>
    </row>
    <row r="2620" spans="1:15" x14ac:dyDescent="0.35">
      <c r="B2620" s="18" t="s">
        <v>3866</v>
      </c>
      <c r="C2620" s="4">
        <v>265109</v>
      </c>
      <c r="D2620" s="4" t="s">
        <v>365</v>
      </c>
      <c r="E2620" s="18" t="s">
        <v>14</v>
      </c>
      <c r="F2620" s="5"/>
      <c r="G2620" s="5"/>
      <c r="H2620" s="19">
        <v>32374.712643678162</v>
      </c>
      <c r="I2620" s="5"/>
      <c r="J2620" s="19"/>
      <c r="K2620" s="8">
        <v>45161</v>
      </c>
      <c r="L2620" s="8">
        <v>45177</v>
      </c>
      <c r="M2620" s="7">
        <v>0</v>
      </c>
      <c r="N2620" s="6">
        <f>IF(I2620=0,M2620*H2620,IF(M2620&gt;=I2620,M2620*J2620,M2620*H2620))</f>
        <v>0</v>
      </c>
      <c r="O2620" s="4" t="s">
        <v>1086</v>
      </c>
    </row>
    <row r="2621" spans="1:15" x14ac:dyDescent="0.35">
      <c r="B2621" s="18" t="s">
        <v>3866</v>
      </c>
      <c r="C2621" s="4">
        <v>277088</v>
      </c>
      <c r="D2621" s="4" t="s">
        <v>524</v>
      </c>
      <c r="E2621" s="18" t="s">
        <v>16</v>
      </c>
      <c r="F2621" s="5"/>
      <c r="G2621" s="5"/>
      <c r="H2621" s="19">
        <v>10390</v>
      </c>
      <c r="I2621" s="5"/>
      <c r="J2621" s="19"/>
      <c r="K2621" s="8">
        <v>45161</v>
      </c>
      <c r="L2621" s="8">
        <v>45177</v>
      </c>
      <c r="M2621" s="7">
        <v>0</v>
      </c>
      <c r="N2621" s="6">
        <f>IF(I2621=0,M2621*H2621,IF(M2621&gt;=I2621,M2621*J2621,M2621*H2621))</f>
        <v>0</v>
      </c>
      <c r="O2621" s="4" t="s">
        <v>1239</v>
      </c>
    </row>
    <row r="2622" spans="1:15" x14ac:dyDescent="0.35">
      <c r="B2622" s="18" t="s">
        <v>3866</v>
      </c>
      <c r="C2622" s="4">
        <v>260729</v>
      </c>
      <c r="D2622" s="4" t="s">
        <v>525</v>
      </c>
      <c r="E2622" s="18" t="s">
        <v>16</v>
      </c>
      <c r="F2622" s="5"/>
      <c r="G2622" s="5"/>
      <c r="H2622" s="19">
        <v>13995</v>
      </c>
      <c r="I2622" s="5"/>
      <c r="J2622" s="19"/>
      <c r="K2622" s="8">
        <v>45161</v>
      </c>
      <c r="L2622" s="8">
        <v>45177</v>
      </c>
      <c r="M2622" s="7">
        <v>0</v>
      </c>
      <c r="N2622" s="6">
        <f>IF(I2622=0,M2622*H2622,IF(M2622&gt;=I2622,M2622*J2622,M2622*H2622))</f>
        <v>0</v>
      </c>
      <c r="O2622" s="4" t="s">
        <v>1240</v>
      </c>
    </row>
    <row r="2623" spans="1:15" x14ac:dyDescent="0.35">
      <c r="B2623" s="18" t="s">
        <v>3866</v>
      </c>
      <c r="C2623" s="4">
        <v>287274</v>
      </c>
      <c r="D2623" s="4" t="s">
        <v>5663</v>
      </c>
      <c r="E2623" s="18" t="s">
        <v>16</v>
      </c>
      <c r="F2623" s="5"/>
      <c r="G2623" s="5"/>
      <c r="H2623" s="19">
        <v>11490</v>
      </c>
      <c r="I2623" s="5"/>
      <c r="J2623" s="19"/>
      <c r="K2623" s="8">
        <v>45161</v>
      </c>
      <c r="L2623" s="8">
        <v>45177</v>
      </c>
      <c r="M2623" s="7">
        <v>0</v>
      </c>
      <c r="N2623" s="6">
        <f>IF(I2623=0,M2623*H2623,IF(M2623&gt;=I2623,M2623*J2623,M2623*H2623))</f>
        <v>0</v>
      </c>
      <c r="O2623" s="4" t="s">
        <v>5664</v>
      </c>
    </row>
    <row r="2624" spans="1:15" x14ac:dyDescent="0.35">
      <c r="B2624" s="18" t="s">
        <v>3430</v>
      </c>
      <c r="C2624" s="4">
        <v>295825</v>
      </c>
      <c r="D2624" s="4" t="s">
        <v>3177</v>
      </c>
      <c r="E2624" s="18" t="s">
        <v>1805</v>
      </c>
      <c r="F2624" s="5"/>
      <c r="G2624" s="5"/>
      <c r="H2624" s="19">
        <v>91980</v>
      </c>
      <c r="I2624" s="5"/>
      <c r="J2624" s="19"/>
      <c r="K2624" s="8">
        <v>45161</v>
      </c>
      <c r="L2624" s="8">
        <v>45177</v>
      </c>
      <c r="M2624" s="7">
        <v>0</v>
      </c>
      <c r="N2624" s="6">
        <f>IF(I2624=0,M2624*H2624,IF(M2624&gt;=I2624,M2624*J2624,M2624*H2624))</f>
        <v>0</v>
      </c>
      <c r="O2624" s="4" t="s">
        <v>3178</v>
      </c>
    </row>
    <row r="2625" spans="1:15" x14ac:dyDescent="0.35">
      <c r="B2625" s="18" t="s">
        <v>736</v>
      </c>
      <c r="C2625" s="4">
        <v>193024</v>
      </c>
      <c r="D2625" s="4" t="s">
        <v>5328</v>
      </c>
      <c r="E2625" s="18" t="s">
        <v>736</v>
      </c>
      <c r="F2625" s="5"/>
      <c r="G2625" s="5"/>
      <c r="H2625" s="19">
        <v>6290</v>
      </c>
      <c r="I2625" s="5">
        <v>100</v>
      </c>
      <c r="J2625" s="19">
        <v>6100</v>
      </c>
      <c r="K2625" s="8">
        <v>45161</v>
      </c>
      <c r="L2625" s="8">
        <v>45177</v>
      </c>
      <c r="M2625" s="7">
        <v>0</v>
      </c>
      <c r="N2625" s="6">
        <f>IF(I2625=0,M2625*H2625,IF(M2625&gt;=I2625,M2625*J2625,M2625*H2625))</f>
        <v>0</v>
      </c>
      <c r="O2625" s="4" t="s">
        <v>5329</v>
      </c>
    </row>
    <row r="2626" spans="1:15" hidden="1" x14ac:dyDescent="0.35">
      <c r="A2626" t="s">
        <v>5997</v>
      </c>
      <c r="B2626" s="18" t="s">
        <v>5986</v>
      </c>
      <c r="C2626" s="4">
        <v>271486</v>
      </c>
      <c r="D2626" s="4" t="s">
        <v>5991</v>
      </c>
      <c r="E2626" s="18" t="s">
        <v>5986</v>
      </c>
      <c r="F2626" s="5"/>
      <c r="G2626" s="5"/>
      <c r="H2626" s="19">
        <v>20975</v>
      </c>
      <c r="I2626" s="5"/>
      <c r="J2626" s="19"/>
      <c r="K2626" s="8">
        <v>45161</v>
      </c>
      <c r="L2626" s="8">
        <v>45177</v>
      </c>
      <c r="M2626" s="7">
        <v>0</v>
      </c>
      <c r="N2626" s="6">
        <f>IF(I2626=0,M2626*H2626,IF(M2626&gt;=I2626,M2626*J2626,M2626*H2626))</f>
        <v>0</v>
      </c>
      <c r="O2626" s="4" t="s">
        <v>5992</v>
      </c>
    </row>
    <row r="2627" spans="1:15" x14ac:dyDescent="0.35">
      <c r="B2627" s="18" t="s">
        <v>3866</v>
      </c>
      <c r="C2627" s="4">
        <v>6224</v>
      </c>
      <c r="D2627" s="4" t="s">
        <v>5073</v>
      </c>
      <c r="E2627" s="18" t="s">
        <v>11</v>
      </c>
      <c r="F2627" s="5"/>
      <c r="G2627" s="5"/>
      <c r="H2627" s="19">
        <v>10290</v>
      </c>
      <c r="I2627" s="5"/>
      <c r="J2627" s="19"/>
      <c r="K2627" s="8">
        <v>45161</v>
      </c>
      <c r="L2627" s="8">
        <v>45177</v>
      </c>
      <c r="M2627" s="7">
        <v>0</v>
      </c>
      <c r="N2627" s="6">
        <f>IF(I2627=0,M2627*H2627,IF(M2627&gt;=I2627,M2627*J2627,M2627*H2627))</f>
        <v>0</v>
      </c>
      <c r="O2627" s="4" t="s">
        <v>5074</v>
      </c>
    </row>
    <row r="2628" spans="1:15" x14ac:dyDescent="0.35">
      <c r="B2628" s="18" t="s">
        <v>3866</v>
      </c>
      <c r="C2628" s="4">
        <v>6282</v>
      </c>
      <c r="D2628" s="4" t="s">
        <v>5589</v>
      </c>
      <c r="E2628" s="18" t="s">
        <v>11</v>
      </c>
      <c r="F2628" s="5"/>
      <c r="G2628" s="5"/>
      <c r="H2628" s="19">
        <v>15820</v>
      </c>
      <c r="I2628" s="5"/>
      <c r="J2628" s="19"/>
      <c r="K2628" s="8">
        <v>45161</v>
      </c>
      <c r="L2628" s="8">
        <v>45177</v>
      </c>
      <c r="M2628" s="7">
        <v>0</v>
      </c>
      <c r="N2628" s="6">
        <f>IF(I2628=0,M2628*H2628,IF(M2628&gt;=I2628,M2628*J2628,M2628*H2628))</f>
        <v>0</v>
      </c>
      <c r="O2628" s="4" t="s">
        <v>5590</v>
      </c>
    </row>
    <row r="2629" spans="1:15" x14ac:dyDescent="0.35">
      <c r="B2629" s="18" t="s">
        <v>3430</v>
      </c>
      <c r="C2629" s="4">
        <v>300647</v>
      </c>
      <c r="D2629" s="4" t="s">
        <v>2171</v>
      </c>
      <c r="E2629" s="18" t="s">
        <v>1812</v>
      </c>
      <c r="F2629" s="5"/>
      <c r="G2629" s="5"/>
      <c r="H2629" s="19">
        <v>2550</v>
      </c>
      <c r="I2629" s="5"/>
      <c r="J2629" s="19"/>
      <c r="K2629" s="8">
        <v>45161</v>
      </c>
      <c r="L2629" s="8">
        <v>45177</v>
      </c>
      <c r="M2629" s="7">
        <v>0</v>
      </c>
      <c r="N2629" s="6">
        <f>IF(I2629=0,M2629*H2629,IF(M2629&gt;=I2629,M2629*J2629,M2629*H2629))</f>
        <v>0</v>
      </c>
      <c r="O2629" s="4" t="s">
        <v>2172</v>
      </c>
    </row>
    <row r="2630" spans="1:15" x14ac:dyDescent="0.35">
      <c r="B2630" s="18" t="s">
        <v>3430</v>
      </c>
      <c r="C2630" s="4">
        <v>392307</v>
      </c>
      <c r="D2630" s="4" t="s">
        <v>2632</v>
      </c>
      <c r="E2630" s="18" t="s">
        <v>1812</v>
      </c>
      <c r="F2630" s="5"/>
      <c r="G2630" s="5"/>
      <c r="H2630" s="19">
        <v>3350</v>
      </c>
      <c r="I2630" s="5"/>
      <c r="J2630" s="19"/>
      <c r="K2630" s="8">
        <v>45161</v>
      </c>
      <c r="L2630" s="8">
        <v>45177</v>
      </c>
      <c r="M2630" s="7">
        <v>0</v>
      </c>
      <c r="N2630" s="6">
        <f>IF(I2630=0,M2630*H2630,IF(M2630&gt;=I2630,M2630*J2630,M2630*H2630))</f>
        <v>0</v>
      </c>
      <c r="O2630" s="4" t="s">
        <v>2633</v>
      </c>
    </row>
    <row r="2631" spans="1:15" x14ac:dyDescent="0.35">
      <c r="B2631" s="18" t="s">
        <v>3430</v>
      </c>
      <c r="C2631" s="4">
        <v>19176</v>
      </c>
      <c r="D2631" s="4" t="s">
        <v>2654</v>
      </c>
      <c r="E2631" s="18" t="s">
        <v>1895</v>
      </c>
      <c r="F2631" s="5"/>
      <c r="G2631" s="5"/>
      <c r="H2631" s="19">
        <v>8690</v>
      </c>
      <c r="I2631" s="5"/>
      <c r="J2631" s="19"/>
      <c r="K2631" s="8">
        <v>45161</v>
      </c>
      <c r="L2631" s="8">
        <v>45177</v>
      </c>
      <c r="M2631" s="7">
        <v>0</v>
      </c>
      <c r="N2631" s="6">
        <f>IF(I2631=0,M2631*H2631,IF(M2631&gt;=I2631,M2631*J2631,M2631*H2631))</f>
        <v>0</v>
      </c>
      <c r="O2631" s="4" t="s">
        <v>2655</v>
      </c>
    </row>
    <row r="2632" spans="1:15" x14ac:dyDescent="0.35">
      <c r="B2632" s="18" t="s">
        <v>3430</v>
      </c>
      <c r="C2632" s="4">
        <v>526318</v>
      </c>
      <c r="D2632" s="4" t="s">
        <v>3864</v>
      </c>
      <c r="E2632" s="18" t="s">
        <v>1822</v>
      </c>
      <c r="F2632" s="5"/>
      <c r="G2632" s="5"/>
      <c r="H2632" s="19">
        <v>3630</v>
      </c>
      <c r="I2632" s="5"/>
      <c r="J2632" s="19"/>
      <c r="K2632" s="8">
        <v>45161</v>
      </c>
      <c r="L2632" s="8">
        <v>45177</v>
      </c>
      <c r="M2632" s="7">
        <v>0</v>
      </c>
      <c r="N2632" s="6">
        <f>IF(I2632=0,M2632*H2632,IF(M2632&gt;=I2632,M2632*J2632,M2632*H2632))</f>
        <v>0</v>
      </c>
      <c r="O2632" s="4" t="s">
        <v>2418</v>
      </c>
    </row>
    <row r="2633" spans="1:15" x14ac:dyDescent="0.35">
      <c r="B2633" s="18" t="s">
        <v>3866</v>
      </c>
      <c r="C2633" s="4">
        <v>270484</v>
      </c>
      <c r="D2633" s="4" t="s">
        <v>5466</v>
      </c>
      <c r="E2633" s="18" t="s">
        <v>15</v>
      </c>
      <c r="F2633" s="5"/>
      <c r="G2633" s="5"/>
      <c r="H2633" s="19">
        <v>13990</v>
      </c>
      <c r="I2633" s="5"/>
      <c r="J2633" s="19"/>
      <c r="K2633" s="8">
        <v>45161</v>
      </c>
      <c r="L2633" s="8">
        <v>45177</v>
      </c>
      <c r="M2633" s="7">
        <v>0</v>
      </c>
      <c r="N2633" s="6">
        <f>IF(I2633=0,M2633*H2633,IF(M2633&gt;=I2633,M2633*J2633,M2633*H2633))</f>
        <v>0</v>
      </c>
      <c r="O2633" s="4" t="s">
        <v>5467</v>
      </c>
    </row>
    <row r="2634" spans="1:15" x14ac:dyDescent="0.35">
      <c r="B2634" s="18" t="s">
        <v>3430</v>
      </c>
      <c r="C2634" s="4">
        <v>19178</v>
      </c>
      <c r="D2634" s="4" t="s">
        <v>4415</v>
      </c>
      <c r="E2634" s="18" t="s">
        <v>1895</v>
      </c>
      <c r="F2634" s="5"/>
      <c r="G2634" s="5"/>
      <c r="H2634" s="19">
        <v>22350</v>
      </c>
      <c r="I2634" s="5"/>
      <c r="J2634" s="19"/>
      <c r="K2634" s="8">
        <v>45161</v>
      </c>
      <c r="L2634" s="8">
        <v>45177</v>
      </c>
      <c r="M2634" s="7">
        <v>0</v>
      </c>
      <c r="N2634" s="6">
        <f>IF(I2634=0,M2634*H2634,IF(M2634&gt;=I2634,M2634*J2634,M2634*H2634))</f>
        <v>0</v>
      </c>
      <c r="O2634" s="4" t="s">
        <v>4416</v>
      </c>
    </row>
    <row r="2635" spans="1:15" x14ac:dyDescent="0.35">
      <c r="B2635" s="18" t="s">
        <v>3430</v>
      </c>
      <c r="C2635" s="4">
        <v>253099</v>
      </c>
      <c r="D2635" s="4" t="s">
        <v>5791</v>
      </c>
      <c r="E2635" s="18" t="s">
        <v>1895</v>
      </c>
      <c r="F2635" s="5"/>
      <c r="G2635" s="5"/>
      <c r="H2635" s="19">
        <v>18150</v>
      </c>
      <c r="I2635" s="5"/>
      <c r="J2635" s="19"/>
      <c r="K2635" s="8">
        <v>45161</v>
      </c>
      <c r="L2635" s="8">
        <v>45177</v>
      </c>
      <c r="M2635" s="7">
        <v>0</v>
      </c>
      <c r="N2635" s="6">
        <f>IF(I2635=0,M2635*H2635,IF(M2635&gt;=I2635,M2635*J2635,M2635*H2635))</f>
        <v>0</v>
      </c>
      <c r="O2635" s="4" t="s">
        <v>5792</v>
      </c>
    </row>
    <row r="2636" spans="1:15" x14ac:dyDescent="0.35">
      <c r="B2636" s="18" t="s">
        <v>3866</v>
      </c>
      <c r="C2636" s="4">
        <v>260638</v>
      </c>
      <c r="D2636" s="4" t="s">
        <v>5185</v>
      </c>
      <c r="E2636" s="18" t="s">
        <v>17</v>
      </c>
      <c r="F2636" s="5"/>
      <c r="G2636" s="5"/>
      <c r="H2636" s="19">
        <v>8301.1494252873563</v>
      </c>
      <c r="I2636" s="5"/>
      <c r="J2636" s="19"/>
      <c r="K2636" s="8">
        <v>45161</v>
      </c>
      <c r="L2636" s="8">
        <v>45177</v>
      </c>
      <c r="M2636" s="7">
        <v>0</v>
      </c>
      <c r="N2636" s="6">
        <f>IF(I2636=0,M2636*H2636,IF(M2636&gt;=I2636,M2636*J2636,M2636*H2636))</f>
        <v>0</v>
      </c>
      <c r="O2636" s="4" t="s">
        <v>5186</v>
      </c>
    </row>
    <row r="2637" spans="1:15" x14ac:dyDescent="0.35">
      <c r="B2637" s="18" t="s">
        <v>3866</v>
      </c>
      <c r="C2637" s="4">
        <v>55225</v>
      </c>
      <c r="D2637" s="4" t="s">
        <v>3310</v>
      </c>
      <c r="E2637" s="18" t="s">
        <v>17</v>
      </c>
      <c r="F2637" s="5"/>
      <c r="G2637" s="5"/>
      <c r="H2637" s="19">
        <v>27520</v>
      </c>
      <c r="I2637" s="5"/>
      <c r="J2637" s="19"/>
      <c r="K2637" s="8">
        <v>45161</v>
      </c>
      <c r="L2637" s="8">
        <v>45177</v>
      </c>
      <c r="M2637" s="7">
        <v>0</v>
      </c>
      <c r="N2637" s="6">
        <f>IF(I2637=0,M2637*H2637,IF(M2637&gt;=I2637,M2637*J2637,M2637*H2637))</f>
        <v>0</v>
      </c>
      <c r="O2637" s="4" t="s">
        <v>3311</v>
      </c>
    </row>
    <row r="2638" spans="1:15" x14ac:dyDescent="0.35">
      <c r="B2638" s="18" t="s">
        <v>3866</v>
      </c>
      <c r="C2638" s="4">
        <v>254524</v>
      </c>
      <c r="D2638" s="4" t="s">
        <v>5416</v>
      </c>
      <c r="E2638" s="18" t="s">
        <v>17</v>
      </c>
      <c r="F2638" s="5"/>
      <c r="G2638" s="5"/>
      <c r="H2638" s="19">
        <v>82990</v>
      </c>
      <c r="I2638" s="5"/>
      <c r="J2638" s="19"/>
      <c r="K2638" s="8">
        <v>45161</v>
      </c>
      <c r="L2638" s="8">
        <v>45177</v>
      </c>
      <c r="M2638" s="7">
        <v>0</v>
      </c>
      <c r="N2638" s="6">
        <f>IF(I2638=0,M2638*H2638,IF(M2638&gt;=I2638,M2638*J2638,M2638*H2638))</f>
        <v>0</v>
      </c>
      <c r="O2638" s="4" t="s">
        <v>5417</v>
      </c>
    </row>
    <row r="2639" spans="1:15" hidden="1" x14ac:dyDescent="0.35">
      <c r="A2639" t="s">
        <v>5997</v>
      </c>
      <c r="B2639" s="18" t="s">
        <v>5986</v>
      </c>
      <c r="C2639" s="4">
        <v>21081</v>
      </c>
      <c r="D2639" s="4" t="s">
        <v>5993</v>
      </c>
      <c r="E2639" s="18" t="s">
        <v>5986</v>
      </c>
      <c r="F2639" s="5"/>
      <c r="G2639" s="5"/>
      <c r="H2639" s="19">
        <v>29750</v>
      </c>
      <c r="I2639" s="5"/>
      <c r="J2639" s="19"/>
      <c r="K2639" s="8">
        <v>45161</v>
      </c>
      <c r="L2639" s="8">
        <v>45177</v>
      </c>
      <c r="M2639" s="7">
        <v>0</v>
      </c>
      <c r="N2639" s="6">
        <f>IF(I2639=0,M2639*H2639,IF(M2639&gt;=I2639,M2639*J2639,M2639*H2639))</f>
        <v>0</v>
      </c>
      <c r="O2639" s="4" t="s">
        <v>5994</v>
      </c>
    </row>
    <row r="2640" spans="1:15" x14ac:dyDescent="0.35">
      <c r="B2640" s="18" t="s">
        <v>3430</v>
      </c>
      <c r="C2640" s="4">
        <v>6372</v>
      </c>
      <c r="D2640" s="4" t="s">
        <v>3848</v>
      </c>
      <c r="E2640" s="18" t="s">
        <v>1844</v>
      </c>
      <c r="F2640" s="5"/>
      <c r="G2640" s="5"/>
      <c r="H2640" s="19">
        <v>10990</v>
      </c>
      <c r="I2640" s="5"/>
      <c r="J2640" s="19"/>
      <c r="K2640" s="8">
        <v>45161</v>
      </c>
      <c r="L2640" s="8">
        <v>45177</v>
      </c>
      <c r="M2640" s="7">
        <v>0</v>
      </c>
      <c r="N2640" s="6">
        <f>IF(I2640=0,M2640*H2640,IF(M2640&gt;=I2640,M2640*J2640,M2640*H2640))</f>
        <v>0</v>
      </c>
      <c r="O2640" s="4" t="s">
        <v>3849</v>
      </c>
    </row>
    <row r="2641" spans="1:15" x14ac:dyDescent="0.35">
      <c r="B2641" s="18" t="s">
        <v>3430</v>
      </c>
      <c r="C2641" s="4">
        <v>6373</v>
      </c>
      <c r="D2641" s="4" t="s">
        <v>4229</v>
      </c>
      <c r="E2641" s="18" t="s">
        <v>1844</v>
      </c>
      <c r="F2641" s="5"/>
      <c r="G2641" s="5"/>
      <c r="H2641" s="19">
        <v>27300</v>
      </c>
      <c r="I2641" s="5"/>
      <c r="J2641" s="19"/>
      <c r="K2641" s="8">
        <v>45161</v>
      </c>
      <c r="L2641" s="8">
        <v>45177</v>
      </c>
      <c r="M2641" s="7">
        <v>0</v>
      </c>
      <c r="N2641" s="6">
        <f>IF(I2641=0,M2641*H2641,IF(M2641&gt;=I2641,M2641*J2641,M2641*H2641))</f>
        <v>0</v>
      </c>
      <c r="O2641" s="4" t="s">
        <v>4230</v>
      </c>
    </row>
    <row r="2642" spans="1:15" x14ac:dyDescent="0.35">
      <c r="B2642" s="18" t="s">
        <v>668</v>
      </c>
      <c r="C2642" s="4">
        <v>199342</v>
      </c>
      <c r="D2642" s="4" t="s">
        <v>666</v>
      </c>
      <c r="E2642" s="18" t="s">
        <v>668</v>
      </c>
      <c r="F2642" s="5"/>
      <c r="G2642" s="5"/>
      <c r="H2642" s="19">
        <v>585</v>
      </c>
      <c r="I2642" s="5">
        <v>300</v>
      </c>
      <c r="J2642" s="19">
        <v>570</v>
      </c>
      <c r="K2642" s="8">
        <v>45161</v>
      </c>
      <c r="L2642" s="8">
        <v>45177</v>
      </c>
      <c r="M2642" s="7">
        <v>0</v>
      </c>
      <c r="N2642" s="6">
        <f>IF(I2642=0,M2642*H2642,IF(M2642&gt;=I2642,M2642*J2642,M2642*H2642))</f>
        <v>0</v>
      </c>
      <c r="O2642" s="4" t="s">
        <v>1947</v>
      </c>
    </row>
    <row r="2643" spans="1:15" hidden="1" x14ac:dyDescent="0.35">
      <c r="A2643">
        <v>11915</v>
      </c>
      <c r="B2643" s="18" t="s">
        <v>3430</v>
      </c>
      <c r="C2643" s="4">
        <v>41002</v>
      </c>
      <c r="D2643" s="4" t="s">
        <v>2818</v>
      </c>
      <c r="E2643" s="18" t="s">
        <v>1822</v>
      </c>
      <c r="F2643" s="5"/>
      <c r="G2643" s="5"/>
      <c r="H2643" s="19">
        <v>3390</v>
      </c>
      <c r="I2643" s="5"/>
      <c r="J2643" s="19"/>
      <c r="K2643" s="8">
        <v>45161</v>
      </c>
      <c r="L2643" s="8">
        <v>45177</v>
      </c>
      <c r="M2643" s="7">
        <v>0</v>
      </c>
      <c r="N2643" s="6">
        <f>IF(I2643=0,M2643*H2643,IF(M2643&gt;=I2643,M2643*J2643,M2643*H2643))</f>
        <v>0</v>
      </c>
      <c r="O2643" s="4" t="s">
        <v>2819</v>
      </c>
    </row>
    <row r="2644" spans="1:15" hidden="1" x14ac:dyDescent="0.35">
      <c r="A2644">
        <v>131901</v>
      </c>
      <c r="B2644" s="18" t="s">
        <v>3430</v>
      </c>
      <c r="C2644" s="4">
        <v>289423</v>
      </c>
      <c r="D2644" s="4" t="s">
        <v>2739</v>
      </c>
      <c r="E2644" s="18" t="s">
        <v>1822</v>
      </c>
      <c r="F2644" s="5"/>
      <c r="G2644" s="5"/>
      <c r="H2644" s="19">
        <v>10700</v>
      </c>
      <c r="I2644" s="5"/>
      <c r="J2644" s="19"/>
      <c r="K2644" s="8">
        <v>45161</v>
      </c>
      <c r="L2644" s="8">
        <v>45177</v>
      </c>
      <c r="M2644" s="7">
        <v>0</v>
      </c>
      <c r="N2644" s="6">
        <f>IF(I2644=0,M2644*H2644,IF(M2644&gt;=I2644,M2644*J2644,M2644*H2644))</f>
        <v>0</v>
      </c>
      <c r="O2644" s="4" t="s">
        <v>2740</v>
      </c>
    </row>
    <row r="2645" spans="1:15" x14ac:dyDescent="0.35">
      <c r="B2645" s="18" t="s">
        <v>3866</v>
      </c>
      <c r="C2645" s="4">
        <v>288728</v>
      </c>
      <c r="D2645" s="4" t="s">
        <v>269</v>
      </c>
      <c r="E2645" s="18" t="s">
        <v>12</v>
      </c>
      <c r="F2645" s="5"/>
      <c r="G2645" s="5"/>
      <c r="H2645" s="19">
        <v>16590</v>
      </c>
      <c r="I2645" s="5"/>
      <c r="J2645" s="19"/>
      <c r="K2645" s="8">
        <v>45161</v>
      </c>
      <c r="L2645" s="8">
        <v>45177</v>
      </c>
      <c r="M2645" s="7">
        <v>0</v>
      </c>
      <c r="N2645" s="6">
        <f>IF(I2645=0,M2645*H2645,IF(M2645&gt;=I2645,M2645*J2645,M2645*H2645))</f>
        <v>0</v>
      </c>
      <c r="O2645" s="4" t="s">
        <v>995</v>
      </c>
    </row>
    <row r="2646" spans="1:15" x14ac:dyDescent="0.35">
      <c r="B2646" s="18" t="s">
        <v>3866</v>
      </c>
      <c r="C2646" s="4">
        <v>288729</v>
      </c>
      <c r="D2646" s="4" t="s">
        <v>270</v>
      </c>
      <c r="E2646" s="18" t="s">
        <v>12</v>
      </c>
      <c r="F2646" s="5"/>
      <c r="G2646" s="5"/>
      <c r="H2646" s="19">
        <v>16990</v>
      </c>
      <c r="I2646" s="5"/>
      <c r="J2646" s="19"/>
      <c r="K2646" s="8">
        <v>45161</v>
      </c>
      <c r="L2646" s="8">
        <v>45177</v>
      </c>
      <c r="M2646" s="7">
        <v>0</v>
      </c>
      <c r="N2646" s="6">
        <f>IF(I2646=0,M2646*H2646,IF(M2646&gt;=I2646,M2646*J2646,M2646*H2646))</f>
        <v>0</v>
      </c>
      <c r="O2646" s="4" t="s">
        <v>996</v>
      </c>
    </row>
    <row r="2647" spans="1:15" x14ac:dyDescent="0.35">
      <c r="B2647" s="18" t="s">
        <v>3430</v>
      </c>
      <c r="C2647" s="4">
        <v>263945</v>
      </c>
      <c r="D2647" s="4" t="s">
        <v>5902</v>
      </c>
      <c r="E2647" s="18" t="s">
        <v>1805</v>
      </c>
      <c r="F2647" s="5"/>
      <c r="G2647" s="5"/>
      <c r="H2647" s="19">
        <v>6150</v>
      </c>
      <c r="I2647" s="5"/>
      <c r="J2647" s="19"/>
      <c r="K2647" s="8">
        <v>45161</v>
      </c>
      <c r="L2647" s="8">
        <v>45177</v>
      </c>
      <c r="M2647" s="7">
        <v>0</v>
      </c>
      <c r="N2647" s="6">
        <f>IF(I2647=0,M2647*H2647,IF(M2647&gt;=I2647,M2647*J2647,M2647*H2647))</f>
        <v>0</v>
      </c>
      <c r="O2647" s="4" t="s">
        <v>5903</v>
      </c>
    </row>
    <row r="2648" spans="1:15" x14ac:dyDescent="0.35">
      <c r="B2648" s="18" t="s">
        <v>3430</v>
      </c>
      <c r="C2648" s="4">
        <v>6056</v>
      </c>
      <c r="D2648" s="4" t="s">
        <v>5904</v>
      </c>
      <c r="E2648" s="18" t="s">
        <v>1805</v>
      </c>
      <c r="F2648" s="5"/>
      <c r="G2648" s="5"/>
      <c r="H2648" s="19">
        <v>2590</v>
      </c>
      <c r="I2648" s="5"/>
      <c r="J2648" s="19"/>
      <c r="K2648" s="8">
        <v>45161</v>
      </c>
      <c r="L2648" s="8">
        <v>45177</v>
      </c>
      <c r="M2648" s="7">
        <v>0</v>
      </c>
      <c r="N2648" s="6">
        <f>IF(I2648=0,M2648*H2648,IF(M2648&gt;=I2648,M2648*J2648,M2648*H2648))</f>
        <v>0</v>
      </c>
      <c r="O2648" s="4" t="s">
        <v>5905</v>
      </c>
    </row>
    <row r="2649" spans="1:15" x14ac:dyDescent="0.35">
      <c r="B2649" s="18" t="s">
        <v>3430</v>
      </c>
      <c r="C2649" s="4">
        <v>6256</v>
      </c>
      <c r="D2649" s="4" t="s">
        <v>5906</v>
      </c>
      <c r="E2649" s="18" t="s">
        <v>1805</v>
      </c>
      <c r="F2649" s="5"/>
      <c r="G2649" s="5"/>
      <c r="H2649" s="19">
        <v>3390</v>
      </c>
      <c r="I2649" s="5"/>
      <c r="J2649" s="19"/>
      <c r="K2649" s="8">
        <v>45161</v>
      </c>
      <c r="L2649" s="8">
        <v>45177</v>
      </c>
      <c r="M2649" s="7">
        <v>0</v>
      </c>
      <c r="N2649" s="6">
        <f>IF(I2649=0,M2649*H2649,IF(M2649&gt;=I2649,M2649*J2649,M2649*H2649))</f>
        <v>0</v>
      </c>
      <c r="O2649" s="4" t="s">
        <v>5907</v>
      </c>
    </row>
    <row r="2650" spans="1:15" x14ac:dyDescent="0.35">
      <c r="B2650" s="18" t="s">
        <v>3430</v>
      </c>
      <c r="C2650" s="4">
        <v>6105</v>
      </c>
      <c r="D2650" s="4" t="s">
        <v>2531</v>
      </c>
      <c r="E2650" s="18" t="s">
        <v>1805</v>
      </c>
      <c r="F2650" s="5"/>
      <c r="G2650" s="5"/>
      <c r="H2650" s="19">
        <v>7290</v>
      </c>
      <c r="I2650" s="5"/>
      <c r="J2650" s="19"/>
      <c r="K2650" s="8">
        <v>45161</v>
      </c>
      <c r="L2650" s="8">
        <v>45177</v>
      </c>
      <c r="M2650" s="7">
        <v>0</v>
      </c>
      <c r="N2650" s="6">
        <f>IF(I2650=0,M2650*H2650,IF(M2650&gt;=I2650,M2650*J2650,M2650*H2650))</f>
        <v>0</v>
      </c>
      <c r="O2650" s="4" t="s">
        <v>2532</v>
      </c>
    </row>
    <row r="2651" spans="1:15" x14ac:dyDescent="0.35">
      <c r="B2651" s="18" t="s">
        <v>3430</v>
      </c>
      <c r="C2651" s="4">
        <v>6058</v>
      </c>
      <c r="D2651" s="4" t="s">
        <v>5908</v>
      </c>
      <c r="E2651" s="18" t="s">
        <v>1805</v>
      </c>
      <c r="F2651" s="5"/>
      <c r="G2651" s="5"/>
      <c r="H2651" s="19">
        <v>4250</v>
      </c>
      <c r="I2651" s="5"/>
      <c r="J2651" s="19"/>
      <c r="K2651" s="8">
        <v>45161</v>
      </c>
      <c r="L2651" s="8">
        <v>45177</v>
      </c>
      <c r="M2651" s="7">
        <v>0</v>
      </c>
      <c r="N2651" s="6">
        <f>IF(I2651=0,M2651*H2651,IF(M2651&gt;=I2651,M2651*J2651,M2651*H2651))</f>
        <v>0</v>
      </c>
      <c r="O2651" s="4" t="s">
        <v>5909</v>
      </c>
    </row>
    <row r="2652" spans="1:15" x14ac:dyDescent="0.35">
      <c r="B2652" s="18" t="s">
        <v>3430</v>
      </c>
      <c r="C2652" s="4">
        <v>15466</v>
      </c>
      <c r="D2652" s="4" t="s">
        <v>1855</v>
      </c>
      <c r="E2652" s="18" t="s">
        <v>1812</v>
      </c>
      <c r="F2652" s="5"/>
      <c r="G2652" s="5"/>
      <c r="H2652" s="19">
        <v>930</v>
      </c>
      <c r="I2652" s="5"/>
      <c r="J2652" s="19"/>
      <c r="K2652" s="8">
        <v>45161</v>
      </c>
      <c r="L2652" s="8">
        <v>45177</v>
      </c>
      <c r="M2652" s="7">
        <v>0</v>
      </c>
      <c r="N2652" s="6">
        <f>IF(I2652=0,M2652*H2652,IF(M2652&gt;=I2652,M2652*J2652,M2652*H2652))</f>
        <v>0</v>
      </c>
      <c r="O2652" s="4" t="s">
        <v>1856</v>
      </c>
    </row>
    <row r="2653" spans="1:15" x14ac:dyDescent="0.35">
      <c r="B2653" s="18" t="s">
        <v>3866</v>
      </c>
      <c r="C2653" s="4">
        <v>290970</v>
      </c>
      <c r="D2653" s="4" t="s">
        <v>4334</v>
      </c>
      <c r="E2653" s="18" t="s">
        <v>16</v>
      </c>
      <c r="F2653" s="5"/>
      <c r="G2653" s="5"/>
      <c r="H2653" s="19">
        <v>38590</v>
      </c>
      <c r="I2653" s="5"/>
      <c r="J2653" s="19"/>
      <c r="K2653" s="8">
        <v>45161</v>
      </c>
      <c r="L2653" s="8">
        <v>45177</v>
      </c>
      <c r="M2653" s="7">
        <v>0</v>
      </c>
      <c r="N2653" s="6">
        <f>IF(I2653=0,M2653*H2653,IF(M2653&gt;=I2653,M2653*J2653,M2653*H2653))</f>
        <v>0</v>
      </c>
      <c r="O2653" s="4" t="s">
        <v>4335</v>
      </c>
    </row>
    <row r="2654" spans="1:15" x14ac:dyDescent="0.35">
      <c r="B2654" s="18" t="s">
        <v>3866</v>
      </c>
      <c r="C2654" s="4">
        <v>1182</v>
      </c>
      <c r="D2654" s="4" t="s">
        <v>5701</v>
      </c>
      <c r="E2654" s="18" t="s">
        <v>17</v>
      </c>
      <c r="F2654" s="5"/>
      <c r="G2654" s="5"/>
      <c r="H2654" s="19">
        <v>12490</v>
      </c>
      <c r="I2654" s="5"/>
      <c r="J2654" s="19"/>
      <c r="K2654" s="8">
        <v>45161</v>
      </c>
      <c r="L2654" s="8">
        <v>45177</v>
      </c>
      <c r="M2654" s="7">
        <v>0</v>
      </c>
      <c r="N2654" s="6">
        <f>IF(I2654=0,M2654*H2654,IF(M2654&gt;=I2654,M2654*J2654,M2654*H2654))</f>
        <v>0</v>
      </c>
      <c r="O2654" s="4" t="s">
        <v>5702</v>
      </c>
    </row>
    <row r="2655" spans="1:15" x14ac:dyDescent="0.35">
      <c r="B2655" s="18" t="s">
        <v>3866</v>
      </c>
      <c r="C2655" s="4">
        <v>1183</v>
      </c>
      <c r="D2655" s="4" t="s">
        <v>4051</v>
      </c>
      <c r="E2655" s="18" t="s">
        <v>17</v>
      </c>
      <c r="F2655" s="5"/>
      <c r="G2655" s="5"/>
      <c r="H2655" s="19">
        <v>17650</v>
      </c>
      <c r="I2655" s="5"/>
      <c r="J2655" s="19"/>
      <c r="K2655" s="8">
        <v>45161</v>
      </c>
      <c r="L2655" s="8">
        <v>45177</v>
      </c>
      <c r="M2655" s="7">
        <v>0</v>
      </c>
      <c r="N2655" s="6">
        <f>IF(I2655=0,M2655*H2655,IF(M2655&gt;=I2655,M2655*J2655,M2655*H2655))</f>
        <v>0</v>
      </c>
      <c r="O2655" s="4" t="s">
        <v>4052</v>
      </c>
    </row>
    <row r="2656" spans="1:15" x14ac:dyDescent="0.35">
      <c r="B2656" s="18" t="s">
        <v>3866</v>
      </c>
      <c r="C2656" s="4">
        <v>1475</v>
      </c>
      <c r="D2656" s="4" t="s">
        <v>4372</v>
      </c>
      <c r="E2656" s="18" t="s">
        <v>17</v>
      </c>
      <c r="F2656" s="5"/>
      <c r="G2656" s="5"/>
      <c r="H2656" s="19">
        <v>33095</v>
      </c>
      <c r="I2656" s="5"/>
      <c r="J2656" s="19"/>
      <c r="K2656" s="8">
        <v>45161</v>
      </c>
      <c r="L2656" s="8">
        <v>45177</v>
      </c>
      <c r="M2656" s="7">
        <v>0</v>
      </c>
      <c r="N2656" s="6">
        <f>IF(I2656=0,M2656*H2656,IF(M2656&gt;=I2656,M2656*J2656,M2656*H2656))</f>
        <v>0</v>
      </c>
      <c r="O2656" s="4" t="s">
        <v>4373</v>
      </c>
    </row>
    <row r="2657" spans="2:15" x14ac:dyDescent="0.35">
      <c r="B2657" s="18" t="s">
        <v>3866</v>
      </c>
      <c r="C2657" s="4">
        <v>402499</v>
      </c>
      <c r="D2657" s="4" t="s">
        <v>3245</v>
      </c>
      <c r="E2657" s="18" t="s">
        <v>12</v>
      </c>
      <c r="F2657" s="5"/>
      <c r="G2657" s="5"/>
      <c r="H2657" s="19">
        <v>15788.505747126437</v>
      </c>
      <c r="I2657" s="5"/>
      <c r="J2657" s="19"/>
      <c r="K2657" s="8">
        <v>45161</v>
      </c>
      <c r="L2657" s="8">
        <v>45177</v>
      </c>
      <c r="M2657" s="7">
        <v>0</v>
      </c>
      <c r="N2657" s="6">
        <f>IF(I2657=0,M2657*H2657,IF(M2657&gt;=I2657,M2657*J2657,M2657*H2657))</f>
        <v>0</v>
      </c>
      <c r="O2657" s="4" t="s">
        <v>3246</v>
      </c>
    </row>
    <row r="2658" spans="2:15" x14ac:dyDescent="0.35">
      <c r="B2658" s="18" t="s">
        <v>3866</v>
      </c>
      <c r="C2658" s="4">
        <v>402503</v>
      </c>
      <c r="D2658" s="4" t="s">
        <v>3247</v>
      </c>
      <c r="E2658" s="18" t="s">
        <v>12</v>
      </c>
      <c r="F2658" s="5"/>
      <c r="G2658" s="5"/>
      <c r="H2658" s="19">
        <v>28594.252873563219</v>
      </c>
      <c r="I2658" s="5"/>
      <c r="J2658" s="19"/>
      <c r="K2658" s="8">
        <v>45161</v>
      </c>
      <c r="L2658" s="8">
        <v>45177</v>
      </c>
      <c r="M2658" s="7">
        <v>0</v>
      </c>
      <c r="N2658" s="6">
        <f>IF(I2658=0,M2658*H2658,IF(M2658&gt;=I2658,M2658*J2658,M2658*H2658))</f>
        <v>0</v>
      </c>
      <c r="O2658" s="4" t="s">
        <v>3248</v>
      </c>
    </row>
    <row r="2659" spans="2:15" x14ac:dyDescent="0.35">
      <c r="B2659" s="18" t="s">
        <v>3866</v>
      </c>
      <c r="C2659" s="4">
        <v>402505</v>
      </c>
      <c r="D2659" s="4" t="s">
        <v>271</v>
      </c>
      <c r="E2659" s="18" t="s">
        <v>12</v>
      </c>
      <c r="F2659" s="5"/>
      <c r="G2659" s="5"/>
      <c r="H2659" s="19">
        <v>30685</v>
      </c>
      <c r="I2659" s="5"/>
      <c r="J2659" s="19"/>
      <c r="K2659" s="8">
        <v>45161</v>
      </c>
      <c r="L2659" s="8">
        <v>45177</v>
      </c>
      <c r="M2659" s="7">
        <v>0</v>
      </c>
      <c r="N2659" s="6">
        <f>IF(I2659=0,M2659*H2659,IF(M2659&gt;=I2659,M2659*J2659,M2659*H2659))</f>
        <v>0</v>
      </c>
      <c r="O2659" s="4" t="s">
        <v>997</v>
      </c>
    </row>
    <row r="2660" spans="2:15" x14ac:dyDescent="0.35">
      <c r="B2660" s="18" t="s">
        <v>3866</v>
      </c>
      <c r="C2660" s="4">
        <v>254704</v>
      </c>
      <c r="D2660" s="4" t="s">
        <v>623</v>
      </c>
      <c r="E2660" s="18" t="s">
        <v>17</v>
      </c>
      <c r="F2660" s="5"/>
      <c r="G2660" s="5"/>
      <c r="H2660" s="19">
        <v>7155</v>
      </c>
      <c r="I2660" s="5"/>
      <c r="J2660" s="19"/>
      <c r="K2660" s="8">
        <v>45161</v>
      </c>
      <c r="L2660" s="8">
        <v>45177</v>
      </c>
      <c r="M2660" s="7">
        <v>0</v>
      </c>
      <c r="N2660" s="6">
        <f>IF(I2660=0,M2660*H2660,IF(M2660&gt;=I2660,M2660*J2660,M2660*H2660))</f>
        <v>0</v>
      </c>
      <c r="O2660" s="4" t="s">
        <v>1335</v>
      </c>
    </row>
    <row r="2661" spans="2:15" x14ac:dyDescent="0.35">
      <c r="B2661" s="18" t="s">
        <v>3866</v>
      </c>
      <c r="C2661" s="4">
        <v>1064</v>
      </c>
      <c r="D2661" s="4" t="s">
        <v>1649</v>
      </c>
      <c r="E2661" s="18" t="s">
        <v>11</v>
      </c>
      <c r="F2661" s="5"/>
      <c r="G2661" s="5"/>
      <c r="H2661" s="19">
        <v>11435</v>
      </c>
      <c r="I2661" s="5"/>
      <c r="J2661" s="19"/>
      <c r="K2661" s="8">
        <v>45161</v>
      </c>
      <c r="L2661" s="8">
        <v>45177</v>
      </c>
      <c r="M2661" s="7">
        <v>0</v>
      </c>
      <c r="N2661" s="6">
        <f>IF(I2661=0,M2661*H2661,IF(M2661&gt;=I2661,M2661*J2661,M2661*H2661))</f>
        <v>0</v>
      </c>
      <c r="O2661" s="4" t="s">
        <v>1650</v>
      </c>
    </row>
    <row r="2662" spans="2:15" x14ac:dyDescent="0.35">
      <c r="B2662" s="18" t="s">
        <v>736</v>
      </c>
      <c r="C2662" s="4">
        <v>193026</v>
      </c>
      <c r="D2662" s="4" t="s">
        <v>5984</v>
      </c>
      <c r="E2662" s="18" t="s">
        <v>736</v>
      </c>
      <c r="F2662" s="5"/>
      <c r="G2662" s="5"/>
      <c r="H2662" s="19">
        <v>2190</v>
      </c>
      <c r="I2662" s="5">
        <v>35</v>
      </c>
      <c r="J2662" s="19">
        <v>2120</v>
      </c>
      <c r="K2662" s="8">
        <v>45161</v>
      </c>
      <c r="L2662" s="8">
        <v>45177</v>
      </c>
      <c r="M2662" s="7">
        <v>0</v>
      </c>
      <c r="N2662" s="6">
        <f>IF(I2662=0,M2662*H2662,IF(M2662&gt;=I2662,M2662*J2662,M2662*H2662))</f>
        <v>0</v>
      </c>
      <c r="O2662" s="4" t="s">
        <v>5985</v>
      </c>
    </row>
    <row r="2663" spans="2:15" x14ac:dyDescent="0.35">
      <c r="B2663" s="18" t="s">
        <v>736</v>
      </c>
      <c r="C2663" s="4">
        <v>193025</v>
      </c>
      <c r="D2663" s="4" t="s">
        <v>3998</v>
      </c>
      <c r="E2663" s="18" t="s">
        <v>736</v>
      </c>
      <c r="F2663" s="5"/>
      <c r="G2663" s="5"/>
      <c r="H2663" s="19">
        <v>2150</v>
      </c>
      <c r="I2663" s="5">
        <v>36</v>
      </c>
      <c r="J2663" s="19">
        <v>2090</v>
      </c>
      <c r="K2663" s="8">
        <v>45161</v>
      </c>
      <c r="L2663" s="8">
        <v>45177</v>
      </c>
      <c r="M2663" s="7">
        <v>0</v>
      </c>
      <c r="N2663" s="6">
        <f>IF(I2663=0,M2663*H2663,IF(M2663&gt;=I2663,M2663*J2663,M2663*H2663))</f>
        <v>0</v>
      </c>
      <c r="O2663" s="4" t="s">
        <v>3999</v>
      </c>
    </row>
    <row r="2664" spans="2:15" x14ac:dyDescent="0.35">
      <c r="B2664" s="18" t="s">
        <v>3866</v>
      </c>
      <c r="C2664" s="4">
        <v>298416</v>
      </c>
      <c r="D2664" s="4" t="s">
        <v>3980</v>
      </c>
      <c r="E2664" s="18" t="s">
        <v>12</v>
      </c>
      <c r="F2664" s="5"/>
      <c r="G2664" s="5"/>
      <c r="H2664" s="19">
        <v>15290</v>
      </c>
      <c r="I2664" s="5"/>
      <c r="J2664" s="19"/>
      <c r="K2664" s="8">
        <v>45161</v>
      </c>
      <c r="L2664" s="8">
        <v>45177</v>
      </c>
      <c r="M2664" s="7">
        <v>0</v>
      </c>
      <c r="N2664" s="6">
        <f>IF(I2664=0,M2664*H2664,IF(M2664&gt;=I2664,M2664*J2664,M2664*H2664))</f>
        <v>0</v>
      </c>
      <c r="O2664" s="4" t="s">
        <v>3981</v>
      </c>
    </row>
    <row r="2665" spans="2:15" x14ac:dyDescent="0.35">
      <c r="B2665" s="18" t="s">
        <v>3430</v>
      </c>
      <c r="C2665" s="4">
        <v>9064</v>
      </c>
      <c r="D2665" s="4" t="s">
        <v>5027</v>
      </c>
      <c r="E2665" s="18" t="s">
        <v>1805</v>
      </c>
      <c r="F2665" s="5"/>
      <c r="G2665" s="5"/>
      <c r="H2665" s="19">
        <v>7100</v>
      </c>
      <c r="I2665" s="5"/>
      <c r="J2665" s="19"/>
      <c r="K2665" s="8">
        <v>45161</v>
      </c>
      <c r="L2665" s="8">
        <v>45177</v>
      </c>
      <c r="M2665" s="7">
        <v>0</v>
      </c>
      <c r="N2665" s="6">
        <f>IF(I2665=0,M2665*H2665,IF(M2665&gt;=I2665,M2665*J2665,M2665*H2665))</f>
        <v>0</v>
      </c>
      <c r="O2665" s="4" t="s">
        <v>5028</v>
      </c>
    </row>
    <row r="2666" spans="2:15" x14ac:dyDescent="0.35">
      <c r="B2666" s="18" t="s">
        <v>3430</v>
      </c>
      <c r="C2666" s="4">
        <v>266163</v>
      </c>
      <c r="D2666" s="4" t="s">
        <v>3751</v>
      </c>
      <c r="E2666" s="18" t="s">
        <v>1805</v>
      </c>
      <c r="F2666" s="5"/>
      <c r="G2666" s="5"/>
      <c r="H2666" s="19">
        <v>41820</v>
      </c>
      <c r="I2666" s="5"/>
      <c r="J2666" s="19"/>
      <c r="K2666" s="8">
        <v>45161</v>
      </c>
      <c r="L2666" s="8">
        <v>45177</v>
      </c>
      <c r="M2666" s="7">
        <v>0</v>
      </c>
      <c r="N2666" s="6">
        <f>IF(I2666=0,M2666*H2666,IF(M2666&gt;=I2666,M2666*J2666,M2666*H2666))</f>
        <v>0</v>
      </c>
      <c r="O2666" s="4" t="s">
        <v>3752</v>
      </c>
    </row>
    <row r="2667" spans="2:15" x14ac:dyDescent="0.35">
      <c r="B2667" s="18" t="s">
        <v>736</v>
      </c>
      <c r="C2667" s="4">
        <v>193032</v>
      </c>
      <c r="D2667" s="4" t="s">
        <v>747</v>
      </c>
      <c r="E2667" s="18" t="s">
        <v>736</v>
      </c>
      <c r="F2667" s="5"/>
      <c r="G2667" s="5"/>
      <c r="H2667" s="19">
        <v>600</v>
      </c>
      <c r="I2667" s="5">
        <v>200</v>
      </c>
      <c r="J2667" s="19">
        <v>580</v>
      </c>
      <c r="K2667" s="8">
        <v>45161</v>
      </c>
      <c r="L2667" s="8">
        <v>45177</v>
      </c>
      <c r="M2667" s="7">
        <v>0</v>
      </c>
      <c r="N2667" s="6">
        <f>IF(I2667=0,M2667*H2667,IF(M2667&gt;=I2667,M2667*J2667,M2667*H2667))</f>
        <v>0</v>
      </c>
      <c r="O2667" s="4" t="s">
        <v>1818</v>
      </c>
    </row>
    <row r="2668" spans="2:15" x14ac:dyDescent="0.35">
      <c r="B2668" s="18" t="s">
        <v>3866</v>
      </c>
      <c r="C2668" s="4">
        <v>6269</v>
      </c>
      <c r="D2668" s="4" t="s">
        <v>5075</v>
      </c>
      <c r="E2668" s="18" t="s">
        <v>11</v>
      </c>
      <c r="F2668" s="5"/>
      <c r="G2668" s="5"/>
      <c r="H2668" s="19">
        <v>13621.839080459769</v>
      </c>
      <c r="I2668" s="5"/>
      <c r="J2668" s="19"/>
      <c r="K2668" s="8">
        <v>45161</v>
      </c>
      <c r="L2668" s="8">
        <v>45177</v>
      </c>
      <c r="M2668" s="7">
        <v>0</v>
      </c>
      <c r="N2668" s="6">
        <f>IF(I2668=0,M2668*H2668,IF(M2668&gt;=I2668,M2668*J2668,M2668*H2668))</f>
        <v>0</v>
      </c>
      <c r="O2668" s="4" t="s">
        <v>5076</v>
      </c>
    </row>
    <row r="2669" spans="2:15" x14ac:dyDescent="0.35">
      <c r="B2669" s="18" t="s">
        <v>3430</v>
      </c>
      <c r="C2669" s="4">
        <v>87102</v>
      </c>
      <c r="D2669" s="4" t="s">
        <v>3000</v>
      </c>
      <c r="E2669" s="18" t="s">
        <v>1865</v>
      </c>
      <c r="F2669" s="5"/>
      <c r="G2669" s="5"/>
      <c r="H2669" s="19">
        <v>8830</v>
      </c>
      <c r="I2669" s="5"/>
      <c r="J2669" s="19"/>
      <c r="K2669" s="8">
        <v>45161</v>
      </c>
      <c r="L2669" s="8">
        <v>45177</v>
      </c>
      <c r="M2669" s="7">
        <v>0</v>
      </c>
      <c r="N2669" s="6">
        <f>IF(I2669=0,M2669*H2669,IF(M2669&gt;=I2669,M2669*J2669,M2669*H2669))</f>
        <v>0</v>
      </c>
      <c r="O2669" s="4" t="s">
        <v>3001</v>
      </c>
    </row>
    <row r="2670" spans="2:15" x14ac:dyDescent="0.35">
      <c r="B2670" s="18" t="s">
        <v>3430</v>
      </c>
      <c r="C2670" s="4">
        <v>87174</v>
      </c>
      <c r="D2670" s="4" t="s">
        <v>4428</v>
      </c>
      <c r="E2670" s="18" t="s">
        <v>1865</v>
      </c>
      <c r="F2670" s="5"/>
      <c r="G2670" s="5"/>
      <c r="H2670" s="19">
        <v>10900</v>
      </c>
      <c r="I2670" s="5"/>
      <c r="J2670" s="19"/>
      <c r="K2670" s="8">
        <v>45161</v>
      </c>
      <c r="L2670" s="8">
        <v>45177</v>
      </c>
      <c r="M2670" s="7">
        <v>0</v>
      </c>
      <c r="N2670" s="6">
        <f>IF(I2670=0,M2670*H2670,IF(M2670&gt;=I2670,M2670*J2670,M2670*H2670))</f>
        <v>0</v>
      </c>
      <c r="O2670" s="4" t="s">
        <v>4429</v>
      </c>
    </row>
    <row r="2671" spans="2:15" x14ac:dyDescent="0.35">
      <c r="B2671" s="18" t="s">
        <v>3430</v>
      </c>
      <c r="C2671" s="4">
        <v>250955</v>
      </c>
      <c r="D2671" s="4" t="s">
        <v>2822</v>
      </c>
      <c r="E2671" s="18" t="s">
        <v>1865</v>
      </c>
      <c r="F2671" s="5"/>
      <c r="G2671" s="5"/>
      <c r="H2671" s="19">
        <v>2810</v>
      </c>
      <c r="I2671" s="5"/>
      <c r="J2671" s="19"/>
      <c r="K2671" s="8">
        <v>45161</v>
      </c>
      <c r="L2671" s="8">
        <v>45177</v>
      </c>
      <c r="M2671" s="7">
        <v>0</v>
      </c>
      <c r="N2671" s="6">
        <f>IF(I2671=0,M2671*H2671,IF(M2671&gt;=I2671,M2671*J2671,M2671*H2671))</f>
        <v>0</v>
      </c>
      <c r="O2671" s="4" t="s">
        <v>2823</v>
      </c>
    </row>
    <row r="2672" spans="2:15" x14ac:dyDescent="0.35">
      <c r="B2672" s="18" t="s">
        <v>3430</v>
      </c>
      <c r="C2672" s="4">
        <v>260831</v>
      </c>
      <c r="D2672" s="4" t="s">
        <v>5826</v>
      </c>
      <c r="E2672" s="18" t="s">
        <v>1865</v>
      </c>
      <c r="F2672" s="5"/>
      <c r="G2672" s="5"/>
      <c r="H2672" s="19">
        <v>9560</v>
      </c>
      <c r="I2672" s="5"/>
      <c r="J2672" s="19"/>
      <c r="K2672" s="8">
        <v>45161</v>
      </c>
      <c r="L2672" s="8">
        <v>45177</v>
      </c>
      <c r="M2672" s="7">
        <v>0</v>
      </c>
      <c r="N2672" s="6">
        <f>IF(I2672=0,M2672*H2672,IF(M2672&gt;=I2672,M2672*J2672,M2672*H2672))</f>
        <v>0</v>
      </c>
      <c r="O2672" s="4" t="s">
        <v>5827</v>
      </c>
    </row>
    <row r="2673" spans="2:15" x14ac:dyDescent="0.35">
      <c r="B2673" s="18" t="s">
        <v>3430</v>
      </c>
      <c r="C2673" s="4">
        <v>274330</v>
      </c>
      <c r="D2673" s="4" t="s">
        <v>4190</v>
      </c>
      <c r="E2673" s="18" t="s">
        <v>1865</v>
      </c>
      <c r="F2673" s="5"/>
      <c r="G2673" s="5"/>
      <c r="H2673" s="19">
        <v>4350</v>
      </c>
      <c r="I2673" s="5"/>
      <c r="J2673" s="19"/>
      <c r="K2673" s="8">
        <v>45161</v>
      </c>
      <c r="L2673" s="8">
        <v>45177</v>
      </c>
      <c r="M2673" s="7">
        <v>0</v>
      </c>
      <c r="N2673" s="6">
        <f>IF(I2673=0,M2673*H2673,IF(M2673&gt;=I2673,M2673*J2673,M2673*H2673))</f>
        <v>0</v>
      </c>
      <c r="O2673" s="4" t="s">
        <v>4237</v>
      </c>
    </row>
    <row r="2674" spans="2:15" x14ac:dyDescent="0.35">
      <c r="B2674" s="18" t="s">
        <v>3866</v>
      </c>
      <c r="C2674" s="4">
        <v>391927</v>
      </c>
      <c r="D2674" s="4" t="s">
        <v>173</v>
      </c>
      <c r="E2674" s="18" t="s">
        <v>11</v>
      </c>
      <c r="F2674" s="5"/>
      <c r="G2674" s="5"/>
      <c r="H2674" s="19">
        <v>14590</v>
      </c>
      <c r="I2674" s="5"/>
      <c r="J2674" s="19"/>
      <c r="K2674" s="8">
        <v>45161</v>
      </c>
      <c r="L2674" s="8">
        <v>45177</v>
      </c>
      <c r="M2674" s="7">
        <v>0</v>
      </c>
      <c r="N2674" s="6">
        <f>IF(I2674=0,M2674*H2674,IF(M2674&gt;=I2674,M2674*J2674,M2674*H2674))</f>
        <v>0</v>
      </c>
      <c r="O2674" s="4" t="s">
        <v>902</v>
      </c>
    </row>
    <row r="2675" spans="2:15" x14ac:dyDescent="0.35">
      <c r="B2675" s="18" t="s">
        <v>3430</v>
      </c>
      <c r="C2675" s="4">
        <v>270004</v>
      </c>
      <c r="D2675" s="4" t="s">
        <v>2796</v>
      </c>
      <c r="E2675" s="18" t="s">
        <v>1865</v>
      </c>
      <c r="F2675" s="5"/>
      <c r="G2675" s="5"/>
      <c r="H2675" s="19">
        <v>5050</v>
      </c>
      <c r="I2675" s="5"/>
      <c r="J2675" s="19"/>
      <c r="K2675" s="8">
        <v>45161</v>
      </c>
      <c r="L2675" s="8">
        <v>45177</v>
      </c>
      <c r="M2675" s="7">
        <v>0</v>
      </c>
      <c r="N2675" s="6">
        <f>IF(I2675=0,M2675*H2675,IF(M2675&gt;=I2675,M2675*J2675,M2675*H2675))</f>
        <v>0</v>
      </c>
      <c r="O2675" s="4" t="s">
        <v>2797</v>
      </c>
    </row>
    <row r="2676" spans="2:15" x14ac:dyDescent="0.35">
      <c r="B2676" s="18" t="s">
        <v>3430</v>
      </c>
      <c r="C2676" s="4">
        <v>86011</v>
      </c>
      <c r="D2676" s="4" t="s">
        <v>3126</v>
      </c>
      <c r="E2676" s="18" t="s">
        <v>1844</v>
      </c>
      <c r="F2676" s="5"/>
      <c r="G2676" s="5"/>
      <c r="H2676" s="19">
        <v>88690</v>
      </c>
      <c r="I2676" s="5"/>
      <c r="J2676" s="19"/>
      <c r="K2676" s="8">
        <v>45161</v>
      </c>
      <c r="L2676" s="8">
        <v>45177</v>
      </c>
      <c r="M2676" s="7">
        <v>0</v>
      </c>
      <c r="N2676" s="6">
        <f>IF(I2676=0,M2676*H2676,IF(M2676&gt;=I2676,M2676*J2676,M2676*H2676))</f>
        <v>0</v>
      </c>
      <c r="O2676" s="4" t="s">
        <v>3127</v>
      </c>
    </row>
    <row r="2677" spans="2:15" x14ac:dyDescent="0.35">
      <c r="B2677" s="18" t="s">
        <v>3430</v>
      </c>
      <c r="C2677" s="4">
        <v>273024</v>
      </c>
      <c r="D2677" s="4" t="s">
        <v>4890</v>
      </c>
      <c r="E2677" s="18" t="s">
        <v>1844</v>
      </c>
      <c r="F2677" s="5"/>
      <c r="G2677" s="5"/>
      <c r="H2677" s="19">
        <v>88990</v>
      </c>
      <c r="I2677" s="5"/>
      <c r="J2677" s="19"/>
      <c r="K2677" s="8">
        <v>45161</v>
      </c>
      <c r="L2677" s="8">
        <v>45177</v>
      </c>
      <c r="M2677" s="7">
        <v>0</v>
      </c>
      <c r="N2677" s="6">
        <f>IF(I2677=0,M2677*H2677,IF(M2677&gt;=I2677,M2677*J2677,M2677*H2677))</f>
        <v>0</v>
      </c>
      <c r="O2677" s="4" t="s">
        <v>4891</v>
      </c>
    </row>
    <row r="2678" spans="2:15" x14ac:dyDescent="0.35">
      <c r="B2678" s="18" t="s">
        <v>3866</v>
      </c>
      <c r="C2678" s="4">
        <v>292144</v>
      </c>
      <c r="D2678" s="4" t="s">
        <v>5156</v>
      </c>
      <c r="E2678" s="18" t="s">
        <v>16</v>
      </c>
      <c r="F2678" s="5"/>
      <c r="G2678" s="5"/>
      <c r="H2678" s="19">
        <v>2990</v>
      </c>
      <c r="I2678" s="5"/>
      <c r="J2678" s="19"/>
      <c r="K2678" s="8">
        <v>45161</v>
      </c>
      <c r="L2678" s="8">
        <v>45177</v>
      </c>
      <c r="M2678" s="7">
        <v>0</v>
      </c>
      <c r="N2678" s="6">
        <f>IF(I2678=0,M2678*H2678,IF(M2678&gt;=I2678,M2678*J2678,M2678*H2678))</f>
        <v>0</v>
      </c>
      <c r="O2678" s="4" t="s">
        <v>5157</v>
      </c>
    </row>
    <row r="2679" spans="2:15" x14ac:dyDescent="0.35">
      <c r="B2679" s="18" t="s">
        <v>3866</v>
      </c>
      <c r="C2679" s="4">
        <v>292145</v>
      </c>
      <c r="D2679" s="4" t="s">
        <v>5484</v>
      </c>
      <c r="E2679" s="18" t="s">
        <v>16</v>
      </c>
      <c r="F2679" s="5"/>
      <c r="G2679" s="5"/>
      <c r="H2679" s="19">
        <v>2990</v>
      </c>
      <c r="I2679" s="5"/>
      <c r="J2679" s="19"/>
      <c r="K2679" s="8">
        <v>45161</v>
      </c>
      <c r="L2679" s="8">
        <v>45177</v>
      </c>
      <c r="M2679" s="7">
        <v>0</v>
      </c>
      <c r="N2679" s="6">
        <f>IF(I2679=0,M2679*H2679,IF(M2679&gt;=I2679,M2679*J2679,M2679*H2679))</f>
        <v>0</v>
      </c>
      <c r="O2679" s="4" t="s">
        <v>5485</v>
      </c>
    </row>
    <row r="2680" spans="2:15" x14ac:dyDescent="0.35">
      <c r="B2680" s="18" t="s">
        <v>3866</v>
      </c>
      <c r="C2680" s="4">
        <v>292146</v>
      </c>
      <c r="D2680" s="4" t="s">
        <v>4336</v>
      </c>
      <c r="E2680" s="18" t="s">
        <v>16</v>
      </c>
      <c r="F2680" s="5"/>
      <c r="G2680" s="5"/>
      <c r="H2680" s="19">
        <v>2990</v>
      </c>
      <c r="I2680" s="5"/>
      <c r="J2680" s="19"/>
      <c r="K2680" s="8">
        <v>45161</v>
      </c>
      <c r="L2680" s="8">
        <v>45177</v>
      </c>
      <c r="M2680" s="7">
        <v>0</v>
      </c>
      <c r="N2680" s="6">
        <f>IF(I2680=0,M2680*H2680,IF(M2680&gt;=I2680,M2680*J2680,M2680*H2680))</f>
        <v>0</v>
      </c>
      <c r="O2680" s="4" t="s">
        <v>4337</v>
      </c>
    </row>
    <row r="2681" spans="2:15" x14ac:dyDescent="0.35">
      <c r="B2681" s="18" t="s">
        <v>3866</v>
      </c>
      <c r="C2681" s="4">
        <v>292147</v>
      </c>
      <c r="D2681" s="4" t="s">
        <v>3767</v>
      </c>
      <c r="E2681" s="18" t="s">
        <v>16</v>
      </c>
      <c r="F2681" s="5"/>
      <c r="G2681" s="5"/>
      <c r="H2681" s="19">
        <v>2990</v>
      </c>
      <c r="I2681" s="5"/>
      <c r="J2681" s="19"/>
      <c r="K2681" s="8">
        <v>45161</v>
      </c>
      <c r="L2681" s="8">
        <v>45177</v>
      </c>
      <c r="M2681" s="7">
        <v>0</v>
      </c>
      <c r="N2681" s="6">
        <f>IF(I2681=0,M2681*H2681,IF(M2681&gt;=I2681,M2681*J2681,M2681*H2681))</f>
        <v>0</v>
      </c>
      <c r="O2681" s="4" t="s">
        <v>3768</v>
      </c>
    </row>
    <row r="2682" spans="2:15" x14ac:dyDescent="0.35">
      <c r="B2682" s="18" t="s">
        <v>3866</v>
      </c>
      <c r="C2682" s="4">
        <v>250073</v>
      </c>
      <c r="D2682" s="4" t="s">
        <v>4090</v>
      </c>
      <c r="E2682" s="18" t="s">
        <v>12</v>
      </c>
      <c r="F2682" s="5"/>
      <c r="G2682" s="5"/>
      <c r="H2682" s="19">
        <v>11005</v>
      </c>
      <c r="I2682" s="5"/>
      <c r="J2682" s="19"/>
      <c r="K2682" s="8">
        <v>45161</v>
      </c>
      <c r="L2682" s="8">
        <v>45177</v>
      </c>
      <c r="M2682" s="7">
        <v>0</v>
      </c>
      <c r="N2682" s="6">
        <f>IF(I2682=0,M2682*H2682,IF(M2682&gt;=I2682,M2682*J2682,M2682*H2682))</f>
        <v>0</v>
      </c>
      <c r="O2682" s="4" t="s">
        <v>4091</v>
      </c>
    </row>
    <row r="2683" spans="2:15" x14ac:dyDescent="0.35">
      <c r="B2683" s="18" t="s">
        <v>3866</v>
      </c>
      <c r="C2683" s="4">
        <v>250075</v>
      </c>
      <c r="D2683" s="4" t="s">
        <v>3629</v>
      </c>
      <c r="E2683" s="18" t="s">
        <v>12</v>
      </c>
      <c r="F2683" s="5"/>
      <c r="G2683" s="5"/>
      <c r="H2683" s="19">
        <v>10390</v>
      </c>
      <c r="I2683" s="5"/>
      <c r="J2683" s="19"/>
      <c r="K2683" s="8">
        <v>45161</v>
      </c>
      <c r="L2683" s="8">
        <v>45177</v>
      </c>
      <c r="M2683" s="7">
        <v>0</v>
      </c>
      <c r="N2683" s="6">
        <f>IF(I2683=0,M2683*H2683,IF(M2683&gt;=I2683,M2683*J2683,M2683*H2683))</f>
        <v>0</v>
      </c>
      <c r="O2683" s="4" t="s">
        <v>3630</v>
      </c>
    </row>
    <row r="2684" spans="2:15" x14ac:dyDescent="0.35">
      <c r="B2684" s="18" t="s">
        <v>3866</v>
      </c>
      <c r="C2684" s="4">
        <v>252216</v>
      </c>
      <c r="D2684" s="4" t="s">
        <v>4732</v>
      </c>
      <c r="E2684" s="18" t="s">
        <v>12</v>
      </c>
      <c r="F2684" s="5"/>
      <c r="G2684" s="5"/>
      <c r="H2684" s="19">
        <v>10669.51219512195</v>
      </c>
      <c r="I2684" s="5"/>
      <c r="J2684" s="19"/>
      <c r="K2684" s="8">
        <v>45161</v>
      </c>
      <c r="L2684" s="8">
        <v>45177</v>
      </c>
      <c r="M2684" s="7">
        <v>0</v>
      </c>
      <c r="N2684" s="6">
        <f>IF(I2684=0,M2684*H2684,IF(M2684&gt;=I2684,M2684*J2684,M2684*H2684))</f>
        <v>0</v>
      </c>
      <c r="O2684" s="4" t="s">
        <v>4733</v>
      </c>
    </row>
    <row r="2685" spans="2:15" x14ac:dyDescent="0.35">
      <c r="B2685" s="18" t="s">
        <v>3866</v>
      </c>
      <c r="C2685" s="4">
        <v>254571</v>
      </c>
      <c r="D2685" s="4" t="s">
        <v>5095</v>
      </c>
      <c r="E2685" s="18" t="s">
        <v>12</v>
      </c>
      <c r="F2685" s="5"/>
      <c r="G2685" s="5"/>
      <c r="H2685" s="19">
        <v>10355</v>
      </c>
      <c r="I2685" s="5"/>
      <c r="J2685" s="19"/>
      <c r="K2685" s="8">
        <v>45161</v>
      </c>
      <c r="L2685" s="8">
        <v>45177</v>
      </c>
      <c r="M2685" s="7">
        <v>0</v>
      </c>
      <c r="N2685" s="6">
        <f>IF(I2685=0,M2685*H2685,IF(M2685&gt;=I2685,M2685*J2685,M2685*H2685))</f>
        <v>0</v>
      </c>
      <c r="O2685" s="4" t="s">
        <v>5096</v>
      </c>
    </row>
    <row r="2686" spans="2:15" x14ac:dyDescent="0.35">
      <c r="B2686" s="18" t="s">
        <v>3866</v>
      </c>
      <c r="C2686" s="4">
        <v>294130</v>
      </c>
      <c r="D2686" s="4" t="s">
        <v>128</v>
      </c>
      <c r="E2686" s="18" t="s">
        <v>12</v>
      </c>
      <c r="F2686" s="5"/>
      <c r="G2686" s="5"/>
      <c r="H2686" s="19">
        <v>7190</v>
      </c>
      <c r="I2686" s="5"/>
      <c r="J2686" s="19"/>
      <c r="K2686" s="8">
        <v>45161</v>
      </c>
      <c r="L2686" s="8">
        <v>45177</v>
      </c>
      <c r="M2686" s="7">
        <v>0</v>
      </c>
      <c r="N2686" s="6">
        <f>IF(I2686=0,M2686*H2686,IF(M2686&gt;=I2686,M2686*J2686,M2686*H2686))</f>
        <v>0</v>
      </c>
      <c r="O2686" s="4" t="s">
        <v>857</v>
      </c>
    </row>
    <row r="2687" spans="2:15" x14ac:dyDescent="0.35">
      <c r="B2687" s="18" t="s">
        <v>3866</v>
      </c>
      <c r="C2687" s="4">
        <v>392926</v>
      </c>
      <c r="D2687" s="4" t="s">
        <v>5097</v>
      </c>
      <c r="E2687" s="18" t="s">
        <v>12</v>
      </c>
      <c r="F2687" s="5"/>
      <c r="G2687" s="5"/>
      <c r="H2687" s="19">
        <v>6445</v>
      </c>
      <c r="I2687" s="5"/>
      <c r="J2687" s="19"/>
      <c r="K2687" s="8">
        <v>45161</v>
      </c>
      <c r="L2687" s="8">
        <v>45177</v>
      </c>
      <c r="M2687" s="7">
        <v>0</v>
      </c>
      <c r="N2687" s="6">
        <f>IF(I2687=0,M2687*H2687,IF(M2687&gt;=I2687,M2687*J2687,M2687*H2687))</f>
        <v>0</v>
      </c>
      <c r="O2687" s="4" t="s">
        <v>5098</v>
      </c>
    </row>
    <row r="2688" spans="2:15" x14ac:dyDescent="0.35">
      <c r="B2688" s="18" t="s">
        <v>3866</v>
      </c>
      <c r="C2688" s="4">
        <v>392924</v>
      </c>
      <c r="D2688" s="4" t="s">
        <v>129</v>
      </c>
      <c r="E2688" s="18" t="s">
        <v>12</v>
      </c>
      <c r="F2688" s="5"/>
      <c r="G2688" s="5"/>
      <c r="H2688" s="19">
        <v>6970</v>
      </c>
      <c r="I2688" s="5"/>
      <c r="J2688" s="19"/>
      <c r="K2688" s="8">
        <v>45161</v>
      </c>
      <c r="L2688" s="8">
        <v>45177</v>
      </c>
      <c r="M2688" s="7">
        <v>0</v>
      </c>
      <c r="N2688" s="6">
        <f>IF(I2688=0,M2688*H2688,IF(M2688&gt;=I2688,M2688*J2688,M2688*H2688))</f>
        <v>0</v>
      </c>
      <c r="O2688" s="4" t="s">
        <v>858</v>
      </c>
    </row>
    <row r="2689" spans="2:15" x14ac:dyDescent="0.35">
      <c r="B2689" s="18" t="s">
        <v>3866</v>
      </c>
      <c r="C2689" s="4">
        <v>294134</v>
      </c>
      <c r="D2689" s="4" t="s">
        <v>4517</v>
      </c>
      <c r="E2689" s="18" t="s">
        <v>12</v>
      </c>
      <c r="F2689" s="5"/>
      <c r="G2689" s="5"/>
      <c r="H2689" s="19">
        <v>19587.356321839081</v>
      </c>
      <c r="I2689" s="5"/>
      <c r="J2689" s="19"/>
      <c r="K2689" s="8">
        <v>45161</v>
      </c>
      <c r="L2689" s="8">
        <v>45177</v>
      </c>
      <c r="M2689" s="7">
        <v>0</v>
      </c>
      <c r="N2689" s="6">
        <f>IF(I2689=0,M2689*H2689,IF(M2689&gt;=I2689,M2689*J2689,M2689*H2689))</f>
        <v>0</v>
      </c>
      <c r="O2689" s="4" t="s">
        <v>4518</v>
      </c>
    </row>
    <row r="2690" spans="2:15" x14ac:dyDescent="0.35">
      <c r="B2690" s="18" t="s">
        <v>3866</v>
      </c>
      <c r="C2690" s="4">
        <v>294133</v>
      </c>
      <c r="D2690" s="4" t="s">
        <v>1794</v>
      </c>
      <c r="E2690" s="18" t="s">
        <v>12</v>
      </c>
      <c r="F2690" s="5"/>
      <c r="G2690" s="5"/>
      <c r="H2690" s="19">
        <v>19587.356321839081</v>
      </c>
      <c r="I2690" s="5"/>
      <c r="J2690" s="19"/>
      <c r="K2690" s="8">
        <v>45161</v>
      </c>
      <c r="L2690" s="8">
        <v>45177</v>
      </c>
      <c r="M2690" s="7">
        <v>0</v>
      </c>
      <c r="N2690" s="6">
        <f>IF(I2690=0,M2690*H2690,IF(M2690&gt;=I2690,M2690*J2690,M2690*H2690))</f>
        <v>0</v>
      </c>
      <c r="O2690" s="4" t="s">
        <v>1795</v>
      </c>
    </row>
    <row r="2691" spans="2:15" x14ac:dyDescent="0.35">
      <c r="B2691" s="18" t="s">
        <v>3866</v>
      </c>
      <c r="C2691" s="4">
        <v>297130</v>
      </c>
      <c r="D2691" s="4" t="s">
        <v>5494</v>
      </c>
      <c r="E2691" s="18" t="s">
        <v>12</v>
      </c>
      <c r="F2691" s="5"/>
      <c r="G2691" s="5"/>
      <c r="H2691" s="19">
        <v>19990</v>
      </c>
      <c r="I2691" s="5"/>
      <c r="J2691" s="19"/>
      <c r="K2691" s="8">
        <v>45161</v>
      </c>
      <c r="L2691" s="8">
        <v>45177</v>
      </c>
      <c r="M2691" s="7">
        <v>0</v>
      </c>
      <c r="N2691" s="6">
        <f>IF(I2691=0,M2691*H2691,IF(M2691&gt;=I2691,M2691*J2691,M2691*H2691))</f>
        <v>0</v>
      </c>
      <c r="O2691" s="4" t="s">
        <v>5495</v>
      </c>
    </row>
    <row r="2692" spans="2:15" x14ac:dyDescent="0.35">
      <c r="B2692" s="18" t="s">
        <v>3866</v>
      </c>
      <c r="C2692" s="4">
        <v>297969</v>
      </c>
      <c r="D2692" s="4" t="s">
        <v>5099</v>
      </c>
      <c r="E2692" s="18" t="s">
        <v>12</v>
      </c>
      <c r="F2692" s="5"/>
      <c r="G2692" s="5"/>
      <c r="H2692" s="19">
        <v>19587.356321839081</v>
      </c>
      <c r="I2692" s="5"/>
      <c r="J2692" s="19"/>
      <c r="K2692" s="8">
        <v>45161</v>
      </c>
      <c r="L2692" s="8">
        <v>45177</v>
      </c>
      <c r="M2692" s="7">
        <v>0</v>
      </c>
      <c r="N2692" s="6">
        <f>IF(I2692=0,M2692*H2692,IF(M2692&gt;=I2692,M2692*J2692,M2692*H2692))</f>
        <v>0</v>
      </c>
      <c r="O2692" s="4" t="s">
        <v>5100</v>
      </c>
    </row>
    <row r="2693" spans="2:15" x14ac:dyDescent="0.35">
      <c r="B2693" s="18" t="s">
        <v>3866</v>
      </c>
      <c r="C2693" s="4">
        <v>294135</v>
      </c>
      <c r="D2693" s="4" t="s">
        <v>4314</v>
      </c>
      <c r="E2693" s="18" t="s">
        <v>12</v>
      </c>
      <c r="F2693" s="5"/>
      <c r="G2693" s="5"/>
      <c r="H2693" s="19">
        <v>19587.356321839081</v>
      </c>
      <c r="I2693" s="5"/>
      <c r="J2693" s="19"/>
      <c r="K2693" s="8">
        <v>45161</v>
      </c>
      <c r="L2693" s="8">
        <v>45177</v>
      </c>
      <c r="M2693" s="7">
        <v>0</v>
      </c>
      <c r="N2693" s="6">
        <f>IF(I2693=0,M2693*H2693,IF(M2693&gt;=I2693,M2693*J2693,M2693*H2693))</f>
        <v>0</v>
      </c>
      <c r="O2693" s="4" t="s">
        <v>4315</v>
      </c>
    </row>
    <row r="2694" spans="2:15" x14ac:dyDescent="0.35">
      <c r="B2694" s="18" t="s">
        <v>3866</v>
      </c>
      <c r="C2694" s="4">
        <v>294131</v>
      </c>
      <c r="D2694" s="4" t="s">
        <v>5605</v>
      </c>
      <c r="E2694" s="18" t="s">
        <v>12</v>
      </c>
      <c r="F2694" s="5"/>
      <c r="G2694" s="5"/>
      <c r="H2694" s="19">
        <v>10908</v>
      </c>
      <c r="I2694" s="5"/>
      <c r="J2694" s="19"/>
      <c r="K2694" s="8">
        <v>45161</v>
      </c>
      <c r="L2694" s="8">
        <v>45177</v>
      </c>
      <c r="M2694" s="7">
        <v>0</v>
      </c>
      <c r="N2694" s="6">
        <f>IF(I2694=0,M2694*H2694,IF(M2694&gt;=I2694,M2694*J2694,M2694*H2694))</f>
        <v>0</v>
      </c>
      <c r="O2694" s="4" t="s">
        <v>5606</v>
      </c>
    </row>
    <row r="2695" spans="2:15" x14ac:dyDescent="0.35">
      <c r="B2695" s="18" t="s">
        <v>3866</v>
      </c>
      <c r="C2695" s="4">
        <v>298420</v>
      </c>
      <c r="D2695" s="4" t="s">
        <v>5502</v>
      </c>
      <c r="E2695" s="18" t="s">
        <v>12</v>
      </c>
      <c r="F2695" s="5"/>
      <c r="G2695" s="5"/>
      <c r="H2695" s="19">
        <v>10770</v>
      </c>
      <c r="I2695" s="5"/>
      <c r="J2695" s="19"/>
      <c r="K2695" s="8">
        <v>45161</v>
      </c>
      <c r="L2695" s="8">
        <v>45177</v>
      </c>
      <c r="M2695" s="7">
        <v>0</v>
      </c>
      <c r="N2695" s="6">
        <f>IF(I2695=0,M2695*H2695,IF(M2695&gt;=I2695,M2695*J2695,M2695*H2695))</f>
        <v>0</v>
      </c>
      <c r="O2695" s="4" t="s">
        <v>5503</v>
      </c>
    </row>
    <row r="2696" spans="2:15" x14ac:dyDescent="0.35">
      <c r="B2696" s="18" t="s">
        <v>3866</v>
      </c>
      <c r="C2696" s="4">
        <v>296496</v>
      </c>
      <c r="D2696" s="4" t="s">
        <v>5607</v>
      </c>
      <c r="E2696" s="18" t="s">
        <v>12</v>
      </c>
      <c r="F2696" s="5"/>
      <c r="G2696" s="5"/>
      <c r="H2696" s="19">
        <v>10440.229885057472</v>
      </c>
      <c r="I2696" s="5"/>
      <c r="J2696" s="19"/>
      <c r="K2696" s="8">
        <v>45161</v>
      </c>
      <c r="L2696" s="8">
        <v>45177</v>
      </c>
      <c r="M2696" s="7">
        <v>0</v>
      </c>
      <c r="N2696" s="6">
        <f>IF(I2696=0,M2696*H2696,IF(M2696&gt;=I2696,M2696*J2696,M2696*H2696))</f>
        <v>0</v>
      </c>
      <c r="O2696" s="4" t="s">
        <v>5608</v>
      </c>
    </row>
    <row r="2697" spans="2:15" x14ac:dyDescent="0.35">
      <c r="B2697" s="18" t="s">
        <v>3866</v>
      </c>
      <c r="C2697" s="4">
        <v>264919</v>
      </c>
      <c r="D2697" s="4" t="s">
        <v>625</v>
      </c>
      <c r="E2697" s="18" t="s">
        <v>17</v>
      </c>
      <c r="F2697" s="5"/>
      <c r="G2697" s="5"/>
      <c r="H2697" s="19">
        <v>34890</v>
      </c>
      <c r="I2697" s="5"/>
      <c r="J2697" s="19"/>
      <c r="K2697" s="8">
        <v>45161</v>
      </c>
      <c r="L2697" s="8">
        <v>45177</v>
      </c>
      <c r="M2697" s="7">
        <v>0</v>
      </c>
      <c r="N2697" s="6">
        <f>IF(I2697=0,M2697*H2697,IF(M2697&gt;=I2697,M2697*J2697,M2697*H2697))</f>
        <v>0</v>
      </c>
      <c r="O2697" s="4" t="s">
        <v>1337</v>
      </c>
    </row>
    <row r="2698" spans="2:15" x14ac:dyDescent="0.35">
      <c r="B2698" s="18" t="s">
        <v>3866</v>
      </c>
      <c r="C2698" s="4">
        <v>262651</v>
      </c>
      <c r="D2698" s="4" t="s">
        <v>459</v>
      </c>
      <c r="E2698" s="18" t="s">
        <v>15</v>
      </c>
      <c r="F2698" s="5"/>
      <c r="G2698" s="5"/>
      <c r="H2698" s="19">
        <v>16500</v>
      </c>
      <c r="I2698" s="5"/>
      <c r="J2698" s="19"/>
      <c r="K2698" s="8">
        <v>45161</v>
      </c>
      <c r="L2698" s="8">
        <v>45177</v>
      </c>
      <c r="M2698" s="7">
        <v>0</v>
      </c>
      <c r="N2698" s="6">
        <f>IF(I2698=0,M2698*H2698,IF(M2698&gt;=I2698,M2698*J2698,M2698*H2698))</f>
        <v>0</v>
      </c>
      <c r="O2698" s="4" t="s">
        <v>1178</v>
      </c>
    </row>
    <row r="2699" spans="2:15" x14ac:dyDescent="0.35">
      <c r="B2699" s="18" t="s">
        <v>3866</v>
      </c>
      <c r="C2699" s="4">
        <v>403309</v>
      </c>
      <c r="D2699" s="4" t="s">
        <v>1668</v>
      </c>
      <c r="E2699" s="18" t="s">
        <v>12</v>
      </c>
      <c r="F2699" s="5"/>
      <c r="G2699" s="5"/>
      <c r="H2699" s="19">
        <v>6320</v>
      </c>
      <c r="I2699" s="5"/>
      <c r="J2699" s="19"/>
      <c r="K2699" s="8">
        <v>45161</v>
      </c>
      <c r="L2699" s="8">
        <v>45177</v>
      </c>
      <c r="M2699" s="7">
        <v>0</v>
      </c>
      <c r="N2699" s="6">
        <f>IF(I2699=0,M2699*H2699,IF(M2699&gt;=I2699,M2699*J2699,M2699*H2699))</f>
        <v>0</v>
      </c>
      <c r="O2699" s="4" t="s">
        <v>1669</v>
      </c>
    </row>
    <row r="2700" spans="2:15" x14ac:dyDescent="0.35">
      <c r="B2700" s="18" t="s">
        <v>3866</v>
      </c>
      <c r="C2700" s="4">
        <v>403311</v>
      </c>
      <c r="D2700" s="4" t="s">
        <v>130</v>
      </c>
      <c r="E2700" s="18" t="s">
        <v>12</v>
      </c>
      <c r="F2700" s="5"/>
      <c r="G2700" s="5"/>
      <c r="H2700" s="19">
        <v>6990</v>
      </c>
      <c r="I2700" s="5"/>
      <c r="J2700" s="19"/>
      <c r="K2700" s="8">
        <v>45161</v>
      </c>
      <c r="L2700" s="8">
        <v>45177</v>
      </c>
      <c r="M2700" s="7">
        <v>0</v>
      </c>
      <c r="N2700" s="6">
        <f>IF(I2700=0,M2700*H2700,IF(M2700&gt;=I2700,M2700*J2700,M2700*H2700))</f>
        <v>0</v>
      </c>
      <c r="O2700" s="4" t="s">
        <v>859</v>
      </c>
    </row>
    <row r="2701" spans="2:15" x14ac:dyDescent="0.35">
      <c r="B2701" s="18" t="s">
        <v>3866</v>
      </c>
      <c r="C2701" s="4">
        <v>403293</v>
      </c>
      <c r="D2701" s="4" t="s">
        <v>131</v>
      </c>
      <c r="E2701" s="18" t="s">
        <v>12</v>
      </c>
      <c r="F2701" s="5"/>
      <c r="G2701" s="5"/>
      <c r="H2701" s="19">
        <v>9990</v>
      </c>
      <c r="I2701" s="5"/>
      <c r="J2701" s="19"/>
      <c r="K2701" s="8">
        <v>45161</v>
      </c>
      <c r="L2701" s="8">
        <v>45177</v>
      </c>
      <c r="M2701" s="7">
        <v>0</v>
      </c>
      <c r="N2701" s="6">
        <f>IF(I2701=0,M2701*H2701,IF(M2701&gt;=I2701,M2701*J2701,M2701*H2701))</f>
        <v>0</v>
      </c>
      <c r="O2701" s="4" t="s">
        <v>860</v>
      </c>
    </row>
    <row r="2702" spans="2:15" x14ac:dyDescent="0.35">
      <c r="B2702" s="18" t="s">
        <v>3866</v>
      </c>
      <c r="C2702" s="4">
        <v>403303</v>
      </c>
      <c r="D2702" s="4" t="s">
        <v>5337</v>
      </c>
      <c r="E2702" s="18" t="s">
        <v>12</v>
      </c>
      <c r="F2702" s="5"/>
      <c r="G2702" s="5"/>
      <c r="H2702" s="19">
        <v>8950</v>
      </c>
      <c r="I2702" s="5"/>
      <c r="J2702" s="19"/>
      <c r="K2702" s="8">
        <v>45161</v>
      </c>
      <c r="L2702" s="8">
        <v>45177</v>
      </c>
      <c r="M2702" s="7">
        <v>0</v>
      </c>
      <c r="N2702" s="6">
        <f>IF(I2702=0,M2702*H2702,IF(M2702&gt;=I2702,M2702*J2702,M2702*H2702))</f>
        <v>0</v>
      </c>
      <c r="O2702" s="4" t="s">
        <v>5514</v>
      </c>
    </row>
    <row r="2703" spans="2:15" x14ac:dyDescent="0.35">
      <c r="B2703" s="18" t="s">
        <v>3866</v>
      </c>
      <c r="C2703" s="4">
        <v>60118</v>
      </c>
      <c r="D2703" s="4" t="s">
        <v>174</v>
      </c>
      <c r="E2703" s="18" t="s">
        <v>11</v>
      </c>
      <c r="F2703" s="5"/>
      <c r="G2703" s="5"/>
      <c r="H2703" s="19">
        <v>68075</v>
      </c>
      <c r="I2703" s="5"/>
      <c r="J2703" s="19"/>
      <c r="K2703" s="8">
        <v>45161</v>
      </c>
      <c r="L2703" s="8">
        <v>45177</v>
      </c>
      <c r="M2703" s="7">
        <v>0</v>
      </c>
      <c r="N2703" s="6">
        <f>IF(I2703=0,M2703*H2703,IF(M2703&gt;=I2703,M2703*J2703,M2703*H2703))</f>
        <v>0</v>
      </c>
      <c r="O2703" s="4" t="s">
        <v>903</v>
      </c>
    </row>
    <row r="2704" spans="2:15" x14ac:dyDescent="0.35">
      <c r="B2704" s="18" t="s">
        <v>3866</v>
      </c>
      <c r="C2704" s="4">
        <v>158025</v>
      </c>
      <c r="D2704" s="4" t="s">
        <v>627</v>
      </c>
      <c r="E2704" s="18" t="s">
        <v>17</v>
      </c>
      <c r="F2704" s="5"/>
      <c r="G2704" s="5"/>
      <c r="H2704" s="19">
        <v>2050</v>
      </c>
      <c r="I2704" s="5"/>
      <c r="J2704" s="19"/>
      <c r="K2704" s="8">
        <v>45161</v>
      </c>
      <c r="L2704" s="8">
        <v>45177</v>
      </c>
      <c r="M2704" s="7">
        <v>0</v>
      </c>
      <c r="N2704" s="6">
        <f>IF(I2704=0,M2704*H2704,IF(M2704&gt;=I2704,M2704*J2704,M2704*H2704))</f>
        <v>0</v>
      </c>
      <c r="O2704" s="4" t="s">
        <v>1339</v>
      </c>
    </row>
    <row r="2705" spans="1:15" x14ac:dyDescent="0.35">
      <c r="B2705" s="18" t="s">
        <v>3866</v>
      </c>
      <c r="C2705" s="4">
        <v>158022</v>
      </c>
      <c r="D2705" s="4" t="s">
        <v>4086</v>
      </c>
      <c r="E2705" s="18" t="s">
        <v>17</v>
      </c>
      <c r="F2705" s="5"/>
      <c r="G2705" s="5"/>
      <c r="H2705" s="19">
        <v>3727.5862068965516</v>
      </c>
      <c r="I2705" s="5"/>
      <c r="J2705" s="19"/>
      <c r="K2705" s="8">
        <v>45161</v>
      </c>
      <c r="L2705" s="8">
        <v>45177</v>
      </c>
      <c r="M2705" s="7">
        <v>0</v>
      </c>
      <c r="N2705" s="6">
        <f>IF(I2705=0,M2705*H2705,IF(M2705&gt;=I2705,M2705*J2705,M2705*H2705))</f>
        <v>0</v>
      </c>
      <c r="O2705" s="4" t="s">
        <v>4087</v>
      </c>
    </row>
    <row r="2706" spans="1:15" x14ac:dyDescent="0.35">
      <c r="B2706" s="18" t="s">
        <v>3866</v>
      </c>
      <c r="C2706" s="4">
        <v>297899</v>
      </c>
      <c r="D2706" s="4" t="s">
        <v>460</v>
      </c>
      <c r="E2706" s="18" t="s">
        <v>15</v>
      </c>
      <c r="F2706" s="5"/>
      <c r="G2706" s="5"/>
      <c r="H2706" s="19">
        <v>9990</v>
      </c>
      <c r="I2706" s="5"/>
      <c r="J2706" s="19"/>
      <c r="K2706" s="8">
        <v>45161</v>
      </c>
      <c r="L2706" s="8">
        <v>45177</v>
      </c>
      <c r="M2706" s="7">
        <v>0</v>
      </c>
      <c r="N2706" s="6">
        <f>IF(I2706=0,M2706*H2706,IF(M2706&gt;=I2706,M2706*J2706,M2706*H2706))</f>
        <v>0</v>
      </c>
      <c r="O2706" s="4" t="s">
        <v>1179</v>
      </c>
    </row>
    <row r="2707" spans="1:15" x14ac:dyDescent="0.35">
      <c r="B2707" s="18" t="s">
        <v>3866</v>
      </c>
      <c r="C2707" s="4">
        <v>297896</v>
      </c>
      <c r="D2707" s="4" t="s">
        <v>461</v>
      </c>
      <c r="E2707" s="18" t="s">
        <v>15</v>
      </c>
      <c r="F2707" s="5"/>
      <c r="G2707" s="5"/>
      <c r="H2707" s="19">
        <v>14850</v>
      </c>
      <c r="I2707" s="5"/>
      <c r="J2707" s="19"/>
      <c r="K2707" s="8">
        <v>45161</v>
      </c>
      <c r="L2707" s="8">
        <v>45177</v>
      </c>
      <c r="M2707" s="7">
        <v>0</v>
      </c>
      <c r="N2707" s="6">
        <f>IF(I2707=0,M2707*H2707,IF(M2707&gt;=I2707,M2707*J2707,M2707*H2707))</f>
        <v>0</v>
      </c>
      <c r="O2707" s="4" t="s">
        <v>1180</v>
      </c>
    </row>
    <row r="2708" spans="1:15" x14ac:dyDescent="0.35">
      <c r="B2708" s="18" t="s">
        <v>3430</v>
      </c>
      <c r="C2708" s="4">
        <v>259374</v>
      </c>
      <c r="D2708" s="4" t="s">
        <v>3508</v>
      </c>
      <c r="E2708" s="18" t="s">
        <v>1805</v>
      </c>
      <c r="F2708" s="5"/>
      <c r="G2708" s="5"/>
      <c r="H2708" s="19">
        <v>31570</v>
      </c>
      <c r="I2708" s="5"/>
      <c r="J2708" s="19"/>
      <c r="K2708" s="8">
        <v>45161</v>
      </c>
      <c r="L2708" s="8">
        <v>45177</v>
      </c>
      <c r="M2708" s="7">
        <v>0</v>
      </c>
      <c r="N2708" s="6">
        <f>IF(I2708=0,M2708*H2708,IF(M2708&gt;=I2708,M2708*J2708,M2708*H2708))</f>
        <v>0</v>
      </c>
      <c r="O2708" s="4" t="s">
        <v>3509</v>
      </c>
    </row>
    <row r="2709" spans="1:15" x14ac:dyDescent="0.35">
      <c r="B2709" s="18" t="s">
        <v>3430</v>
      </c>
      <c r="C2709" s="4">
        <v>265511</v>
      </c>
      <c r="D2709" s="4" t="s">
        <v>4012</v>
      </c>
      <c r="E2709" s="18" t="s">
        <v>1895</v>
      </c>
      <c r="F2709" s="5"/>
      <c r="G2709" s="5"/>
      <c r="H2709" s="19">
        <v>4850</v>
      </c>
      <c r="I2709" s="5"/>
      <c r="J2709" s="19"/>
      <c r="K2709" s="8">
        <v>45161</v>
      </c>
      <c r="L2709" s="8">
        <v>45177</v>
      </c>
      <c r="M2709" s="7">
        <v>0</v>
      </c>
      <c r="N2709" s="6">
        <f>IF(I2709=0,M2709*H2709,IF(M2709&gt;=I2709,M2709*J2709,M2709*H2709))</f>
        <v>0</v>
      </c>
      <c r="O2709" s="4" t="s">
        <v>4013</v>
      </c>
    </row>
    <row r="2710" spans="1:15" x14ac:dyDescent="0.35">
      <c r="B2710" s="18" t="s">
        <v>3866</v>
      </c>
      <c r="C2710" s="4">
        <v>259839</v>
      </c>
      <c r="D2710" s="4" t="s">
        <v>462</v>
      </c>
      <c r="E2710" s="18" t="s">
        <v>15</v>
      </c>
      <c r="F2710" s="5"/>
      <c r="G2710" s="5"/>
      <c r="H2710" s="19">
        <v>7190</v>
      </c>
      <c r="I2710" s="5"/>
      <c r="J2710" s="19"/>
      <c r="K2710" s="8">
        <v>45161</v>
      </c>
      <c r="L2710" s="8">
        <v>45177</v>
      </c>
      <c r="M2710" s="7">
        <v>0</v>
      </c>
      <c r="N2710" s="6">
        <f>IF(I2710=0,M2710*H2710,IF(M2710&gt;=I2710,M2710*J2710,M2710*H2710))</f>
        <v>0</v>
      </c>
      <c r="O2710" s="4" t="s">
        <v>1181</v>
      </c>
    </row>
    <row r="2711" spans="1:15" x14ac:dyDescent="0.35">
      <c r="B2711" s="18" t="s">
        <v>3430</v>
      </c>
      <c r="C2711" s="4">
        <v>265509</v>
      </c>
      <c r="D2711" s="4" t="s">
        <v>2868</v>
      </c>
      <c r="E2711" s="18" t="s">
        <v>1895</v>
      </c>
      <c r="F2711" s="5"/>
      <c r="G2711" s="5"/>
      <c r="H2711" s="19">
        <v>5400</v>
      </c>
      <c r="I2711" s="5"/>
      <c r="J2711" s="19"/>
      <c r="K2711" s="8">
        <v>45161</v>
      </c>
      <c r="L2711" s="8">
        <v>45177</v>
      </c>
      <c r="M2711" s="7">
        <v>0</v>
      </c>
      <c r="N2711" s="6">
        <f>IF(I2711=0,M2711*H2711,IF(M2711&gt;=I2711,M2711*J2711,M2711*H2711))</f>
        <v>0</v>
      </c>
      <c r="O2711" s="4" t="s">
        <v>2869</v>
      </c>
    </row>
    <row r="2712" spans="1:15" x14ac:dyDescent="0.35">
      <c r="B2712" s="18" t="s">
        <v>3430</v>
      </c>
      <c r="C2712" s="4">
        <v>259746</v>
      </c>
      <c r="D2712" s="4" t="s">
        <v>2351</v>
      </c>
      <c r="E2712" s="18" t="s">
        <v>1805</v>
      </c>
      <c r="F2712" s="5"/>
      <c r="G2712" s="5"/>
      <c r="H2712" s="19">
        <v>6200</v>
      </c>
      <c r="I2712" s="5"/>
      <c r="J2712" s="19"/>
      <c r="K2712" s="8">
        <v>45161</v>
      </c>
      <c r="L2712" s="8">
        <v>45177</v>
      </c>
      <c r="M2712" s="7">
        <v>0</v>
      </c>
      <c r="N2712" s="6">
        <f>IF(I2712=0,M2712*H2712,IF(M2712&gt;=I2712,M2712*J2712,M2712*H2712))</f>
        <v>0</v>
      </c>
      <c r="O2712" s="4" t="s">
        <v>2352</v>
      </c>
    </row>
    <row r="2713" spans="1:15" x14ac:dyDescent="0.35">
      <c r="B2713" s="18" t="s">
        <v>3430</v>
      </c>
      <c r="C2713" s="4">
        <v>259724</v>
      </c>
      <c r="D2713" s="4" t="s">
        <v>2126</v>
      </c>
      <c r="E2713" s="18" t="s">
        <v>1805</v>
      </c>
      <c r="F2713" s="5"/>
      <c r="G2713" s="5"/>
      <c r="H2713" s="19">
        <v>1950</v>
      </c>
      <c r="I2713" s="5"/>
      <c r="J2713" s="19"/>
      <c r="K2713" s="8">
        <v>45161</v>
      </c>
      <c r="L2713" s="8">
        <v>45177</v>
      </c>
      <c r="M2713" s="7">
        <v>0</v>
      </c>
      <c r="N2713" s="6">
        <f>IF(I2713=0,M2713*H2713,IF(M2713&gt;=I2713,M2713*J2713,M2713*H2713))</f>
        <v>0</v>
      </c>
      <c r="O2713" s="4" t="s">
        <v>2127</v>
      </c>
    </row>
    <row r="2714" spans="1:15" x14ac:dyDescent="0.35">
      <c r="B2714" s="18" t="s">
        <v>3866</v>
      </c>
      <c r="C2714" s="4">
        <v>158069</v>
      </c>
      <c r="D2714" s="4" t="s">
        <v>272</v>
      </c>
      <c r="E2714" s="18" t="s">
        <v>12</v>
      </c>
      <c r="F2714" s="5"/>
      <c r="G2714" s="5"/>
      <c r="H2714" s="19">
        <v>4690</v>
      </c>
      <c r="I2714" s="5"/>
      <c r="J2714" s="19"/>
      <c r="K2714" s="8">
        <v>45161</v>
      </c>
      <c r="L2714" s="8">
        <v>45177</v>
      </c>
      <c r="M2714" s="7">
        <v>0</v>
      </c>
      <c r="N2714" s="6">
        <f>IF(I2714=0,M2714*H2714,IF(M2714&gt;=I2714,M2714*J2714,M2714*H2714))</f>
        <v>0</v>
      </c>
      <c r="O2714" s="4" t="s">
        <v>998</v>
      </c>
    </row>
    <row r="2715" spans="1:15" x14ac:dyDescent="0.35">
      <c r="B2715" s="18" t="s">
        <v>668</v>
      </c>
      <c r="C2715" s="4">
        <v>31025</v>
      </c>
      <c r="D2715" s="4" t="s">
        <v>2769</v>
      </c>
      <c r="E2715" s="18" t="s">
        <v>668</v>
      </c>
      <c r="F2715" s="5"/>
      <c r="G2715" s="5"/>
      <c r="H2715" s="19">
        <v>1790</v>
      </c>
      <c r="I2715" s="5">
        <v>100</v>
      </c>
      <c r="J2715" s="19">
        <v>1755</v>
      </c>
      <c r="K2715" s="8">
        <v>45161</v>
      </c>
      <c r="L2715" s="8">
        <v>45177</v>
      </c>
      <c r="M2715" s="7">
        <v>0</v>
      </c>
      <c r="N2715" s="6">
        <f>IF(I2715=0,M2715*H2715,IF(M2715&gt;=I2715,M2715*J2715,M2715*H2715))</f>
        <v>0</v>
      </c>
      <c r="O2715" s="4" t="s">
        <v>2770</v>
      </c>
    </row>
    <row r="2716" spans="1:15" hidden="1" x14ac:dyDescent="0.35">
      <c r="A2716" t="s">
        <v>5997</v>
      </c>
      <c r="B2716" s="18" t="s">
        <v>3430</v>
      </c>
      <c r="C2716" s="4">
        <v>754200</v>
      </c>
      <c r="D2716" s="4" t="s">
        <v>4251</v>
      </c>
      <c r="E2716" s="18" t="s">
        <v>3685</v>
      </c>
      <c r="F2716" s="5"/>
      <c r="G2716" s="5"/>
      <c r="H2716" s="19">
        <v>2330</v>
      </c>
      <c r="I2716" s="5"/>
      <c r="J2716" s="19"/>
      <c r="K2716" s="8">
        <v>45161</v>
      </c>
      <c r="L2716" s="8">
        <v>45177</v>
      </c>
      <c r="M2716" s="7">
        <v>0</v>
      </c>
      <c r="N2716" s="6">
        <f>IF(I2716=0,M2716*H2716,IF(M2716&gt;=I2716,M2716*J2716,M2716*H2716))</f>
        <v>0</v>
      </c>
      <c r="O2716" s="4" t="s">
        <v>4251</v>
      </c>
    </row>
    <row r="2717" spans="1:15" hidden="1" x14ac:dyDescent="0.35">
      <c r="A2717" t="s">
        <v>5997</v>
      </c>
      <c r="B2717" s="18" t="s">
        <v>3430</v>
      </c>
      <c r="C2717" s="4">
        <v>754148</v>
      </c>
      <c r="D2717" s="4" t="s">
        <v>5849</v>
      </c>
      <c r="E2717" s="18" t="s">
        <v>3685</v>
      </c>
      <c r="F2717" s="5"/>
      <c r="G2717" s="5"/>
      <c r="H2717" s="19">
        <v>570</v>
      </c>
      <c r="I2717" s="5"/>
      <c r="J2717" s="19"/>
      <c r="K2717" s="8">
        <v>45161</v>
      </c>
      <c r="L2717" s="8">
        <v>45177</v>
      </c>
      <c r="M2717" s="7">
        <v>0</v>
      </c>
      <c r="N2717" s="6">
        <f>IF(I2717=0,M2717*H2717,IF(M2717&gt;=I2717,M2717*J2717,M2717*H2717))</f>
        <v>0</v>
      </c>
      <c r="O2717" s="4" t="s">
        <v>5849</v>
      </c>
    </row>
    <row r="2718" spans="1:15" x14ac:dyDescent="0.35">
      <c r="B2718" s="18" t="s">
        <v>3866</v>
      </c>
      <c r="C2718" s="4">
        <v>253643</v>
      </c>
      <c r="D2718" s="4" t="s">
        <v>4316</v>
      </c>
      <c r="E2718" s="18" t="s">
        <v>12</v>
      </c>
      <c r="F2718" s="5"/>
      <c r="G2718" s="5"/>
      <c r="H2718" s="19">
        <v>13225.28735632184</v>
      </c>
      <c r="I2718" s="5"/>
      <c r="J2718" s="19"/>
      <c r="K2718" s="8">
        <v>45161</v>
      </c>
      <c r="L2718" s="8">
        <v>45177</v>
      </c>
      <c r="M2718" s="7">
        <v>0</v>
      </c>
      <c r="N2718" s="6">
        <f>IF(I2718=0,M2718*H2718,IF(M2718&gt;=I2718,M2718*J2718,M2718*H2718))</f>
        <v>0</v>
      </c>
      <c r="O2718" s="4" t="s">
        <v>4317</v>
      </c>
    </row>
    <row r="2719" spans="1:15" x14ac:dyDescent="0.35">
      <c r="B2719" s="18" t="s">
        <v>3430</v>
      </c>
      <c r="C2719" s="4">
        <v>87159</v>
      </c>
      <c r="D2719" s="4" t="s">
        <v>3168</v>
      </c>
      <c r="E2719" s="18" t="s">
        <v>1865</v>
      </c>
      <c r="F2719" s="5"/>
      <c r="G2719" s="5"/>
      <c r="H2719" s="19">
        <v>12440</v>
      </c>
      <c r="I2719" s="5"/>
      <c r="J2719" s="19"/>
      <c r="K2719" s="8">
        <v>45161</v>
      </c>
      <c r="L2719" s="8">
        <v>45177</v>
      </c>
      <c r="M2719" s="7">
        <v>0</v>
      </c>
      <c r="N2719" s="6">
        <f>IF(I2719=0,M2719*H2719,IF(M2719&gt;=I2719,M2719*J2719,M2719*H2719))</f>
        <v>0</v>
      </c>
      <c r="O2719" s="4" t="s">
        <v>3169</v>
      </c>
    </row>
    <row r="2720" spans="1:15" hidden="1" x14ac:dyDescent="0.35">
      <c r="A2720" t="s">
        <v>5997</v>
      </c>
      <c r="B2720" s="18" t="s">
        <v>3430</v>
      </c>
      <c r="C2720" s="4">
        <v>152135</v>
      </c>
      <c r="D2720" s="4" t="s">
        <v>3183</v>
      </c>
      <c r="E2720" s="18" t="s">
        <v>1900</v>
      </c>
      <c r="F2720" s="5"/>
      <c r="G2720" s="5"/>
      <c r="H2720" s="19">
        <v>3590</v>
      </c>
      <c r="I2720" s="5"/>
      <c r="J2720" s="19"/>
      <c r="K2720" s="8">
        <v>45161</v>
      </c>
      <c r="L2720" s="8">
        <v>45177</v>
      </c>
      <c r="M2720" s="7">
        <v>0</v>
      </c>
      <c r="N2720" s="6">
        <f>IF(I2720=0,M2720*H2720,IF(M2720&gt;=I2720,M2720*J2720,M2720*H2720))</f>
        <v>0</v>
      </c>
      <c r="O2720" s="4" t="s">
        <v>3184</v>
      </c>
    </row>
    <row r="2721" spans="1:15" hidden="1" x14ac:dyDescent="0.35">
      <c r="A2721" t="s">
        <v>5997</v>
      </c>
      <c r="B2721" s="18" t="s">
        <v>3430</v>
      </c>
      <c r="C2721" s="4">
        <v>536656</v>
      </c>
      <c r="D2721" s="4" t="s">
        <v>3185</v>
      </c>
      <c r="E2721" s="18" t="s">
        <v>1900</v>
      </c>
      <c r="F2721" s="5"/>
      <c r="G2721" s="5"/>
      <c r="H2721" s="19">
        <v>5190</v>
      </c>
      <c r="I2721" s="5"/>
      <c r="J2721" s="19"/>
      <c r="K2721" s="8">
        <v>45161</v>
      </c>
      <c r="L2721" s="8">
        <v>45177</v>
      </c>
      <c r="M2721" s="7">
        <v>0</v>
      </c>
      <c r="N2721" s="6">
        <f>IF(I2721=0,M2721*H2721,IF(M2721&gt;=I2721,M2721*J2721,M2721*H2721))</f>
        <v>0</v>
      </c>
      <c r="O2721" s="4" t="s">
        <v>3186</v>
      </c>
    </row>
    <row r="2722" spans="1:15" hidden="1" x14ac:dyDescent="0.35">
      <c r="A2722" t="s">
        <v>5997</v>
      </c>
      <c r="B2722" s="18" t="s">
        <v>3430</v>
      </c>
      <c r="C2722" s="4">
        <v>152367</v>
      </c>
      <c r="D2722" s="4" t="s">
        <v>3172</v>
      </c>
      <c r="E2722" s="18" t="s">
        <v>1900</v>
      </c>
      <c r="F2722" s="5"/>
      <c r="G2722" s="5"/>
      <c r="H2722" s="19">
        <v>3690</v>
      </c>
      <c r="I2722" s="5"/>
      <c r="J2722" s="19"/>
      <c r="K2722" s="8">
        <v>45161</v>
      </c>
      <c r="L2722" s="8">
        <v>45177</v>
      </c>
      <c r="M2722" s="7">
        <v>0</v>
      </c>
      <c r="N2722" s="6">
        <f>IF(I2722=0,M2722*H2722,IF(M2722&gt;=I2722,M2722*J2722,M2722*H2722))</f>
        <v>0</v>
      </c>
      <c r="O2722" s="4" t="s">
        <v>3173</v>
      </c>
    </row>
    <row r="2723" spans="1:15" hidden="1" x14ac:dyDescent="0.35">
      <c r="A2723" t="s">
        <v>5997</v>
      </c>
      <c r="B2723" s="18" t="s">
        <v>3430</v>
      </c>
      <c r="C2723" s="4">
        <v>152368</v>
      </c>
      <c r="D2723" s="4" t="s">
        <v>3179</v>
      </c>
      <c r="E2723" s="18" t="s">
        <v>1900</v>
      </c>
      <c r="F2723" s="5"/>
      <c r="G2723" s="5"/>
      <c r="H2723" s="19">
        <v>4590</v>
      </c>
      <c r="I2723" s="5"/>
      <c r="J2723" s="19"/>
      <c r="K2723" s="8">
        <v>45161</v>
      </c>
      <c r="L2723" s="8">
        <v>45177</v>
      </c>
      <c r="M2723" s="7">
        <v>0</v>
      </c>
      <c r="N2723" s="6">
        <f>IF(I2723=0,M2723*H2723,IF(M2723&gt;=I2723,M2723*J2723,M2723*H2723))</f>
        <v>0</v>
      </c>
      <c r="O2723" s="4" t="s">
        <v>3180</v>
      </c>
    </row>
    <row r="2724" spans="1:15" hidden="1" x14ac:dyDescent="0.35">
      <c r="A2724" t="s">
        <v>5997</v>
      </c>
      <c r="B2724" s="18" t="s">
        <v>3430</v>
      </c>
      <c r="C2724" s="4">
        <v>152369</v>
      </c>
      <c r="D2724" s="4" t="s">
        <v>1930</v>
      </c>
      <c r="E2724" s="18" t="s">
        <v>1900</v>
      </c>
      <c r="F2724" s="5"/>
      <c r="G2724" s="5"/>
      <c r="H2724" s="19">
        <v>5790</v>
      </c>
      <c r="I2724" s="5"/>
      <c r="J2724" s="19"/>
      <c r="K2724" s="8">
        <v>45161</v>
      </c>
      <c r="L2724" s="8">
        <v>45177</v>
      </c>
      <c r="M2724" s="7">
        <v>0</v>
      </c>
      <c r="N2724" s="6">
        <f>IF(I2724=0,M2724*H2724,IF(M2724&gt;=I2724,M2724*J2724,M2724*H2724))</f>
        <v>0</v>
      </c>
      <c r="O2724" s="4" t="s">
        <v>1931</v>
      </c>
    </row>
    <row r="2725" spans="1:15" x14ac:dyDescent="0.35">
      <c r="B2725" s="18" t="s">
        <v>3430</v>
      </c>
      <c r="C2725" s="4">
        <v>59200</v>
      </c>
      <c r="D2725" s="4" t="s">
        <v>2450</v>
      </c>
      <c r="E2725" s="18" t="s">
        <v>1812</v>
      </c>
      <c r="F2725" s="5"/>
      <c r="G2725" s="5"/>
      <c r="H2725" s="19">
        <v>5950</v>
      </c>
      <c r="I2725" s="5"/>
      <c r="J2725" s="19"/>
      <c r="K2725" s="8">
        <v>45161</v>
      </c>
      <c r="L2725" s="8">
        <v>45177</v>
      </c>
      <c r="M2725" s="7">
        <v>0</v>
      </c>
      <c r="N2725" s="6">
        <f>IF(I2725=0,M2725*H2725,IF(M2725&gt;=I2725,M2725*J2725,M2725*H2725))</f>
        <v>0</v>
      </c>
      <c r="O2725" s="4" t="s">
        <v>2451</v>
      </c>
    </row>
    <row r="2726" spans="1:15" hidden="1" x14ac:dyDescent="0.35">
      <c r="A2726" t="s">
        <v>5997</v>
      </c>
      <c r="B2726" s="18" t="s">
        <v>3430</v>
      </c>
      <c r="C2726" s="4">
        <v>542039</v>
      </c>
      <c r="D2726" s="4" t="s">
        <v>5920</v>
      </c>
      <c r="E2726" s="18" t="s">
        <v>1900</v>
      </c>
      <c r="F2726" s="5"/>
      <c r="G2726" s="5"/>
      <c r="H2726" s="19">
        <v>17855</v>
      </c>
      <c r="I2726" s="5"/>
      <c r="J2726" s="19"/>
      <c r="K2726" s="8">
        <v>45161</v>
      </c>
      <c r="L2726" s="8">
        <v>45177</v>
      </c>
      <c r="M2726" s="7">
        <v>0</v>
      </c>
      <c r="N2726" s="6">
        <f>IF(I2726=0,M2726*H2726,IF(M2726&gt;=I2726,M2726*J2726,M2726*H2726))</f>
        <v>0</v>
      </c>
      <c r="O2726" s="4" t="s">
        <v>5921</v>
      </c>
    </row>
    <row r="2727" spans="1:15" hidden="1" x14ac:dyDescent="0.35">
      <c r="A2727" t="s">
        <v>5997</v>
      </c>
      <c r="B2727" s="18" t="s">
        <v>3430</v>
      </c>
      <c r="C2727" s="4">
        <v>542074</v>
      </c>
      <c r="D2727" s="4" t="s">
        <v>3601</v>
      </c>
      <c r="E2727" s="18" t="s">
        <v>1900</v>
      </c>
      <c r="F2727" s="5"/>
      <c r="G2727" s="5"/>
      <c r="H2727" s="19">
        <v>18975</v>
      </c>
      <c r="I2727" s="5"/>
      <c r="J2727" s="19"/>
      <c r="K2727" s="8">
        <v>45161</v>
      </c>
      <c r="L2727" s="8">
        <v>45177</v>
      </c>
      <c r="M2727" s="7">
        <v>0</v>
      </c>
      <c r="N2727" s="6">
        <f>IF(I2727=0,M2727*H2727,IF(M2727&gt;=I2727,M2727*J2727,M2727*H2727))</f>
        <v>0</v>
      </c>
      <c r="O2727" s="4" t="s">
        <v>3602</v>
      </c>
    </row>
    <row r="2728" spans="1:15" x14ac:dyDescent="0.35">
      <c r="B2728" s="18" t="s">
        <v>3430</v>
      </c>
      <c r="C2728" s="4">
        <v>59201</v>
      </c>
      <c r="D2728" s="4" t="s">
        <v>2181</v>
      </c>
      <c r="E2728" s="18" t="s">
        <v>1812</v>
      </c>
      <c r="F2728" s="5"/>
      <c r="G2728" s="5"/>
      <c r="H2728" s="19">
        <v>5950</v>
      </c>
      <c r="I2728" s="5"/>
      <c r="J2728" s="19"/>
      <c r="K2728" s="8">
        <v>45161</v>
      </c>
      <c r="L2728" s="8">
        <v>45177</v>
      </c>
      <c r="M2728" s="7">
        <v>0</v>
      </c>
      <c r="N2728" s="6">
        <f>IF(I2728=0,M2728*H2728,IF(M2728&gt;=I2728,M2728*J2728,M2728*H2728))</f>
        <v>0</v>
      </c>
      <c r="O2728" s="4" t="s">
        <v>2182</v>
      </c>
    </row>
    <row r="2729" spans="1:15" x14ac:dyDescent="0.35">
      <c r="B2729" s="18" t="s">
        <v>3866</v>
      </c>
      <c r="C2729" s="4">
        <v>15407</v>
      </c>
      <c r="D2729" s="4" t="s">
        <v>273</v>
      </c>
      <c r="E2729" s="18" t="s">
        <v>12</v>
      </c>
      <c r="F2729" s="5"/>
      <c r="G2729" s="5"/>
      <c r="H2729" s="19">
        <v>12690</v>
      </c>
      <c r="I2729" s="5"/>
      <c r="J2729" s="19"/>
      <c r="K2729" s="8">
        <v>45161</v>
      </c>
      <c r="L2729" s="8">
        <v>45177</v>
      </c>
      <c r="M2729" s="7">
        <v>0</v>
      </c>
      <c r="N2729" s="6">
        <f>IF(I2729=0,M2729*H2729,IF(M2729&gt;=I2729,M2729*J2729,M2729*H2729))</f>
        <v>0</v>
      </c>
      <c r="O2729" s="4" t="s">
        <v>999</v>
      </c>
    </row>
    <row r="2730" spans="1:15" x14ac:dyDescent="0.35">
      <c r="B2730" s="18" t="s">
        <v>3866</v>
      </c>
      <c r="C2730" s="4">
        <v>525228</v>
      </c>
      <c r="D2730" s="4" t="s">
        <v>132</v>
      </c>
      <c r="E2730" s="18" t="s">
        <v>17</v>
      </c>
      <c r="F2730" s="5"/>
      <c r="G2730" s="5"/>
      <c r="H2730" s="19">
        <v>19490</v>
      </c>
      <c r="I2730" s="5"/>
      <c r="J2730" s="19"/>
      <c r="K2730" s="8">
        <v>45161</v>
      </c>
      <c r="L2730" s="8">
        <v>45177</v>
      </c>
      <c r="M2730" s="7">
        <v>0</v>
      </c>
      <c r="N2730" s="6">
        <f>IF(I2730=0,M2730*H2730,IF(M2730&gt;=I2730,M2730*J2730,M2730*H2730))</f>
        <v>0</v>
      </c>
      <c r="O2730" s="4" t="s">
        <v>861</v>
      </c>
    </row>
    <row r="2731" spans="1:15" x14ac:dyDescent="0.35">
      <c r="B2731" s="18" t="s">
        <v>3866</v>
      </c>
      <c r="C2731" s="4">
        <v>537285</v>
      </c>
      <c r="D2731" s="4" t="s">
        <v>1780</v>
      </c>
      <c r="E2731" s="18" t="s">
        <v>17</v>
      </c>
      <c r="F2731" s="5"/>
      <c r="G2731" s="5"/>
      <c r="H2731" s="19">
        <v>5890</v>
      </c>
      <c r="I2731" s="5"/>
      <c r="J2731" s="19"/>
      <c r="K2731" s="8">
        <v>45161</v>
      </c>
      <c r="L2731" s="8">
        <v>45177</v>
      </c>
      <c r="M2731" s="7">
        <v>0</v>
      </c>
      <c r="N2731" s="6">
        <f>IF(I2731=0,M2731*H2731,IF(M2731&gt;=I2731,M2731*J2731,M2731*H2731))</f>
        <v>0</v>
      </c>
      <c r="O2731" s="4" t="s">
        <v>1781</v>
      </c>
    </row>
    <row r="2732" spans="1:15" x14ac:dyDescent="0.35">
      <c r="B2732" s="18" t="s">
        <v>3866</v>
      </c>
      <c r="C2732" s="4">
        <v>525229</v>
      </c>
      <c r="D2732" s="4" t="s">
        <v>133</v>
      </c>
      <c r="E2732" s="18" t="s">
        <v>17</v>
      </c>
      <c r="F2732" s="5"/>
      <c r="G2732" s="5"/>
      <c r="H2732" s="19">
        <v>8290</v>
      </c>
      <c r="I2732" s="5"/>
      <c r="J2732" s="19"/>
      <c r="K2732" s="8">
        <v>45161</v>
      </c>
      <c r="L2732" s="8">
        <v>45177</v>
      </c>
      <c r="M2732" s="7">
        <v>0</v>
      </c>
      <c r="N2732" s="6">
        <f>IF(I2732=0,M2732*H2732,IF(M2732&gt;=I2732,M2732*J2732,M2732*H2732))</f>
        <v>0</v>
      </c>
      <c r="O2732" s="4" t="s">
        <v>862</v>
      </c>
    </row>
    <row r="2733" spans="1:15" x14ac:dyDescent="0.35">
      <c r="B2733" s="18" t="s">
        <v>3866</v>
      </c>
      <c r="C2733" s="4">
        <v>402764</v>
      </c>
      <c r="D2733" s="4" t="s">
        <v>1770</v>
      </c>
      <c r="E2733" s="18" t="s">
        <v>17</v>
      </c>
      <c r="F2733" s="5"/>
      <c r="G2733" s="5"/>
      <c r="H2733" s="19">
        <v>7992</v>
      </c>
      <c r="I2733" s="5"/>
      <c r="J2733" s="19"/>
      <c r="K2733" s="8">
        <v>45161</v>
      </c>
      <c r="L2733" s="8">
        <v>45177</v>
      </c>
      <c r="M2733" s="7">
        <v>0</v>
      </c>
      <c r="N2733" s="6">
        <f>IF(I2733=0,M2733*H2733,IF(M2733&gt;=I2733,M2733*J2733,M2733*H2733))</f>
        <v>0</v>
      </c>
      <c r="O2733" s="4" t="s">
        <v>1771</v>
      </c>
    </row>
    <row r="2734" spans="1:15" x14ac:dyDescent="0.35">
      <c r="B2734" s="18" t="s">
        <v>3866</v>
      </c>
      <c r="C2734" s="4">
        <v>290329</v>
      </c>
      <c r="D2734" s="4" t="s">
        <v>134</v>
      </c>
      <c r="E2734" s="18" t="s">
        <v>17</v>
      </c>
      <c r="F2734" s="5"/>
      <c r="G2734" s="5"/>
      <c r="H2734" s="19">
        <v>4840</v>
      </c>
      <c r="I2734" s="5"/>
      <c r="J2734" s="19"/>
      <c r="K2734" s="8">
        <v>45161</v>
      </c>
      <c r="L2734" s="8">
        <v>45177</v>
      </c>
      <c r="M2734" s="7">
        <v>0</v>
      </c>
      <c r="N2734" s="6">
        <f>IF(I2734=0,M2734*H2734,IF(M2734&gt;=I2734,M2734*J2734,M2734*H2734))</f>
        <v>0</v>
      </c>
      <c r="O2734" s="4" t="s">
        <v>863</v>
      </c>
    </row>
    <row r="2735" spans="1:15" x14ac:dyDescent="0.35">
      <c r="B2735" s="18" t="s">
        <v>3866</v>
      </c>
      <c r="C2735" s="4">
        <v>6284</v>
      </c>
      <c r="D2735" s="4" t="s">
        <v>5358</v>
      </c>
      <c r="E2735" s="18" t="s">
        <v>17</v>
      </c>
      <c r="F2735" s="5"/>
      <c r="G2735" s="5"/>
      <c r="H2735" s="19">
        <v>17360</v>
      </c>
      <c r="I2735" s="5"/>
      <c r="J2735" s="19"/>
      <c r="K2735" s="8">
        <v>45161</v>
      </c>
      <c r="L2735" s="8">
        <v>45177</v>
      </c>
      <c r="M2735" s="7">
        <v>0</v>
      </c>
      <c r="N2735" s="6">
        <f>IF(I2735=0,M2735*H2735,IF(M2735&gt;=I2735,M2735*J2735,M2735*H2735))</f>
        <v>0</v>
      </c>
      <c r="O2735" s="4" t="s">
        <v>5359</v>
      </c>
    </row>
    <row r="2736" spans="1:15" x14ac:dyDescent="0.35">
      <c r="B2736" s="18" t="s">
        <v>3866</v>
      </c>
      <c r="C2736" s="4">
        <v>269998</v>
      </c>
      <c r="D2736" s="4" t="s">
        <v>4134</v>
      </c>
      <c r="E2736" s="18" t="s">
        <v>12</v>
      </c>
      <c r="F2736" s="5"/>
      <c r="G2736" s="5"/>
      <c r="H2736" s="19">
        <v>12780</v>
      </c>
      <c r="I2736" s="5"/>
      <c r="J2736" s="19"/>
      <c r="K2736" s="8">
        <v>45161</v>
      </c>
      <c r="L2736" s="8">
        <v>45177</v>
      </c>
      <c r="M2736" s="7">
        <v>0</v>
      </c>
      <c r="N2736" s="6">
        <f>IF(I2736=0,M2736*H2736,IF(M2736&gt;=I2736,M2736*J2736,M2736*H2736))</f>
        <v>0</v>
      </c>
      <c r="O2736" s="4" t="s">
        <v>4135</v>
      </c>
    </row>
    <row r="2737" spans="1:15" hidden="1" x14ac:dyDescent="0.35">
      <c r="A2737" t="s">
        <v>5997</v>
      </c>
      <c r="B2737" s="18" t="s">
        <v>3430</v>
      </c>
      <c r="C2737" s="4">
        <v>152084</v>
      </c>
      <c r="D2737" s="4" t="s">
        <v>4436</v>
      </c>
      <c r="E2737" s="18" t="s">
        <v>1900</v>
      </c>
      <c r="F2737" s="5"/>
      <c r="G2737" s="5"/>
      <c r="H2737" s="19">
        <v>3990</v>
      </c>
      <c r="I2737" s="5"/>
      <c r="J2737" s="19"/>
      <c r="K2737" s="8">
        <v>45161</v>
      </c>
      <c r="L2737" s="8">
        <v>45177</v>
      </c>
      <c r="M2737" s="7">
        <v>0</v>
      </c>
      <c r="N2737" s="6">
        <f>IF(I2737=0,M2737*H2737,IF(M2737&gt;=I2737,M2737*J2737,M2737*H2737))</f>
        <v>0</v>
      </c>
      <c r="O2737" s="4" t="s">
        <v>4437</v>
      </c>
    </row>
    <row r="2738" spans="1:15" hidden="1" x14ac:dyDescent="0.35">
      <c r="A2738" t="s">
        <v>5997</v>
      </c>
      <c r="B2738" s="18" t="s">
        <v>3430</v>
      </c>
      <c r="C2738" s="4">
        <v>152018</v>
      </c>
      <c r="D2738" s="4" t="s">
        <v>5970</v>
      </c>
      <c r="E2738" s="18" t="s">
        <v>1900</v>
      </c>
      <c r="F2738" s="5"/>
      <c r="G2738" s="5"/>
      <c r="H2738" s="19">
        <v>1790</v>
      </c>
      <c r="I2738" s="5"/>
      <c r="J2738" s="19"/>
      <c r="K2738" s="8">
        <v>45161</v>
      </c>
      <c r="L2738" s="8">
        <v>45177</v>
      </c>
      <c r="M2738" s="7">
        <v>0</v>
      </c>
      <c r="N2738" s="6">
        <f>IF(I2738=0,M2738*H2738,IF(M2738&gt;=I2738,M2738*J2738,M2738*H2738))</f>
        <v>0</v>
      </c>
      <c r="O2738" s="4" t="s">
        <v>5971</v>
      </c>
    </row>
    <row r="2739" spans="1:15" x14ac:dyDescent="0.35">
      <c r="B2739" s="18" t="s">
        <v>3866</v>
      </c>
      <c r="C2739" s="4">
        <v>59202</v>
      </c>
      <c r="D2739" s="4" t="s">
        <v>175</v>
      </c>
      <c r="E2739" s="18" t="s">
        <v>11</v>
      </c>
      <c r="F2739" s="5"/>
      <c r="G2739" s="5"/>
      <c r="H2739" s="19">
        <v>3420</v>
      </c>
      <c r="I2739" s="5"/>
      <c r="J2739" s="19"/>
      <c r="K2739" s="8">
        <v>45161</v>
      </c>
      <c r="L2739" s="8">
        <v>45177</v>
      </c>
      <c r="M2739" s="7">
        <v>0</v>
      </c>
      <c r="N2739" s="6">
        <f>IF(I2739=0,M2739*H2739,IF(M2739&gt;=I2739,M2739*J2739,M2739*H2739))</f>
        <v>0</v>
      </c>
      <c r="O2739" s="4" t="s">
        <v>904</v>
      </c>
    </row>
    <row r="2740" spans="1:15" x14ac:dyDescent="0.35">
      <c r="B2740" s="18" t="s">
        <v>3866</v>
      </c>
      <c r="C2740" s="4">
        <v>59204</v>
      </c>
      <c r="D2740" s="4" t="s">
        <v>176</v>
      </c>
      <c r="E2740" s="18" t="s">
        <v>11</v>
      </c>
      <c r="F2740" s="5"/>
      <c r="G2740" s="5"/>
      <c r="H2740" s="19">
        <v>3815</v>
      </c>
      <c r="I2740" s="5"/>
      <c r="J2740" s="19"/>
      <c r="K2740" s="8">
        <v>45161</v>
      </c>
      <c r="L2740" s="8">
        <v>45177</v>
      </c>
      <c r="M2740" s="7">
        <v>0</v>
      </c>
      <c r="N2740" s="6">
        <f>IF(I2740=0,M2740*H2740,IF(M2740&gt;=I2740,M2740*J2740,M2740*H2740))</f>
        <v>0</v>
      </c>
      <c r="O2740" s="4" t="s">
        <v>905</v>
      </c>
    </row>
    <row r="2741" spans="1:15" x14ac:dyDescent="0.35">
      <c r="B2741" s="18" t="s">
        <v>3866</v>
      </c>
      <c r="C2741" s="4">
        <v>526924</v>
      </c>
      <c r="D2741" s="4" t="s">
        <v>4734</v>
      </c>
      <c r="E2741" s="18" t="s">
        <v>12</v>
      </c>
      <c r="F2741" s="5"/>
      <c r="G2741" s="5"/>
      <c r="H2741" s="19">
        <v>43990</v>
      </c>
      <c r="I2741" s="5"/>
      <c r="J2741" s="19"/>
      <c r="K2741" s="8">
        <v>45161</v>
      </c>
      <c r="L2741" s="8">
        <v>45177</v>
      </c>
      <c r="M2741" s="7">
        <v>0</v>
      </c>
      <c r="N2741" s="6">
        <f>IF(I2741=0,M2741*H2741,IF(M2741&gt;=I2741,M2741*J2741,M2741*H2741))</f>
        <v>0</v>
      </c>
      <c r="O2741" s="4" t="s">
        <v>4735</v>
      </c>
    </row>
    <row r="2742" spans="1:15" x14ac:dyDescent="0.35">
      <c r="B2742" s="18" t="s">
        <v>3430</v>
      </c>
      <c r="C2742" s="4">
        <v>255075</v>
      </c>
      <c r="D2742" s="4" t="s">
        <v>2617</v>
      </c>
      <c r="E2742" s="18" t="s">
        <v>1895</v>
      </c>
      <c r="F2742" s="5"/>
      <c r="G2742" s="5"/>
      <c r="H2742" s="19">
        <v>12890</v>
      </c>
      <c r="I2742" s="5"/>
      <c r="J2742" s="19"/>
      <c r="K2742" s="8">
        <v>45161</v>
      </c>
      <c r="L2742" s="8">
        <v>45177</v>
      </c>
      <c r="M2742" s="7">
        <v>0</v>
      </c>
      <c r="N2742" s="6">
        <f>IF(I2742=0,M2742*H2742,IF(M2742&gt;=I2742,M2742*J2742,M2742*H2742))</f>
        <v>0</v>
      </c>
      <c r="O2742" s="4" t="s">
        <v>2618</v>
      </c>
    </row>
    <row r="2743" spans="1:15" x14ac:dyDescent="0.35">
      <c r="B2743" s="18" t="s">
        <v>3430</v>
      </c>
      <c r="C2743" s="4">
        <v>256544</v>
      </c>
      <c r="D2743" s="4" t="s">
        <v>2265</v>
      </c>
      <c r="E2743" s="18" t="s">
        <v>1812</v>
      </c>
      <c r="F2743" s="5"/>
      <c r="G2743" s="5"/>
      <c r="H2743" s="19">
        <v>22990</v>
      </c>
      <c r="I2743" s="5"/>
      <c r="J2743" s="19"/>
      <c r="K2743" s="8">
        <v>45161</v>
      </c>
      <c r="L2743" s="8">
        <v>45177</v>
      </c>
      <c r="M2743" s="7">
        <v>0</v>
      </c>
      <c r="N2743" s="6">
        <f>IF(I2743=0,M2743*H2743,IF(M2743&gt;=I2743,M2743*J2743,M2743*H2743))</f>
        <v>0</v>
      </c>
      <c r="O2743" s="4" t="s">
        <v>2266</v>
      </c>
    </row>
    <row r="2744" spans="1:15" x14ac:dyDescent="0.35">
      <c r="B2744" s="18" t="s">
        <v>3430</v>
      </c>
      <c r="C2744" s="4">
        <v>264640</v>
      </c>
      <c r="D2744" s="4" t="s">
        <v>4423</v>
      </c>
      <c r="E2744" s="18" t="s">
        <v>1844</v>
      </c>
      <c r="F2744" s="5"/>
      <c r="G2744" s="5"/>
      <c r="H2744" s="19">
        <v>9290</v>
      </c>
      <c r="I2744" s="5"/>
      <c r="J2744" s="19"/>
      <c r="K2744" s="8">
        <v>45161</v>
      </c>
      <c r="L2744" s="8">
        <v>45177</v>
      </c>
      <c r="M2744" s="7">
        <v>0</v>
      </c>
      <c r="N2744" s="6">
        <f>IF(I2744=0,M2744*H2744,IF(M2744&gt;=I2744,M2744*J2744,M2744*H2744))</f>
        <v>0</v>
      </c>
      <c r="O2744" s="4" t="s">
        <v>5013</v>
      </c>
    </row>
    <row r="2745" spans="1:15" x14ac:dyDescent="0.35">
      <c r="B2745" s="18" t="s">
        <v>3430</v>
      </c>
      <c r="C2745" s="4">
        <v>267173</v>
      </c>
      <c r="D2745" s="4" t="s">
        <v>5828</v>
      </c>
      <c r="E2745" s="18" t="s">
        <v>1865</v>
      </c>
      <c r="F2745" s="5"/>
      <c r="G2745" s="5"/>
      <c r="H2745" s="19">
        <v>9130</v>
      </c>
      <c r="I2745" s="5"/>
      <c r="J2745" s="19"/>
      <c r="K2745" s="8">
        <v>45161</v>
      </c>
      <c r="L2745" s="8">
        <v>45177</v>
      </c>
      <c r="M2745" s="7">
        <v>0</v>
      </c>
      <c r="N2745" s="6">
        <f>IF(I2745=0,M2745*H2745,IF(M2745&gt;=I2745,M2745*J2745,M2745*H2745))</f>
        <v>0</v>
      </c>
      <c r="O2745" s="4" t="s">
        <v>5829</v>
      </c>
    </row>
    <row r="2746" spans="1:15" x14ac:dyDescent="0.35">
      <c r="B2746" s="18" t="s">
        <v>3866</v>
      </c>
      <c r="C2746" s="4">
        <v>254689</v>
      </c>
      <c r="D2746" s="4" t="s">
        <v>274</v>
      </c>
      <c r="E2746" s="18" t="s">
        <v>12</v>
      </c>
      <c r="F2746" s="5"/>
      <c r="G2746" s="5"/>
      <c r="H2746" s="19">
        <v>10511.494252873563</v>
      </c>
      <c r="I2746" s="5"/>
      <c r="J2746" s="19"/>
      <c r="K2746" s="8">
        <v>45161</v>
      </c>
      <c r="L2746" s="8">
        <v>45177</v>
      </c>
      <c r="M2746" s="7">
        <v>0</v>
      </c>
      <c r="N2746" s="6">
        <f>IF(I2746=0,M2746*H2746,IF(M2746&gt;=I2746,M2746*J2746,M2746*H2746))</f>
        <v>0</v>
      </c>
      <c r="O2746" s="4" t="s">
        <v>1000</v>
      </c>
    </row>
    <row r="2747" spans="1:15" x14ac:dyDescent="0.35">
      <c r="B2747" s="18" t="s">
        <v>3866</v>
      </c>
      <c r="C2747" s="4">
        <v>261598</v>
      </c>
      <c r="D2747" s="4" t="s">
        <v>463</v>
      </c>
      <c r="E2747" s="18" t="s">
        <v>15</v>
      </c>
      <c r="F2747" s="5"/>
      <c r="G2747" s="5"/>
      <c r="H2747" s="19">
        <v>10415</v>
      </c>
      <c r="I2747" s="5"/>
      <c r="J2747" s="19"/>
      <c r="K2747" s="8">
        <v>45161</v>
      </c>
      <c r="L2747" s="8">
        <v>45177</v>
      </c>
      <c r="M2747" s="7">
        <v>0</v>
      </c>
      <c r="N2747" s="6">
        <f>IF(I2747=0,M2747*H2747,IF(M2747&gt;=I2747,M2747*J2747,M2747*H2747))</f>
        <v>0</v>
      </c>
      <c r="O2747" s="4" t="s">
        <v>1182</v>
      </c>
    </row>
    <row r="2748" spans="1:15" x14ac:dyDescent="0.35">
      <c r="B2748" s="18" t="s">
        <v>3430</v>
      </c>
      <c r="C2748" s="4">
        <v>161067</v>
      </c>
      <c r="D2748" s="4" t="s">
        <v>2938</v>
      </c>
      <c r="E2748" s="18" t="s">
        <v>1844</v>
      </c>
      <c r="F2748" s="5"/>
      <c r="G2748" s="5"/>
      <c r="H2748" s="19">
        <v>3320</v>
      </c>
      <c r="I2748" s="5"/>
      <c r="J2748" s="19"/>
      <c r="K2748" s="8">
        <v>45161</v>
      </c>
      <c r="L2748" s="8">
        <v>45177</v>
      </c>
      <c r="M2748" s="7">
        <v>0</v>
      </c>
      <c r="N2748" s="6">
        <f>IF(I2748=0,M2748*H2748,IF(M2748&gt;=I2748,M2748*J2748,M2748*H2748))</f>
        <v>0</v>
      </c>
      <c r="O2748" s="4" t="s">
        <v>2939</v>
      </c>
    </row>
    <row r="2749" spans="1:15" x14ac:dyDescent="0.35">
      <c r="B2749" s="18" t="s">
        <v>3430</v>
      </c>
      <c r="C2749" s="4">
        <v>161017</v>
      </c>
      <c r="D2749" s="4" t="s">
        <v>1880</v>
      </c>
      <c r="E2749" s="18" t="s">
        <v>1844</v>
      </c>
      <c r="F2749" s="5"/>
      <c r="G2749" s="5"/>
      <c r="H2749" s="19">
        <v>2080</v>
      </c>
      <c r="I2749" s="5"/>
      <c r="J2749" s="19"/>
      <c r="K2749" s="8">
        <v>45161</v>
      </c>
      <c r="L2749" s="8">
        <v>45177</v>
      </c>
      <c r="M2749" s="7">
        <v>0</v>
      </c>
      <c r="N2749" s="6">
        <f>IF(I2749=0,M2749*H2749,IF(M2749&gt;=I2749,M2749*J2749,M2749*H2749))</f>
        <v>0</v>
      </c>
      <c r="O2749" s="4" t="s">
        <v>1881</v>
      </c>
    </row>
    <row r="2750" spans="1:15" hidden="1" x14ac:dyDescent="0.35">
      <c r="A2750" t="s">
        <v>5997</v>
      </c>
      <c r="B2750" s="18" t="s">
        <v>3430</v>
      </c>
      <c r="C2750" s="4">
        <v>152010</v>
      </c>
      <c r="D2750" s="4" t="s">
        <v>4643</v>
      </c>
      <c r="E2750" s="18" t="s">
        <v>1900</v>
      </c>
      <c r="F2750" s="5"/>
      <c r="G2750" s="5"/>
      <c r="H2750" s="19">
        <v>1690</v>
      </c>
      <c r="I2750" s="5"/>
      <c r="J2750" s="19"/>
      <c r="K2750" s="8">
        <v>45161</v>
      </c>
      <c r="L2750" s="8">
        <v>45177</v>
      </c>
      <c r="M2750" s="7">
        <v>0</v>
      </c>
      <c r="N2750" s="6">
        <f>IF(I2750=0,M2750*H2750,IF(M2750&gt;=I2750,M2750*J2750,M2750*H2750))</f>
        <v>0</v>
      </c>
      <c r="O2750" s="4" t="s">
        <v>4644</v>
      </c>
    </row>
    <row r="2751" spans="1:15" x14ac:dyDescent="0.35">
      <c r="B2751" s="18" t="s">
        <v>3430</v>
      </c>
      <c r="C2751" s="4">
        <v>161018</v>
      </c>
      <c r="D2751" s="4" t="s">
        <v>2936</v>
      </c>
      <c r="E2751" s="18" t="s">
        <v>1844</v>
      </c>
      <c r="F2751" s="5"/>
      <c r="G2751" s="5"/>
      <c r="H2751" s="19">
        <v>3565</v>
      </c>
      <c r="I2751" s="5"/>
      <c r="J2751" s="19"/>
      <c r="K2751" s="8">
        <v>45161</v>
      </c>
      <c r="L2751" s="8">
        <v>45177</v>
      </c>
      <c r="M2751" s="7">
        <v>0</v>
      </c>
      <c r="N2751" s="6">
        <f>IF(I2751=0,M2751*H2751,IF(M2751&gt;=I2751,M2751*J2751,M2751*H2751))</f>
        <v>0</v>
      </c>
      <c r="O2751" s="4" t="s">
        <v>2937</v>
      </c>
    </row>
    <row r="2752" spans="1:15" x14ac:dyDescent="0.35">
      <c r="B2752" s="18" t="s">
        <v>3430</v>
      </c>
      <c r="C2752" s="4">
        <v>161028</v>
      </c>
      <c r="D2752" s="4" t="s">
        <v>642</v>
      </c>
      <c r="E2752" s="18" t="s">
        <v>1844</v>
      </c>
      <c r="F2752" s="5"/>
      <c r="G2752" s="5"/>
      <c r="H2752" s="19">
        <v>2080</v>
      </c>
      <c r="I2752" s="5"/>
      <c r="J2752" s="19"/>
      <c r="K2752" s="8">
        <v>45161</v>
      </c>
      <c r="L2752" s="8">
        <v>45177</v>
      </c>
      <c r="M2752" s="7">
        <v>0</v>
      </c>
      <c r="N2752" s="6">
        <f>IF(I2752=0,M2752*H2752,IF(M2752&gt;=I2752,M2752*J2752,M2752*H2752))</f>
        <v>0</v>
      </c>
      <c r="O2752" s="4" t="s">
        <v>1845</v>
      </c>
    </row>
    <row r="2753" spans="1:15" x14ac:dyDescent="0.35">
      <c r="B2753" s="18" t="s">
        <v>3430</v>
      </c>
      <c r="C2753" s="4">
        <v>256613</v>
      </c>
      <c r="D2753" s="4" t="s">
        <v>2884</v>
      </c>
      <c r="E2753" s="18" t="s">
        <v>1844</v>
      </c>
      <c r="F2753" s="5"/>
      <c r="G2753" s="5"/>
      <c r="H2753" s="19">
        <v>3765</v>
      </c>
      <c r="I2753" s="5"/>
      <c r="J2753" s="19"/>
      <c r="K2753" s="8">
        <v>45161</v>
      </c>
      <c r="L2753" s="8">
        <v>45177</v>
      </c>
      <c r="M2753" s="7">
        <v>0</v>
      </c>
      <c r="N2753" s="6">
        <f>IF(I2753=0,M2753*H2753,IF(M2753&gt;=I2753,M2753*J2753,M2753*H2753))</f>
        <v>0</v>
      </c>
      <c r="O2753" s="4" t="s">
        <v>2885</v>
      </c>
    </row>
    <row r="2754" spans="1:15" x14ac:dyDescent="0.35">
      <c r="B2754" s="18" t="s">
        <v>3430</v>
      </c>
      <c r="C2754" s="4">
        <v>161140</v>
      </c>
      <c r="D2754" s="4" t="s">
        <v>643</v>
      </c>
      <c r="E2754" s="18" t="s">
        <v>1844</v>
      </c>
      <c r="F2754" s="5"/>
      <c r="G2754" s="5"/>
      <c r="H2754" s="19">
        <v>2080</v>
      </c>
      <c r="I2754" s="5"/>
      <c r="J2754" s="19"/>
      <c r="K2754" s="8">
        <v>45161</v>
      </c>
      <c r="L2754" s="8">
        <v>45177</v>
      </c>
      <c r="M2754" s="7">
        <v>0</v>
      </c>
      <c r="N2754" s="6">
        <f>IF(I2754=0,M2754*H2754,IF(M2754&gt;=I2754,M2754*J2754,M2754*H2754))</f>
        <v>0</v>
      </c>
      <c r="O2754" s="4" t="s">
        <v>1846</v>
      </c>
    </row>
    <row r="2755" spans="1:15" x14ac:dyDescent="0.35">
      <c r="B2755" s="18" t="s">
        <v>3430</v>
      </c>
      <c r="C2755" s="4">
        <v>22160</v>
      </c>
      <c r="D2755" s="4" t="s">
        <v>2481</v>
      </c>
      <c r="E2755" s="18" t="s">
        <v>1865</v>
      </c>
      <c r="F2755" s="5"/>
      <c r="G2755" s="5"/>
      <c r="H2755" s="19">
        <v>2690</v>
      </c>
      <c r="I2755" s="5"/>
      <c r="J2755" s="19"/>
      <c r="K2755" s="8">
        <v>45161</v>
      </c>
      <c r="L2755" s="8">
        <v>45177</v>
      </c>
      <c r="M2755" s="7">
        <v>0</v>
      </c>
      <c r="N2755" s="6">
        <f>IF(I2755=0,M2755*H2755,IF(M2755&gt;=I2755,M2755*J2755,M2755*H2755))</f>
        <v>0</v>
      </c>
      <c r="O2755" s="4" t="s">
        <v>2482</v>
      </c>
    </row>
    <row r="2756" spans="1:15" hidden="1" x14ac:dyDescent="0.35">
      <c r="A2756" t="s">
        <v>5997</v>
      </c>
      <c r="B2756" s="18" t="s">
        <v>5986</v>
      </c>
      <c r="C2756" s="4">
        <v>268066</v>
      </c>
      <c r="D2756" s="4" t="s">
        <v>5450</v>
      </c>
      <c r="E2756" s="18" t="s">
        <v>5986</v>
      </c>
      <c r="F2756" s="5"/>
      <c r="G2756" s="5"/>
      <c r="H2756" s="19">
        <v>66065</v>
      </c>
      <c r="I2756" s="5"/>
      <c r="J2756" s="19"/>
      <c r="K2756" s="8">
        <v>45161</v>
      </c>
      <c r="L2756" s="8">
        <v>45177</v>
      </c>
      <c r="M2756" s="7">
        <v>0</v>
      </c>
      <c r="N2756" s="6">
        <f>IF(I2756=0,M2756*H2756,IF(M2756&gt;=I2756,M2756*J2756,M2756*H2756))</f>
        <v>0</v>
      </c>
      <c r="O2756" s="4" t="s">
        <v>5451</v>
      </c>
    </row>
    <row r="2757" spans="1:15" x14ac:dyDescent="0.35">
      <c r="B2757" s="18" t="s">
        <v>3430</v>
      </c>
      <c r="C2757" s="4">
        <v>546091</v>
      </c>
      <c r="D2757" s="4" t="s">
        <v>5318</v>
      </c>
      <c r="E2757" s="18" t="s">
        <v>1822</v>
      </c>
      <c r="F2757" s="5"/>
      <c r="G2757" s="5"/>
      <c r="H2757" s="19">
        <v>7650</v>
      </c>
      <c r="I2757" s="5"/>
      <c r="J2757" s="19"/>
      <c r="K2757" s="8">
        <v>45161</v>
      </c>
      <c r="L2757" s="8">
        <v>45177</v>
      </c>
      <c r="M2757" s="7">
        <v>0</v>
      </c>
      <c r="N2757" s="6">
        <f>IF(I2757=0,M2757*H2757,IF(M2757&gt;=I2757,M2757*J2757,M2757*H2757))</f>
        <v>0</v>
      </c>
      <c r="O2757" s="4" t="s">
        <v>5319</v>
      </c>
    </row>
    <row r="2758" spans="1:15" x14ac:dyDescent="0.35">
      <c r="B2758" s="18" t="s">
        <v>3866</v>
      </c>
      <c r="C2758" s="4">
        <v>250953</v>
      </c>
      <c r="D2758" s="4" t="s">
        <v>4338</v>
      </c>
      <c r="E2758" s="18" t="s">
        <v>16</v>
      </c>
      <c r="F2758" s="5"/>
      <c r="G2758" s="5"/>
      <c r="H2758" s="19">
        <v>22065</v>
      </c>
      <c r="I2758" s="5"/>
      <c r="J2758" s="19"/>
      <c r="K2758" s="8">
        <v>45161</v>
      </c>
      <c r="L2758" s="8">
        <v>45177</v>
      </c>
      <c r="M2758" s="7">
        <v>0</v>
      </c>
      <c r="N2758" s="6">
        <f>IF(I2758=0,M2758*H2758,IF(M2758&gt;=I2758,M2758*J2758,M2758*H2758))</f>
        <v>0</v>
      </c>
      <c r="O2758" s="4" t="s">
        <v>4339</v>
      </c>
    </row>
    <row r="2759" spans="1:15" x14ac:dyDescent="0.35">
      <c r="B2759" s="18" t="s">
        <v>3866</v>
      </c>
      <c r="C2759" s="4">
        <v>275574</v>
      </c>
      <c r="D2759" s="4" t="s">
        <v>5187</v>
      </c>
      <c r="E2759" s="18" t="s">
        <v>17</v>
      </c>
      <c r="F2759" s="5"/>
      <c r="G2759" s="5"/>
      <c r="H2759" s="19">
        <v>28440</v>
      </c>
      <c r="I2759" s="5"/>
      <c r="J2759" s="19"/>
      <c r="K2759" s="8">
        <v>45161</v>
      </c>
      <c r="L2759" s="8">
        <v>45177</v>
      </c>
      <c r="M2759" s="7">
        <v>0</v>
      </c>
      <c r="N2759" s="6">
        <f>IF(I2759=0,M2759*H2759,IF(M2759&gt;=I2759,M2759*J2759,M2759*H2759))</f>
        <v>0</v>
      </c>
      <c r="O2759" s="4" t="s">
        <v>5188</v>
      </c>
    </row>
    <row r="2760" spans="1:15" x14ac:dyDescent="0.35">
      <c r="B2760" s="18" t="s">
        <v>3866</v>
      </c>
      <c r="C2760" s="4">
        <v>547441</v>
      </c>
      <c r="D2760" s="4" t="s">
        <v>4929</v>
      </c>
      <c r="E2760" s="18" t="s">
        <v>14</v>
      </c>
      <c r="F2760" s="5"/>
      <c r="G2760" s="5"/>
      <c r="H2760" s="19">
        <v>17490</v>
      </c>
      <c r="I2760" s="5"/>
      <c r="J2760" s="19"/>
      <c r="K2760" s="8">
        <v>45161</v>
      </c>
      <c r="L2760" s="8">
        <v>45177</v>
      </c>
      <c r="M2760" s="7">
        <v>0</v>
      </c>
      <c r="N2760" s="6">
        <f>IF(I2760=0,M2760*H2760,IF(M2760&gt;=I2760,M2760*J2760,M2760*H2760))</f>
        <v>0</v>
      </c>
      <c r="O2760" s="4" t="s">
        <v>4962</v>
      </c>
    </row>
    <row r="2761" spans="1:15" x14ac:dyDescent="0.35">
      <c r="B2761" s="18" t="s">
        <v>3866</v>
      </c>
      <c r="C2761" s="4">
        <v>536467</v>
      </c>
      <c r="D2761" s="4" t="s">
        <v>5631</v>
      </c>
      <c r="E2761" s="18" t="s">
        <v>14</v>
      </c>
      <c r="F2761" s="5"/>
      <c r="G2761" s="5"/>
      <c r="H2761" s="19">
        <v>18636</v>
      </c>
      <c r="I2761" s="5"/>
      <c r="J2761" s="19"/>
      <c r="K2761" s="8">
        <v>45161</v>
      </c>
      <c r="L2761" s="8">
        <v>45177</v>
      </c>
      <c r="M2761" s="7">
        <v>0</v>
      </c>
      <c r="N2761" s="6">
        <f>IF(I2761=0,M2761*H2761,IF(M2761&gt;=I2761,M2761*J2761,M2761*H2761))</f>
        <v>0</v>
      </c>
      <c r="O2761" s="4" t="s">
        <v>5632</v>
      </c>
    </row>
    <row r="2762" spans="1:15" x14ac:dyDescent="0.35">
      <c r="B2762" s="18" t="s">
        <v>3866</v>
      </c>
      <c r="C2762" s="4">
        <v>536468</v>
      </c>
      <c r="D2762" s="4" t="s">
        <v>4754</v>
      </c>
      <c r="E2762" s="18" t="s">
        <v>14</v>
      </c>
      <c r="F2762" s="5"/>
      <c r="G2762" s="5"/>
      <c r="H2762" s="19">
        <v>25450</v>
      </c>
      <c r="I2762" s="5"/>
      <c r="J2762" s="19"/>
      <c r="K2762" s="8">
        <v>45161</v>
      </c>
      <c r="L2762" s="8">
        <v>45177</v>
      </c>
      <c r="M2762" s="7">
        <v>0</v>
      </c>
      <c r="N2762" s="6">
        <f>IF(I2762=0,M2762*H2762,IF(M2762&gt;=I2762,M2762*J2762,M2762*H2762))</f>
        <v>0</v>
      </c>
      <c r="O2762" s="4" t="s">
        <v>4755</v>
      </c>
    </row>
    <row r="2763" spans="1:15" x14ac:dyDescent="0.35">
      <c r="B2763" s="18" t="s">
        <v>3866</v>
      </c>
      <c r="C2763" s="4">
        <v>536470</v>
      </c>
      <c r="D2763" s="4" t="s">
        <v>5338</v>
      </c>
      <c r="E2763" s="18" t="s">
        <v>14</v>
      </c>
      <c r="F2763" s="5"/>
      <c r="G2763" s="5"/>
      <c r="H2763" s="19">
        <v>29990</v>
      </c>
      <c r="I2763" s="5"/>
      <c r="J2763" s="19"/>
      <c r="K2763" s="8">
        <v>45161</v>
      </c>
      <c r="L2763" s="8">
        <v>45177</v>
      </c>
      <c r="M2763" s="7">
        <v>0</v>
      </c>
      <c r="N2763" s="6">
        <f>IF(I2763=0,M2763*H2763,IF(M2763&gt;=I2763,M2763*J2763,M2763*H2763))</f>
        <v>0</v>
      </c>
      <c r="O2763" s="4" t="s">
        <v>5519</v>
      </c>
    </row>
    <row r="2764" spans="1:15" hidden="1" x14ac:dyDescent="0.35">
      <c r="A2764" t="s">
        <v>5997</v>
      </c>
      <c r="B2764" s="18" t="s">
        <v>3430</v>
      </c>
      <c r="C2764" s="4">
        <v>152256</v>
      </c>
      <c r="D2764" s="4" t="s">
        <v>4651</v>
      </c>
      <c r="E2764" s="18" t="s">
        <v>1900</v>
      </c>
      <c r="F2764" s="5"/>
      <c r="G2764" s="5"/>
      <c r="H2764" s="19">
        <v>5250</v>
      </c>
      <c r="I2764" s="5"/>
      <c r="J2764" s="19"/>
      <c r="K2764" s="8">
        <v>45161</v>
      </c>
      <c r="L2764" s="8">
        <v>45177</v>
      </c>
      <c r="M2764" s="7">
        <v>0</v>
      </c>
      <c r="N2764" s="6">
        <f>IF(I2764=0,M2764*H2764,IF(M2764&gt;=I2764,M2764*J2764,M2764*H2764))</f>
        <v>0</v>
      </c>
      <c r="O2764" s="4" t="s">
        <v>4652</v>
      </c>
    </row>
    <row r="2765" spans="1:15" x14ac:dyDescent="0.35">
      <c r="B2765" s="18" t="s">
        <v>3866</v>
      </c>
      <c r="C2765" s="4">
        <v>536472</v>
      </c>
      <c r="D2765" s="4" t="s">
        <v>4535</v>
      </c>
      <c r="E2765" s="18" t="s">
        <v>14</v>
      </c>
      <c r="F2765" s="5"/>
      <c r="G2765" s="5"/>
      <c r="H2765" s="19">
        <v>28990</v>
      </c>
      <c r="I2765" s="5"/>
      <c r="J2765" s="19"/>
      <c r="K2765" s="8">
        <v>45161</v>
      </c>
      <c r="L2765" s="8">
        <v>45177</v>
      </c>
      <c r="M2765" s="7">
        <v>0</v>
      </c>
      <c r="N2765" s="6">
        <f>IF(I2765=0,M2765*H2765,IF(M2765&gt;=I2765,M2765*J2765,M2765*H2765))</f>
        <v>0</v>
      </c>
      <c r="O2765" s="4" t="s">
        <v>4536</v>
      </c>
    </row>
    <row r="2766" spans="1:15" x14ac:dyDescent="0.35">
      <c r="B2766" s="18" t="s">
        <v>3430</v>
      </c>
      <c r="C2766" s="4">
        <v>253758</v>
      </c>
      <c r="D2766" s="4" t="s">
        <v>2485</v>
      </c>
      <c r="E2766" s="18" t="s">
        <v>1865</v>
      </c>
      <c r="F2766" s="5"/>
      <c r="G2766" s="5"/>
      <c r="H2766" s="19">
        <v>3750</v>
      </c>
      <c r="I2766" s="5"/>
      <c r="J2766" s="19"/>
      <c r="K2766" s="8">
        <v>45161</v>
      </c>
      <c r="L2766" s="8">
        <v>45177</v>
      </c>
      <c r="M2766" s="7">
        <v>0</v>
      </c>
      <c r="N2766" s="6">
        <f>IF(I2766=0,M2766*H2766,IF(M2766&gt;=I2766,M2766*J2766,M2766*H2766))</f>
        <v>0</v>
      </c>
      <c r="O2766" s="4" t="s">
        <v>2486</v>
      </c>
    </row>
    <row r="2767" spans="1:15" x14ac:dyDescent="0.35">
      <c r="B2767" s="18" t="s">
        <v>3430</v>
      </c>
      <c r="C2767" s="4">
        <v>253759</v>
      </c>
      <c r="D2767" s="4" t="s">
        <v>2361</v>
      </c>
      <c r="E2767" s="18" t="s">
        <v>1865</v>
      </c>
      <c r="F2767" s="5"/>
      <c r="G2767" s="5"/>
      <c r="H2767" s="19">
        <v>7850</v>
      </c>
      <c r="I2767" s="5"/>
      <c r="J2767" s="19"/>
      <c r="K2767" s="8">
        <v>45161</v>
      </c>
      <c r="L2767" s="8">
        <v>45177</v>
      </c>
      <c r="M2767" s="7">
        <v>0</v>
      </c>
      <c r="N2767" s="6">
        <f>IF(I2767=0,M2767*H2767,IF(M2767&gt;=I2767,M2767*J2767,M2767*H2767))</f>
        <v>0</v>
      </c>
      <c r="O2767" s="4" t="s">
        <v>2362</v>
      </c>
    </row>
    <row r="2768" spans="1:15" x14ac:dyDescent="0.35">
      <c r="B2768" s="18" t="s">
        <v>3866</v>
      </c>
      <c r="C2768" s="4">
        <v>190025</v>
      </c>
      <c r="D2768" s="4" t="s">
        <v>286</v>
      </c>
      <c r="E2768" s="18" t="s">
        <v>13</v>
      </c>
      <c r="F2768" s="5"/>
      <c r="G2768" s="5"/>
      <c r="H2768" s="19">
        <v>8239.0804597701153</v>
      </c>
      <c r="I2768" s="5"/>
      <c r="J2768" s="19"/>
      <c r="K2768" s="8">
        <v>45161</v>
      </c>
      <c r="L2768" s="8">
        <v>45177</v>
      </c>
      <c r="M2768" s="7">
        <v>0</v>
      </c>
      <c r="N2768" s="6">
        <f>IF(I2768=0,M2768*H2768,IF(M2768&gt;=I2768,M2768*J2768,M2768*H2768))</f>
        <v>0</v>
      </c>
      <c r="O2768" s="4" t="s">
        <v>1006</v>
      </c>
    </row>
    <row r="2769" spans="1:15" x14ac:dyDescent="0.35">
      <c r="B2769" s="18" t="s">
        <v>3430</v>
      </c>
      <c r="C2769" s="4">
        <v>287516</v>
      </c>
      <c r="D2769" s="4" t="s">
        <v>3690</v>
      </c>
      <c r="E2769" s="18" t="s">
        <v>1844</v>
      </c>
      <c r="F2769" s="5"/>
      <c r="G2769" s="5"/>
      <c r="H2769" s="19">
        <v>5290</v>
      </c>
      <c r="I2769" s="5"/>
      <c r="J2769" s="19"/>
      <c r="K2769" s="8">
        <v>45161</v>
      </c>
      <c r="L2769" s="8">
        <v>45177</v>
      </c>
      <c r="M2769" s="7">
        <v>0</v>
      </c>
      <c r="N2769" s="6">
        <f>IF(I2769=0,M2769*H2769,IF(M2769&gt;=I2769,M2769*J2769,M2769*H2769))</f>
        <v>0</v>
      </c>
      <c r="O2769" s="4" t="s">
        <v>3691</v>
      </c>
    </row>
    <row r="2770" spans="1:15" x14ac:dyDescent="0.35">
      <c r="B2770" s="18" t="s">
        <v>3430</v>
      </c>
      <c r="C2770" s="4">
        <v>287517</v>
      </c>
      <c r="D2770" s="4" t="s">
        <v>4631</v>
      </c>
      <c r="E2770" s="18" t="s">
        <v>1844</v>
      </c>
      <c r="F2770" s="5"/>
      <c r="G2770" s="5"/>
      <c r="H2770" s="19">
        <v>5290</v>
      </c>
      <c r="I2770" s="5"/>
      <c r="J2770" s="19"/>
      <c r="K2770" s="8">
        <v>45161</v>
      </c>
      <c r="L2770" s="8">
        <v>45177</v>
      </c>
      <c r="M2770" s="7">
        <v>0</v>
      </c>
      <c r="N2770" s="6">
        <f>IF(I2770=0,M2770*H2770,IF(M2770&gt;=I2770,M2770*J2770,M2770*H2770))</f>
        <v>0</v>
      </c>
      <c r="O2770" s="4" t="s">
        <v>4632</v>
      </c>
    </row>
    <row r="2771" spans="1:15" x14ac:dyDescent="0.35">
      <c r="B2771" s="18" t="s">
        <v>3866</v>
      </c>
      <c r="C2771" s="4">
        <v>274365</v>
      </c>
      <c r="D2771" s="4" t="s">
        <v>464</v>
      </c>
      <c r="E2771" s="18" t="s">
        <v>15</v>
      </c>
      <c r="F2771" s="5"/>
      <c r="G2771" s="5"/>
      <c r="H2771" s="19">
        <v>11450</v>
      </c>
      <c r="I2771" s="5"/>
      <c r="J2771" s="19"/>
      <c r="K2771" s="8">
        <v>45161</v>
      </c>
      <c r="L2771" s="8">
        <v>45177</v>
      </c>
      <c r="M2771" s="7">
        <v>0</v>
      </c>
      <c r="N2771" s="6">
        <f>IF(I2771=0,M2771*H2771,IF(M2771&gt;=I2771,M2771*J2771,M2771*H2771))</f>
        <v>0</v>
      </c>
      <c r="O2771" s="4" t="s">
        <v>1183</v>
      </c>
    </row>
    <row r="2772" spans="1:15" x14ac:dyDescent="0.35">
      <c r="B2772" s="18" t="s">
        <v>3866</v>
      </c>
      <c r="C2772" s="4">
        <v>287264</v>
      </c>
      <c r="D2772" s="4" t="s">
        <v>465</v>
      </c>
      <c r="E2772" s="18" t="s">
        <v>15</v>
      </c>
      <c r="F2772" s="5"/>
      <c r="G2772" s="5"/>
      <c r="H2772" s="19">
        <v>10283</v>
      </c>
      <c r="I2772" s="5"/>
      <c r="J2772" s="19"/>
      <c r="K2772" s="8">
        <v>45161</v>
      </c>
      <c r="L2772" s="8">
        <v>45177</v>
      </c>
      <c r="M2772" s="7">
        <v>0</v>
      </c>
      <c r="N2772" s="6">
        <f>IF(I2772=0,M2772*H2772,IF(M2772&gt;=I2772,M2772*J2772,M2772*H2772))</f>
        <v>0</v>
      </c>
      <c r="O2772" s="4" t="s">
        <v>1184</v>
      </c>
    </row>
    <row r="2773" spans="1:15" x14ac:dyDescent="0.35">
      <c r="B2773" s="18" t="s">
        <v>3866</v>
      </c>
      <c r="C2773" s="4">
        <v>274366</v>
      </c>
      <c r="D2773" s="4" t="s">
        <v>466</v>
      </c>
      <c r="E2773" s="18" t="s">
        <v>15</v>
      </c>
      <c r="F2773" s="5"/>
      <c r="G2773" s="5"/>
      <c r="H2773" s="19">
        <v>9990</v>
      </c>
      <c r="I2773" s="5"/>
      <c r="J2773" s="19"/>
      <c r="K2773" s="8">
        <v>45161</v>
      </c>
      <c r="L2773" s="8">
        <v>45177</v>
      </c>
      <c r="M2773" s="7">
        <v>0</v>
      </c>
      <c r="N2773" s="6">
        <f>IF(I2773=0,M2773*H2773,IF(M2773&gt;=I2773,M2773*J2773,M2773*H2773))</f>
        <v>0</v>
      </c>
      <c r="O2773" s="4" t="s">
        <v>1185</v>
      </c>
    </row>
    <row r="2774" spans="1:15" x14ac:dyDescent="0.35">
      <c r="B2774" s="18" t="s">
        <v>3866</v>
      </c>
      <c r="C2774" s="4">
        <v>300306</v>
      </c>
      <c r="D2774" s="4" t="s">
        <v>135</v>
      </c>
      <c r="E2774" s="18" t="s">
        <v>11</v>
      </c>
      <c r="F2774" s="5"/>
      <c r="G2774" s="5"/>
      <c r="H2774" s="19">
        <v>7400</v>
      </c>
      <c r="I2774" s="5"/>
      <c r="J2774" s="19"/>
      <c r="K2774" s="8">
        <v>45161</v>
      </c>
      <c r="L2774" s="8">
        <v>45177</v>
      </c>
      <c r="M2774" s="7">
        <v>0</v>
      </c>
      <c r="N2774" s="6">
        <f>IF(I2774=0,M2774*H2774,IF(M2774&gt;=I2774,M2774*J2774,M2774*H2774))</f>
        <v>0</v>
      </c>
      <c r="O2774" s="4" t="s">
        <v>864</v>
      </c>
    </row>
    <row r="2775" spans="1:15" x14ac:dyDescent="0.35">
      <c r="B2775" s="18" t="s">
        <v>3866</v>
      </c>
      <c r="C2775" s="4">
        <v>300307</v>
      </c>
      <c r="D2775" s="4" t="s">
        <v>136</v>
      </c>
      <c r="E2775" s="18" t="s">
        <v>11</v>
      </c>
      <c r="F2775" s="5"/>
      <c r="G2775" s="5"/>
      <c r="H2775" s="19">
        <v>22850</v>
      </c>
      <c r="I2775" s="5"/>
      <c r="J2775" s="19"/>
      <c r="K2775" s="8">
        <v>45161</v>
      </c>
      <c r="L2775" s="8">
        <v>45177</v>
      </c>
      <c r="M2775" s="7">
        <v>0</v>
      </c>
      <c r="N2775" s="6">
        <f>IF(I2775=0,M2775*H2775,IF(M2775&gt;=I2775,M2775*J2775,M2775*H2775))</f>
        <v>0</v>
      </c>
      <c r="O2775" s="4" t="s">
        <v>865</v>
      </c>
    </row>
    <row r="2776" spans="1:15" x14ac:dyDescent="0.35">
      <c r="B2776" s="18" t="s">
        <v>3866</v>
      </c>
      <c r="C2776" s="4">
        <v>266833</v>
      </c>
      <c r="D2776" s="4" t="s">
        <v>3293</v>
      </c>
      <c r="E2776" s="18" t="s">
        <v>16</v>
      </c>
      <c r="F2776" s="5"/>
      <c r="G2776" s="5"/>
      <c r="H2776" s="19">
        <v>23680</v>
      </c>
      <c r="I2776" s="5"/>
      <c r="J2776" s="19"/>
      <c r="K2776" s="8">
        <v>45161</v>
      </c>
      <c r="L2776" s="8">
        <v>45177</v>
      </c>
      <c r="M2776" s="7">
        <v>0</v>
      </c>
      <c r="N2776" s="6">
        <f>IF(I2776=0,M2776*H2776,IF(M2776&gt;=I2776,M2776*J2776,M2776*H2776))</f>
        <v>0</v>
      </c>
      <c r="O2776" s="4" t="s">
        <v>3294</v>
      </c>
    </row>
    <row r="2777" spans="1:15" x14ac:dyDescent="0.35">
      <c r="B2777" s="18" t="s">
        <v>3430</v>
      </c>
      <c r="C2777" s="4">
        <v>292501</v>
      </c>
      <c r="D2777" s="4" t="s">
        <v>5918</v>
      </c>
      <c r="E2777" s="18" t="s">
        <v>1822</v>
      </c>
      <c r="F2777" s="5"/>
      <c r="G2777" s="5"/>
      <c r="H2777" s="19">
        <v>3090</v>
      </c>
      <c r="I2777" s="5"/>
      <c r="J2777" s="19"/>
      <c r="K2777" s="8">
        <v>45161</v>
      </c>
      <c r="L2777" s="8">
        <v>45177</v>
      </c>
      <c r="M2777" s="7">
        <v>0</v>
      </c>
      <c r="N2777" s="6">
        <f>IF(I2777=0,M2777*H2777,IF(M2777&gt;=I2777,M2777*J2777,M2777*H2777))</f>
        <v>0</v>
      </c>
      <c r="O2777" s="4" t="s">
        <v>5919</v>
      </c>
    </row>
    <row r="2778" spans="1:15" x14ac:dyDescent="0.35">
      <c r="B2778" s="18" t="s">
        <v>3430</v>
      </c>
      <c r="C2778" s="4">
        <v>292502</v>
      </c>
      <c r="D2778" s="4" t="s">
        <v>2521</v>
      </c>
      <c r="E2778" s="18" t="s">
        <v>1822</v>
      </c>
      <c r="F2778" s="5"/>
      <c r="G2778" s="5"/>
      <c r="H2778" s="19">
        <v>5190</v>
      </c>
      <c r="I2778" s="5"/>
      <c r="J2778" s="19"/>
      <c r="K2778" s="8">
        <v>45161</v>
      </c>
      <c r="L2778" s="8">
        <v>45177</v>
      </c>
      <c r="M2778" s="7">
        <v>0</v>
      </c>
      <c r="N2778" s="6">
        <f>IF(I2778=0,M2778*H2778,IF(M2778&gt;=I2778,M2778*J2778,M2778*H2778))</f>
        <v>0</v>
      </c>
      <c r="O2778" s="4" t="s">
        <v>2522</v>
      </c>
    </row>
    <row r="2779" spans="1:15" x14ac:dyDescent="0.35">
      <c r="B2779" s="18" t="s">
        <v>3866</v>
      </c>
      <c r="C2779" s="4">
        <v>527439</v>
      </c>
      <c r="D2779" s="4" t="s">
        <v>5517</v>
      </c>
      <c r="E2779" s="18" t="s">
        <v>16</v>
      </c>
      <c r="F2779" s="5"/>
      <c r="G2779" s="5"/>
      <c r="H2779" s="19">
        <v>12873.563218390806</v>
      </c>
      <c r="I2779" s="5"/>
      <c r="J2779" s="19"/>
      <c r="K2779" s="8">
        <v>45161</v>
      </c>
      <c r="L2779" s="8">
        <v>45177</v>
      </c>
      <c r="M2779" s="7">
        <v>0</v>
      </c>
      <c r="N2779" s="6">
        <f>IF(I2779=0,M2779*H2779,IF(M2779&gt;=I2779,M2779*J2779,M2779*H2779))</f>
        <v>0</v>
      </c>
      <c r="O2779" s="4" t="s">
        <v>5518</v>
      </c>
    </row>
    <row r="2780" spans="1:15" x14ac:dyDescent="0.35">
      <c r="B2780" s="18" t="s">
        <v>668</v>
      </c>
      <c r="C2780" s="4">
        <v>2278</v>
      </c>
      <c r="D2780" s="4" t="s">
        <v>5571</v>
      </c>
      <c r="E2780" s="18" t="s">
        <v>668</v>
      </c>
      <c r="F2780" s="5"/>
      <c r="G2780" s="5"/>
      <c r="H2780" s="19">
        <v>2250</v>
      </c>
      <c r="I2780" s="5">
        <v>30</v>
      </c>
      <c r="J2780" s="19">
        <v>2180</v>
      </c>
      <c r="K2780" s="8">
        <v>45161</v>
      </c>
      <c r="L2780" s="8">
        <v>45177</v>
      </c>
      <c r="M2780" s="7">
        <v>0</v>
      </c>
      <c r="N2780" s="6">
        <f>IF(I2780=0,M2780*H2780,IF(M2780&gt;=I2780,M2780*J2780,M2780*H2780))</f>
        <v>0</v>
      </c>
      <c r="O2780" s="4" t="s">
        <v>5572</v>
      </c>
    </row>
    <row r="2781" spans="1:15" x14ac:dyDescent="0.35">
      <c r="B2781" s="18" t="s">
        <v>668</v>
      </c>
      <c r="C2781" s="4">
        <v>199102</v>
      </c>
      <c r="D2781" s="4" t="s">
        <v>4678</v>
      </c>
      <c r="E2781" s="18" t="s">
        <v>668</v>
      </c>
      <c r="F2781" s="5"/>
      <c r="G2781" s="5"/>
      <c r="H2781" s="19">
        <v>3035</v>
      </c>
      <c r="I2781" s="5">
        <v>25</v>
      </c>
      <c r="J2781" s="19">
        <v>2940</v>
      </c>
      <c r="K2781" s="8">
        <v>45161</v>
      </c>
      <c r="L2781" s="8">
        <v>45177</v>
      </c>
      <c r="M2781" s="7">
        <v>0</v>
      </c>
      <c r="N2781" s="6">
        <f>IF(I2781=0,M2781*H2781,IF(M2781&gt;=I2781,M2781*J2781,M2781*H2781))</f>
        <v>0</v>
      </c>
      <c r="O2781" s="4" t="s">
        <v>4679</v>
      </c>
    </row>
    <row r="2782" spans="1:15" hidden="1" x14ac:dyDescent="0.35">
      <c r="A2782" t="s">
        <v>5997</v>
      </c>
      <c r="B2782" s="18" t="s">
        <v>736</v>
      </c>
      <c r="C2782" s="4">
        <v>261287</v>
      </c>
      <c r="D2782" s="4" t="s">
        <v>2022</v>
      </c>
      <c r="E2782" s="18" t="s">
        <v>736</v>
      </c>
      <c r="F2782" s="5"/>
      <c r="G2782" s="5"/>
      <c r="H2782" s="19">
        <v>565</v>
      </c>
      <c r="I2782" s="5">
        <v>150</v>
      </c>
      <c r="J2782" s="19">
        <v>550</v>
      </c>
      <c r="K2782" s="8">
        <v>45161</v>
      </c>
      <c r="L2782" s="8">
        <v>45177</v>
      </c>
      <c r="M2782" s="7">
        <v>0</v>
      </c>
      <c r="N2782" s="6">
        <f>IF(I2782=0,M2782*H2782,IF(M2782&gt;=I2782,M2782*J2782,M2782*H2782))</f>
        <v>0</v>
      </c>
      <c r="O2782" s="4" t="s">
        <v>2023</v>
      </c>
    </row>
    <row r="2783" spans="1:15" hidden="1" x14ac:dyDescent="0.35">
      <c r="A2783" t="s">
        <v>5997</v>
      </c>
      <c r="B2783" s="18" t="s">
        <v>736</v>
      </c>
      <c r="C2783" s="4">
        <v>31069</v>
      </c>
      <c r="D2783" s="4" t="s">
        <v>2135</v>
      </c>
      <c r="E2783" s="18" t="s">
        <v>736</v>
      </c>
      <c r="F2783" s="5"/>
      <c r="G2783" s="5"/>
      <c r="H2783" s="19">
        <v>890</v>
      </c>
      <c r="I2783" s="5">
        <v>100</v>
      </c>
      <c r="J2783" s="19">
        <v>860</v>
      </c>
      <c r="K2783" s="8">
        <v>45161</v>
      </c>
      <c r="L2783" s="8">
        <v>45177</v>
      </c>
      <c r="M2783" s="7">
        <v>0</v>
      </c>
      <c r="N2783" s="6">
        <f>IF(I2783=0,M2783*H2783,IF(M2783&gt;=I2783,M2783*J2783,M2783*H2783))</f>
        <v>0</v>
      </c>
      <c r="O2783" s="4" t="s">
        <v>2136</v>
      </c>
    </row>
    <row r="2784" spans="1:15" x14ac:dyDescent="0.35">
      <c r="B2784" s="18" t="s">
        <v>668</v>
      </c>
      <c r="C2784" s="4">
        <v>199195</v>
      </c>
      <c r="D2784" s="4" t="s">
        <v>5340</v>
      </c>
      <c r="E2784" s="18" t="s">
        <v>668</v>
      </c>
      <c r="F2784" s="5"/>
      <c r="G2784" s="5"/>
      <c r="H2784" s="19">
        <v>990</v>
      </c>
      <c r="I2784" s="5">
        <v>100</v>
      </c>
      <c r="J2784" s="19">
        <v>940.5</v>
      </c>
      <c r="K2784" s="8">
        <v>45161</v>
      </c>
      <c r="L2784" s="8">
        <v>45177</v>
      </c>
      <c r="M2784" s="7">
        <v>0</v>
      </c>
      <c r="N2784" s="6">
        <f>IF(I2784=0,M2784*H2784,IF(M2784&gt;=I2784,M2784*J2784,M2784*H2784))</f>
        <v>0</v>
      </c>
      <c r="O2784" s="4" t="s">
        <v>5405</v>
      </c>
    </row>
    <row r="2785" spans="2:15" x14ac:dyDescent="0.35">
      <c r="B2785" s="18" t="s">
        <v>3866</v>
      </c>
      <c r="C2785" s="4">
        <v>272674</v>
      </c>
      <c r="D2785" s="4" t="s">
        <v>1803</v>
      </c>
      <c r="E2785" s="18" t="s">
        <v>17</v>
      </c>
      <c r="F2785" s="5"/>
      <c r="G2785" s="5"/>
      <c r="H2785" s="19">
        <v>9234.4827586206902</v>
      </c>
      <c r="I2785" s="5"/>
      <c r="J2785" s="19"/>
      <c r="K2785" s="8">
        <v>45161</v>
      </c>
      <c r="L2785" s="8">
        <v>45177</v>
      </c>
      <c r="M2785" s="7">
        <v>0</v>
      </c>
      <c r="N2785" s="6">
        <f>IF(I2785=0,M2785*H2785,IF(M2785&gt;=I2785,M2785*J2785,M2785*H2785))</f>
        <v>0</v>
      </c>
      <c r="O2785" s="4" t="s">
        <v>1804</v>
      </c>
    </row>
    <row r="2786" spans="2:15" x14ac:dyDescent="0.35">
      <c r="B2786" s="18" t="s">
        <v>3430</v>
      </c>
      <c r="C2786" s="4">
        <v>273482</v>
      </c>
      <c r="D2786" s="4" t="s">
        <v>5050</v>
      </c>
      <c r="E2786" s="18" t="s">
        <v>1805</v>
      </c>
      <c r="F2786" s="5"/>
      <c r="G2786" s="5"/>
      <c r="H2786" s="19">
        <v>580</v>
      </c>
      <c r="I2786" s="5"/>
      <c r="J2786" s="19"/>
      <c r="K2786" s="8">
        <v>45161</v>
      </c>
      <c r="L2786" s="8">
        <v>45177</v>
      </c>
      <c r="M2786" s="7">
        <v>0</v>
      </c>
      <c r="N2786" s="6">
        <f>IF(I2786=0,M2786*H2786,IF(M2786&gt;=I2786,M2786*J2786,M2786*H2786))</f>
        <v>0</v>
      </c>
      <c r="O2786" s="4" t="s">
        <v>5313</v>
      </c>
    </row>
    <row r="2787" spans="2:15" x14ac:dyDescent="0.35">
      <c r="B2787" s="18" t="s">
        <v>3430</v>
      </c>
      <c r="C2787" s="4">
        <v>263941</v>
      </c>
      <c r="D2787" s="4" t="s">
        <v>2623</v>
      </c>
      <c r="E2787" s="18" t="s">
        <v>1822</v>
      </c>
      <c r="F2787" s="5"/>
      <c r="G2787" s="5"/>
      <c r="H2787" s="19">
        <v>5550</v>
      </c>
      <c r="I2787" s="5"/>
      <c r="J2787" s="19"/>
      <c r="K2787" s="8">
        <v>45161</v>
      </c>
      <c r="L2787" s="8">
        <v>45177</v>
      </c>
      <c r="M2787" s="7">
        <v>0</v>
      </c>
      <c r="N2787" s="6">
        <f>IF(I2787=0,M2787*H2787,IF(M2787&gt;=I2787,M2787*J2787,M2787*H2787))</f>
        <v>0</v>
      </c>
      <c r="O2787" s="4" t="s">
        <v>2624</v>
      </c>
    </row>
    <row r="2788" spans="2:15" x14ac:dyDescent="0.35">
      <c r="B2788" s="18" t="s">
        <v>3430</v>
      </c>
      <c r="C2788" s="4">
        <v>263940</v>
      </c>
      <c r="D2788" s="4" t="s">
        <v>2619</v>
      </c>
      <c r="E2788" s="18" t="s">
        <v>1822</v>
      </c>
      <c r="F2788" s="5"/>
      <c r="G2788" s="5"/>
      <c r="H2788" s="19">
        <v>6790</v>
      </c>
      <c r="I2788" s="5"/>
      <c r="J2788" s="19"/>
      <c r="K2788" s="8">
        <v>45161</v>
      </c>
      <c r="L2788" s="8">
        <v>45177</v>
      </c>
      <c r="M2788" s="7">
        <v>0</v>
      </c>
      <c r="N2788" s="6">
        <f>IF(I2788=0,M2788*H2788,IF(M2788&gt;=I2788,M2788*J2788,M2788*H2788))</f>
        <v>0</v>
      </c>
      <c r="O2788" s="4" t="s">
        <v>2620</v>
      </c>
    </row>
    <row r="2789" spans="2:15" x14ac:dyDescent="0.35">
      <c r="B2789" s="18" t="s">
        <v>3430</v>
      </c>
      <c r="C2789" s="4">
        <v>268136</v>
      </c>
      <c r="D2789" s="4" t="s">
        <v>2572</v>
      </c>
      <c r="E2789" s="18" t="s">
        <v>1822</v>
      </c>
      <c r="F2789" s="5"/>
      <c r="G2789" s="5"/>
      <c r="H2789" s="19">
        <v>7490</v>
      </c>
      <c r="I2789" s="5"/>
      <c r="J2789" s="19"/>
      <c r="K2789" s="8">
        <v>45161</v>
      </c>
      <c r="L2789" s="8">
        <v>45177</v>
      </c>
      <c r="M2789" s="7">
        <v>0</v>
      </c>
      <c r="N2789" s="6">
        <f>IF(I2789=0,M2789*H2789,IF(M2789&gt;=I2789,M2789*J2789,M2789*H2789))</f>
        <v>0</v>
      </c>
      <c r="O2789" s="4" t="s">
        <v>2573</v>
      </c>
    </row>
    <row r="2790" spans="2:15" x14ac:dyDescent="0.35">
      <c r="B2790" s="18" t="s">
        <v>3430</v>
      </c>
      <c r="C2790" s="4">
        <v>66018</v>
      </c>
      <c r="D2790" s="4" t="s">
        <v>3934</v>
      </c>
      <c r="E2790" s="18" t="s">
        <v>1844</v>
      </c>
      <c r="F2790" s="5"/>
      <c r="G2790" s="5"/>
      <c r="H2790" s="19">
        <v>13750</v>
      </c>
      <c r="I2790" s="5"/>
      <c r="J2790" s="19"/>
      <c r="K2790" s="8">
        <v>45161</v>
      </c>
      <c r="L2790" s="8">
        <v>45177</v>
      </c>
      <c r="M2790" s="7">
        <v>0</v>
      </c>
      <c r="N2790" s="6">
        <f>IF(I2790=0,M2790*H2790,IF(M2790&gt;=I2790,M2790*J2790,M2790*H2790))</f>
        <v>0</v>
      </c>
      <c r="O2790" s="4" t="s">
        <v>3935</v>
      </c>
    </row>
    <row r="2791" spans="2:15" x14ac:dyDescent="0.35">
      <c r="B2791" s="18" t="s">
        <v>3430</v>
      </c>
      <c r="C2791" s="4">
        <v>66121</v>
      </c>
      <c r="D2791" s="4" t="s">
        <v>4041</v>
      </c>
      <c r="E2791" s="18" t="s">
        <v>1844</v>
      </c>
      <c r="F2791" s="5"/>
      <c r="G2791" s="5"/>
      <c r="H2791" s="19">
        <v>11550</v>
      </c>
      <c r="I2791" s="5"/>
      <c r="J2791" s="19"/>
      <c r="K2791" s="8">
        <v>45161</v>
      </c>
      <c r="L2791" s="8">
        <v>45177</v>
      </c>
      <c r="M2791" s="7">
        <v>0</v>
      </c>
      <c r="N2791" s="6">
        <f>IF(I2791=0,M2791*H2791,IF(M2791&gt;=I2791,M2791*J2791,M2791*H2791))</f>
        <v>0</v>
      </c>
      <c r="O2791" s="4" t="s">
        <v>4042</v>
      </c>
    </row>
    <row r="2792" spans="2:15" x14ac:dyDescent="0.35">
      <c r="B2792" s="18" t="s">
        <v>3866</v>
      </c>
      <c r="C2792" s="4">
        <v>297793</v>
      </c>
      <c r="D2792" s="4" t="s">
        <v>3295</v>
      </c>
      <c r="E2792" s="18" t="s">
        <v>16</v>
      </c>
      <c r="F2792" s="5"/>
      <c r="G2792" s="5"/>
      <c r="H2792" s="19">
        <v>15590</v>
      </c>
      <c r="I2792" s="5"/>
      <c r="J2792" s="19"/>
      <c r="K2792" s="8">
        <v>45161</v>
      </c>
      <c r="L2792" s="8">
        <v>45177</v>
      </c>
      <c r="M2792" s="7">
        <v>0</v>
      </c>
      <c r="N2792" s="6">
        <f>IF(I2792=0,M2792*H2792,IF(M2792&gt;=I2792,M2792*J2792,M2792*H2792))</f>
        <v>0</v>
      </c>
      <c r="O2792" s="4" t="s">
        <v>3296</v>
      </c>
    </row>
    <row r="2793" spans="2:15" x14ac:dyDescent="0.35">
      <c r="B2793" s="18" t="s">
        <v>736</v>
      </c>
      <c r="C2793" s="4">
        <v>292568</v>
      </c>
      <c r="D2793" s="4" t="s">
        <v>2326</v>
      </c>
      <c r="E2793" s="18" t="s">
        <v>736</v>
      </c>
      <c r="F2793" s="5"/>
      <c r="G2793" s="5"/>
      <c r="H2793" s="19">
        <v>4790</v>
      </c>
      <c r="I2793" s="5">
        <v>20</v>
      </c>
      <c r="J2793" s="19">
        <v>4650</v>
      </c>
      <c r="K2793" s="8">
        <v>45161</v>
      </c>
      <c r="L2793" s="8">
        <v>45177</v>
      </c>
      <c r="M2793" s="7">
        <v>0</v>
      </c>
      <c r="N2793" s="6">
        <f>IF(I2793=0,M2793*H2793,IF(M2793&gt;=I2793,M2793*J2793,M2793*H2793))</f>
        <v>0</v>
      </c>
      <c r="O2793" s="4" t="s">
        <v>2327</v>
      </c>
    </row>
    <row r="2794" spans="2:15" x14ac:dyDescent="0.35">
      <c r="B2794" s="18" t="s">
        <v>3430</v>
      </c>
      <c r="C2794" s="4">
        <v>274650</v>
      </c>
      <c r="D2794" s="4" t="s">
        <v>2203</v>
      </c>
      <c r="E2794" s="18" t="s">
        <v>1844</v>
      </c>
      <c r="F2794" s="5"/>
      <c r="G2794" s="5"/>
      <c r="H2794" s="19">
        <v>8050</v>
      </c>
      <c r="I2794" s="5"/>
      <c r="J2794" s="19"/>
      <c r="K2794" s="8">
        <v>45161</v>
      </c>
      <c r="L2794" s="8">
        <v>45177</v>
      </c>
      <c r="M2794" s="7">
        <v>0</v>
      </c>
      <c r="N2794" s="6">
        <f>IF(I2794=0,M2794*H2794,IF(M2794&gt;=I2794,M2794*J2794,M2794*H2794))</f>
        <v>0</v>
      </c>
      <c r="O2794" s="4" t="s">
        <v>2204</v>
      </c>
    </row>
    <row r="2795" spans="2:15" x14ac:dyDescent="0.35">
      <c r="B2795" s="18" t="s">
        <v>3866</v>
      </c>
      <c r="C2795" s="4">
        <v>260133</v>
      </c>
      <c r="D2795" s="4" t="s">
        <v>628</v>
      </c>
      <c r="E2795" s="18" t="s">
        <v>17</v>
      </c>
      <c r="F2795" s="5"/>
      <c r="G2795" s="5"/>
      <c r="H2795" s="19">
        <v>22311.494252873563</v>
      </c>
      <c r="I2795" s="5"/>
      <c r="J2795" s="19"/>
      <c r="K2795" s="8">
        <v>45161</v>
      </c>
      <c r="L2795" s="8">
        <v>45177</v>
      </c>
      <c r="M2795" s="7">
        <v>0</v>
      </c>
      <c r="N2795" s="6">
        <f>IF(I2795=0,M2795*H2795,IF(M2795&gt;=I2795,M2795*J2795,M2795*H2795))</f>
        <v>0</v>
      </c>
      <c r="O2795" s="4" t="s">
        <v>1340</v>
      </c>
    </row>
    <row r="2796" spans="2:15" x14ac:dyDescent="0.35">
      <c r="B2796" s="18" t="s">
        <v>3866</v>
      </c>
      <c r="C2796" s="4">
        <v>276893</v>
      </c>
      <c r="D2796" s="4" t="s">
        <v>629</v>
      </c>
      <c r="E2796" s="18" t="s">
        <v>17</v>
      </c>
      <c r="F2796" s="5"/>
      <c r="G2796" s="5"/>
      <c r="H2796" s="19">
        <v>30140</v>
      </c>
      <c r="I2796" s="5"/>
      <c r="J2796" s="19"/>
      <c r="K2796" s="8">
        <v>45161</v>
      </c>
      <c r="L2796" s="8">
        <v>45177</v>
      </c>
      <c r="M2796" s="7">
        <v>0</v>
      </c>
      <c r="N2796" s="6">
        <f>IF(I2796=0,M2796*H2796,IF(M2796&gt;=I2796,M2796*J2796,M2796*H2796))</f>
        <v>0</v>
      </c>
      <c r="O2796" s="4" t="s">
        <v>1341</v>
      </c>
    </row>
    <row r="2797" spans="2:15" x14ac:dyDescent="0.35">
      <c r="B2797" s="18" t="s">
        <v>3430</v>
      </c>
      <c r="C2797" s="4">
        <v>60062</v>
      </c>
      <c r="D2797" s="4" t="s">
        <v>4263</v>
      </c>
      <c r="E2797" s="18" t="s">
        <v>1805</v>
      </c>
      <c r="F2797" s="5"/>
      <c r="G2797" s="5"/>
      <c r="H2797" s="19">
        <v>14950</v>
      </c>
      <c r="I2797" s="5"/>
      <c r="J2797" s="19"/>
      <c r="K2797" s="8">
        <v>45161</v>
      </c>
      <c r="L2797" s="8">
        <v>45177</v>
      </c>
      <c r="M2797" s="7">
        <v>0</v>
      </c>
      <c r="N2797" s="6">
        <f>IF(I2797=0,M2797*H2797,IF(M2797&gt;=I2797,M2797*J2797,M2797*H2797))</f>
        <v>0</v>
      </c>
      <c r="O2797" s="4" t="s">
        <v>4263</v>
      </c>
    </row>
    <row r="2798" spans="2:15" x14ac:dyDescent="0.35">
      <c r="B2798" s="18" t="s">
        <v>3866</v>
      </c>
      <c r="C2798" s="4">
        <v>290425</v>
      </c>
      <c r="D2798" s="4" t="s">
        <v>137</v>
      </c>
      <c r="E2798" s="18" t="s">
        <v>15</v>
      </c>
      <c r="F2798" s="5"/>
      <c r="G2798" s="5"/>
      <c r="H2798" s="19">
        <v>3690</v>
      </c>
      <c r="I2798" s="5"/>
      <c r="J2798" s="19"/>
      <c r="K2798" s="8">
        <v>45161</v>
      </c>
      <c r="L2798" s="8">
        <v>45177</v>
      </c>
      <c r="M2798" s="7">
        <v>0</v>
      </c>
      <c r="N2798" s="6">
        <f>IF(I2798=0,M2798*H2798,IF(M2798&gt;=I2798,M2798*J2798,M2798*H2798))</f>
        <v>0</v>
      </c>
      <c r="O2798" s="4" t="s">
        <v>866</v>
      </c>
    </row>
    <row r="2799" spans="2:15" x14ac:dyDescent="0.35">
      <c r="B2799" s="18" t="s">
        <v>3866</v>
      </c>
      <c r="C2799" s="4">
        <v>300792</v>
      </c>
      <c r="D2799" s="4" t="s">
        <v>4181</v>
      </c>
      <c r="E2799" s="18" t="s">
        <v>16</v>
      </c>
      <c r="F2799" s="5"/>
      <c r="G2799" s="5"/>
      <c r="H2799" s="19">
        <v>3690</v>
      </c>
      <c r="I2799" s="5"/>
      <c r="J2799" s="19"/>
      <c r="K2799" s="8">
        <v>45161</v>
      </c>
      <c r="L2799" s="8">
        <v>45177</v>
      </c>
      <c r="M2799" s="7">
        <v>0</v>
      </c>
      <c r="N2799" s="6">
        <f>IF(I2799=0,M2799*H2799,IF(M2799&gt;=I2799,M2799*J2799,M2799*H2799))</f>
        <v>0</v>
      </c>
      <c r="O2799" s="4" t="s">
        <v>4182</v>
      </c>
    </row>
    <row r="2800" spans="2:15" x14ac:dyDescent="0.35">
      <c r="B2800" s="18" t="s">
        <v>3866</v>
      </c>
      <c r="C2800" s="4">
        <v>300791</v>
      </c>
      <c r="D2800" s="4" t="s">
        <v>4567</v>
      </c>
      <c r="E2800" s="18" t="s">
        <v>16</v>
      </c>
      <c r="F2800" s="5"/>
      <c r="G2800" s="5"/>
      <c r="H2800" s="19">
        <v>3690</v>
      </c>
      <c r="I2800" s="5"/>
      <c r="J2800" s="19"/>
      <c r="K2800" s="8">
        <v>45161</v>
      </c>
      <c r="L2800" s="8">
        <v>45177</v>
      </c>
      <c r="M2800" s="7">
        <v>0</v>
      </c>
      <c r="N2800" s="6">
        <f>IF(I2800=0,M2800*H2800,IF(M2800&gt;=I2800,M2800*J2800,M2800*H2800))</f>
        <v>0</v>
      </c>
      <c r="O2800" s="4" t="s">
        <v>4568</v>
      </c>
    </row>
    <row r="2801" spans="2:15" x14ac:dyDescent="0.35">
      <c r="B2801" s="18" t="s">
        <v>3866</v>
      </c>
      <c r="C2801" s="4">
        <v>296476</v>
      </c>
      <c r="D2801" s="4" t="s">
        <v>3769</v>
      </c>
      <c r="E2801" s="18" t="s">
        <v>16</v>
      </c>
      <c r="F2801" s="5"/>
      <c r="G2801" s="5"/>
      <c r="H2801" s="19">
        <v>2990</v>
      </c>
      <c r="I2801" s="5"/>
      <c r="J2801" s="19"/>
      <c r="K2801" s="8">
        <v>45161</v>
      </c>
      <c r="L2801" s="8">
        <v>45177</v>
      </c>
      <c r="M2801" s="7">
        <v>0</v>
      </c>
      <c r="N2801" s="6">
        <f>IF(I2801=0,M2801*H2801,IF(M2801&gt;=I2801,M2801*J2801,M2801*H2801))</f>
        <v>0</v>
      </c>
      <c r="O2801" s="4" t="s">
        <v>3770</v>
      </c>
    </row>
    <row r="2802" spans="2:15" x14ac:dyDescent="0.35">
      <c r="B2802" s="18" t="s">
        <v>3866</v>
      </c>
      <c r="C2802" s="4">
        <v>296477</v>
      </c>
      <c r="D2802" s="4" t="s">
        <v>3771</v>
      </c>
      <c r="E2802" s="18" t="s">
        <v>16</v>
      </c>
      <c r="F2802" s="5"/>
      <c r="G2802" s="5"/>
      <c r="H2802" s="19">
        <v>2990</v>
      </c>
      <c r="I2802" s="5"/>
      <c r="J2802" s="19"/>
      <c r="K2802" s="8">
        <v>45161</v>
      </c>
      <c r="L2802" s="8">
        <v>45177</v>
      </c>
      <c r="M2802" s="7">
        <v>0</v>
      </c>
      <c r="N2802" s="6">
        <f>IF(I2802=0,M2802*H2802,IF(M2802&gt;=I2802,M2802*J2802,M2802*H2802))</f>
        <v>0</v>
      </c>
      <c r="O2802" s="4" t="s">
        <v>3772</v>
      </c>
    </row>
    <row r="2803" spans="2:15" x14ac:dyDescent="0.35">
      <c r="B2803" s="18" t="s">
        <v>3866</v>
      </c>
      <c r="C2803" s="4">
        <v>296478</v>
      </c>
      <c r="D2803" s="4" t="s">
        <v>4169</v>
      </c>
      <c r="E2803" s="18" t="s">
        <v>16</v>
      </c>
      <c r="F2803" s="5"/>
      <c r="G2803" s="5"/>
      <c r="H2803" s="19">
        <v>2990</v>
      </c>
      <c r="I2803" s="5"/>
      <c r="J2803" s="19"/>
      <c r="K2803" s="8">
        <v>45161</v>
      </c>
      <c r="L2803" s="8">
        <v>45177</v>
      </c>
      <c r="M2803" s="7">
        <v>0</v>
      </c>
      <c r="N2803" s="6">
        <f>IF(I2803=0,M2803*H2803,IF(M2803&gt;=I2803,M2803*J2803,M2803*H2803))</f>
        <v>0</v>
      </c>
      <c r="O2803" s="4" t="s">
        <v>4170</v>
      </c>
    </row>
    <row r="2804" spans="2:15" x14ac:dyDescent="0.35">
      <c r="B2804" s="18" t="s">
        <v>3866</v>
      </c>
      <c r="C2804" s="4">
        <v>296479</v>
      </c>
      <c r="D2804" s="4" t="s">
        <v>4569</v>
      </c>
      <c r="E2804" s="18" t="s">
        <v>16</v>
      </c>
      <c r="F2804" s="5"/>
      <c r="G2804" s="5"/>
      <c r="H2804" s="19">
        <v>2990</v>
      </c>
      <c r="I2804" s="5"/>
      <c r="J2804" s="19"/>
      <c r="K2804" s="8">
        <v>45161</v>
      </c>
      <c r="L2804" s="8">
        <v>45177</v>
      </c>
      <c r="M2804" s="7">
        <v>0</v>
      </c>
      <c r="N2804" s="6">
        <f>IF(I2804=0,M2804*H2804,IF(M2804&gt;=I2804,M2804*J2804,M2804*H2804))</f>
        <v>0</v>
      </c>
      <c r="O2804" s="4" t="s">
        <v>4570</v>
      </c>
    </row>
    <row r="2805" spans="2:15" x14ac:dyDescent="0.35">
      <c r="B2805" s="18" t="s">
        <v>3866</v>
      </c>
      <c r="C2805" s="4">
        <v>300776</v>
      </c>
      <c r="D2805" s="4" t="s">
        <v>4179</v>
      </c>
      <c r="E2805" s="18" t="s">
        <v>16</v>
      </c>
      <c r="F2805" s="5"/>
      <c r="G2805" s="5"/>
      <c r="H2805" s="19">
        <v>2990</v>
      </c>
      <c r="I2805" s="5"/>
      <c r="J2805" s="19"/>
      <c r="K2805" s="8">
        <v>45161</v>
      </c>
      <c r="L2805" s="8">
        <v>45177</v>
      </c>
      <c r="M2805" s="7">
        <v>0</v>
      </c>
      <c r="N2805" s="6">
        <f>IF(I2805=0,M2805*H2805,IF(M2805&gt;=I2805,M2805*J2805,M2805*H2805))</f>
        <v>0</v>
      </c>
      <c r="O2805" s="4" t="s">
        <v>4180</v>
      </c>
    </row>
    <row r="2806" spans="2:15" x14ac:dyDescent="0.35">
      <c r="B2806" s="18" t="s">
        <v>3866</v>
      </c>
      <c r="C2806" s="4">
        <v>300777</v>
      </c>
      <c r="D2806" s="4" t="s">
        <v>5505</v>
      </c>
      <c r="E2806" s="18" t="s">
        <v>16</v>
      </c>
      <c r="F2806" s="5"/>
      <c r="G2806" s="5"/>
      <c r="H2806" s="19">
        <v>2990</v>
      </c>
      <c r="I2806" s="5"/>
      <c r="J2806" s="19"/>
      <c r="K2806" s="8">
        <v>45161</v>
      </c>
      <c r="L2806" s="8">
        <v>45177</v>
      </c>
      <c r="M2806" s="7">
        <v>0</v>
      </c>
      <c r="N2806" s="6">
        <f>IF(I2806=0,M2806*H2806,IF(M2806&gt;=I2806,M2806*J2806,M2806*H2806))</f>
        <v>0</v>
      </c>
      <c r="O2806" s="4" t="s">
        <v>5506</v>
      </c>
    </row>
    <row r="2807" spans="2:15" x14ac:dyDescent="0.35">
      <c r="B2807" s="18" t="s">
        <v>3866</v>
      </c>
      <c r="C2807" s="4">
        <v>300778</v>
      </c>
      <c r="D2807" s="4" t="s">
        <v>4340</v>
      </c>
      <c r="E2807" s="18" t="s">
        <v>16</v>
      </c>
      <c r="F2807" s="5"/>
      <c r="G2807" s="5"/>
      <c r="H2807" s="19">
        <v>2990</v>
      </c>
      <c r="I2807" s="5"/>
      <c r="J2807" s="19"/>
      <c r="K2807" s="8">
        <v>45161</v>
      </c>
      <c r="L2807" s="8">
        <v>45177</v>
      </c>
      <c r="M2807" s="7">
        <v>0</v>
      </c>
      <c r="N2807" s="6">
        <f>IF(I2807=0,M2807*H2807,IF(M2807&gt;=I2807,M2807*J2807,M2807*H2807))</f>
        <v>0</v>
      </c>
      <c r="O2807" s="4" t="s">
        <v>4341</v>
      </c>
    </row>
    <row r="2808" spans="2:15" x14ac:dyDescent="0.35">
      <c r="B2808" s="18" t="s">
        <v>3866</v>
      </c>
      <c r="C2808" s="4">
        <v>300779</v>
      </c>
      <c r="D2808" s="4" t="s">
        <v>4342</v>
      </c>
      <c r="E2808" s="18" t="s">
        <v>16</v>
      </c>
      <c r="F2808" s="5"/>
      <c r="G2808" s="5"/>
      <c r="H2808" s="19">
        <v>2990</v>
      </c>
      <c r="I2808" s="5"/>
      <c r="J2808" s="19"/>
      <c r="K2808" s="8">
        <v>45161</v>
      </c>
      <c r="L2808" s="8">
        <v>45177</v>
      </c>
      <c r="M2808" s="7">
        <v>0</v>
      </c>
      <c r="N2808" s="6">
        <f>IF(I2808=0,M2808*H2808,IF(M2808&gt;=I2808,M2808*J2808,M2808*H2808))</f>
        <v>0</v>
      </c>
      <c r="O2808" s="4" t="s">
        <v>4343</v>
      </c>
    </row>
    <row r="2809" spans="2:15" x14ac:dyDescent="0.35">
      <c r="B2809" s="18" t="s">
        <v>3866</v>
      </c>
      <c r="C2809" s="4">
        <v>296481</v>
      </c>
      <c r="D2809" s="4" t="s">
        <v>4171</v>
      </c>
      <c r="E2809" s="18" t="s">
        <v>16</v>
      </c>
      <c r="F2809" s="5"/>
      <c r="G2809" s="5"/>
      <c r="H2809" s="19">
        <v>2990</v>
      </c>
      <c r="I2809" s="5"/>
      <c r="J2809" s="19"/>
      <c r="K2809" s="8">
        <v>45161</v>
      </c>
      <c r="L2809" s="8">
        <v>45177</v>
      </c>
      <c r="M2809" s="7">
        <v>0</v>
      </c>
      <c r="N2809" s="6">
        <f>IF(I2809=0,M2809*H2809,IF(M2809&gt;=I2809,M2809*J2809,M2809*H2809))</f>
        <v>0</v>
      </c>
      <c r="O2809" s="4" t="s">
        <v>4172</v>
      </c>
    </row>
    <row r="2810" spans="2:15" x14ac:dyDescent="0.35">
      <c r="B2810" s="18" t="s">
        <v>3866</v>
      </c>
      <c r="C2810" s="4">
        <v>296482</v>
      </c>
      <c r="D2810" s="4" t="s">
        <v>3773</v>
      </c>
      <c r="E2810" s="18" t="s">
        <v>16</v>
      </c>
      <c r="F2810" s="5"/>
      <c r="G2810" s="5"/>
      <c r="H2810" s="19">
        <v>2990</v>
      </c>
      <c r="I2810" s="5"/>
      <c r="J2810" s="19"/>
      <c r="K2810" s="8">
        <v>45161</v>
      </c>
      <c r="L2810" s="8">
        <v>45177</v>
      </c>
      <c r="M2810" s="7">
        <v>0</v>
      </c>
      <c r="N2810" s="6">
        <f>IF(I2810=0,M2810*H2810,IF(M2810&gt;=I2810,M2810*J2810,M2810*H2810))</f>
        <v>0</v>
      </c>
      <c r="O2810" s="4" t="s">
        <v>3774</v>
      </c>
    </row>
    <row r="2811" spans="2:15" x14ac:dyDescent="0.35">
      <c r="B2811" s="18" t="s">
        <v>3866</v>
      </c>
      <c r="C2811" s="4">
        <v>296687</v>
      </c>
      <c r="D2811" s="4" t="s">
        <v>4173</v>
      </c>
      <c r="E2811" s="18" t="s">
        <v>16</v>
      </c>
      <c r="F2811" s="5"/>
      <c r="G2811" s="5"/>
      <c r="H2811" s="19">
        <v>2990</v>
      </c>
      <c r="I2811" s="5"/>
      <c r="J2811" s="19"/>
      <c r="K2811" s="8">
        <v>45161</v>
      </c>
      <c r="L2811" s="8">
        <v>45177</v>
      </c>
      <c r="M2811" s="7">
        <v>0</v>
      </c>
      <c r="N2811" s="6">
        <f>IF(I2811=0,M2811*H2811,IF(M2811&gt;=I2811,M2811*J2811,M2811*H2811))</f>
        <v>0</v>
      </c>
      <c r="O2811" s="4" t="s">
        <v>4174</v>
      </c>
    </row>
    <row r="2812" spans="2:15" x14ac:dyDescent="0.35">
      <c r="B2812" s="18" t="s">
        <v>3866</v>
      </c>
      <c r="C2812" s="4">
        <v>296689</v>
      </c>
      <c r="D2812" s="4" t="s">
        <v>4175</v>
      </c>
      <c r="E2812" s="18" t="s">
        <v>16</v>
      </c>
      <c r="F2812" s="5"/>
      <c r="G2812" s="5"/>
      <c r="H2812" s="19">
        <v>2990</v>
      </c>
      <c r="I2812" s="5"/>
      <c r="J2812" s="19"/>
      <c r="K2812" s="8">
        <v>45161</v>
      </c>
      <c r="L2812" s="8">
        <v>45177</v>
      </c>
      <c r="M2812" s="7">
        <v>0</v>
      </c>
      <c r="N2812" s="6">
        <f>IF(I2812=0,M2812*H2812,IF(M2812&gt;=I2812,M2812*J2812,M2812*H2812))</f>
        <v>0</v>
      </c>
      <c r="O2812" s="4" t="s">
        <v>4176</v>
      </c>
    </row>
    <row r="2813" spans="2:15" x14ac:dyDescent="0.35">
      <c r="B2813" s="18" t="s">
        <v>3866</v>
      </c>
      <c r="C2813" s="4">
        <v>296690</v>
      </c>
      <c r="D2813" s="4" t="s">
        <v>3775</v>
      </c>
      <c r="E2813" s="18" t="s">
        <v>16</v>
      </c>
      <c r="F2813" s="5"/>
      <c r="G2813" s="5"/>
      <c r="H2813" s="19">
        <v>2990</v>
      </c>
      <c r="I2813" s="5"/>
      <c r="J2813" s="19"/>
      <c r="K2813" s="8">
        <v>45161</v>
      </c>
      <c r="L2813" s="8">
        <v>45177</v>
      </c>
      <c r="M2813" s="7">
        <v>0</v>
      </c>
      <c r="N2813" s="6">
        <f>IF(I2813=0,M2813*H2813,IF(M2813&gt;=I2813,M2813*J2813,M2813*H2813))</f>
        <v>0</v>
      </c>
      <c r="O2813" s="4" t="s">
        <v>3776</v>
      </c>
    </row>
    <row r="2814" spans="2:15" x14ac:dyDescent="0.35">
      <c r="B2814" s="18" t="s">
        <v>3866</v>
      </c>
      <c r="C2814" s="4">
        <v>296471</v>
      </c>
      <c r="D2814" s="4" t="s">
        <v>3777</v>
      </c>
      <c r="E2814" s="18" t="s">
        <v>16</v>
      </c>
      <c r="F2814" s="5"/>
      <c r="G2814" s="5"/>
      <c r="H2814" s="19">
        <v>2990</v>
      </c>
      <c r="I2814" s="5"/>
      <c r="J2814" s="19"/>
      <c r="K2814" s="8">
        <v>45161</v>
      </c>
      <c r="L2814" s="8">
        <v>45177</v>
      </c>
      <c r="M2814" s="7">
        <v>0</v>
      </c>
      <c r="N2814" s="6">
        <f>IF(I2814=0,M2814*H2814,IF(M2814&gt;=I2814,M2814*J2814,M2814*H2814))</f>
        <v>0</v>
      </c>
      <c r="O2814" s="4" t="s">
        <v>3778</v>
      </c>
    </row>
    <row r="2815" spans="2:15" x14ac:dyDescent="0.35">
      <c r="B2815" s="18" t="s">
        <v>3866</v>
      </c>
      <c r="C2815" s="4">
        <v>296472</v>
      </c>
      <c r="D2815" s="4" t="s">
        <v>3779</v>
      </c>
      <c r="E2815" s="18" t="s">
        <v>16</v>
      </c>
      <c r="F2815" s="5"/>
      <c r="G2815" s="5"/>
      <c r="H2815" s="19">
        <v>2990</v>
      </c>
      <c r="I2815" s="5"/>
      <c r="J2815" s="19"/>
      <c r="K2815" s="8">
        <v>45161</v>
      </c>
      <c r="L2815" s="8">
        <v>45177</v>
      </c>
      <c r="M2815" s="7">
        <v>0</v>
      </c>
      <c r="N2815" s="6">
        <f>IF(I2815=0,M2815*H2815,IF(M2815&gt;=I2815,M2815*J2815,M2815*H2815))</f>
        <v>0</v>
      </c>
      <c r="O2815" s="4" t="s">
        <v>3780</v>
      </c>
    </row>
    <row r="2816" spans="2:15" x14ac:dyDescent="0.35">
      <c r="B2816" s="18" t="s">
        <v>3866</v>
      </c>
      <c r="C2816" s="4">
        <v>296473</v>
      </c>
      <c r="D2816" s="4" t="s">
        <v>4165</v>
      </c>
      <c r="E2816" s="18" t="s">
        <v>16</v>
      </c>
      <c r="F2816" s="5"/>
      <c r="G2816" s="5"/>
      <c r="H2816" s="19">
        <v>2990</v>
      </c>
      <c r="I2816" s="5"/>
      <c r="J2816" s="19"/>
      <c r="K2816" s="8">
        <v>45161</v>
      </c>
      <c r="L2816" s="8">
        <v>45177</v>
      </c>
      <c r="M2816" s="7">
        <v>0</v>
      </c>
      <c r="N2816" s="6">
        <f>IF(I2816=0,M2816*H2816,IF(M2816&gt;=I2816,M2816*J2816,M2816*H2816))</f>
        <v>0</v>
      </c>
      <c r="O2816" s="4" t="s">
        <v>4166</v>
      </c>
    </row>
    <row r="2817" spans="2:15" x14ac:dyDescent="0.35">
      <c r="B2817" s="18" t="s">
        <v>3866</v>
      </c>
      <c r="C2817" s="4">
        <v>296474</v>
      </c>
      <c r="D2817" s="4" t="s">
        <v>3948</v>
      </c>
      <c r="E2817" s="18" t="s">
        <v>16</v>
      </c>
      <c r="F2817" s="5"/>
      <c r="G2817" s="5"/>
      <c r="H2817" s="19">
        <v>2990</v>
      </c>
      <c r="I2817" s="5"/>
      <c r="J2817" s="19"/>
      <c r="K2817" s="8">
        <v>45161</v>
      </c>
      <c r="L2817" s="8">
        <v>45177</v>
      </c>
      <c r="M2817" s="7">
        <v>0</v>
      </c>
      <c r="N2817" s="6">
        <f>IF(I2817=0,M2817*H2817,IF(M2817&gt;=I2817,M2817*J2817,M2817*H2817))</f>
        <v>0</v>
      </c>
      <c r="O2817" s="4" t="s">
        <v>3949</v>
      </c>
    </row>
    <row r="2818" spans="2:15" x14ac:dyDescent="0.35">
      <c r="B2818" s="18" t="s">
        <v>3866</v>
      </c>
      <c r="C2818" s="4">
        <v>296475</v>
      </c>
      <c r="D2818" s="4" t="s">
        <v>4167</v>
      </c>
      <c r="E2818" s="18" t="s">
        <v>16</v>
      </c>
      <c r="F2818" s="5"/>
      <c r="G2818" s="5"/>
      <c r="H2818" s="19">
        <v>2990</v>
      </c>
      <c r="I2818" s="5"/>
      <c r="J2818" s="19"/>
      <c r="K2818" s="8">
        <v>45161</v>
      </c>
      <c r="L2818" s="8">
        <v>45177</v>
      </c>
      <c r="M2818" s="7">
        <v>0</v>
      </c>
      <c r="N2818" s="6">
        <f>IF(I2818=0,M2818*H2818,IF(M2818&gt;=I2818,M2818*J2818,M2818*H2818))</f>
        <v>0</v>
      </c>
      <c r="O2818" s="4" t="s">
        <v>4168</v>
      </c>
    </row>
    <row r="2819" spans="2:15" x14ac:dyDescent="0.35">
      <c r="B2819" s="18" t="s">
        <v>3866</v>
      </c>
      <c r="C2819" s="4">
        <v>296488</v>
      </c>
      <c r="D2819" s="4" t="s">
        <v>3758</v>
      </c>
      <c r="E2819" s="18" t="s">
        <v>16</v>
      </c>
      <c r="F2819" s="5"/>
      <c r="G2819" s="5"/>
      <c r="H2819" s="19">
        <v>2890</v>
      </c>
      <c r="I2819" s="5"/>
      <c r="J2819" s="19"/>
      <c r="K2819" s="8">
        <v>45161</v>
      </c>
      <c r="L2819" s="8">
        <v>45177</v>
      </c>
      <c r="M2819" s="7">
        <v>0</v>
      </c>
      <c r="N2819" s="6">
        <f>IF(I2819=0,M2819*H2819,IF(M2819&gt;=I2819,M2819*J2819,M2819*H2819))</f>
        <v>0</v>
      </c>
      <c r="O2819" s="4" t="s">
        <v>3759</v>
      </c>
    </row>
    <row r="2820" spans="2:15" x14ac:dyDescent="0.35">
      <c r="B2820" s="18" t="s">
        <v>3866</v>
      </c>
      <c r="C2820" s="4">
        <v>296486</v>
      </c>
      <c r="D2820" s="4" t="s">
        <v>3760</v>
      </c>
      <c r="E2820" s="18" t="s">
        <v>16</v>
      </c>
      <c r="F2820" s="5"/>
      <c r="G2820" s="5"/>
      <c r="H2820" s="19">
        <v>2890</v>
      </c>
      <c r="I2820" s="5"/>
      <c r="J2820" s="19"/>
      <c r="K2820" s="8">
        <v>45161</v>
      </c>
      <c r="L2820" s="8">
        <v>45177</v>
      </c>
      <c r="M2820" s="7">
        <v>0</v>
      </c>
      <c r="N2820" s="6">
        <f>IF(I2820=0,M2820*H2820,IF(M2820&gt;=I2820,M2820*J2820,M2820*H2820))</f>
        <v>0</v>
      </c>
      <c r="O2820" s="4" t="s">
        <v>3761</v>
      </c>
    </row>
    <row r="2821" spans="2:15" x14ac:dyDescent="0.35">
      <c r="B2821" s="18" t="s">
        <v>3866</v>
      </c>
      <c r="C2821" s="4">
        <v>296487</v>
      </c>
      <c r="D2821" s="4" t="s">
        <v>3762</v>
      </c>
      <c r="E2821" s="18" t="s">
        <v>16</v>
      </c>
      <c r="F2821" s="5"/>
      <c r="G2821" s="5"/>
      <c r="H2821" s="19">
        <v>2890</v>
      </c>
      <c r="I2821" s="5"/>
      <c r="J2821" s="19"/>
      <c r="K2821" s="8">
        <v>45161</v>
      </c>
      <c r="L2821" s="8">
        <v>45177</v>
      </c>
      <c r="M2821" s="7">
        <v>0</v>
      </c>
      <c r="N2821" s="6">
        <f>IF(I2821=0,M2821*H2821,IF(M2821&gt;=I2821,M2821*J2821,M2821*H2821))</f>
        <v>0</v>
      </c>
      <c r="O2821" s="4" t="s">
        <v>3763</v>
      </c>
    </row>
    <row r="2822" spans="2:15" x14ac:dyDescent="0.35">
      <c r="B2822" s="18" t="s">
        <v>3866</v>
      </c>
      <c r="C2822" s="4">
        <v>296484</v>
      </c>
      <c r="D2822" s="4" t="s">
        <v>3764</v>
      </c>
      <c r="E2822" s="18" t="s">
        <v>16</v>
      </c>
      <c r="F2822" s="5"/>
      <c r="G2822" s="5"/>
      <c r="H2822" s="19">
        <v>2890</v>
      </c>
      <c r="I2822" s="5"/>
      <c r="J2822" s="19"/>
      <c r="K2822" s="8">
        <v>45161</v>
      </c>
      <c r="L2822" s="8">
        <v>45177</v>
      </c>
      <c r="M2822" s="7">
        <v>0</v>
      </c>
      <c r="N2822" s="6">
        <f>IF(I2822=0,M2822*H2822,IF(M2822&gt;=I2822,M2822*J2822,M2822*H2822))</f>
        <v>0</v>
      </c>
      <c r="O2822" s="4" t="s">
        <v>3765</v>
      </c>
    </row>
    <row r="2823" spans="2:15" x14ac:dyDescent="0.35">
      <c r="B2823" s="18" t="s">
        <v>3866</v>
      </c>
      <c r="C2823" s="4">
        <v>283734</v>
      </c>
      <c r="D2823" s="4" t="s">
        <v>5158</v>
      </c>
      <c r="E2823" s="18" t="s">
        <v>16</v>
      </c>
      <c r="F2823" s="5"/>
      <c r="G2823" s="5"/>
      <c r="H2823" s="19">
        <v>4990</v>
      </c>
      <c r="I2823" s="5"/>
      <c r="J2823" s="19"/>
      <c r="K2823" s="8">
        <v>45161</v>
      </c>
      <c r="L2823" s="8">
        <v>45177</v>
      </c>
      <c r="M2823" s="7">
        <v>0</v>
      </c>
      <c r="N2823" s="6">
        <f>IF(I2823=0,M2823*H2823,IF(M2823&gt;=I2823,M2823*J2823,M2823*H2823))</f>
        <v>0</v>
      </c>
      <c r="O2823" s="4" t="s">
        <v>5159</v>
      </c>
    </row>
    <row r="2824" spans="2:15" x14ac:dyDescent="0.35">
      <c r="B2824" s="18" t="s">
        <v>3866</v>
      </c>
      <c r="C2824" s="4">
        <v>283735</v>
      </c>
      <c r="D2824" s="4" t="s">
        <v>4150</v>
      </c>
      <c r="E2824" s="18" t="s">
        <v>16</v>
      </c>
      <c r="F2824" s="5"/>
      <c r="G2824" s="5"/>
      <c r="H2824" s="19">
        <v>4390</v>
      </c>
      <c r="I2824" s="5"/>
      <c r="J2824" s="19"/>
      <c r="K2824" s="8">
        <v>45161</v>
      </c>
      <c r="L2824" s="8">
        <v>45177</v>
      </c>
      <c r="M2824" s="7">
        <v>0</v>
      </c>
      <c r="N2824" s="6">
        <f>IF(I2824=0,M2824*H2824,IF(M2824&gt;=I2824,M2824*J2824,M2824*H2824))</f>
        <v>0</v>
      </c>
      <c r="O2824" s="4" t="s">
        <v>4151</v>
      </c>
    </row>
    <row r="2825" spans="2:15" x14ac:dyDescent="0.35">
      <c r="B2825" s="18" t="s">
        <v>3866</v>
      </c>
      <c r="C2825" s="4">
        <v>283736</v>
      </c>
      <c r="D2825" s="4" t="s">
        <v>5160</v>
      </c>
      <c r="E2825" s="18" t="s">
        <v>16</v>
      </c>
      <c r="F2825" s="5"/>
      <c r="G2825" s="5"/>
      <c r="H2825" s="19">
        <v>4990</v>
      </c>
      <c r="I2825" s="5"/>
      <c r="J2825" s="19"/>
      <c r="K2825" s="8">
        <v>45161</v>
      </c>
      <c r="L2825" s="8">
        <v>45177</v>
      </c>
      <c r="M2825" s="7">
        <v>0</v>
      </c>
      <c r="N2825" s="6">
        <f>IF(I2825=0,M2825*H2825,IF(M2825&gt;=I2825,M2825*J2825,M2825*H2825))</f>
        <v>0</v>
      </c>
      <c r="O2825" s="4" t="s">
        <v>5161</v>
      </c>
    </row>
    <row r="2826" spans="2:15" x14ac:dyDescent="0.35">
      <c r="B2826" s="18" t="s">
        <v>3866</v>
      </c>
      <c r="C2826" s="4">
        <v>286731</v>
      </c>
      <c r="D2826" s="4" t="s">
        <v>5162</v>
      </c>
      <c r="E2826" s="18" t="s">
        <v>16</v>
      </c>
      <c r="F2826" s="5"/>
      <c r="G2826" s="5"/>
      <c r="H2826" s="19">
        <v>4990</v>
      </c>
      <c r="I2826" s="5"/>
      <c r="J2826" s="19"/>
      <c r="K2826" s="8">
        <v>45161</v>
      </c>
      <c r="L2826" s="8">
        <v>45177</v>
      </c>
      <c r="M2826" s="7">
        <v>0</v>
      </c>
      <c r="N2826" s="6">
        <f>IF(I2826=0,M2826*H2826,IF(M2826&gt;=I2826,M2826*J2826,M2826*H2826))</f>
        <v>0</v>
      </c>
      <c r="O2826" s="4" t="s">
        <v>5163</v>
      </c>
    </row>
    <row r="2827" spans="2:15" x14ac:dyDescent="0.35">
      <c r="B2827" s="18" t="s">
        <v>3866</v>
      </c>
      <c r="C2827" s="4">
        <v>286732</v>
      </c>
      <c r="D2827" s="4" t="s">
        <v>4152</v>
      </c>
      <c r="E2827" s="18" t="s">
        <v>16</v>
      </c>
      <c r="F2827" s="5"/>
      <c r="G2827" s="5"/>
      <c r="H2827" s="19">
        <v>4390</v>
      </c>
      <c r="I2827" s="5"/>
      <c r="J2827" s="19"/>
      <c r="K2827" s="8">
        <v>45161</v>
      </c>
      <c r="L2827" s="8">
        <v>45177</v>
      </c>
      <c r="M2827" s="7">
        <v>0</v>
      </c>
      <c r="N2827" s="6">
        <f>IF(I2827=0,M2827*H2827,IF(M2827&gt;=I2827,M2827*J2827,M2827*H2827))</f>
        <v>0</v>
      </c>
      <c r="O2827" s="4" t="s">
        <v>4153</v>
      </c>
    </row>
    <row r="2828" spans="2:15" x14ac:dyDescent="0.35">
      <c r="B2828" s="18" t="s">
        <v>3866</v>
      </c>
      <c r="C2828" s="4">
        <v>251465</v>
      </c>
      <c r="D2828" s="4" t="s">
        <v>4756</v>
      </c>
      <c r="E2828" s="18" t="s">
        <v>14</v>
      </c>
      <c r="F2828" s="5"/>
      <c r="G2828" s="5"/>
      <c r="H2828" s="19">
        <v>33990</v>
      </c>
      <c r="I2828" s="5"/>
      <c r="J2828" s="19"/>
      <c r="K2828" s="8">
        <v>45161</v>
      </c>
      <c r="L2828" s="8">
        <v>45177</v>
      </c>
      <c r="M2828" s="7">
        <v>0</v>
      </c>
      <c r="N2828" s="6">
        <f>IF(I2828=0,M2828*H2828,IF(M2828&gt;=I2828,M2828*J2828,M2828*H2828))</f>
        <v>0</v>
      </c>
      <c r="O2828" s="4" t="s">
        <v>4757</v>
      </c>
    </row>
    <row r="2829" spans="2:15" x14ac:dyDescent="0.35">
      <c r="B2829" s="18" t="s">
        <v>3866</v>
      </c>
      <c r="C2829" s="4">
        <v>251227</v>
      </c>
      <c r="D2829" s="4" t="s">
        <v>367</v>
      </c>
      <c r="E2829" s="18" t="s">
        <v>14</v>
      </c>
      <c r="F2829" s="5"/>
      <c r="G2829" s="5"/>
      <c r="H2829" s="19">
        <v>30506</v>
      </c>
      <c r="I2829" s="5"/>
      <c r="J2829" s="19"/>
      <c r="K2829" s="8">
        <v>45161</v>
      </c>
      <c r="L2829" s="8">
        <v>45177</v>
      </c>
      <c r="M2829" s="7">
        <v>0</v>
      </c>
      <c r="N2829" s="6">
        <f>IF(I2829=0,M2829*H2829,IF(M2829&gt;=I2829,M2829*J2829,M2829*H2829))</f>
        <v>0</v>
      </c>
      <c r="O2829" s="4" t="s">
        <v>1088</v>
      </c>
    </row>
    <row r="2830" spans="2:15" x14ac:dyDescent="0.35">
      <c r="B2830" s="18" t="s">
        <v>3866</v>
      </c>
      <c r="C2830" s="4">
        <v>251467</v>
      </c>
      <c r="D2830" s="4" t="s">
        <v>368</v>
      </c>
      <c r="E2830" s="18" t="s">
        <v>14</v>
      </c>
      <c r="F2830" s="5"/>
      <c r="G2830" s="5"/>
      <c r="H2830" s="19">
        <v>48105</v>
      </c>
      <c r="I2830" s="5"/>
      <c r="J2830" s="19"/>
      <c r="K2830" s="8">
        <v>45161</v>
      </c>
      <c r="L2830" s="8">
        <v>45177</v>
      </c>
      <c r="M2830" s="7">
        <v>0</v>
      </c>
      <c r="N2830" s="6">
        <f>IF(I2830=0,M2830*H2830,IF(M2830&gt;=I2830,M2830*J2830,M2830*H2830))</f>
        <v>0</v>
      </c>
      <c r="O2830" s="4" t="s">
        <v>1089</v>
      </c>
    </row>
    <row r="2831" spans="2:15" x14ac:dyDescent="0.35">
      <c r="B2831" s="18" t="s">
        <v>3866</v>
      </c>
      <c r="C2831" s="4">
        <v>258077</v>
      </c>
      <c r="D2831" s="4" t="s">
        <v>630</v>
      </c>
      <c r="E2831" s="18" t="s">
        <v>17</v>
      </c>
      <c r="F2831" s="5"/>
      <c r="G2831" s="5"/>
      <c r="H2831" s="19">
        <v>37420</v>
      </c>
      <c r="I2831" s="5"/>
      <c r="J2831" s="19"/>
      <c r="K2831" s="8">
        <v>45161</v>
      </c>
      <c r="L2831" s="8">
        <v>45177</v>
      </c>
      <c r="M2831" s="7">
        <v>0</v>
      </c>
      <c r="N2831" s="6">
        <f>IF(I2831=0,M2831*H2831,IF(M2831&gt;=I2831,M2831*J2831,M2831*H2831))</f>
        <v>0</v>
      </c>
      <c r="O2831" s="4" t="s">
        <v>1342</v>
      </c>
    </row>
    <row r="2832" spans="2:15" x14ac:dyDescent="0.35">
      <c r="B2832" s="18" t="s">
        <v>3866</v>
      </c>
      <c r="C2832" s="4">
        <v>258078</v>
      </c>
      <c r="D2832" s="4" t="s">
        <v>631</v>
      </c>
      <c r="E2832" s="18" t="s">
        <v>17</v>
      </c>
      <c r="F2832" s="5"/>
      <c r="G2832" s="5"/>
      <c r="H2832" s="19">
        <v>37352.177073710605</v>
      </c>
      <c r="I2832" s="5"/>
      <c r="J2832" s="19"/>
      <c r="K2832" s="8">
        <v>45161</v>
      </c>
      <c r="L2832" s="8">
        <v>45177</v>
      </c>
      <c r="M2832" s="7">
        <v>0</v>
      </c>
      <c r="N2832" s="6">
        <f>IF(I2832=0,M2832*H2832,IF(M2832&gt;=I2832,M2832*J2832,M2832*H2832))</f>
        <v>0</v>
      </c>
      <c r="O2832" s="4" t="s">
        <v>1343</v>
      </c>
    </row>
    <row r="2833" spans="1:15" hidden="1" x14ac:dyDescent="0.35">
      <c r="A2833" t="s">
        <v>5997</v>
      </c>
      <c r="B2833" s="18" t="s">
        <v>5986</v>
      </c>
      <c r="C2833" s="4">
        <v>18174</v>
      </c>
      <c r="D2833" s="4" t="s">
        <v>3297</v>
      </c>
      <c r="E2833" s="18" t="s">
        <v>5986</v>
      </c>
      <c r="F2833" s="5"/>
      <c r="G2833" s="5"/>
      <c r="H2833" s="19">
        <v>33710</v>
      </c>
      <c r="I2833" s="5"/>
      <c r="J2833" s="19"/>
      <c r="K2833" s="8">
        <v>45161</v>
      </c>
      <c r="L2833" s="8">
        <v>45177</v>
      </c>
      <c r="M2833" s="7">
        <v>0</v>
      </c>
      <c r="N2833" s="6">
        <f>IF(I2833=0,M2833*H2833,IF(M2833&gt;=I2833,M2833*J2833,M2833*H2833))</f>
        <v>0</v>
      </c>
      <c r="O2833" s="4" t="s">
        <v>3298</v>
      </c>
    </row>
    <row r="2834" spans="1:15" hidden="1" x14ac:dyDescent="0.35">
      <c r="A2834" t="s">
        <v>5997</v>
      </c>
      <c r="B2834" s="18" t="s">
        <v>5986</v>
      </c>
      <c r="C2834" s="4">
        <v>18152</v>
      </c>
      <c r="D2834" s="4" t="s">
        <v>3534</v>
      </c>
      <c r="E2834" s="18" t="s">
        <v>5986</v>
      </c>
      <c r="F2834" s="5"/>
      <c r="G2834" s="5"/>
      <c r="H2834" s="19">
        <v>30015</v>
      </c>
      <c r="I2834" s="5"/>
      <c r="J2834" s="19"/>
      <c r="K2834" s="8">
        <v>45161</v>
      </c>
      <c r="L2834" s="8">
        <v>45177</v>
      </c>
      <c r="M2834" s="7">
        <v>0</v>
      </c>
      <c r="N2834" s="6">
        <f>IF(I2834=0,M2834*H2834,IF(M2834&gt;=I2834,M2834*J2834,M2834*H2834))</f>
        <v>0</v>
      </c>
      <c r="O2834" s="4" t="s">
        <v>3535</v>
      </c>
    </row>
    <row r="2835" spans="1:15" x14ac:dyDescent="0.35">
      <c r="B2835" s="18" t="s">
        <v>3866</v>
      </c>
      <c r="C2835" s="4">
        <v>258597</v>
      </c>
      <c r="D2835" s="4" t="s">
        <v>275</v>
      </c>
      <c r="E2835" s="18" t="s">
        <v>12</v>
      </c>
      <c r="F2835" s="5"/>
      <c r="G2835" s="5"/>
      <c r="H2835" s="19">
        <v>30050</v>
      </c>
      <c r="I2835" s="5"/>
      <c r="J2835" s="19"/>
      <c r="K2835" s="8">
        <v>45161</v>
      </c>
      <c r="L2835" s="8">
        <v>45177</v>
      </c>
      <c r="M2835" s="7">
        <v>0</v>
      </c>
      <c r="N2835" s="6">
        <f>IF(I2835=0,M2835*H2835,IF(M2835&gt;=I2835,M2835*J2835,M2835*H2835))</f>
        <v>0</v>
      </c>
      <c r="O2835" s="4" t="s">
        <v>1001</v>
      </c>
    </row>
    <row r="2836" spans="1:15" x14ac:dyDescent="0.35">
      <c r="B2836" s="18" t="s">
        <v>3866</v>
      </c>
      <c r="C2836" s="4">
        <v>265513</v>
      </c>
      <c r="D2836" s="4" t="s">
        <v>276</v>
      </c>
      <c r="E2836" s="18" t="s">
        <v>12</v>
      </c>
      <c r="F2836" s="5"/>
      <c r="G2836" s="5"/>
      <c r="H2836" s="19">
        <v>63410</v>
      </c>
      <c r="I2836" s="5"/>
      <c r="J2836" s="19"/>
      <c r="K2836" s="8">
        <v>45161</v>
      </c>
      <c r="L2836" s="8">
        <v>45177</v>
      </c>
      <c r="M2836" s="7">
        <v>0</v>
      </c>
      <c r="N2836" s="6">
        <f>IF(I2836=0,M2836*H2836,IF(M2836&gt;=I2836,M2836*J2836,M2836*H2836))</f>
        <v>0</v>
      </c>
      <c r="O2836" s="4" t="s">
        <v>1002</v>
      </c>
    </row>
    <row r="2837" spans="1:15" x14ac:dyDescent="0.35">
      <c r="B2837" s="18" t="s">
        <v>3866</v>
      </c>
      <c r="C2837" s="4">
        <v>271158</v>
      </c>
      <c r="D2837" s="4" t="s">
        <v>4519</v>
      </c>
      <c r="E2837" s="18" t="s">
        <v>12</v>
      </c>
      <c r="F2837" s="5"/>
      <c r="G2837" s="5"/>
      <c r="H2837" s="19">
        <v>66955</v>
      </c>
      <c r="I2837" s="5"/>
      <c r="J2837" s="19"/>
      <c r="K2837" s="8">
        <v>45161</v>
      </c>
      <c r="L2837" s="8">
        <v>45177</v>
      </c>
      <c r="M2837" s="7">
        <v>0</v>
      </c>
      <c r="N2837" s="6">
        <f>IF(I2837=0,M2837*H2837,IF(M2837&gt;=I2837,M2837*J2837,M2837*H2837))</f>
        <v>0</v>
      </c>
      <c r="O2837" s="4" t="s">
        <v>4520</v>
      </c>
    </row>
    <row r="2838" spans="1:15" x14ac:dyDescent="0.35">
      <c r="B2838" s="18" t="s">
        <v>3866</v>
      </c>
      <c r="C2838" s="4">
        <v>265514</v>
      </c>
      <c r="D2838" s="4" t="s">
        <v>4736</v>
      </c>
      <c r="E2838" s="18" t="s">
        <v>12</v>
      </c>
      <c r="F2838" s="5"/>
      <c r="G2838" s="5"/>
      <c r="H2838" s="19">
        <v>64150</v>
      </c>
      <c r="I2838" s="5"/>
      <c r="J2838" s="19"/>
      <c r="K2838" s="8">
        <v>45161</v>
      </c>
      <c r="L2838" s="8">
        <v>45177</v>
      </c>
      <c r="M2838" s="7">
        <v>0</v>
      </c>
      <c r="N2838" s="6">
        <f>IF(I2838=0,M2838*H2838,IF(M2838&gt;=I2838,M2838*J2838,M2838*H2838))</f>
        <v>0</v>
      </c>
      <c r="O2838" s="4" t="s">
        <v>4737</v>
      </c>
    </row>
    <row r="2839" spans="1:15" x14ac:dyDescent="0.35">
      <c r="B2839" s="18" t="s">
        <v>3866</v>
      </c>
      <c r="C2839" s="4">
        <v>539240</v>
      </c>
      <c r="D2839" s="4" t="s">
        <v>4521</v>
      </c>
      <c r="E2839" s="18" t="s">
        <v>12</v>
      </c>
      <c r="F2839" s="5"/>
      <c r="G2839" s="5"/>
      <c r="H2839" s="19">
        <v>19190</v>
      </c>
      <c r="I2839" s="5"/>
      <c r="J2839" s="19"/>
      <c r="K2839" s="8">
        <v>45161</v>
      </c>
      <c r="L2839" s="8">
        <v>45177</v>
      </c>
      <c r="M2839" s="7">
        <v>0</v>
      </c>
      <c r="N2839" s="6">
        <f>IF(I2839=0,M2839*H2839,IF(M2839&gt;=I2839,M2839*J2839,M2839*H2839))</f>
        <v>0</v>
      </c>
      <c r="O2839" s="4" t="s">
        <v>4522</v>
      </c>
    </row>
    <row r="2840" spans="1:15" x14ac:dyDescent="0.35">
      <c r="B2840" s="18" t="s">
        <v>3866</v>
      </c>
      <c r="C2840" s="4">
        <v>539241</v>
      </c>
      <c r="D2840" s="4" t="s">
        <v>4523</v>
      </c>
      <c r="E2840" s="18" t="s">
        <v>12</v>
      </c>
      <c r="F2840" s="5"/>
      <c r="G2840" s="5"/>
      <c r="H2840" s="19">
        <v>20690</v>
      </c>
      <c r="I2840" s="5"/>
      <c r="J2840" s="19"/>
      <c r="K2840" s="8">
        <v>45161</v>
      </c>
      <c r="L2840" s="8">
        <v>45177</v>
      </c>
      <c r="M2840" s="7">
        <v>0</v>
      </c>
      <c r="N2840" s="6">
        <f>IF(I2840=0,M2840*H2840,IF(M2840&gt;=I2840,M2840*J2840,M2840*H2840))</f>
        <v>0</v>
      </c>
      <c r="O2840" s="4" t="s">
        <v>4524</v>
      </c>
    </row>
    <row r="2841" spans="1:15" x14ac:dyDescent="0.35">
      <c r="B2841" s="18" t="s">
        <v>3866</v>
      </c>
      <c r="C2841" s="4">
        <v>276901</v>
      </c>
      <c r="D2841" s="4" t="s">
        <v>369</v>
      </c>
      <c r="E2841" s="18" t="s">
        <v>14</v>
      </c>
      <c r="F2841" s="5"/>
      <c r="G2841" s="5"/>
      <c r="H2841" s="19">
        <v>35300</v>
      </c>
      <c r="I2841" s="5"/>
      <c r="J2841" s="19"/>
      <c r="K2841" s="8">
        <v>45161</v>
      </c>
      <c r="L2841" s="8">
        <v>45177</v>
      </c>
      <c r="M2841" s="7">
        <v>0</v>
      </c>
      <c r="N2841" s="6">
        <f>IF(I2841=0,M2841*H2841,IF(M2841&gt;=I2841,M2841*J2841,M2841*H2841))</f>
        <v>0</v>
      </c>
      <c r="O2841" s="4" t="s">
        <v>1090</v>
      </c>
    </row>
    <row r="2842" spans="1:15" x14ac:dyDescent="0.35">
      <c r="B2842" s="18" t="s">
        <v>3866</v>
      </c>
      <c r="C2842" s="4">
        <v>276900</v>
      </c>
      <c r="D2842" s="4" t="s">
        <v>370</v>
      </c>
      <c r="E2842" s="18" t="s">
        <v>14</v>
      </c>
      <c r="F2842" s="5"/>
      <c r="G2842" s="5"/>
      <c r="H2842" s="19">
        <v>30798.850574712644</v>
      </c>
      <c r="I2842" s="5"/>
      <c r="J2842" s="19"/>
      <c r="K2842" s="8">
        <v>45161</v>
      </c>
      <c r="L2842" s="8">
        <v>45177</v>
      </c>
      <c r="M2842" s="7">
        <v>0</v>
      </c>
      <c r="N2842" s="6">
        <f>IF(I2842=0,M2842*H2842,IF(M2842&gt;=I2842,M2842*J2842,M2842*H2842))</f>
        <v>0</v>
      </c>
      <c r="O2842" s="4" t="s">
        <v>1091</v>
      </c>
    </row>
    <row r="2843" spans="1:15" x14ac:dyDescent="0.35">
      <c r="B2843" s="18" t="s">
        <v>3866</v>
      </c>
      <c r="C2843" s="4">
        <v>6361</v>
      </c>
      <c r="D2843" s="4" t="s">
        <v>4344</v>
      </c>
      <c r="E2843" s="18" t="s">
        <v>16</v>
      </c>
      <c r="F2843" s="5"/>
      <c r="G2843" s="5"/>
      <c r="H2843" s="19">
        <v>13920.689655172413</v>
      </c>
      <c r="I2843" s="5"/>
      <c r="J2843" s="19"/>
      <c r="K2843" s="8">
        <v>45161</v>
      </c>
      <c r="L2843" s="8">
        <v>45177</v>
      </c>
      <c r="M2843" s="7">
        <v>0</v>
      </c>
      <c r="N2843" s="6">
        <f>IF(I2843=0,M2843*H2843,IF(M2843&gt;=I2843,M2843*J2843,M2843*H2843))</f>
        <v>0</v>
      </c>
      <c r="O2843" s="4" t="s">
        <v>4345</v>
      </c>
    </row>
    <row r="2844" spans="1:15" x14ac:dyDescent="0.35">
      <c r="B2844" s="18" t="s">
        <v>3866</v>
      </c>
      <c r="C2844" s="4">
        <v>6362</v>
      </c>
      <c r="D2844" s="4" t="s">
        <v>5364</v>
      </c>
      <c r="E2844" s="18" t="s">
        <v>16</v>
      </c>
      <c r="F2844" s="5"/>
      <c r="G2844" s="5"/>
      <c r="H2844" s="19">
        <v>13721.839080459769</v>
      </c>
      <c r="I2844" s="5"/>
      <c r="J2844" s="19"/>
      <c r="K2844" s="8">
        <v>45161</v>
      </c>
      <c r="L2844" s="8">
        <v>45177</v>
      </c>
      <c r="M2844" s="7">
        <v>0</v>
      </c>
      <c r="N2844" s="6">
        <f>IF(I2844=0,M2844*H2844,IF(M2844&gt;=I2844,M2844*J2844,M2844*H2844))</f>
        <v>0</v>
      </c>
      <c r="O2844" s="4" t="s">
        <v>5365</v>
      </c>
    </row>
    <row r="2845" spans="1:15" x14ac:dyDescent="0.35">
      <c r="B2845" s="18" t="s">
        <v>3866</v>
      </c>
      <c r="C2845" s="4">
        <v>6363</v>
      </c>
      <c r="D2845" s="4" t="s">
        <v>1754</v>
      </c>
      <c r="E2845" s="18" t="s">
        <v>16</v>
      </c>
      <c r="F2845" s="5"/>
      <c r="G2845" s="5"/>
      <c r="H2845" s="19">
        <v>13721.839080459769</v>
      </c>
      <c r="I2845" s="5"/>
      <c r="J2845" s="19"/>
      <c r="K2845" s="8">
        <v>45161</v>
      </c>
      <c r="L2845" s="8">
        <v>45177</v>
      </c>
      <c r="M2845" s="7">
        <v>0</v>
      </c>
      <c r="N2845" s="6">
        <f>IF(I2845=0,M2845*H2845,IF(M2845&gt;=I2845,M2845*J2845,M2845*H2845))</f>
        <v>0</v>
      </c>
      <c r="O2845" s="4" t="s">
        <v>1755</v>
      </c>
    </row>
    <row r="2846" spans="1:15" x14ac:dyDescent="0.35">
      <c r="B2846" s="18" t="s">
        <v>3866</v>
      </c>
      <c r="C2846" s="4">
        <v>6364</v>
      </c>
      <c r="D2846" s="4" t="s">
        <v>4571</v>
      </c>
      <c r="E2846" s="18" t="s">
        <v>16</v>
      </c>
      <c r="F2846" s="5"/>
      <c r="G2846" s="5"/>
      <c r="H2846" s="19">
        <v>13522.988505747126</v>
      </c>
      <c r="I2846" s="5"/>
      <c r="J2846" s="19"/>
      <c r="K2846" s="8">
        <v>45161</v>
      </c>
      <c r="L2846" s="8">
        <v>45177</v>
      </c>
      <c r="M2846" s="7">
        <v>0</v>
      </c>
      <c r="N2846" s="6">
        <f>IF(I2846=0,M2846*H2846,IF(M2846&gt;=I2846,M2846*J2846,M2846*H2846))</f>
        <v>0</v>
      </c>
      <c r="O2846" s="4" t="s">
        <v>4572</v>
      </c>
    </row>
    <row r="2847" spans="1:15" x14ac:dyDescent="0.35">
      <c r="B2847" s="18" t="s">
        <v>3430</v>
      </c>
      <c r="C2847" s="4">
        <v>266145</v>
      </c>
      <c r="D2847" s="4" t="s">
        <v>1857</v>
      </c>
      <c r="E2847" s="18" t="s">
        <v>1812</v>
      </c>
      <c r="F2847" s="5"/>
      <c r="G2847" s="5"/>
      <c r="H2847" s="19">
        <v>3500</v>
      </c>
      <c r="I2847" s="5"/>
      <c r="J2847" s="19"/>
      <c r="K2847" s="8">
        <v>45161</v>
      </c>
      <c r="L2847" s="8">
        <v>45177</v>
      </c>
      <c r="M2847" s="7">
        <v>0</v>
      </c>
      <c r="N2847" s="6">
        <f>IF(I2847=0,M2847*H2847,IF(M2847&gt;=I2847,M2847*J2847,M2847*H2847))</f>
        <v>0</v>
      </c>
      <c r="O2847" s="4" t="s">
        <v>1858</v>
      </c>
    </row>
    <row r="2848" spans="1:15" x14ac:dyDescent="0.35">
      <c r="B2848" s="18" t="s">
        <v>3430</v>
      </c>
      <c r="C2848" s="4">
        <v>251075</v>
      </c>
      <c r="D2848" s="4" t="s">
        <v>1979</v>
      </c>
      <c r="E2848" s="18" t="s">
        <v>1812</v>
      </c>
      <c r="F2848" s="5"/>
      <c r="G2848" s="5"/>
      <c r="H2848" s="19">
        <v>5050</v>
      </c>
      <c r="I2848" s="5"/>
      <c r="J2848" s="19"/>
      <c r="K2848" s="8">
        <v>45161</v>
      </c>
      <c r="L2848" s="8">
        <v>45177</v>
      </c>
      <c r="M2848" s="7">
        <v>0</v>
      </c>
      <c r="N2848" s="6">
        <f>IF(I2848=0,M2848*H2848,IF(M2848&gt;=I2848,M2848*J2848,M2848*H2848))</f>
        <v>0</v>
      </c>
      <c r="O2848" s="4" t="s">
        <v>1980</v>
      </c>
    </row>
    <row r="2849" spans="2:15" x14ac:dyDescent="0.35">
      <c r="B2849" s="18" t="s">
        <v>3430</v>
      </c>
      <c r="C2849" s="4">
        <v>289327</v>
      </c>
      <c r="D2849" s="4" t="s">
        <v>2169</v>
      </c>
      <c r="E2849" s="18" t="s">
        <v>1812</v>
      </c>
      <c r="F2849" s="5"/>
      <c r="G2849" s="5"/>
      <c r="H2849" s="19">
        <v>8250</v>
      </c>
      <c r="I2849" s="5"/>
      <c r="J2849" s="19"/>
      <c r="K2849" s="8">
        <v>45161</v>
      </c>
      <c r="L2849" s="8">
        <v>45177</v>
      </c>
      <c r="M2849" s="7">
        <v>0</v>
      </c>
      <c r="N2849" s="6">
        <f>IF(I2849=0,M2849*H2849,IF(M2849&gt;=I2849,M2849*J2849,M2849*H2849))</f>
        <v>0</v>
      </c>
      <c r="O2849" s="4" t="s">
        <v>2170</v>
      </c>
    </row>
    <row r="2850" spans="2:15" x14ac:dyDescent="0.35">
      <c r="B2850" s="18" t="s">
        <v>3430</v>
      </c>
      <c r="C2850" s="4">
        <v>289325</v>
      </c>
      <c r="D2850" s="4" t="s">
        <v>2630</v>
      </c>
      <c r="E2850" s="18" t="s">
        <v>1812</v>
      </c>
      <c r="F2850" s="5"/>
      <c r="G2850" s="5"/>
      <c r="H2850" s="19">
        <v>9450</v>
      </c>
      <c r="I2850" s="5"/>
      <c r="J2850" s="19"/>
      <c r="K2850" s="8">
        <v>45161</v>
      </c>
      <c r="L2850" s="8">
        <v>45177</v>
      </c>
      <c r="M2850" s="7">
        <v>0</v>
      </c>
      <c r="N2850" s="6">
        <f>IF(I2850=0,M2850*H2850,IF(M2850&gt;=I2850,M2850*J2850,M2850*H2850))</f>
        <v>0</v>
      </c>
      <c r="O2850" s="4" t="s">
        <v>2631</v>
      </c>
    </row>
    <row r="2851" spans="2:15" x14ac:dyDescent="0.35">
      <c r="B2851" s="18" t="s">
        <v>3430</v>
      </c>
      <c r="C2851" s="4">
        <v>289326</v>
      </c>
      <c r="D2851" s="4" t="s">
        <v>2513</v>
      </c>
      <c r="E2851" s="18" t="s">
        <v>1812</v>
      </c>
      <c r="F2851" s="5"/>
      <c r="G2851" s="5"/>
      <c r="H2851" s="19">
        <v>9750</v>
      </c>
      <c r="I2851" s="5"/>
      <c r="J2851" s="19"/>
      <c r="K2851" s="8">
        <v>45161</v>
      </c>
      <c r="L2851" s="8">
        <v>45177</v>
      </c>
      <c r="M2851" s="7">
        <v>0</v>
      </c>
      <c r="N2851" s="6">
        <f>IF(I2851=0,M2851*H2851,IF(M2851&gt;=I2851,M2851*J2851,M2851*H2851))</f>
        <v>0</v>
      </c>
      <c r="O2851" s="4" t="s">
        <v>2514</v>
      </c>
    </row>
    <row r="2852" spans="2:15" x14ac:dyDescent="0.35">
      <c r="B2852" s="18" t="s">
        <v>3430</v>
      </c>
      <c r="C2852" s="4">
        <v>259748</v>
      </c>
      <c r="D2852" s="4" t="s">
        <v>2012</v>
      </c>
      <c r="E2852" s="18" t="s">
        <v>2000</v>
      </c>
      <c r="F2852" s="5"/>
      <c r="G2852" s="5"/>
      <c r="H2852" s="19">
        <v>6690</v>
      </c>
      <c r="I2852" s="5"/>
      <c r="J2852" s="19"/>
      <c r="K2852" s="8">
        <v>45161</v>
      </c>
      <c r="L2852" s="8">
        <v>45177</v>
      </c>
      <c r="M2852" s="7">
        <v>0</v>
      </c>
      <c r="N2852" s="6">
        <f>IF(I2852=0,M2852*H2852,IF(M2852&gt;=I2852,M2852*J2852,M2852*H2852))</f>
        <v>0</v>
      </c>
      <c r="O2852" s="4" t="s">
        <v>2013</v>
      </c>
    </row>
    <row r="2853" spans="2:15" x14ac:dyDescent="0.35">
      <c r="B2853" s="18" t="s">
        <v>3430</v>
      </c>
      <c r="C2853" s="4">
        <v>262527</v>
      </c>
      <c r="D2853" s="4" t="s">
        <v>4381</v>
      </c>
      <c r="E2853" s="18" t="s">
        <v>2000</v>
      </c>
      <c r="F2853" s="5"/>
      <c r="G2853" s="5"/>
      <c r="H2853" s="19">
        <v>7100</v>
      </c>
      <c r="I2853" s="5"/>
      <c r="J2853" s="19"/>
      <c r="K2853" s="8">
        <v>45161</v>
      </c>
      <c r="L2853" s="8">
        <v>45177</v>
      </c>
      <c r="M2853" s="7">
        <v>0</v>
      </c>
      <c r="N2853" s="6">
        <f>IF(I2853=0,M2853*H2853,IF(M2853&gt;=I2853,M2853*J2853,M2853*H2853))</f>
        <v>0</v>
      </c>
      <c r="O2853" s="4" t="s">
        <v>4382</v>
      </c>
    </row>
    <row r="2854" spans="2:15" x14ac:dyDescent="0.35">
      <c r="B2854" s="18" t="s">
        <v>3866</v>
      </c>
      <c r="C2854" s="4">
        <v>263977</v>
      </c>
      <c r="D2854" s="4" t="s">
        <v>5130</v>
      </c>
      <c r="E2854" s="18" t="s">
        <v>15</v>
      </c>
      <c r="F2854" s="5"/>
      <c r="G2854" s="5"/>
      <c r="H2854" s="19">
        <v>22410</v>
      </c>
      <c r="I2854" s="5"/>
      <c r="J2854" s="19"/>
      <c r="K2854" s="8">
        <v>45161</v>
      </c>
      <c r="L2854" s="8">
        <v>45177</v>
      </c>
      <c r="M2854" s="7">
        <v>0</v>
      </c>
      <c r="N2854" s="6">
        <f>IF(I2854=0,M2854*H2854,IF(M2854&gt;=I2854,M2854*J2854,M2854*H2854))</f>
        <v>0</v>
      </c>
      <c r="O2854" s="4" t="s">
        <v>5131</v>
      </c>
    </row>
    <row r="2855" spans="2:15" x14ac:dyDescent="0.35">
      <c r="B2855" s="18" t="s">
        <v>3866</v>
      </c>
      <c r="C2855" s="4">
        <v>65113</v>
      </c>
      <c r="D2855" s="4" t="s">
        <v>1613</v>
      </c>
      <c r="E2855" s="18" t="s">
        <v>15</v>
      </c>
      <c r="F2855" s="5"/>
      <c r="G2855" s="5"/>
      <c r="H2855" s="19">
        <v>22670</v>
      </c>
      <c r="I2855" s="5"/>
      <c r="J2855" s="19"/>
      <c r="K2855" s="8">
        <v>45161</v>
      </c>
      <c r="L2855" s="8">
        <v>45177</v>
      </c>
      <c r="M2855" s="7">
        <v>0</v>
      </c>
      <c r="N2855" s="6">
        <f>IF(I2855=0,M2855*H2855,IF(M2855&gt;=I2855,M2855*J2855,M2855*H2855))</f>
        <v>0</v>
      </c>
      <c r="O2855" s="4" t="s">
        <v>1614</v>
      </c>
    </row>
    <row r="2856" spans="2:15" x14ac:dyDescent="0.35">
      <c r="B2856" s="18" t="s">
        <v>3866</v>
      </c>
      <c r="C2856" s="4">
        <v>255978</v>
      </c>
      <c r="D2856" s="4" t="s">
        <v>3281</v>
      </c>
      <c r="E2856" s="18" t="s">
        <v>15</v>
      </c>
      <c r="F2856" s="5"/>
      <c r="G2856" s="5"/>
      <c r="H2856" s="19">
        <v>20180</v>
      </c>
      <c r="I2856" s="5"/>
      <c r="J2856" s="19"/>
      <c r="K2856" s="8">
        <v>45161</v>
      </c>
      <c r="L2856" s="8">
        <v>45177</v>
      </c>
      <c r="M2856" s="7">
        <v>0</v>
      </c>
      <c r="N2856" s="6">
        <f>IF(I2856=0,M2856*H2856,IF(M2856&gt;=I2856,M2856*J2856,M2856*H2856))</f>
        <v>0</v>
      </c>
      <c r="O2856" s="4" t="s">
        <v>3282</v>
      </c>
    </row>
    <row r="2857" spans="2:15" x14ac:dyDescent="0.35">
      <c r="B2857" s="18" t="s">
        <v>3866</v>
      </c>
      <c r="C2857" s="4">
        <v>269197</v>
      </c>
      <c r="D2857" s="4" t="s">
        <v>5460</v>
      </c>
      <c r="E2857" s="18" t="s">
        <v>15</v>
      </c>
      <c r="F2857" s="5"/>
      <c r="G2857" s="5"/>
      <c r="H2857" s="19">
        <v>16895</v>
      </c>
      <c r="I2857" s="5"/>
      <c r="J2857" s="19"/>
      <c r="K2857" s="8">
        <v>45161</v>
      </c>
      <c r="L2857" s="8">
        <v>45177</v>
      </c>
      <c r="M2857" s="7">
        <v>0</v>
      </c>
      <c r="N2857" s="6">
        <f>IF(I2857=0,M2857*H2857,IF(M2857&gt;=I2857,M2857*J2857,M2857*H2857))</f>
        <v>0</v>
      </c>
      <c r="O2857" s="4" t="s">
        <v>5461</v>
      </c>
    </row>
    <row r="2858" spans="2:15" x14ac:dyDescent="0.35">
      <c r="B2858" s="18" t="s">
        <v>3866</v>
      </c>
      <c r="C2858" s="4">
        <v>401214</v>
      </c>
      <c r="D2858" s="4" t="s">
        <v>467</v>
      </c>
      <c r="E2858" s="18" t="s">
        <v>15</v>
      </c>
      <c r="F2858" s="5"/>
      <c r="G2858" s="5"/>
      <c r="H2858" s="19">
        <v>3990</v>
      </c>
      <c r="I2858" s="5"/>
      <c r="J2858" s="19"/>
      <c r="K2858" s="8">
        <v>45161</v>
      </c>
      <c r="L2858" s="8">
        <v>45177</v>
      </c>
      <c r="M2858" s="7">
        <v>0</v>
      </c>
      <c r="N2858" s="6">
        <f>IF(I2858=0,M2858*H2858,IF(M2858&gt;=I2858,M2858*J2858,M2858*H2858))</f>
        <v>0</v>
      </c>
      <c r="O2858" s="4" t="s">
        <v>1186</v>
      </c>
    </row>
    <row r="2859" spans="2:15" x14ac:dyDescent="0.35">
      <c r="B2859" s="18" t="s">
        <v>3866</v>
      </c>
      <c r="C2859" s="4">
        <v>537928</v>
      </c>
      <c r="D2859" s="4" t="s">
        <v>3412</v>
      </c>
      <c r="E2859" s="18" t="s">
        <v>15</v>
      </c>
      <c r="F2859" s="5"/>
      <c r="G2859" s="5"/>
      <c r="H2859" s="19">
        <v>4650</v>
      </c>
      <c r="I2859" s="5"/>
      <c r="J2859" s="19"/>
      <c r="K2859" s="8">
        <v>45161</v>
      </c>
      <c r="L2859" s="8">
        <v>45177</v>
      </c>
      <c r="M2859" s="7">
        <v>0</v>
      </c>
      <c r="N2859" s="6">
        <f>IF(I2859=0,M2859*H2859,IF(M2859&gt;=I2859,M2859*J2859,M2859*H2859))</f>
        <v>0</v>
      </c>
      <c r="O2859" s="4" t="s">
        <v>3413</v>
      </c>
    </row>
    <row r="2860" spans="2:15" x14ac:dyDescent="0.35">
      <c r="B2860" s="18" t="s">
        <v>3866</v>
      </c>
      <c r="C2860" s="4">
        <v>266451</v>
      </c>
      <c r="D2860" s="4" t="s">
        <v>468</v>
      </c>
      <c r="E2860" s="18" t="s">
        <v>15</v>
      </c>
      <c r="F2860" s="5"/>
      <c r="G2860" s="5"/>
      <c r="H2860" s="19">
        <v>2290</v>
      </c>
      <c r="I2860" s="5"/>
      <c r="J2860" s="19"/>
      <c r="K2860" s="8">
        <v>45161</v>
      </c>
      <c r="L2860" s="8">
        <v>45177</v>
      </c>
      <c r="M2860" s="7">
        <v>0</v>
      </c>
      <c r="N2860" s="6">
        <f>IF(I2860=0,M2860*H2860,IF(M2860&gt;=I2860,M2860*J2860,M2860*H2860))</f>
        <v>0</v>
      </c>
      <c r="O2860" s="4" t="s">
        <v>1187</v>
      </c>
    </row>
    <row r="2861" spans="2:15" x14ac:dyDescent="0.35">
      <c r="B2861" s="18" t="s">
        <v>3866</v>
      </c>
      <c r="C2861" s="4">
        <v>274648</v>
      </c>
      <c r="D2861" s="4" t="s">
        <v>3766</v>
      </c>
      <c r="E2861" s="18" t="s">
        <v>15</v>
      </c>
      <c r="F2861" s="5"/>
      <c r="G2861" s="5"/>
      <c r="H2861" s="19">
        <v>2985</v>
      </c>
      <c r="I2861" s="5"/>
      <c r="J2861" s="19"/>
      <c r="K2861" s="8">
        <v>45161</v>
      </c>
      <c r="L2861" s="8">
        <v>45177</v>
      </c>
      <c r="M2861" s="7">
        <v>0</v>
      </c>
      <c r="N2861" s="6">
        <f>IF(I2861=0,M2861*H2861,IF(M2861&gt;=I2861,M2861*J2861,M2861*H2861))</f>
        <v>0</v>
      </c>
      <c r="O2861" s="4" t="s">
        <v>1746</v>
      </c>
    </row>
    <row r="2862" spans="2:15" x14ac:dyDescent="0.35">
      <c r="B2862" s="18" t="s">
        <v>3866</v>
      </c>
      <c r="C2862" s="4">
        <v>287973</v>
      </c>
      <c r="D2862" s="4" t="s">
        <v>469</v>
      </c>
      <c r="E2862" s="18" t="s">
        <v>15</v>
      </c>
      <c r="F2862" s="5"/>
      <c r="G2862" s="5"/>
      <c r="H2862" s="19">
        <v>3990</v>
      </c>
      <c r="I2862" s="5"/>
      <c r="J2862" s="19"/>
      <c r="K2862" s="8">
        <v>45161</v>
      </c>
      <c r="L2862" s="8">
        <v>45177</v>
      </c>
      <c r="M2862" s="7">
        <v>0</v>
      </c>
      <c r="N2862" s="6">
        <f>IF(I2862=0,M2862*H2862,IF(M2862&gt;=I2862,M2862*J2862,M2862*H2862))</f>
        <v>0</v>
      </c>
      <c r="O2862" s="4" t="s">
        <v>1188</v>
      </c>
    </row>
    <row r="2863" spans="2:15" x14ac:dyDescent="0.35">
      <c r="B2863" s="18" t="s">
        <v>3866</v>
      </c>
      <c r="C2863" s="4">
        <v>539891</v>
      </c>
      <c r="D2863" s="4" t="s">
        <v>3647</v>
      </c>
      <c r="E2863" s="18" t="s">
        <v>15</v>
      </c>
      <c r="F2863" s="5"/>
      <c r="G2863" s="5"/>
      <c r="H2863" s="19">
        <v>7190</v>
      </c>
      <c r="I2863" s="5"/>
      <c r="J2863" s="19"/>
      <c r="K2863" s="8">
        <v>45161</v>
      </c>
      <c r="L2863" s="8">
        <v>45177</v>
      </c>
      <c r="M2863" s="7">
        <v>0</v>
      </c>
      <c r="N2863" s="6">
        <f>IF(I2863=0,M2863*H2863,IF(M2863&gt;=I2863,M2863*J2863,M2863*H2863))</f>
        <v>0</v>
      </c>
      <c r="O2863" s="4" t="s">
        <v>3648</v>
      </c>
    </row>
    <row r="2864" spans="2:15" x14ac:dyDescent="0.35">
      <c r="B2864" s="18" t="s">
        <v>3866</v>
      </c>
      <c r="C2864" s="4">
        <v>276905</v>
      </c>
      <c r="D2864" s="4" t="s">
        <v>526</v>
      </c>
      <c r="E2864" s="18" t="s">
        <v>16</v>
      </c>
      <c r="F2864" s="5"/>
      <c r="G2864" s="5"/>
      <c r="H2864" s="19">
        <v>12941</v>
      </c>
      <c r="I2864" s="5"/>
      <c r="J2864" s="19"/>
      <c r="K2864" s="8">
        <v>45161</v>
      </c>
      <c r="L2864" s="8">
        <v>45177</v>
      </c>
      <c r="M2864" s="7">
        <v>0</v>
      </c>
      <c r="N2864" s="6">
        <f>IF(I2864=0,M2864*H2864,IF(M2864&gt;=I2864,M2864*J2864,M2864*H2864))</f>
        <v>0</v>
      </c>
      <c r="O2864" s="4" t="s">
        <v>1241</v>
      </c>
    </row>
    <row r="2865" spans="2:15" x14ac:dyDescent="0.35">
      <c r="B2865" s="18" t="s">
        <v>3430</v>
      </c>
      <c r="C2865" s="4">
        <v>252758</v>
      </c>
      <c r="D2865" s="4" t="s">
        <v>4613</v>
      </c>
      <c r="E2865" s="18" t="s">
        <v>1812</v>
      </c>
      <c r="F2865" s="5"/>
      <c r="G2865" s="5"/>
      <c r="H2865" s="19">
        <v>14490</v>
      </c>
      <c r="I2865" s="5"/>
      <c r="J2865" s="19"/>
      <c r="K2865" s="8">
        <v>45161</v>
      </c>
      <c r="L2865" s="8">
        <v>45177</v>
      </c>
      <c r="M2865" s="7">
        <v>0</v>
      </c>
      <c r="N2865" s="6">
        <f>IF(I2865=0,M2865*H2865,IF(M2865&gt;=I2865,M2865*J2865,M2865*H2865))</f>
        <v>0</v>
      </c>
      <c r="O2865" s="4" t="s">
        <v>4614</v>
      </c>
    </row>
    <row r="2866" spans="2:15" x14ac:dyDescent="0.35">
      <c r="B2866" s="18" t="s">
        <v>3430</v>
      </c>
      <c r="C2866" s="4">
        <v>19258</v>
      </c>
      <c r="D2866" s="4" t="s">
        <v>1841</v>
      </c>
      <c r="E2866" s="18" t="s">
        <v>1812</v>
      </c>
      <c r="F2866" s="5"/>
      <c r="G2866" s="5"/>
      <c r="H2866" s="19">
        <v>9490</v>
      </c>
      <c r="I2866" s="5"/>
      <c r="J2866" s="19"/>
      <c r="K2866" s="8">
        <v>45161</v>
      </c>
      <c r="L2866" s="8">
        <v>45177</v>
      </c>
      <c r="M2866" s="7">
        <v>0</v>
      </c>
      <c r="N2866" s="6">
        <f>IF(I2866=0,M2866*H2866,IF(M2866&gt;=I2866,M2866*J2866,M2866*H2866))</f>
        <v>0</v>
      </c>
      <c r="O2866" s="4" t="s">
        <v>1842</v>
      </c>
    </row>
    <row r="2867" spans="2:15" x14ac:dyDescent="0.35">
      <c r="B2867" s="18" t="s">
        <v>3430</v>
      </c>
      <c r="C2867" s="4">
        <v>255525</v>
      </c>
      <c r="D2867" s="4" t="s">
        <v>4393</v>
      </c>
      <c r="E2867" s="18" t="s">
        <v>1812</v>
      </c>
      <c r="F2867" s="5"/>
      <c r="G2867" s="5"/>
      <c r="H2867" s="19">
        <v>5250</v>
      </c>
      <c r="I2867" s="5"/>
      <c r="J2867" s="19"/>
      <c r="K2867" s="8">
        <v>45161</v>
      </c>
      <c r="L2867" s="8">
        <v>45177</v>
      </c>
      <c r="M2867" s="7">
        <v>0</v>
      </c>
      <c r="N2867" s="6">
        <f>IF(I2867=0,M2867*H2867,IF(M2867&gt;=I2867,M2867*J2867,M2867*H2867))</f>
        <v>0</v>
      </c>
      <c r="O2867" s="4" t="s">
        <v>4394</v>
      </c>
    </row>
    <row r="2868" spans="2:15" x14ac:dyDescent="0.35">
      <c r="B2868" s="18" t="s">
        <v>3866</v>
      </c>
      <c r="C2868" s="4">
        <v>384063</v>
      </c>
      <c r="D2868" s="4" t="s">
        <v>3679</v>
      </c>
      <c r="E2868" s="18" t="s">
        <v>17</v>
      </c>
      <c r="F2868" s="5"/>
      <c r="G2868" s="5"/>
      <c r="H2868" s="19">
        <v>30690</v>
      </c>
      <c r="I2868" s="5"/>
      <c r="J2868" s="19"/>
      <c r="K2868" s="8">
        <v>45161</v>
      </c>
      <c r="L2868" s="8">
        <v>45177</v>
      </c>
      <c r="M2868" s="7">
        <v>0</v>
      </c>
      <c r="N2868" s="6">
        <f>IF(I2868=0,M2868*H2868,IF(M2868&gt;=I2868,M2868*J2868,M2868*H2868))</f>
        <v>0</v>
      </c>
      <c r="O2868" s="4" t="s">
        <v>3680</v>
      </c>
    </row>
    <row r="2869" spans="2:15" x14ac:dyDescent="0.35">
      <c r="B2869" s="18" t="s">
        <v>3866</v>
      </c>
      <c r="C2869" s="4">
        <v>384061</v>
      </c>
      <c r="D2869" s="4" t="s">
        <v>4376</v>
      </c>
      <c r="E2869" s="18" t="s">
        <v>17</v>
      </c>
      <c r="F2869" s="5"/>
      <c r="G2869" s="5"/>
      <c r="H2869" s="19">
        <v>13490</v>
      </c>
      <c r="I2869" s="5"/>
      <c r="J2869" s="19"/>
      <c r="K2869" s="8">
        <v>45161</v>
      </c>
      <c r="L2869" s="8">
        <v>45177</v>
      </c>
      <c r="M2869" s="7">
        <v>0</v>
      </c>
      <c r="N2869" s="6">
        <f>IF(I2869=0,M2869*H2869,IF(M2869&gt;=I2869,M2869*J2869,M2869*H2869))</f>
        <v>0</v>
      </c>
      <c r="O2869" s="4" t="s">
        <v>4377</v>
      </c>
    </row>
    <row r="2870" spans="2:15" x14ac:dyDescent="0.35">
      <c r="B2870" s="18" t="s">
        <v>3430</v>
      </c>
      <c r="C2870" s="4">
        <v>275667</v>
      </c>
      <c r="D2870" s="4" t="s">
        <v>1924</v>
      </c>
      <c r="E2870" s="18" t="s">
        <v>1895</v>
      </c>
      <c r="F2870" s="5"/>
      <c r="G2870" s="5"/>
      <c r="H2870" s="19">
        <v>5990</v>
      </c>
      <c r="I2870" s="5"/>
      <c r="J2870" s="19"/>
      <c r="K2870" s="8">
        <v>45161</v>
      </c>
      <c r="L2870" s="8">
        <v>45177</v>
      </c>
      <c r="M2870" s="7">
        <v>0</v>
      </c>
      <c r="N2870" s="6">
        <f>IF(I2870=0,M2870*H2870,IF(M2870&gt;=I2870,M2870*J2870,M2870*H2870))</f>
        <v>0</v>
      </c>
      <c r="O2870" s="4" t="s">
        <v>1925</v>
      </c>
    </row>
    <row r="2871" spans="2:15" x14ac:dyDescent="0.35">
      <c r="B2871" s="18" t="s">
        <v>3866</v>
      </c>
      <c r="C2871" s="4">
        <v>294173</v>
      </c>
      <c r="D2871" s="4" t="s">
        <v>527</v>
      </c>
      <c r="E2871" s="18" t="s">
        <v>16</v>
      </c>
      <c r="F2871" s="5"/>
      <c r="G2871" s="5"/>
      <c r="H2871" s="19">
        <v>11490</v>
      </c>
      <c r="I2871" s="5"/>
      <c r="J2871" s="19"/>
      <c r="K2871" s="8">
        <v>45161</v>
      </c>
      <c r="L2871" s="8">
        <v>45177</v>
      </c>
      <c r="M2871" s="7">
        <v>0</v>
      </c>
      <c r="N2871" s="6">
        <f>IF(I2871=0,M2871*H2871,IF(M2871&gt;=I2871,M2871*J2871,M2871*H2871))</f>
        <v>0</v>
      </c>
      <c r="O2871" s="4" t="s">
        <v>1242</v>
      </c>
    </row>
    <row r="2872" spans="2:15" x14ac:dyDescent="0.35">
      <c r="B2872" s="18" t="s">
        <v>3866</v>
      </c>
      <c r="C2872" s="4">
        <v>22177</v>
      </c>
      <c r="D2872" s="4" t="s">
        <v>5709</v>
      </c>
      <c r="E2872" s="18" t="s">
        <v>17</v>
      </c>
      <c r="F2872" s="5"/>
      <c r="G2872" s="5"/>
      <c r="H2872" s="19">
        <v>84180</v>
      </c>
      <c r="I2872" s="5"/>
      <c r="J2872" s="19"/>
      <c r="K2872" s="8">
        <v>45161</v>
      </c>
      <c r="L2872" s="8">
        <v>45177</v>
      </c>
      <c r="M2872" s="7">
        <v>0</v>
      </c>
      <c r="N2872" s="6">
        <f>IF(I2872=0,M2872*H2872,IF(M2872&gt;=I2872,M2872*J2872,M2872*H2872))</f>
        <v>0</v>
      </c>
      <c r="O2872" s="4" t="s">
        <v>5710</v>
      </c>
    </row>
    <row r="2873" spans="2:15" x14ac:dyDescent="0.35">
      <c r="B2873" s="18" t="s">
        <v>3866</v>
      </c>
      <c r="C2873" s="4">
        <v>298538</v>
      </c>
      <c r="D2873" s="4" t="s">
        <v>138</v>
      </c>
      <c r="E2873" s="18" t="s">
        <v>14</v>
      </c>
      <c r="F2873" s="5"/>
      <c r="G2873" s="5"/>
      <c r="H2873" s="19">
        <v>19290</v>
      </c>
      <c r="I2873" s="5"/>
      <c r="J2873" s="19"/>
      <c r="K2873" s="8">
        <v>45161</v>
      </c>
      <c r="L2873" s="8">
        <v>45177</v>
      </c>
      <c r="M2873" s="7">
        <v>0</v>
      </c>
      <c r="N2873" s="6">
        <f>IF(I2873=0,M2873*H2873,IF(M2873&gt;=I2873,M2873*J2873,M2873*H2873))</f>
        <v>0</v>
      </c>
      <c r="O2873" s="4" t="s">
        <v>867</v>
      </c>
    </row>
    <row r="2874" spans="2:15" x14ac:dyDescent="0.35">
      <c r="B2874" s="18" t="s">
        <v>3866</v>
      </c>
      <c r="C2874" s="4">
        <v>387699</v>
      </c>
      <c r="D2874" s="4" t="s">
        <v>4758</v>
      </c>
      <c r="E2874" s="18" t="s">
        <v>14</v>
      </c>
      <c r="F2874" s="5"/>
      <c r="G2874" s="5"/>
      <c r="H2874" s="19">
        <v>18990</v>
      </c>
      <c r="I2874" s="5"/>
      <c r="J2874" s="19"/>
      <c r="K2874" s="8">
        <v>45161</v>
      </c>
      <c r="L2874" s="8">
        <v>45177</v>
      </c>
      <c r="M2874" s="7">
        <v>0</v>
      </c>
      <c r="N2874" s="6">
        <f>IF(I2874=0,M2874*H2874,IF(M2874&gt;=I2874,M2874*J2874,M2874*H2874))</f>
        <v>0</v>
      </c>
      <c r="O2874" s="4" t="s">
        <v>4759</v>
      </c>
    </row>
    <row r="2875" spans="2:15" x14ac:dyDescent="0.35">
      <c r="B2875" s="18" t="s">
        <v>3866</v>
      </c>
      <c r="C2875" s="4">
        <v>298016</v>
      </c>
      <c r="D2875" s="4" t="s">
        <v>139</v>
      </c>
      <c r="E2875" s="18" t="s">
        <v>14</v>
      </c>
      <c r="F2875" s="5"/>
      <c r="G2875" s="5"/>
      <c r="H2875" s="19">
        <v>19540</v>
      </c>
      <c r="I2875" s="5"/>
      <c r="J2875" s="19"/>
      <c r="K2875" s="8">
        <v>45161</v>
      </c>
      <c r="L2875" s="8">
        <v>45177</v>
      </c>
      <c r="M2875" s="7">
        <v>0</v>
      </c>
      <c r="N2875" s="6">
        <f>IF(I2875=0,M2875*H2875,IF(M2875&gt;=I2875,M2875*J2875,M2875*H2875))</f>
        <v>0</v>
      </c>
      <c r="O2875" s="4" t="s">
        <v>868</v>
      </c>
    </row>
    <row r="2876" spans="2:15" x14ac:dyDescent="0.35">
      <c r="B2876" s="18" t="s">
        <v>3866</v>
      </c>
      <c r="C2876" s="4">
        <v>11104</v>
      </c>
      <c r="D2876" s="4" t="s">
        <v>277</v>
      </c>
      <c r="E2876" s="18" t="s">
        <v>12</v>
      </c>
      <c r="F2876" s="5"/>
      <c r="G2876" s="5"/>
      <c r="H2876" s="19">
        <v>29815.853658536584</v>
      </c>
      <c r="I2876" s="5"/>
      <c r="J2876" s="19"/>
      <c r="K2876" s="8">
        <v>45161</v>
      </c>
      <c r="L2876" s="8">
        <v>45177</v>
      </c>
      <c r="M2876" s="7">
        <v>0</v>
      </c>
      <c r="N2876" s="6">
        <f>IF(I2876=0,M2876*H2876,IF(M2876&gt;=I2876,M2876*J2876,M2876*H2876))</f>
        <v>0</v>
      </c>
      <c r="O2876" s="4" t="s">
        <v>1003</v>
      </c>
    </row>
    <row r="2877" spans="2:15" x14ac:dyDescent="0.35">
      <c r="B2877" s="18" t="s">
        <v>3866</v>
      </c>
      <c r="C2877" s="4">
        <v>11105</v>
      </c>
      <c r="D2877" s="4" t="s">
        <v>278</v>
      </c>
      <c r="E2877" s="18" t="s">
        <v>12</v>
      </c>
      <c r="F2877" s="5"/>
      <c r="G2877" s="5"/>
      <c r="H2877" s="19">
        <v>37473.170731707316</v>
      </c>
      <c r="I2877" s="5"/>
      <c r="J2877" s="19"/>
      <c r="K2877" s="8">
        <v>45161</v>
      </c>
      <c r="L2877" s="8">
        <v>45177</v>
      </c>
      <c r="M2877" s="7">
        <v>0</v>
      </c>
      <c r="N2877" s="6">
        <f>IF(I2877=0,M2877*H2877,IF(M2877&gt;=I2877,M2877*J2877,M2877*H2877))</f>
        <v>0</v>
      </c>
      <c r="O2877" s="4" t="s">
        <v>1004</v>
      </c>
    </row>
    <row r="2878" spans="2:15" x14ac:dyDescent="0.35">
      <c r="B2878" s="18" t="s">
        <v>3866</v>
      </c>
      <c r="C2878" s="4">
        <v>11141</v>
      </c>
      <c r="D2878" s="4" t="s">
        <v>279</v>
      </c>
      <c r="E2878" s="18" t="s">
        <v>12</v>
      </c>
      <c r="F2878" s="5"/>
      <c r="G2878" s="5"/>
      <c r="H2878" s="19">
        <v>40445</v>
      </c>
      <c r="I2878" s="5"/>
      <c r="J2878" s="19"/>
      <c r="K2878" s="8">
        <v>45161</v>
      </c>
      <c r="L2878" s="8">
        <v>45177</v>
      </c>
      <c r="M2878" s="7">
        <v>0</v>
      </c>
      <c r="N2878" s="6">
        <f>IF(I2878=0,M2878*H2878,IF(M2878&gt;=I2878,M2878*J2878,M2878*H2878))</f>
        <v>0</v>
      </c>
      <c r="O2878" s="4" t="s">
        <v>1005</v>
      </c>
    </row>
    <row r="2879" spans="2:15" x14ac:dyDescent="0.35">
      <c r="B2879" s="18" t="s">
        <v>736</v>
      </c>
      <c r="C2879" s="4">
        <v>260677</v>
      </c>
      <c r="D2879" s="4" t="s">
        <v>2487</v>
      </c>
      <c r="E2879" s="18" t="s">
        <v>736</v>
      </c>
      <c r="F2879" s="5"/>
      <c r="G2879" s="5"/>
      <c r="H2879" s="19">
        <v>300</v>
      </c>
      <c r="I2879" s="5">
        <v>150</v>
      </c>
      <c r="J2879" s="19">
        <v>290</v>
      </c>
      <c r="K2879" s="8">
        <v>45161</v>
      </c>
      <c r="L2879" s="8">
        <v>45177</v>
      </c>
      <c r="M2879" s="7">
        <v>0</v>
      </c>
      <c r="N2879" s="6">
        <f>IF(I2879=0,M2879*H2879,IF(M2879&gt;=I2879,M2879*J2879,M2879*H2879))</f>
        <v>0</v>
      </c>
      <c r="O2879" s="4" t="s">
        <v>2488</v>
      </c>
    </row>
    <row r="2880" spans="2:15" x14ac:dyDescent="0.35">
      <c r="B2880" s="18" t="s">
        <v>736</v>
      </c>
      <c r="C2880" s="4">
        <v>193118</v>
      </c>
      <c r="D2880" s="4" t="s">
        <v>2363</v>
      </c>
      <c r="E2880" s="18" t="s">
        <v>736</v>
      </c>
      <c r="F2880" s="5"/>
      <c r="G2880" s="5"/>
      <c r="H2880" s="19">
        <v>3150</v>
      </c>
      <c r="I2880" s="5">
        <v>25</v>
      </c>
      <c r="J2880" s="19">
        <v>3060</v>
      </c>
      <c r="K2880" s="8">
        <v>45161</v>
      </c>
      <c r="L2880" s="8">
        <v>45177</v>
      </c>
      <c r="M2880" s="7">
        <v>0</v>
      </c>
      <c r="N2880" s="6">
        <f>IF(I2880=0,M2880*H2880,IF(M2880&gt;=I2880,M2880*J2880,M2880*H2880))</f>
        <v>0</v>
      </c>
      <c r="O2880" s="4" t="s">
        <v>2364</v>
      </c>
    </row>
    <row r="2881" spans="1:15" x14ac:dyDescent="0.35">
      <c r="B2881" s="18" t="s">
        <v>736</v>
      </c>
      <c r="C2881" s="4">
        <v>193119</v>
      </c>
      <c r="D2881" s="4" t="s">
        <v>2886</v>
      </c>
      <c r="E2881" s="18" t="s">
        <v>736</v>
      </c>
      <c r="F2881" s="5"/>
      <c r="G2881" s="5"/>
      <c r="H2881" s="19">
        <v>5890</v>
      </c>
      <c r="I2881" s="5">
        <v>25</v>
      </c>
      <c r="J2881" s="19">
        <v>5710</v>
      </c>
      <c r="K2881" s="8">
        <v>45161</v>
      </c>
      <c r="L2881" s="8">
        <v>45177</v>
      </c>
      <c r="M2881" s="7">
        <v>0</v>
      </c>
      <c r="N2881" s="6">
        <f>IF(I2881=0,M2881*H2881,IF(M2881&gt;=I2881,M2881*J2881,M2881*H2881))</f>
        <v>0</v>
      </c>
      <c r="O2881" s="4" t="s">
        <v>2887</v>
      </c>
    </row>
    <row r="2882" spans="1:15" x14ac:dyDescent="0.35">
      <c r="B2882" s="18" t="s">
        <v>736</v>
      </c>
      <c r="C2882" s="4">
        <v>266765</v>
      </c>
      <c r="D2882" s="4" t="s">
        <v>2956</v>
      </c>
      <c r="E2882" s="18" t="s">
        <v>736</v>
      </c>
      <c r="F2882" s="5"/>
      <c r="G2882" s="5"/>
      <c r="H2882" s="19">
        <v>1290</v>
      </c>
      <c r="I2882" s="5">
        <v>25</v>
      </c>
      <c r="J2882" s="19">
        <v>1250</v>
      </c>
      <c r="K2882" s="8">
        <v>45161</v>
      </c>
      <c r="L2882" s="8">
        <v>45177</v>
      </c>
      <c r="M2882" s="7">
        <v>0</v>
      </c>
      <c r="N2882" s="6">
        <f>IF(I2882=0,M2882*H2882,IF(M2882&gt;=I2882,M2882*J2882,M2882*H2882))</f>
        <v>0</v>
      </c>
      <c r="O2882" s="4" t="s">
        <v>2957</v>
      </c>
    </row>
    <row r="2883" spans="1:15" x14ac:dyDescent="0.35">
      <c r="B2883" s="18" t="s">
        <v>736</v>
      </c>
      <c r="C2883" s="4">
        <v>193120</v>
      </c>
      <c r="D2883" s="4" t="s">
        <v>2627</v>
      </c>
      <c r="E2883" s="18" t="s">
        <v>736</v>
      </c>
      <c r="F2883" s="5"/>
      <c r="G2883" s="5"/>
      <c r="H2883" s="19">
        <v>3750</v>
      </c>
      <c r="I2883" s="5">
        <v>25</v>
      </c>
      <c r="J2883" s="19">
        <v>3640</v>
      </c>
      <c r="K2883" s="8">
        <v>45161</v>
      </c>
      <c r="L2883" s="8">
        <v>45177</v>
      </c>
      <c r="M2883" s="7">
        <v>0</v>
      </c>
      <c r="N2883" s="6">
        <f>IF(I2883=0,M2883*H2883,IF(M2883&gt;=I2883,M2883*J2883,M2883*H2883))</f>
        <v>0</v>
      </c>
      <c r="O2883" s="4" t="s">
        <v>2628</v>
      </c>
    </row>
    <row r="2884" spans="1:15" x14ac:dyDescent="0.35">
      <c r="B2884" s="18" t="s">
        <v>736</v>
      </c>
      <c r="C2884" s="4">
        <v>193127</v>
      </c>
      <c r="D2884" s="4" t="s">
        <v>2483</v>
      </c>
      <c r="E2884" s="18" t="s">
        <v>736</v>
      </c>
      <c r="F2884" s="5"/>
      <c r="G2884" s="5"/>
      <c r="H2884" s="19">
        <v>460</v>
      </c>
      <c r="I2884" s="5">
        <v>150</v>
      </c>
      <c r="J2884" s="19">
        <v>450</v>
      </c>
      <c r="K2884" s="8">
        <v>45161</v>
      </c>
      <c r="L2884" s="8">
        <v>45177</v>
      </c>
      <c r="M2884" s="7">
        <v>0</v>
      </c>
      <c r="N2884" s="6">
        <f>IF(I2884=0,M2884*H2884,IF(M2884&gt;=I2884,M2884*J2884,M2884*H2884))</f>
        <v>0</v>
      </c>
      <c r="O2884" s="4" t="s">
        <v>2484</v>
      </c>
    </row>
    <row r="2885" spans="1:15" x14ac:dyDescent="0.35">
      <c r="B2885" s="18" t="s">
        <v>3430</v>
      </c>
      <c r="C2885" s="4">
        <v>262007</v>
      </c>
      <c r="D2885" s="4" t="s">
        <v>3054</v>
      </c>
      <c r="E2885" s="18" t="s">
        <v>1895</v>
      </c>
      <c r="F2885" s="5"/>
      <c r="G2885" s="5"/>
      <c r="H2885" s="19">
        <v>7590</v>
      </c>
      <c r="I2885" s="5"/>
      <c r="J2885" s="19"/>
      <c r="K2885" s="8">
        <v>45161</v>
      </c>
      <c r="L2885" s="8">
        <v>45177</v>
      </c>
      <c r="M2885" s="7">
        <v>0</v>
      </c>
      <c r="N2885" s="6">
        <f>IF(I2885=0,M2885*H2885,IF(M2885&gt;=I2885,M2885*J2885,M2885*H2885))</f>
        <v>0</v>
      </c>
      <c r="O2885" s="4" t="s">
        <v>3055</v>
      </c>
    </row>
    <row r="2886" spans="1:15" hidden="1" x14ac:dyDescent="0.35">
      <c r="A2886" t="s">
        <v>5997</v>
      </c>
      <c r="B2886" s="18" t="s">
        <v>5986</v>
      </c>
      <c r="C2886" s="4">
        <v>172004</v>
      </c>
      <c r="D2886" s="4" t="s">
        <v>287</v>
      </c>
      <c r="E2886" s="18" t="s">
        <v>5986</v>
      </c>
      <c r="F2886" s="5"/>
      <c r="G2886" s="5"/>
      <c r="H2886" s="19">
        <v>23955</v>
      </c>
      <c r="I2886" s="5"/>
      <c r="J2886" s="19"/>
      <c r="K2886" s="8">
        <v>45161</v>
      </c>
      <c r="L2886" s="8">
        <v>45177</v>
      </c>
      <c r="M2886" s="7">
        <v>0</v>
      </c>
      <c r="N2886" s="6">
        <f>IF(I2886=0,M2886*H2886,IF(M2886&gt;=I2886,M2886*J2886,M2886*H2886))</f>
        <v>0</v>
      </c>
      <c r="O2886" s="4" t="s">
        <v>1007</v>
      </c>
    </row>
    <row r="2887" spans="1:15" x14ac:dyDescent="0.35">
      <c r="B2887" s="18" t="s">
        <v>3430</v>
      </c>
      <c r="C2887" s="4">
        <v>262178</v>
      </c>
      <c r="D2887" s="4" t="s">
        <v>3569</v>
      </c>
      <c r="E2887" s="18" t="s">
        <v>1822</v>
      </c>
      <c r="F2887" s="5"/>
      <c r="G2887" s="5"/>
      <c r="H2887" s="19">
        <v>6750</v>
      </c>
      <c r="I2887" s="5"/>
      <c r="J2887" s="19"/>
      <c r="K2887" s="8">
        <v>45161</v>
      </c>
      <c r="L2887" s="8">
        <v>45177</v>
      </c>
      <c r="M2887" s="7">
        <v>0</v>
      </c>
      <c r="N2887" s="6">
        <f>IF(I2887=0,M2887*H2887,IF(M2887&gt;=I2887,M2887*J2887,M2887*H2887))</f>
        <v>0</v>
      </c>
      <c r="O2887" s="4" t="s">
        <v>3570</v>
      </c>
    </row>
    <row r="2888" spans="1:15" x14ac:dyDescent="0.35">
      <c r="B2888" s="18" t="s">
        <v>3430</v>
      </c>
      <c r="C2888" s="4">
        <v>294272</v>
      </c>
      <c r="D2888" s="4" t="s">
        <v>3516</v>
      </c>
      <c r="E2888" s="18" t="s">
        <v>1822</v>
      </c>
      <c r="F2888" s="5"/>
      <c r="G2888" s="5"/>
      <c r="H2888" s="19">
        <v>7150</v>
      </c>
      <c r="I2888" s="5"/>
      <c r="J2888" s="19"/>
      <c r="K2888" s="8">
        <v>45161</v>
      </c>
      <c r="L2888" s="8">
        <v>45177</v>
      </c>
      <c r="M2888" s="7">
        <v>0</v>
      </c>
      <c r="N2888" s="6">
        <f>IF(I2888=0,M2888*H2888,IF(M2888&gt;=I2888,M2888*J2888,M2888*H2888))</f>
        <v>0</v>
      </c>
      <c r="O2888" s="4" t="s">
        <v>3517</v>
      </c>
    </row>
    <row r="2889" spans="1:15" x14ac:dyDescent="0.35">
      <c r="B2889" s="18" t="s">
        <v>3430</v>
      </c>
      <c r="C2889" s="4">
        <v>262144</v>
      </c>
      <c r="D2889" s="4" t="s">
        <v>2006</v>
      </c>
      <c r="E2889" s="18" t="s">
        <v>2000</v>
      </c>
      <c r="F2889" s="5"/>
      <c r="G2889" s="5"/>
      <c r="H2889" s="19">
        <v>8150</v>
      </c>
      <c r="I2889" s="5"/>
      <c r="J2889" s="19"/>
      <c r="K2889" s="8">
        <v>45161</v>
      </c>
      <c r="L2889" s="8">
        <v>45177</v>
      </c>
      <c r="M2889" s="7">
        <v>0</v>
      </c>
      <c r="N2889" s="6">
        <f>IF(I2889=0,M2889*H2889,IF(M2889&gt;=I2889,M2889*J2889,M2889*H2889))</f>
        <v>0</v>
      </c>
      <c r="O2889" s="4" t="s">
        <v>2007</v>
      </c>
    </row>
    <row r="2890" spans="1:15" x14ac:dyDescent="0.35">
      <c r="B2890" s="18" t="s">
        <v>3430</v>
      </c>
      <c r="C2890" s="4">
        <v>262143</v>
      </c>
      <c r="D2890" s="4" t="s">
        <v>3439</v>
      </c>
      <c r="E2890" s="18" t="s">
        <v>2000</v>
      </c>
      <c r="F2890" s="5"/>
      <c r="G2890" s="5"/>
      <c r="H2890" s="19">
        <v>10550</v>
      </c>
      <c r="I2890" s="5"/>
      <c r="J2890" s="19"/>
      <c r="K2890" s="8">
        <v>45161</v>
      </c>
      <c r="L2890" s="8">
        <v>45177</v>
      </c>
      <c r="M2890" s="7">
        <v>0</v>
      </c>
      <c r="N2890" s="6">
        <f>IF(I2890=0,M2890*H2890,IF(M2890&gt;=I2890,M2890*J2890,M2890*H2890))</f>
        <v>0</v>
      </c>
      <c r="O2890" s="4" t="s">
        <v>3440</v>
      </c>
    </row>
    <row r="2891" spans="1:15" x14ac:dyDescent="0.35">
      <c r="B2891" s="18" t="s">
        <v>3430</v>
      </c>
      <c r="C2891" s="4">
        <v>6223</v>
      </c>
      <c r="D2891" s="4" t="s">
        <v>5757</v>
      </c>
      <c r="E2891" s="18" t="s">
        <v>1812</v>
      </c>
      <c r="F2891" s="5"/>
      <c r="G2891" s="5"/>
      <c r="H2891" s="19">
        <v>15290</v>
      </c>
      <c r="I2891" s="5"/>
      <c r="J2891" s="19"/>
      <c r="K2891" s="8">
        <v>45161</v>
      </c>
      <c r="L2891" s="8">
        <v>45177</v>
      </c>
      <c r="M2891" s="7">
        <v>0</v>
      </c>
      <c r="N2891" s="6">
        <f>IF(I2891=0,M2891*H2891,IF(M2891&gt;=I2891,M2891*J2891,M2891*H2891))</f>
        <v>0</v>
      </c>
      <c r="O2891" s="4" t="s">
        <v>5758</v>
      </c>
    </row>
    <row r="2892" spans="1:15" x14ac:dyDescent="0.35">
      <c r="B2892" s="18" t="s">
        <v>3866</v>
      </c>
      <c r="C2892" s="4">
        <v>269062</v>
      </c>
      <c r="D2892" s="4" t="s">
        <v>4774</v>
      </c>
      <c r="E2892" s="18" t="s">
        <v>15</v>
      </c>
      <c r="F2892" s="5"/>
      <c r="G2892" s="5"/>
      <c r="H2892" s="19">
        <v>13990</v>
      </c>
      <c r="I2892" s="5"/>
      <c r="J2892" s="19"/>
      <c r="K2892" s="8">
        <v>45161</v>
      </c>
      <c r="L2892" s="8">
        <v>45177</v>
      </c>
      <c r="M2892" s="7">
        <v>0</v>
      </c>
      <c r="N2892" s="6">
        <f>IF(I2892=0,M2892*H2892,IF(M2892&gt;=I2892,M2892*J2892,M2892*H2892))</f>
        <v>0</v>
      </c>
      <c r="O2892" s="4" t="s">
        <v>4775</v>
      </c>
    </row>
    <row r="2893" spans="1:15" x14ac:dyDescent="0.35">
      <c r="B2893" s="18" t="s">
        <v>3866</v>
      </c>
      <c r="C2893" s="4">
        <v>292266</v>
      </c>
      <c r="D2893" s="4" t="s">
        <v>4700</v>
      </c>
      <c r="E2893" s="18" t="s">
        <v>11</v>
      </c>
      <c r="F2893" s="5"/>
      <c r="G2893" s="5"/>
      <c r="H2893" s="19">
        <v>7450</v>
      </c>
      <c r="I2893" s="5"/>
      <c r="J2893" s="19"/>
      <c r="K2893" s="8">
        <v>45161</v>
      </c>
      <c r="L2893" s="8">
        <v>45177</v>
      </c>
      <c r="M2893" s="7">
        <v>0</v>
      </c>
      <c r="N2893" s="6">
        <f>IF(I2893=0,M2893*H2893,IF(M2893&gt;=I2893,M2893*J2893,M2893*H2893))</f>
        <v>0</v>
      </c>
      <c r="O2893" s="4" t="s">
        <v>4701</v>
      </c>
    </row>
    <row r="2894" spans="1:15" x14ac:dyDescent="0.35">
      <c r="B2894" s="18" t="s">
        <v>3866</v>
      </c>
      <c r="C2894" s="4">
        <v>292268</v>
      </c>
      <c r="D2894" s="4" t="s">
        <v>1710</v>
      </c>
      <c r="E2894" s="18" t="s">
        <v>11</v>
      </c>
      <c r="F2894" s="5"/>
      <c r="G2894" s="5"/>
      <c r="H2894" s="19">
        <v>5150</v>
      </c>
      <c r="I2894" s="5"/>
      <c r="J2894" s="19"/>
      <c r="K2894" s="8">
        <v>45161</v>
      </c>
      <c r="L2894" s="8">
        <v>45177</v>
      </c>
      <c r="M2894" s="7">
        <v>0</v>
      </c>
      <c r="N2894" s="6">
        <f>IF(I2894=0,M2894*H2894,IF(M2894&gt;=I2894,M2894*J2894,M2894*H2894))</f>
        <v>0</v>
      </c>
      <c r="O2894" s="4" t="s">
        <v>1711</v>
      </c>
    </row>
    <row r="2895" spans="1:15" x14ac:dyDescent="0.35">
      <c r="B2895" s="18" t="s">
        <v>3866</v>
      </c>
      <c r="C2895" s="4">
        <v>292269</v>
      </c>
      <c r="D2895" s="4" t="s">
        <v>5486</v>
      </c>
      <c r="E2895" s="18" t="s">
        <v>11</v>
      </c>
      <c r="F2895" s="5"/>
      <c r="G2895" s="5"/>
      <c r="H2895" s="19">
        <v>6590</v>
      </c>
      <c r="I2895" s="5"/>
      <c r="J2895" s="19"/>
      <c r="K2895" s="8">
        <v>45161</v>
      </c>
      <c r="L2895" s="8">
        <v>45177</v>
      </c>
      <c r="M2895" s="7">
        <v>0</v>
      </c>
      <c r="N2895" s="6">
        <f>IF(I2895=0,M2895*H2895,IF(M2895&gt;=I2895,M2895*J2895,M2895*H2895))</f>
        <v>0</v>
      </c>
      <c r="O2895" s="4" t="s">
        <v>5487</v>
      </c>
    </row>
    <row r="2896" spans="1:15" x14ac:dyDescent="0.35">
      <c r="B2896" s="18" t="s">
        <v>3866</v>
      </c>
      <c r="C2896" s="4">
        <v>398082</v>
      </c>
      <c r="D2896" s="4" t="s">
        <v>632</v>
      </c>
      <c r="E2896" s="18" t="s">
        <v>17</v>
      </c>
      <c r="F2896" s="5"/>
      <c r="G2896" s="5"/>
      <c r="H2896" s="19">
        <v>11990</v>
      </c>
      <c r="I2896" s="5"/>
      <c r="J2896" s="19"/>
      <c r="K2896" s="8">
        <v>45161</v>
      </c>
      <c r="L2896" s="8">
        <v>45177</v>
      </c>
      <c r="M2896" s="7">
        <v>0</v>
      </c>
      <c r="N2896" s="6">
        <f>IF(I2896=0,M2896*H2896,IF(M2896&gt;=I2896,M2896*J2896,M2896*H2896))</f>
        <v>0</v>
      </c>
      <c r="O2896" s="4" t="s">
        <v>1344</v>
      </c>
    </row>
    <row r="2897" spans="2:15" x14ac:dyDescent="0.35">
      <c r="B2897" s="18" t="s">
        <v>5528</v>
      </c>
      <c r="C2897" s="4">
        <v>398081</v>
      </c>
      <c r="D2897" s="4" t="s">
        <v>4455</v>
      </c>
      <c r="E2897" s="18" t="s">
        <v>5528</v>
      </c>
      <c r="F2897" s="5"/>
      <c r="G2897" s="5"/>
      <c r="H2897" s="19">
        <v>10140</v>
      </c>
      <c r="I2897" s="5"/>
      <c r="J2897" s="19"/>
      <c r="K2897" s="8">
        <v>45161</v>
      </c>
      <c r="L2897" s="8">
        <v>45177</v>
      </c>
      <c r="M2897" s="7">
        <v>0</v>
      </c>
      <c r="N2897" s="6">
        <f>IF(I2897=0,M2897*H2897,IF(M2897&gt;=I2897,M2897*J2897,M2897*H2897))</f>
        <v>0</v>
      </c>
      <c r="O2897" s="4" t="s">
        <v>4456</v>
      </c>
    </row>
    <row r="2898" spans="2:15" x14ac:dyDescent="0.35">
      <c r="B2898" s="18" t="s">
        <v>3430</v>
      </c>
      <c r="C2898" s="4">
        <v>267214</v>
      </c>
      <c r="D2898" s="4" t="s">
        <v>3030</v>
      </c>
      <c r="E2898" s="18" t="s">
        <v>1844</v>
      </c>
      <c r="F2898" s="5"/>
      <c r="G2898" s="5"/>
      <c r="H2898" s="19">
        <v>8700</v>
      </c>
      <c r="I2898" s="5"/>
      <c r="J2898" s="19"/>
      <c r="K2898" s="8">
        <v>45161</v>
      </c>
      <c r="L2898" s="8">
        <v>45177</v>
      </c>
      <c r="M2898" s="7">
        <v>0</v>
      </c>
      <c r="N2898" s="6">
        <f>IF(I2898=0,M2898*H2898,IF(M2898&gt;=I2898,M2898*J2898,M2898*H2898))</f>
        <v>0</v>
      </c>
      <c r="O2898" s="4" t="s">
        <v>3031</v>
      </c>
    </row>
    <row r="2899" spans="2:15" x14ac:dyDescent="0.35">
      <c r="B2899" s="18" t="s">
        <v>3430</v>
      </c>
      <c r="C2899" s="4">
        <v>267215</v>
      </c>
      <c r="D2899" s="4" t="s">
        <v>2840</v>
      </c>
      <c r="E2899" s="18" t="s">
        <v>1844</v>
      </c>
      <c r="F2899" s="5"/>
      <c r="G2899" s="5"/>
      <c r="H2899" s="19">
        <v>15380</v>
      </c>
      <c r="I2899" s="5"/>
      <c r="J2899" s="19"/>
      <c r="K2899" s="8">
        <v>45161</v>
      </c>
      <c r="L2899" s="8">
        <v>45177</v>
      </c>
      <c r="M2899" s="7">
        <v>0</v>
      </c>
      <c r="N2899" s="6">
        <f>IF(I2899=0,M2899*H2899,IF(M2899&gt;=I2899,M2899*J2899,M2899*H2899))</f>
        <v>0</v>
      </c>
      <c r="O2899" s="4" t="s">
        <v>2841</v>
      </c>
    </row>
    <row r="2900" spans="2:15" x14ac:dyDescent="0.35">
      <c r="B2900" s="18" t="s">
        <v>3866</v>
      </c>
      <c r="C2900" s="4">
        <v>12039</v>
      </c>
      <c r="D2900" s="4" t="s">
        <v>633</v>
      </c>
      <c r="E2900" s="18" t="s">
        <v>17</v>
      </c>
      <c r="F2900" s="5"/>
      <c r="G2900" s="5"/>
      <c r="H2900" s="19">
        <v>3380</v>
      </c>
      <c r="I2900" s="5"/>
      <c r="J2900" s="19"/>
      <c r="K2900" s="8">
        <v>45161</v>
      </c>
      <c r="L2900" s="8">
        <v>45177</v>
      </c>
      <c r="M2900" s="7">
        <v>0</v>
      </c>
      <c r="N2900" s="6">
        <f>IF(I2900=0,M2900*H2900,IF(M2900&gt;=I2900,M2900*J2900,M2900*H2900))</f>
        <v>0</v>
      </c>
      <c r="O2900" s="4" t="s">
        <v>3314</v>
      </c>
    </row>
    <row r="2901" spans="2:15" x14ac:dyDescent="0.35">
      <c r="B2901" s="18" t="s">
        <v>736</v>
      </c>
      <c r="C2901" s="4">
        <v>193115</v>
      </c>
      <c r="D2901" s="4" t="s">
        <v>748</v>
      </c>
      <c r="E2901" s="18" t="s">
        <v>736</v>
      </c>
      <c r="F2901" s="5"/>
      <c r="G2901" s="5"/>
      <c r="H2901" s="19">
        <v>1150</v>
      </c>
      <c r="I2901" s="5">
        <v>750</v>
      </c>
      <c r="J2901" s="19">
        <v>1120</v>
      </c>
      <c r="K2901" s="8">
        <v>45161</v>
      </c>
      <c r="L2901" s="8">
        <v>45177</v>
      </c>
      <c r="M2901" s="7">
        <v>0</v>
      </c>
      <c r="N2901" s="6">
        <f>IF(I2901=0,M2901*H2901,IF(M2901&gt;=I2901,M2901*J2901,M2901*H2901))</f>
        <v>0</v>
      </c>
      <c r="O2901" s="4" t="s">
        <v>1430</v>
      </c>
    </row>
    <row r="2902" spans="2:15" x14ac:dyDescent="0.35">
      <c r="B2902" s="18" t="s">
        <v>3866</v>
      </c>
      <c r="C2902" s="4">
        <v>289841</v>
      </c>
      <c r="D2902" s="4" t="s">
        <v>1772</v>
      </c>
      <c r="E2902" s="18" t="s">
        <v>17</v>
      </c>
      <c r="F2902" s="5"/>
      <c r="G2902" s="5"/>
      <c r="H2902" s="19">
        <v>939</v>
      </c>
      <c r="I2902" s="5"/>
      <c r="J2902" s="19"/>
      <c r="K2902" s="8">
        <v>45161</v>
      </c>
      <c r="L2902" s="8">
        <v>45177</v>
      </c>
      <c r="M2902" s="7">
        <v>0</v>
      </c>
      <c r="N2902" s="6">
        <f>IF(I2902=0,M2902*H2902,IF(M2902&gt;=I2902,M2902*J2902,M2902*H2902))</f>
        <v>0</v>
      </c>
      <c r="O2902" s="4" t="s">
        <v>1773</v>
      </c>
    </row>
    <row r="2903" spans="2:15" x14ac:dyDescent="0.35">
      <c r="B2903" s="18" t="s">
        <v>668</v>
      </c>
      <c r="C2903" s="4">
        <v>273269</v>
      </c>
      <c r="D2903" s="4" t="s">
        <v>667</v>
      </c>
      <c r="E2903" s="18" t="s">
        <v>668</v>
      </c>
      <c r="F2903" s="5"/>
      <c r="G2903" s="5"/>
      <c r="H2903" s="19">
        <v>930</v>
      </c>
      <c r="I2903" s="5">
        <v>100</v>
      </c>
      <c r="J2903" s="19">
        <v>902.1</v>
      </c>
      <c r="K2903" s="8">
        <v>45161</v>
      </c>
      <c r="L2903" s="8">
        <v>45177</v>
      </c>
      <c r="M2903" s="7">
        <v>0</v>
      </c>
      <c r="N2903" s="6">
        <f>IF(I2903=0,M2903*H2903,IF(M2903&gt;=I2903,M2903*J2903,M2903*H2903))</f>
        <v>0</v>
      </c>
      <c r="O2903" s="4" t="s">
        <v>1356</v>
      </c>
    </row>
    <row r="2904" spans="2:15" x14ac:dyDescent="0.35">
      <c r="B2904" s="18" t="s">
        <v>3866</v>
      </c>
      <c r="C2904" s="4">
        <v>260246</v>
      </c>
      <c r="D2904" s="4" t="s">
        <v>4116</v>
      </c>
      <c r="E2904" s="18" t="s">
        <v>17</v>
      </c>
      <c r="F2904" s="5"/>
      <c r="G2904" s="5"/>
      <c r="H2904" s="19">
        <v>7036.7816091954028</v>
      </c>
      <c r="I2904" s="5"/>
      <c r="J2904" s="19"/>
      <c r="K2904" s="8">
        <v>45161</v>
      </c>
      <c r="L2904" s="8">
        <v>45177</v>
      </c>
      <c r="M2904" s="7">
        <v>0</v>
      </c>
      <c r="N2904" s="6">
        <f>IF(I2904=0,M2904*H2904,IF(M2904&gt;=I2904,M2904*J2904,M2904*H2904))</f>
        <v>0</v>
      </c>
      <c r="O2904" s="4" t="s">
        <v>4117</v>
      </c>
    </row>
    <row r="2905" spans="2:15" x14ac:dyDescent="0.35">
      <c r="B2905" s="18" t="s">
        <v>3866</v>
      </c>
      <c r="C2905" s="4">
        <v>269780</v>
      </c>
      <c r="D2905" s="4" t="s">
        <v>5464</v>
      </c>
      <c r="E2905" s="18" t="s">
        <v>16</v>
      </c>
      <c r="F2905" s="5"/>
      <c r="G2905" s="5"/>
      <c r="H2905" s="19">
        <v>24655</v>
      </c>
      <c r="I2905" s="5"/>
      <c r="J2905" s="19"/>
      <c r="K2905" s="8">
        <v>45161</v>
      </c>
      <c r="L2905" s="8">
        <v>45177</v>
      </c>
      <c r="M2905" s="7">
        <v>0</v>
      </c>
      <c r="N2905" s="6">
        <f>IF(I2905=0,M2905*H2905,IF(M2905&gt;=I2905,M2905*J2905,M2905*H2905))</f>
        <v>0</v>
      </c>
      <c r="O2905" s="4" t="s">
        <v>5465</v>
      </c>
    </row>
    <row r="2906" spans="2:15" x14ac:dyDescent="0.35">
      <c r="B2906" s="18" t="s">
        <v>3866</v>
      </c>
      <c r="C2906" s="4">
        <v>4708</v>
      </c>
      <c r="D2906" s="4" t="s">
        <v>4061</v>
      </c>
      <c r="E2906" s="18" t="s">
        <v>17</v>
      </c>
      <c r="F2906" s="5"/>
      <c r="G2906" s="5"/>
      <c r="H2906" s="19">
        <v>19493.103448275862</v>
      </c>
      <c r="I2906" s="5"/>
      <c r="J2906" s="19"/>
      <c r="K2906" s="8">
        <v>45161</v>
      </c>
      <c r="L2906" s="8">
        <v>45177</v>
      </c>
      <c r="M2906" s="7">
        <v>0</v>
      </c>
      <c r="N2906" s="6">
        <f>IF(I2906=0,M2906*H2906,IF(M2906&gt;=I2906,M2906*J2906,M2906*H2906))</f>
        <v>0</v>
      </c>
      <c r="O2906" s="4" t="s">
        <v>4062</v>
      </c>
    </row>
    <row r="2907" spans="2:15" x14ac:dyDescent="0.35">
      <c r="B2907" s="18" t="s">
        <v>3866</v>
      </c>
      <c r="C2907" s="4">
        <v>257843</v>
      </c>
      <c r="D2907" s="4" t="s">
        <v>3315</v>
      </c>
      <c r="E2907" s="18" t="s">
        <v>17</v>
      </c>
      <c r="F2907" s="5"/>
      <c r="G2907" s="5"/>
      <c r="H2907" s="19">
        <v>35979.310344827587</v>
      </c>
      <c r="I2907" s="5"/>
      <c r="J2907" s="19"/>
      <c r="K2907" s="8">
        <v>45161</v>
      </c>
      <c r="L2907" s="8">
        <v>45177</v>
      </c>
      <c r="M2907" s="7">
        <v>0</v>
      </c>
      <c r="N2907" s="6">
        <f>IF(I2907=0,M2907*H2907,IF(M2907&gt;=I2907,M2907*J2907,M2907*H2907))</f>
        <v>0</v>
      </c>
      <c r="O2907" s="4" t="s">
        <v>3316</v>
      </c>
    </row>
    <row r="2908" spans="2:15" x14ac:dyDescent="0.35">
      <c r="B2908" s="18" t="s">
        <v>3866</v>
      </c>
      <c r="C2908" s="4">
        <v>257844</v>
      </c>
      <c r="D2908" s="4" t="s">
        <v>634</v>
      </c>
      <c r="E2908" s="18" t="s">
        <v>17</v>
      </c>
      <c r="F2908" s="5"/>
      <c r="G2908" s="5"/>
      <c r="H2908" s="19">
        <v>69290</v>
      </c>
      <c r="I2908" s="5"/>
      <c r="J2908" s="19"/>
      <c r="K2908" s="8">
        <v>45161</v>
      </c>
      <c r="L2908" s="8">
        <v>45177</v>
      </c>
      <c r="M2908" s="7">
        <v>0</v>
      </c>
      <c r="N2908" s="6">
        <f>IF(I2908=0,M2908*H2908,IF(M2908&gt;=I2908,M2908*J2908,M2908*H2908))</f>
        <v>0</v>
      </c>
      <c r="O2908" s="4" t="s">
        <v>1345</v>
      </c>
    </row>
    <row r="2909" spans="2:15" x14ac:dyDescent="0.35">
      <c r="B2909" s="18" t="s">
        <v>3430</v>
      </c>
      <c r="C2909" s="4">
        <v>60112</v>
      </c>
      <c r="D2909" s="4" t="s">
        <v>2475</v>
      </c>
      <c r="E2909" s="18" t="s">
        <v>2000</v>
      </c>
      <c r="F2909" s="5"/>
      <c r="G2909" s="5"/>
      <c r="H2909" s="19">
        <v>19490</v>
      </c>
      <c r="I2909" s="5"/>
      <c r="J2909" s="19"/>
      <c r="K2909" s="8">
        <v>45161</v>
      </c>
      <c r="L2909" s="8">
        <v>45177</v>
      </c>
      <c r="M2909" s="7">
        <v>0</v>
      </c>
      <c r="N2909" s="6">
        <f>IF(I2909=0,M2909*H2909,IF(M2909&gt;=I2909,M2909*J2909,M2909*H2909))</f>
        <v>0</v>
      </c>
      <c r="O2909" s="4" t="s">
        <v>2476</v>
      </c>
    </row>
    <row r="2910" spans="2:15" x14ac:dyDescent="0.35">
      <c r="B2910" s="18" t="s">
        <v>3430</v>
      </c>
      <c r="C2910" s="4">
        <v>60086</v>
      </c>
      <c r="D2910" s="4" t="s">
        <v>3841</v>
      </c>
      <c r="E2910" s="18" t="s">
        <v>2000</v>
      </c>
      <c r="F2910" s="5"/>
      <c r="G2910" s="5"/>
      <c r="H2910" s="19">
        <v>7950</v>
      </c>
      <c r="I2910" s="5"/>
      <c r="J2910" s="19"/>
      <c r="K2910" s="8">
        <v>45161</v>
      </c>
      <c r="L2910" s="8">
        <v>45177</v>
      </c>
      <c r="M2910" s="7">
        <v>0</v>
      </c>
      <c r="N2910" s="6">
        <f>IF(I2910=0,M2910*H2910,IF(M2910&gt;=I2910,M2910*J2910,M2910*H2910))</f>
        <v>0</v>
      </c>
      <c r="O2910" s="4" t="s">
        <v>3842</v>
      </c>
    </row>
  </sheetData>
  <autoFilter ref="A1:O2910" xr:uid="{5DB4FD29-2073-43E5-917E-D6221E1871BD}">
    <filterColumn colId="0">
      <filters blank="1"/>
    </filterColumn>
  </autoFilter>
  <conditionalFormatting sqref="N2:N2910">
    <cfRule type="cellIs" dxfId="6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460B-4DF1-4AE5-9030-582CB388DB3D}">
  <dimension ref="A1:G2132"/>
  <sheetViews>
    <sheetView tabSelected="1" workbookViewId="0">
      <selection activeCell="A2" sqref="A2"/>
    </sheetView>
  </sheetViews>
  <sheetFormatPr baseColWidth="10" defaultRowHeight="14.5" x14ac:dyDescent="0.35"/>
  <cols>
    <col min="1" max="1" width="45" bestFit="1" customWidth="1"/>
    <col min="2" max="2" width="22.26953125" bestFit="1" customWidth="1"/>
    <col min="3" max="3" width="42.54296875" bestFit="1" customWidth="1"/>
    <col min="4" max="4" width="157.08984375" bestFit="1" customWidth="1"/>
    <col min="5" max="5" width="17.54296875" bestFit="1" customWidth="1"/>
    <col min="6" max="6" width="8.453125" bestFit="1" customWidth="1"/>
    <col min="7" max="7" width="7.81640625" bestFit="1" customWidth="1"/>
  </cols>
  <sheetData>
    <row r="1" spans="1:7" x14ac:dyDescent="0.35">
      <c r="A1" t="s">
        <v>6001</v>
      </c>
      <c r="B1" t="s">
        <v>6002</v>
      </c>
      <c r="C1" t="s">
        <v>6003</v>
      </c>
      <c r="D1" t="s">
        <v>6004</v>
      </c>
      <c r="E1" t="s">
        <v>6005</v>
      </c>
      <c r="F1" t="s">
        <v>6006</v>
      </c>
      <c r="G1" t="s">
        <v>6007</v>
      </c>
    </row>
    <row r="2" spans="1:7" x14ac:dyDescent="0.35">
      <c r="A2" t="s">
        <v>6008</v>
      </c>
      <c r="B2">
        <v>5404001</v>
      </c>
      <c r="C2" t="s">
        <v>6009</v>
      </c>
      <c r="D2" t="s">
        <v>6010</v>
      </c>
      <c r="E2" t="s">
        <v>6011</v>
      </c>
      <c r="F2" t="s">
        <v>6012</v>
      </c>
    </row>
    <row r="3" spans="1:7" x14ac:dyDescent="0.35">
      <c r="A3" t="s">
        <v>6008</v>
      </c>
      <c r="B3">
        <v>5404010</v>
      </c>
      <c r="C3" t="s">
        <v>6013</v>
      </c>
      <c r="D3" t="s">
        <v>6010</v>
      </c>
      <c r="E3" t="s">
        <v>6011</v>
      </c>
      <c r="F3" t="s">
        <v>6012</v>
      </c>
    </row>
    <row r="4" spans="1:7" x14ac:dyDescent="0.35">
      <c r="A4" t="s">
        <v>6008</v>
      </c>
      <c r="B4">
        <v>4309930</v>
      </c>
      <c r="C4" t="s">
        <v>6014</v>
      </c>
      <c r="D4" t="s">
        <v>6010</v>
      </c>
      <c r="E4" t="s">
        <v>6015</v>
      </c>
      <c r="F4" t="s">
        <v>6012</v>
      </c>
    </row>
    <row r="5" spans="1:7" x14ac:dyDescent="0.35">
      <c r="A5" t="s">
        <v>6008</v>
      </c>
      <c r="B5">
        <v>2071620</v>
      </c>
      <c r="C5" t="s">
        <v>6016</v>
      </c>
      <c r="D5" t="s">
        <v>6010</v>
      </c>
      <c r="E5" t="s">
        <v>6017</v>
      </c>
      <c r="F5" t="s">
        <v>6012</v>
      </c>
    </row>
    <row r="6" spans="1:7" x14ac:dyDescent="0.35">
      <c r="A6" t="s">
        <v>6008</v>
      </c>
      <c r="B6">
        <v>4309901</v>
      </c>
      <c r="C6" t="s">
        <v>6018</v>
      </c>
      <c r="D6" t="s">
        <v>6010</v>
      </c>
      <c r="E6" t="s">
        <v>6015</v>
      </c>
      <c r="F6" t="s">
        <v>6012</v>
      </c>
    </row>
    <row r="7" spans="1:7" x14ac:dyDescent="0.35">
      <c r="A7" t="s">
        <v>6008</v>
      </c>
      <c r="B7">
        <v>35701</v>
      </c>
      <c r="C7" t="s">
        <v>6019</v>
      </c>
      <c r="D7" t="s">
        <v>6010</v>
      </c>
      <c r="E7" t="s">
        <v>6020</v>
      </c>
      <c r="F7" t="s">
        <v>6012</v>
      </c>
      <c r="G7" t="s">
        <v>6021</v>
      </c>
    </row>
    <row r="8" spans="1:7" x14ac:dyDescent="0.35">
      <c r="A8" t="s">
        <v>6022</v>
      </c>
      <c r="B8">
        <v>8497935</v>
      </c>
      <c r="C8" t="s">
        <v>6023</v>
      </c>
      <c r="D8" t="s">
        <v>6024</v>
      </c>
      <c r="E8" t="s">
        <v>6025</v>
      </c>
      <c r="F8" t="s">
        <v>6012</v>
      </c>
    </row>
    <row r="9" spans="1:7" x14ac:dyDescent="0.35">
      <c r="A9" t="s">
        <v>6026</v>
      </c>
      <c r="B9">
        <v>429301</v>
      </c>
      <c r="C9" t="s">
        <v>6027</v>
      </c>
      <c r="D9" t="s">
        <v>6024</v>
      </c>
      <c r="E9" t="s">
        <v>6020</v>
      </c>
      <c r="F9" t="s">
        <v>6012</v>
      </c>
      <c r="G9" t="s">
        <v>6028</v>
      </c>
    </row>
    <row r="10" spans="1:7" x14ac:dyDescent="0.35">
      <c r="A10" t="s">
        <v>6022</v>
      </c>
      <c r="B10">
        <v>37940</v>
      </c>
      <c r="C10" t="s">
        <v>6029</v>
      </c>
      <c r="D10" t="s">
        <v>6024</v>
      </c>
      <c r="E10" t="s">
        <v>6020</v>
      </c>
      <c r="F10" t="s">
        <v>6012</v>
      </c>
      <c r="G10" t="s">
        <v>6030</v>
      </c>
    </row>
    <row r="11" spans="1:7" x14ac:dyDescent="0.35">
      <c r="A11" t="s">
        <v>6031</v>
      </c>
      <c r="B11">
        <v>37930</v>
      </c>
      <c r="C11" t="s">
        <v>6032</v>
      </c>
      <c r="D11" t="s">
        <v>6024</v>
      </c>
      <c r="E11" t="s">
        <v>6020</v>
      </c>
      <c r="F11" t="s">
        <v>6012</v>
      </c>
      <c r="G11" t="s">
        <v>6033</v>
      </c>
    </row>
    <row r="12" spans="1:7" x14ac:dyDescent="0.35">
      <c r="A12" t="s">
        <v>6034</v>
      </c>
      <c r="B12">
        <v>37913</v>
      </c>
      <c r="C12" t="s">
        <v>6035</v>
      </c>
      <c r="D12" t="s">
        <v>6024</v>
      </c>
      <c r="E12" t="s">
        <v>6020</v>
      </c>
      <c r="F12" t="s">
        <v>6012</v>
      </c>
      <c r="G12" t="s">
        <v>6036</v>
      </c>
    </row>
    <row r="13" spans="1:7" x14ac:dyDescent="0.35">
      <c r="A13" t="s">
        <v>6034</v>
      </c>
      <c r="B13">
        <v>8497925</v>
      </c>
      <c r="C13" t="s">
        <v>6037</v>
      </c>
      <c r="D13" t="s">
        <v>6024</v>
      </c>
      <c r="E13" t="s">
        <v>6025</v>
      </c>
      <c r="F13" t="s">
        <v>6012</v>
      </c>
    </row>
    <row r="14" spans="1:7" x14ac:dyDescent="0.35">
      <c r="A14" t="s">
        <v>6038</v>
      </c>
      <c r="B14">
        <v>8498820</v>
      </c>
      <c r="C14" t="s">
        <v>6039</v>
      </c>
      <c r="D14" t="s">
        <v>6040</v>
      </c>
      <c r="E14" t="s">
        <v>6025</v>
      </c>
      <c r="F14" t="s">
        <v>6012</v>
      </c>
    </row>
    <row r="15" spans="1:7" x14ac:dyDescent="0.35">
      <c r="A15" t="s">
        <v>6038</v>
      </c>
      <c r="B15">
        <v>38925</v>
      </c>
      <c r="C15" t="s">
        <v>6041</v>
      </c>
      <c r="D15" t="s">
        <v>6040</v>
      </c>
      <c r="E15" t="s">
        <v>6020</v>
      </c>
      <c r="F15" t="s">
        <v>6012</v>
      </c>
      <c r="G15" t="s">
        <v>6042</v>
      </c>
    </row>
    <row r="16" spans="1:7" x14ac:dyDescent="0.35">
      <c r="A16" t="s">
        <v>6043</v>
      </c>
      <c r="B16">
        <v>9102240</v>
      </c>
      <c r="C16" t="s">
        <v>6044</v>
      </c>
      <c r="D16" t="s">
        <v>6045</v>
      </c>
      <c r="E16" t="s">
        <v>6046</v>
      </c>
      <c r="F16" t="s">
        <v>6012</v>
      </c>
    </row>
    <row r="17" spans="1:7" x14ac:dyDescent="0.35">
      <c r="A17" t="s">
        <v>6043</v>
      </c>
      <c r="B17">
        <v>9049820</v>
      </c>
      <c r="C17" t="s">
        <v>6047</v>
      </c>
      <c r="D17" t="s">
        <v>6045</v>
      </c>
      <c r="E17" t="s">
        <v>6048</v>
      </c>
      <c r="F17" t="s">
        <v>6012</v>
      </c>
    </row>
    <row r="18" spans="1:7" x14ac:dyDescent="0.35">
      <c r="A18" t="s">
        <v>6043</v>
      </c>
      <c r="B18">
        <v>4177340</v>
      </c>
      <c r="C18" t="s">
        <v>6049</v>
      </c>
      <c r="D18" t="s">
        <v>6045</v>
      </c>
      <c r="E18" t="s">
        <v>6050</v>
      </c>
      <c r="F18" t="s">
        <v>6012</v>
      </c>
    </row>
    <row r="19" spans="1:7" x14ac:dyDescent="0.35">
      <c r="A19" t="s">
        <v>6043</v>
      </c>
      <c r="B19">
        <v>570010</v>
      </c>
      <c r="C19" t="s">
        <v>6051</v>
      </c>
      <c r="D19" t="s">
        <v>6052</v>
      </c>
      <c r="E19" t="s">
        <v>6053</v>
      </c>
      <c r="F19" t="s">
        <v>6012</v>
      </c>
    </row>
    <row r="20" spans="1:7" x14ac:dyDescent="0.35">
      <c r="A20" t="s">
        <v>6043</v>
      </c>
      <c r="B20">
        <v>11915</v>
      </c>
      <c r="C20" t="s">
        <v>6054</v>
      </c>
      <c r="D20" t="s">
        <v>6045</v>
      </c>
      <c r="E20" t="s">
        <v>6055</v>
      </c>
      <c r="F20" t="s">
        <v>6012</v>
      </c>
    </row>
    <row r="21" spans="1:7" x14ac:dyDescent="0.35">
      <c r="A21" t="s">
        <v>6043</v>
      </c>
      <c r="B21">
        <v>41910</v>
      </c>
      <c r="C21" t="s">
        <v>6056</v>
      </c>
      <c r="D21" t="s">
        <v>6052</v>
      </c>
      <c r="E21" t="s">
        <v>6020</v>
      </c>
      <c r="F21" t="s">
        <v>6012</v>
      </c>
      <c r="G21" t="s">
        <v>6057</v>
      </c>
    </row>
    <row r="22" spans="1:7" x14ac:dyDescent="0.35">
      <c r="A22" t="s">
        <v>6058</v>
      </c>
      <c r="B22">
        <v>266902</v>
      </c>
      <c r="C22" t="s">
        <v>6059</v>
      </c>
      <c r="D22" t="s">
        <v>6060</v>
      </c>
      <c r="E22" t="s">
        <v>6061</v>
      </c>
      <c r="F22" t="s">
        <v>6012</v>
      </c>
    </row>
    <row r="23" spans="1:7" x14ac:dyDescent="0.35">
      <c r="A23" t="s">
        <v>6058</v>
      </c>
      <c r="B23">
        <v>248401</v>
      </c>
      <c r="C23" t="s">
        <v>6062</v>
      </c>
      <c r="D23" t="s">
        <v>6060</v>
      </c>
      <c r="E23" t="s">
        <v>6020</v>
      </c>
      <c r="F23" t="s">
        <v>6012</v>
      </c>
      <c r="G23" t="s">
        <v>6063</v>
      </c>
    </row>
    <row r="24" spans="1:7" x14ac:dyDescent="0.35">
      <c r="A24" t="s">
        <v>6064</v>
      </c>
      <c r="B24">
        <v>53402</v>
      </c>
      <c r="C24" t="s">
        <v>6065</v>
      </c>
      <c r="D24" t="s">
        <v>6066</v>
      </c>
      <c r="E24" t="s">
        <v>6046</v>
      </c>
      <c r="F24" t="s">
        <v>6012</v>
      </c>
    </row>
    <row r="25" spans="1:7" x14ac:dyDescent="0.35">
      <c r="A25" t="s">
        <v>6064</v>
      </c>
      <c r="B25">
        <v>53401</v>
      </c>
      <c r="C25" t="s">
        <v>6067</v>
      </c>
      <c r="D25" t="s">
        <v>6066</v>
      </c>
      <c r="E25" t="s">
        <v>6046</v>
      </c>
      <c r="F25" t="s">
        <v>6012</v>
      </c>
    </row>
    <row r="26" spans="1:7" x14ac:dyDescent="0.35">
      <c r="A26" t="s">
        <v>6064</v>
      </c>
      <c r="B26">
        <v>5369760</v>
      </c>
      <c r="C26" t="s">
        <v>6068</v>
      </c>
      <c r="D26" t="s">
        <v>6066</v>
      </c>
      <c r="E26" t="s">
        <v>6069</v>
      </c>
      <c r="F26" t="s">
        <v>6012</v>
      </c>
    </row>
    <row r="27" spans="1:7" x14ac:dyDescent="0.35">
      <c r="A27" t="s">
        <v>6064</v>
      </c>
      <c r="B27">
        <v>5369701</v>
      </c>
      <c r="C27" t="s">
        <v>6070</v>
      </c>
      <c r="D27" t="s">
        <v>6066</v>
      </c>
      <c r="E27" t="s">
        <v>6069</v>
      </c>
      <c r="F27" t="s">
        <v>6012</v>
      </c>
    </row>
    <row r="28" spans="1:7" x14ac:dyDescent="0.35">
      <c r="A28" t="s">
        <v>6064</v>
      </c>
      <c r="B28">
        <v>84802</v>
      </c>
      <c r="C28" t="s">
        <v>6071</v>
      </c>
      <c r="D28" t="s">
        <v>6066</v>
      </c>
      <c r="E28" t="s">
        <v>6072</v>
      </c>
      <c r="F28" t="s">
        <v>6012</v>
      </c>
    </row>
    <row r="29" spans="1:7" x14ac:dyDescent="0.35">
      <c r="A29" t="s">
        <v>6064</v>
      </c>
      <c r="B29">
        <v>173001</v>
      </c>
      <c r="C29" t="s">
        <v>6073</v>
      </c>
      <c r="D29" t="s">
        <v>6066</v>
      </c>
      <c r="E29" t="s">
        <v>6025</v>
      </c>
      <c r="F29" t="s">
        <v>6012</v>
      </c>
    </row>
    <row r="30" spans="1:7" x14ac:dyDescent="0.35">
      <c r="A30" t="s">
        <v>6064</v>
      </c>
      <c r="B30">
        <v>599301</v>
      </c>
      <c r="C30" t="s">
        <v>6074</v>
      </c>
      <c r="D30" t="s">
        <v>6066</v>
      </c>
      <c r="E30" t="s">
        <v>6075</v>
      </c>
      <c r="F30" t="s">
        <v>6012</v>
      </c>
    </row>
    <row r="31" spans="1:7" x14ac:dyDescent="0.35">
      <c r="A31" t="s">
        <v>6064</v>
      </c>
      <c r="B31">
        <v>43101</v>
      </c>
      <c r="C31" t="s">
        <v>6076</v>
      </c>
      <c r="D31" t="s">
        <v>6066</v>
      </c>
      <c r="E31" t="s">
        <v>6020</v>
      </c>
      <c r="F31" t="s">
        <v>6012</v>
      </c>
      <c r="G31" t="s">
        <v>6077</v>
      </c>
    </row>
    <row r="32" spans="1:7" x14ac:dyDescent="0.35">
      <c r="A32" t="s">
        <v>6078</v>
      </c>
      <c r="B32">
        <v>4117970</v>
      </c>
      <c r="C32" t="s">
        <v>6079</v>
      </c>
      <c r="D32" t="s">
        <v>6080</v>
      </c>
      <c r="E32" t="s">
        <v>6081</v>
      </c>
      <c r="F32" t="s">
        <v>6012</v>
      </c>
    </row>
    <row r="33" spans="1:7" x14ac:dyDescent="0.35">
      <c r="A33" t="s">
        <v>6078</v>
      </c>
      <c r="B33">
        <v>128401</v>
      </c>
      <c r="C33" t="s">
        <v>6082</v>
      </c>
      <c r="D33" t="s">
        <v>6080</v>
      </c>
      <c r="E33" t="s">
        <v>6072</v>
      </c>
      <c r="F33" t="s">
        <v>6012</v>
      </c>
    </row>
    <row r="34" spans="1:7" x14ac:dyDescent="0.35">
      <c r="A34" t="s">
        <v>6078</v>
      </c>
      <c r="B34">
        <v>206301</v>
      </c>
      <c r="C34" t="s">
        <v>6083</v>
      </c>
      <c r="D34" t="s">
        <v>6080</v>
      </c>
      <c r="E34" t="s">
        <v>6084</v>
      </c>
      <c r="F34" t="s">
        <v>6012</v>
      </c>
    </row>
    <row r="35" spans="1:7" x14ac:dyDescent="0.35">
      <c r="A35" t="s">
        <v>6078</v>
      </c>
      <c r="B35">
        <v>621830</v>
      </c>
      <c r="C35" t="s">
        <v>6085</v>
      </c>
      <c r="D35" t="s">
        <v>6080</v>
      </c>
      <c r="E35" t="s">
        <v>6020</v>
      </c>
      <c r="F35" t="s">
        <v>6012</v>
      </c>
      <c r="G35" t="s">
        <v>6086</v>
      </c>
    </row>
    <row r="36" spans="1:7" x14ac:dyDescent="0.35">
      <c r="A36" t="s">
        <v>6087</v>
      </c>
      <c r="B36">
        <v>621820</v>
      </c>
      <c r="C36" t="s">
        <v>6088</v>
      </c>
      <c r="D36" t="s">
        <v>6080</v>
      </c>
      <c r="E36" t="s">
        <v>6020</v>
      </c>
      <c r="F36" t="s">
        <v>6012</v>
      </c>
      <c r="G36" t="s">
        <v>6089</v>
      </c>
    </row>
    <row r="37" spans="1:7" x14ac:dyDescent="0.35">
      <c r="A37" t="s">
        <v>6087</v>
      </c>
      <c r="B37">
        <v>4117960</v>
      </c>
      <c r="C37" t="s">
        <v>6090</v>
      </c>
      <c r="D37" t="s">
        <v>6080</v>
      </c>
      <c r="E37" t="s">
        <v>6081</v>
      </c>
      <c r="F37" t="s">
        <v>6012</v>
      </c>
    </row>
    <row r="38" spans="1:7" x14ac:dyDescent="0.35">
      <c r="A38" t="s">
        <v>6087</v>
      </c>
      <c r="B38">
        <v>128402</v>
      </c>
      <c r="C38" t="s">
        <v>6091</v>
      </c>
      <c r="D38" t="s">
        <v>6080</v>
      </c>
      <c r="E38" t="s">
        <v>6072</v>
      </c>
      <c r="F38" t="s">
        <v>6012</v>
      </c>
    </row>
    <row r="39" spans="1:7" x14ac:dyDescent="0.35">
      <c r="A39" t="s">
        <v>6092</v>
      </c>
      <c r="B39">
        <v>131202</v>
      </c>
      <c r="C39" t="s">
        <v>6093</v>
      </c>
      <c r="D39" t="s">
        <v>6094</v>
      </c>
      <c r="E39" t="s">
        <v>6020</v>
      </c>
      <c r="F39" t="s">
        <v>6012</v>
      </c>
    </row>
    <row r="40" spans="1:7" x14ac:dyDescent="0.35">
      <c r="A40" t="s">
        <v>6095</v>
      </c>
      <c r="B40">
        <v>2669730</v>
      </c>
      <c r="C40" t="s">
        <v>6096</v>
      </c>
      <c r="D40" t="s">
        <v>6094</v>
      </c>
      <c r="E40" t="s">
        <v>6046</v>
      </c>
      <c r="F40" t="s">
        <v>6012</v>
      </c>
    </row>
    <row r="41" spans="1:7" x14ac:dyDescent="0.35">
      <c r="A41" t="s">
        <v>6095</v>
      </c>
      <c r="B41">
        <v>4794860</v>
      </c>
      <c r="C41" t="s">
        <v>6097</v>
      </c>
      <c r="D41" t="s">
        <v>6094</v>
      </c>
      <c r="E41" t="s">
        <v>6025</v>
      </c>
      <c r="F41" t="s">
        <v>6012</v>
      </c>
    </row>
    <row r="42" spans="1:7" x14ac:dyDescent="0.35">
      <c r="A42" t="s">
        <v>6095</v>
      </c>
      <c r="B42">
        <v>2509815</v>
      </c>
      <c r="C42" t="s">
        <v>6098</v>
      </c>
      <c r="D42" t="s">
        <v>6094</v>
      </c>
      <c r="E42" t="s">
        <v>6099</v>
      </c>
      <c r="F42" t="s">
        <v>6012</v>
      </c>
    </row>
    <row r="43" spans="1:7" x14ac:dyDescent="0.35">
      <c r="A43" t="s">
        <v>6095</v>
      </c>
      <c r="B43">
        <v>153603</v>
      </c>
      <c r="C43" t="s">
        <v>6100</v>
      </c>
      <c r="D43" t="s">
        <v>6094</v>
      </c>
      <c r="E43" t="s">
        <v>6101</v>
      </c>
      <c r="F43" t="s">
        <v>6012</v>
      </c>
    </row>
    <row r="44" spans="1:7" x14ac:dyDescent="0.35">
      <c r="A44" t="s">
        <v>6095</v>
      </c>
      <c r="B44">
        <v>1039420</v>
      </c>
      <c r="C44" t="s">
        <v>6102</v>
      </c>
      <c r="D44" t="s">
        <v>6094</v>
      </c>
      <c r="E44" t="s">
        <v>6020</v>
      </c>
      <c r="F44" t="s">
        <v>6012</v>
      </c>
    </row>
    <row r="45" spans="1:7" x14ac:dyDescent="0.35">
      <c r="A45" t="s">
        <v>6095</v>
      </c>
      <c r="B45">
        <v>1429260</v>
      </c>
      <c r="C45" t="s">
        <v>6103</v>
      </c>
      <c r="D45" t="s">
        <v>6094</v>
      </c>
      <c r="E45" t="s">
        <v>6048</v>
      </c>
      <c r="F45" t="s">
        <v>6012</v>
      </c>
    </row>
    <row r="46" spans="1:7" x14ac:dyDescent="0.35">
      <c r="A46" t="s">
        <v>6104</v>
      </c>
      <c r="B46">
        <v>1039405</v>
      </c>
      <c r="C46" t="s">
        <v>6105</v>
      </c>
      <c r="D46" t="s">
        <v>6094</v>
      </c>
      <c r="E46" t="s">
        <v>6020</v>
      </c>
      <c r="F46" t="s">
        <v>6012</v>
      </c>
    </row>
    <row r="47" spans="1:7" x14ac:dyDescent="0.35">
      <c r="A47" t="s">
        <v>6104</v>
      </c>
      <c r="B47">
        <v>2669720</v>
      </c>
      <c r="C47" t="s">
        <v>6106</v>
      </c>
      <c r="D47" t="s">
        <v>6094</v>
      </c>
      <c r="E47" t="s">
        <v>6046</v>
      </c>
      <c r="F47" t="s">
        <v>6012</v>
      </c>
    </row>
    <row r="48" spans="1:7" x14ac:dyDescent="0.35">
      <c r="A48" t="s">
        <v>6104</v>
      </c>
      <c r="B48">
        <v>4794801</v>
      </c>
      <c r="C48" t="s">
        <v>6107</v>
      </c>
      <c r="D48" t="s">
        <v>6094</v>
      </c>
      <c r="E48" t="s">
        <v>6025</v>
      </c>
      <c r="F48" t="s">
        <v>6012</v>
      </c>
    </row>
    <row r="49" spans="1:7" x14ac:dyDescent="0.35">
      <c r="A49" t="s">
        <v>6104</v>
      </c>
      <c r="B49">
        <v>2509820</v>
      </c>
      <c r="C49" t="s">
        <v>6108</v>
      </c>
      <c r="D49" t="s">
        <v>6094</v>
      </c>
      <c r="E49" t="s">
        <v>6099</v>
      </c>
      <c r="F49" t="s">
        <v>6012</v>
      </c>
    </row>
    <row r="50" spans="1:7" x14ac:dyDescent="0.35">
      <c r="A50" t="s">
        <v>6104</v>
      </c>
      <c r="B50">
        <v>153602</v>
      </c>
      <c r="C50" t="s">
        <v>6109</v>
      </c>
      <c r="D50" t="s">
        <v>6094</v>
      </c>
      <c r="E50" t="s">
        <v>6101</v>
      </c>
      <c r="F50" t="s">
        <v>6012</v>
      </c>
    </row>
    <row r="51" spans="1:7" x14ac:dyDescent="0.35">
      <c r="A51" t="s">
        <v>6104</v>
      </c>
      <c r="B51">
        <v>1429202</v>
      </c>
      <c r="C51" t="s">
        <v>6110</v>
      </c>
      <c r="D51" t="s">
        <v>6094</v>
      </c>
      <c r="E51" t="s">
        <v>6048</v>
      </c>
      <c r="F51" t="s">
        <v>6012</v>
      </c>
    </row>
    <row r="52" spans="1:7" x14ac:dyDescent="0.35">
      <c r="A52" t="s">
        <v>6111</v>
      </c>
      <c r="B52">
        <v>131203</v>
      </c>
      <c r="C52" t="s">
        <v>6112</v>
      </c>
      <c r="D52" t="s">
        <v>6094</v>
      </c>
      <c r="E52" t="s">
        <v>6020</v>
      </c>
      <c r="F52" t="s">
        <v>6012</v>
      </c>
    </row>
    <row r="53" spans="1:7" x14ac:dyDescent="0.35">
      <c r="A53" t="s">
        <v>6113</v>
      </c>
      <c r="B53">
        <v>1039415</v>
      </c>
      <c r="C53" t="s">
        <v>6114</v>
      </c>
      <c r="D53" t="s">
        <v>6094</v>
      </c>
      <c r="E53" t="s">
        <v>6020</v>
      </c>
      <c r="F53" t="s">
        <v>6012</v>
      </c>
    </row>
    <row r="54" spans="1:7" x14ac:dyDescent="0.35">
      <c r="A54" t="s">
        <v>6113</v>
      </c>
      <c r="B54">
        <v>4794850</v>
      </c>
      <c r="C54" t="s">
        <v>6115</v>
      </c>
      <c r="D54" t="s">
        <v>6094</v>
      </c>
      <c r="E54" t="s">
        <v>6025</v>
      </c>
      <c r="F54" t="s">
        <v>6012</v>
      </c>
    </row>
    <row r="55" spans="1:7" x14ac:dyDescent="0.35">
      <c r="A55" t="s">
        <v>6113</v>
      </c>
      <c r="B55">
        <v>2669725</v>
      </c>
      <c r="C55" t="s">
        <v>6116</v>
      </c>
      <c r="D55" t="s">
        <v>6094</v>
      </c>
      <c r="E55" t="s">
        <v>6046</v>
      </c>
      <c r="F55" t="s">
        <v>6012</v>
      </c>
    </row>
    <row r="56" spans="1:7" x14ac:dyDescent="0.35">
      <c r="A56" t="s">
        <v>6113</v>
      </c>
      <c r="B56">
        <v>2509830</v>
      </c>
      <c r="C56" t="s">
        <v>6117</v>
      </c>
      <c r="D56" t="s">
        <v>6094</v>
      </c>
      <c r="E56" t="s">
        <v>6099</v>
      </c>
      <c r="F56" t="s">
        <v>6012</v>
      </c>
    </row>
    <row r="57" spans="1:7" x14ac:dyDescent="0.35">
      <c r="A57" t="s">
        <v>6113</v>
      </c>
      <c r="B57">
        <v>153601</v>
      </c>
      <c r="C57" t="s">
        <v>6118</v>
      </c>
      <c r="D57" t="s">
        <v>6094</v>
      </c>
      <c r="E57" t="s">
        <v>6101</v>
      </c>
      <c r="F57" t="s">
        <v>6012</v>
      </c>
    </row>
    <row r="58" spans="1:7" x14ac:dyDescent="0.35">
      <c r="A58" t="s">
        <v>6113</v>
      </c>
      <c r="B58">
        <v>1429201</v>
      </c>
      <c r="C58" t="s">
        <v>6119</v>
      </c>
      <c r="D58" t="s">
        <v>6094</v>
      </c>
      <c r="E58" t="s">
        <v>6048</v>
      </c>
      <c r="F58" t="s">
        <v>6012</v>
      </c>
    </row>
    <row r="59" spans="1:7" x14ac:dyDescent="0.35">
      <c r="A59" t="s">
        <v>6113</v>
      </c>
      <c r="B59">
        <v>1136535</v>
      </c>
      <c r="C59" t="s">
        <v>6120</v>
      </c>
      <c r="D59" t="s">
        <v>6094</v>
      </c>
      <c r="E59" t="s">
        <v>6121</v>
      </c>
      <c r="F59" t="s">
        <v>6012</v>
      </c>
    </row>
    <row r="60" spans="1:7" x14ac:dyDescent="0.35">
      <c r="A60" t="s">
        <v>6122</v>
      </c>
      <c r="B60">
        <v>131201</v>
      </c>
      <c r="C60" t="s">
        <v>6123</v>
      </c>
      <c r="D60" t="s">
        <v>6094</v>
      </c>
      <c r="E60" t="s">
        <v>6020</v>
      </c>
      <c r="F60" t="s">
        <v>6012</v>
      </c>
    </row>
    <row r="61" spans="1:7" x14ac:dyDescent="0.35">
      <c r="A61" t="s">
        <v>6124</v>
      </c>
      <c r="B61">
        <v>35801</v>
      </c>
      <c r="C61" t="s">
        <v>6125</v>
      </c>
      <c r="D61" t="s">
        <v>6126</v>
      </c>
      <c r="E61" t="s">
        <v>6020</v>
      </c>
      <c r="F61" t="s">
        <v>6012</v>
      </c>
      <c r="G61" t="s">
        <v>6127</v>
      </c>
    </row>
    <row r="62" spans="1:7" x14ac:dyDescent="0.35">
      <c r="A62" t="s">
        <v>6124</v>
      </c>
      <c r="B62">
        <v>194801</v>
      </c>
      <c r="C62" t="s">
        <v>6128</v>
      </c>
      <c r="D62" t="s">
        <v>6129</v>
      </c>
      <c r="E62" t="s">
        <v>6130</v>
      </c>
      <c r="F62" t="s">
        <v>6012</v>
      </c>
    </row>
    <row r="63" spans="1:7" x14ac:dyDescent="0.35">
      <c r="A63" t="s">
        <v>6124</v>
      </c>
      <c r="B63">
        <v>140102</v>
      </c>
      <c r="C63" t="s">
        <v>6131</v>
      </c>
      <c r="D63" t="s">
        <v>6132</v>
      </c>
      <c r="E63" t="s">
        <v>6133</v>
      </c>
      <c r="F63" t="s">
        <v>6012</v>
      </c>
    </row>
    <row r="64" spans="1:7" x14ac:dyDescent="0.35">
      <c r="A64" t="s">
        <v>6134</v>
      </c>
      <c r="B64">
        <v>35803</v>
      </c>
      <c r="C64" t="s">
        <v>6135</v>
      </c>
      <c r="D64" t="s">
        <v>6136</v>
      </c>
      <c r="E64" t="s">
        <v>6020</v>
      </c>
      <c r="F64" t="s">
        <v>6012</v>
      </c>
      <c r="G64" t="s">
        <v>6137</v>
      </c>
    </row>
    <row r="65" spans="1:7" x14ac:dyDescent="0.35">
      <c r="A65" t="s">
        <v>6134</v>
      </c>
      <c r="B65">
        <v>306301</v>
      </c>
      <c r="C65" t="s">
        <v>6138</v>
      </c>
      <c r="D65" t="s">
        <v>6139</v>
      </c>
      <c r="E65" t="s">
        <v>6011</v>
      </c>
      <c r="F65" t="s">
        <v>6012</v>
      </c>
    </row>
    <row r="66" spans="1:7" x14ac:dyDescent="0.35">
      <c r="A66" t="s">
        <v>6134</v>
      </c>
      <c r="B66">
        <v>140103</v>
      </c>
      <c r="C66" t="s">
        <v>6140</v>
      </c>
      <c r="D66" t="s">
        <v>6141</v>
      </c>
      <c r="E66" t="s">
        <v>6133</v>
      </c>
      <c r="F66" t="s">
        <v>6012</v>
      </c>
    </row>
    <row r="67" spans="1:7" x14ac:dyDescent="0.35">
      <c r="A67" t="s">
        <v>6134</v>
      </c>
      <c r="B67">
        <v>140104</v>
      </c>
      <c r="C67" t="s">
        <v>6142</v>
      </c>
      <c r="D67" t="s">
        <v>6143</v>
      </c>
      <c r="E67" t="s">
        <v>6133</v>
      </c>
      <c r="F67" t="s">
        <v>6012</v>
      </c>
    </row>
    <row r="68" spans="1:7" x14ac:dyDescent="0.35">
      <c r="A68" t="s">
        <v>6134</v>
      </c>
      <c r="B68">
        <v>232903</v>
      </c>
      <c r="C68" t="s">
        <v>6144</v>
      </c>
      <c r="D68" t="s">
        <v>6145</v>
      </c>
      <c r="E68" t="s">
        <v>6046</v>
      </c>
      <c r="F68" t="s">
        <v>6012</v>
      </c>
    </row>
    <row r="69" spans="1:7" x14ac:dyDescent="0.35">
      <c r="A69" t="s">
        <v>6146</v>
      </c>
      <c r="B69">
        <v>35802</v>
      </c>
      <c r="C69" t="s">
        <v>6147</v>
      </c>
      <c r="D69" t="s">
        <v>6136</v>
      </c>
      <c r="E69" t="s">
        <v>6020</v>
      </c>
      <c r="F69" t="s">
        <v>6012</v>
      </c>
      <c r="G69" t="s">
        <v>6148</v>
      </c>
    </row>
    <row r="70" spans="1:7" x14ac:dyDescent="0.35">
      <c r="A70" t="s">
        <v>6146</v>
      </c>
      <c r="B70">
        <v>6381901</v>
      </c>
      <c r="C70" t="s">
        <v>6149</v>
      </c>
      <c r="D70" t="s">
        <v>6150</v>
      </c>
      <c r="E70" t="s">
        <v>6011</v>
      </c>
      <c r="F70" t="s">
        <v>6012</v>
      </c>
    </row>
    <row r="71" spans="1:7" x14ac:dyDescent="0.35">
      <c r="A71" t="s">
        <v>6146</v>
      </c>
      <c r="B71">
        <v>1114301</v>
      </c>
      <c r="C71" t="s">
        <v>6151</v>
      </c>
      <c r="D71" t="s">
        <v>6150</v>
      </c>
      <c r="E71" t="s">
        <v>6152</v>
      </c>
      <c r="F71" t="s">
        <v>6012</v>
      </c>
    </row>
    <row r="72" spans="1:7" x14ac:dyDescent="0.35">
      <c r="A72" t="s">
        <v>6146</v>
      </c>
      <c r="B72">
        <v>1112810</v>
      </c>
      <c r="C72" t="s">
        <v>6153</v>
      </c>
      <c r="D72" t="s">
        <v>6154</v>
      </c>
      <c r="E72" t="s">
        <v>6015</v>
      </c>
      <c r="F72" t="s">
        <v>6012</v>
      </c>
    </row>
    <row r="73" spans="1:7" x14ac:dyDescent="0.35">
      <c r="A73" t="s">
        <v>6146</v>
      </c>
      <c r="B73">
        <v>223401</v>
      </c>
      <c r="C73" t="s">
        <v>6155</v>
      </c>
      <c r="D73" t="s">
        <v>6156</v>
      </c>
      <c r="E73" t="s">
        <v>6157</v>
      </c>
      <c r="F73" t="s">
        <v>6012</v>
      </c>
    </row>
    <row r="74" spans="1:7" x14ac:dyDescent="0.35">
      <c r="A74" t="s">
        <v>6158</v>
      </c>
      <c r="B74">
        <v>386101</v>
      </c>
      <c r="C74" t="s">
        <v>6159</v>
      </c>
      <c r="D74" t="s">
        <v>6160</v>
      </c>
      <c r="E74" t="s">
        <v>6020</v>
      </c>
      <c r="F74" t="s">
        <v>6012</v>
      </c>
      <c r="G74" t="s">
        <v>6161</v>
      </c>
    </row>
    <row r="75" spans="1:7" x14ac:dyDescent="0.35">
      <c r="A75" t="s">
        <v>6158</v>
      </c>
      <c r="B75">
        <v>291104</v>
      </c>
      <c r="C75" t="s">
        <v>6162</v>
      </c>
      <c r="D75" t="s">
        <v>6163</v>
      </c>
      <c r="E75" t="s">
        <v>6011</v>
      </c>
      <c r="F75" t="s">
        <v>6012</v>
      </c>
    </row>
    <row r="76" spans="1:7" x14ac:dyDescent="0.35">
      <c r="A76" t="s">
        <v>6164</v>
      </c>
      <c r="B76">
        <v>523301</v>
      </c>
      <c r="C76" t="s">
        <v>6165</v>
      </c>
      <c r="D76" t="s">
        <v>6136</v>
      </c>
      <c r="E76" t="s">
        <v>6020</v>
      </c>
      <c r="F76" t="s">
        <v>6012</v>
      </c>
      <c r="G76" t="s">
        <v>6166</v>
      </c>
    </row>
    <row r="77" spans="1:7" x14ac:dyDescent="0.35">
      <c r="A77" t="s">
        <v>6167</v>
      </c>
      <c r="B77">
        <v>269001</v>
      </c>
      <c r="C77" t="s">
        <v>6168</v>
      </c>
      <c r="D77" t="s">
        <v>6169</v>
      </c>
      <c r="E77" t="s">
        <v>6020</v>
      </c>
      <c r="F77" t="s">
        <v>6012</v>
      </c>
      <c r="G77" t="s">
        <v>6170</v>
      </c>
    </row>
    <row r="78" spans="1:7" x14ac:dyDescent="0.35">
      <c r="A78" t="s">
        <v>6167</v>
      </c>
      <c r="B78">
        <v>60703</v>
      </c>
      <c r="C78" t="s">
        <v>6171</v>
      </c>
      <c r="D78" t="s">
        <v>6150</v>
      </c>
      <c r="E78" t="s">
        <v>6133</v>
      </c>
      <c r="F78" t="s">
        <v>6012</v>
      </c>
    </row>
    <row r="79" spans="1:7" x14ac:dyDescent="0.35">
      <c r="A79" t="s">
        <v>6167</v>
      </c>
      <c r="B79">
        <v>290402</v>
      </c>
      <c r="C79" t="s">
        <v>6172</v>
      </c>
      <c r="D79" t="s">
        <v>6150</v>
      </c>
      <c r="E79" t="s">
        <v>6173</v>
      </c>
      <c r="F79" t="s">
        <v>6012</v>
      </c>
    </row>
    <row r="80" spans="1:7" x14ac:dyDescent="0.35">
      <c r="A80" t="s">
        <v>6167</v>
      </c>
      <c r="B80">
        <v>1112810</v>
      </c>
      <c r="C80" t="s">
        <v>6153</v>
      </c>
      <c r="D80" t="s">
        <v>6154</v>
      </c>
      <c r="E80" t="s">
        <v>6015</v>
      </c>
      <c r="F80" t="s">
        <v>6012</v>
      </c>
    </row>
    <row r="81" spans="1:7" x14ac:dyDescent="0.35">
      <c r="A81" t="s">
        <v>6167</v>
      </c>
      <c r="B81">
        <v>1114301</v>
      </c>
      <c r="C81" t="s">
        <v>6151</v>
      </c>
      <c r="D81" t="s">
        <v>6150</v>
      </c>
      <c r="E81" t="s">
        <v>6152</v>
      </c>
      <c r="F81" t="s">
        <v>6012</v>
      </c>
    </row>
    <row r="82" spans="1:7" x14ac:dyDescent="0.35">
      <c r="A82" t="s">
        <v>6167</v>
      </c>
      <c r="B82">
        <v>35802</v>
      </c>
      <c r="C82" t="s">
        <v>6147</v>
      </c>
      <c r="D82" t="s">
        <v>6136</v>
      </c>
      <c r="E82" t="s">
        <v>6020</v>
      </c>
      <c r="F82" t="s">
        <v>6012</v>
      </c>
      <c r="G82" t="s">
        <v>6148</v>
      </c>
    </row>
    <row r="83" spans="1:7" x14ac:dyDescent="0.35">
      <c r="A83" t="s">
        <v>6174</v>
      </c>
      <c r="B83">
        <v>31001</v>
      </c>
      <c r="C83" t="s">
        <v>6175</v>
      </c>
      <c r="D83" t="s">
        <v>6176</v>
      </c>
      <c r="E83" t="s">
        <v>6020</v>
      </c>
      <c r="F83" t="s">
        <v>6012</v>
      </c>
      <c r="G83" t="s">
        <v>6177</v>
      </c>
    </row>
    <row r="84" spans="1:7" x14ac:dyDescent="0.35">
      <c r="A84" t="s">
        <v>6174</v>
      </c>
      <c r="B84">
        <v>79301</v>
      </c>
      <c r="C84" t="s">
        <v>6178</v>
      </c>
      <c r="D84" t="s">
        <v>6176</v>
      </c>
      <c r="E84" t="s">
        <v>6069</v>
      </c>
      <c r="F84" t="s">
        <v>6012</v>
      </c>
    </row>
    <row r="85" spans="1:7" x14ac:dyDescent="0.35">
      <c r="A85" t="s">
        <v>6174</v>
      </c>
      <c r="B85">
        <v>45601</v>
      </c>
      <c r="C85" t="s">
        <v>6179</v>
      </c>
      <c r="D85" t="s">
        <v>6176</v>
      </c>
      <c r="E85" t="s">
        <v>6180</v>
      </c>
      <c r="F85" t="s">
        <v>6012</v>
      </c>
    </row>
    <row r="86" spans="1:7" x14ac:dyDescent="0.35">
      <c r="A86" t="s">
        <v>6174</v>
      </c>
      <c r="B86">
        <v>63201</v>
      </c>
      <c r="C86" t="s">
        <v>6181</v>
      </c>
      <c r="D86" t="s">
        <v>6176</v>
      </c>
      <c r="E86" t="s">
        <v>6072</v>
      </c>
      <c r="F86" t="s">
        <v>6012</v>
      </c>
    </row>
    <row r="87" spans="1:7" x14ac:dyDescent="0.35">
      <c r="A87" t="s">
        <v>6174</v>
      </c>
      <c r="B87">
        <v>453301</v>
      </c>
      <c r="C87" t="s">
        <v>6182</v>
      </c>
      <c r="D87" t="s">
        <v>6176</v>
      </c>
      <c r="E87" t="s">
        <v>6183</v>
      </c>
      <c r="F87" t="s">
        <v>6012</v>
      </c>
    </row>
    <row r="88" spans="1:7" x14ac:dyDescent="0.35">
      <c r="A88" t="s">
        <v>6174</v>
      </c>
      <c r="B88">
        <v>567802</v>
      </c>
      <c r="C88" t="s">
        <v>6184</v>
      </c>
      <c r="D88" t="s">
        <v>6176</v>
      </c>
      <c r="E88" t="s">
        <v>6025</v>
      </c>
      <c r="F88" t="s">
        <v>6012</v>
      </c>
    </row>
    <row r="89" spans="1:7" x14ac:dyDescent="0.35">
      <c r="A89" t="s">
        <v>6185</v>
      </c>
      <c r="B89">
        <v>31004</v>
      </c>
      <c r="C89" t="s">
        <v>6185</v>
      </c>
      <c r="D89" t="s">
        <v>6176</v>
      </c>
      <c r="E89" t="s">
        <v>6020</v>
      </c>
      <c r="F89" t="s">
        <v>6012</v>
      </c>
      <c r="G89" t="s">
        <v>6186</v>
      </c>
    </row>
    <row r="90" spans="1:7" x14ac:dyDescent="0.35">
      <c r="A90" t="s">
        <v>6187</v>
      </c>
      <c r="B90">
        <v>79302</v>
      </c>
      <c r="C90" t="s">
        <v>6188</v>
      </c>
      <c r="D90" t="s">
        <v>6176</v>
      </c>
      <c r="E90" t="s">
        <v>6069</v>
      </c>
      <c r="F90" t="s">
        <v>6012</v>
      </c>
    </row>
    <row r="91" spans="1:7" x14ac:dyDescent="0.35">
      <c r="A91" t="s">
        <v>6187</v>
      </c>
      <c r="B91">
        <v>45602</v>
      </c>
      <c r="C91" t="s">
        <v>6189</v>
      </c>
      <c r="D91" t="s">
        <v>6176</v>
      </c>
      <c r="E91" t="s">
        <v>6180</v>
      </c>
      <c r="F91" t="s">
        <v>6012</v>
      </c>
    </row>
    <row r="92" spans="1:7" x14ac:dyDescent="0.35">
      <c r="A92" t="s">
        <v>6187</v>
      </c>
      <c r="B92">
        <v>453302</v>
      </c>
      <c r="C92" t="s">
        <v>6190</v>
      </c>
      <c r="D92" t="s">
        <v>6176</v>
      </c>
      <c r="E92" t="s">
        <v>6183</v>
      </c>
      <c r="F92" t="s">
        <v>6012</v>
      </c>
    </row>
    <row r="93" spans="1:7" x14ac:dyDescent="0.35">
      <c r="A93" t="s">
        <v>6187</v>
      </c>
      <c r="B93">
        <v>63202</v>
      </c>
      <c r="C93" t="s">
        <v>6191</v>
      </c>
      <c r="D93" t="s">
        <v>6176</v>
      </c>
      <c r="E93" t="s">
        <v>6072</v>
      </c>
      <c r="F93" t="s">
        <v>6012</v>
      </c>
    </row>
    <row r="94" spans="1:7" x14ac:dyDescent="0.35">
      <c r="A94" t="s">
        <v>6187</v>
      </c>
      <c r="B94">
        <v>567801</v>
      </c>
      <c r="C94" t="s">
        <v>6192</v>
      </c>
      <c r="D94" t="s">
        <v>6176</v>
      </c>
      <c r="E94" t="s">
        <v>6025</v>
      </c>
      <c r="F94" t="s">
        <v>6012</v>
      </c>
    </row>
    <row r="95" spans="1:7" x14ac:dyDescent="0.35">
      <c r="A95" t="s">
        <v>6187</v>
      </c>
      <c r="B95">
        <v>693701</v>
      </c>
      <c r="C95" t="s">
        <v>6193</v>
      </c>
      <c r="D95" t="s">
        <v>6176</v>
      </c>
      <c r="E95" t="s">
        <v>6048</v>
      </c>
      <c r="F95" t="s">
        <v>6012</v>
      </c>
    </row>
    <row r="96" spans="1:7" x14ac:dyDescent="0.35">
      <c r="A96" t="s">
        <v>6187</v>
      </c>
      <c r="B96">
        <v>31002</v>
      </c>
      <c r="C96" t="s">
        <v>6194</v>
      </c>
      <c r="D96" t="s">
        <v>6176</v>
      </c>
      <c r="E96" t="s">
        <v>6020</v>
      </c>
      <c r="F96" t="s">
        <v>6012</v>
      </c>
      <c r="G96" t="s">
        <v>6195</v>
      </c>
    </row>
    <row r="97" spans="1:7" x14ac:dyDescent="0.35">
      <c r="A97" t="s">
        <v>6187</v>
      </c>
      <c r="B97">
        <v>31003</v>
      </c>
      <c r="C97" t="s">
        <v>6196</v>
      </c>
      <c r="D97" t="s">
        <v>6176</v>
      </c>
      <c r="E97" t="s">
        <v>6020</v>
      </c>
      <c r="F97" t="s">
        <v>6012</v>
      </c>
      <c r="G97" t="s">
        <v>6197</v>
      </c>
    </row>
    <row r="98" spans="1:7" x14ac:dyDescent="0.35">
      <c r="A98" t="s">
        <v>6198</v>
      </c>
      <c r="B98">
        <v>58301</v>
      </c>
      <c r="C98" t="s">
        <v>6199</v>
      </c>
      <c r="D98" t="s">
        <v>6200</v>
      </c>
      <c r="E98" t="s">
        <v>6020</v>
      </c>
      <c r="F98" t="s">
        <v>6012</v>
      </c>
      <c r="G98" t="s">
        <v>6201</v>
      </c>
    </row>
    <row r="99" spans="1:7" x14ac:dyDescent="0.35">
      <c r="A99" t="s">
        <v>6198</v>
      </c>
      <c r="B99">
        <v>499003</v>
      </c>
      <c r="C99" t="s">
        <v>6202</v>
      </c>
      <c r="D99" t="s">
        <v>6200</v>
      </c>
      <c r="E99" t="s">
        <v>6072</v>
      </c>
      <c r="F99" t="s">
        <v>6012</v>
      </c>
    </row>
    <row r="100" spans="1:7" x14ac:dyDescent="0.35">
      <c r="A100" t="s">
        <v>6198</v>
      </c>
      <c r="B100">
        <v>150101</v>
      </c>
      <c r="C100" t="s">
        <v>6203</v>
      </c>
      <c r="D100" t="s">
        <v>6200</v>
      </c>
      <c r="E100" t="s">
        <v>6180</v>
      </c>
      <c r="F100" t="s">
        <v>6012</v>
      </c>
    </row>
    <row r="101" spans="1:7" x14ac:dyDescent="0.35">
      <c r="A101" t="s">
        <v>6204</v>
      </c>
      <c r="B101">
        <v>58303</v>
      </c>
      <c r="C101" t="s">
        <v>6205</v>
      </c>
      <c r="D101" t="s">
        <v>6200</v>
      </c>
      <c r="E101" t="s">
        <v>6020</v>
      </c>
      <c r="F101" t="s">
        <v>6012</v>
      </c>
      <c r="G101" t="s">
        <v>6206</v>
      </c>
    </row>
    <row r="102" spans="1:7" x14ac:dyDescent="0.35">
      <c r="A102" t="s">
        <v>6204</v>
      </c>
      <c r="B102">
        <v>164501</v>
      </c>
      <c r="C102" t="s">
        <v>6207</v>
      </c>
      <c r="D102" t="s">
        <v>6200</v>
      </c>
      <c r="E102" t="s">
        <v>6069</v>
      </c>
      <c r="F102" t="s">
        <v>6012</v>
      </c>
    </row>
    <row r="103" spans="1:7" x14ac:dyDescent="0.35">
      <c r="A103" t="s">
        <v>6208</v>
      </c>
      <c r="B103">
        <v>58304</v>
      </c>
      <c r="C103" t="s">
        <v>6209</v>
      </c>
      <c r="D103" t="s">
        <v>6200</v>
      </c>
      <c r="E103" t="s">
        <v>6069</v>
      </c>
      <c r="F103" t="s">
        <v>6012</v>
      </c>
    </row>
    <row r="104" spans="1:7" x14ac:dyDescent="0.35">
      <c r="A104" t="s">
        <v>6208</v>
      </c>
      <c r="B104">
        <v>164502</v>
      </c>
      <c r="C104" t="s">
        <v>6210</v>
      </c>
      <c r="D104" t="s">
        <v>6200</v>
      </c>
      <c r="E104" t="s">
        <v>6069</v>
      </c>
      <c r="F104" t="s">
        <v>6012</v>
      </c>
    </row>
    <row r="105" spans="1:7" x14ac:dyDescent="0.35">
      <c r="A105" t="s">
        <v>6208</v>
      </c>
      <c r="B105">
        <v>499002</v>
      </c>
      <c r="C105" t="s">
        <v>6211</v>
      </c>
      <c r="D105" t="s">
        <v>6200</v>
      </c>
      <c r="E105" t="s">
        <v>6072</v>
      </c>
      <c r="F105" t="s">
        <v>6012</v>
      </c>
    </row>
    <row r="106" spans="1:7" x14ac:dyDescent="0.35">
      <c r="A106" t="s">
        <v>6208</v>
      </c>
      <c r="B106">
        <v>510201</v>
      </c>
      <c r="C106" t="s">
        <v>6212</v>
      </c>
      <c r="D106" t="s">
        <v>6200</v>
      </c>
      <c r="E106" t="s">
        <v>6183</v>
      </c>
      <c r="F106" t="s">
        <v>6012</v>
      </c>
    </row>
    <row r="107" spans="1:7" x14ac:dyDescent="0.35">
      <c r="A107" t="s">
        <v>6213</v>
      </c>
      <c r="B107">
        <v>31104</v>
      </c>
      <c r="C107" t="s">
        <v>6214</v>
      </c>
      <c r="D107" t="s">
        <v>6215</v>
      </c>
      <c r="E107" t="s">
        <v>6020</v>
      </c>
      <c r="F107" t="s">
        <v>6012</v>
      </c>
      <c r="G107" t="s">
        <v>6216</v>
      </c>
    </row>
    <row r="108" spans="1:7" x14ac:dyDescent="0.35">
      <c r="A108" t="s">
        <v>6213</v>
      </c>
      <c r="B108">
        <v>45701</v>
      </c>
      <c r="C108" t="s">
        <v>6217</v>
      </c>
      <c r="D108" t="s">
        <v>6215</v>
      </c>
      <c r="E108" t="s">
        <v>6180</v>
      </c>
      <c r="F108" t="s">
        <v>6012</v>
      </c>
    </row>
    <row r="109" spans="1:7" x14ac:dyDescent="0.35">
      <c r="A109" t="s">
        <v>6213</v>
      </c>
      <c r="B109">
        <v>186001</v>
      </c>
      <c r="C109" t="s">
        <v>6218</v>
      </c>
      <c r="D109" t="s">
        <v>6215</v>
      </c>
      <c r="E109" t="s">
        <v>6069</v>
      </c>
      <c r="F109" t="s">
        <v>6012</v>
      </c>
    </row>
    <row r="110" spans="1:7" x14ac:dyDescent="0.35">
      <c r="A110" t="s">
        <v>6213</v>
      </c>
      <c r="B110">
        <v>105601</v>
      </c>
      <c r="C110" t="s">
        <v>6219</v>
      </c>
      <c r="D110" t="s">
        <v>6215</v>
      </c>
      <c r="E110" t="s">
        <v>6072</v>
      </c>
      <c r="F110" t="s">
        <v>6012</v>
      </c>
    </row>
    <row r="111" spans="1:7" x14ac:dyDescent="0.35">
      <c r="A111" t="s">
        <v>6213</v>
      </c>
      <c r="B111">
        <v>521301</v>
      </c>
      <c r="C111" t="s">
        <v>6220</v>
      </c>
      <c r="D111" t="s">
        <v>6215</v>
      </c>
      <c r="E111" t="s">
        <v>6183</v>
      </c>
      <c r="F111" t="s">
        <v>6012</v>
      </c>
    </row>
    <row r="112" spans="1:7" x14ac:dyDescent="0.35">
      <c r="A112" t="s">
        <v>6213</v>
      </c>
      <c r="B112">
        <v>542202</v>
      </c>
      <c r="C112" t="s">
        <v>6221</v>
      </c>
      <c r="D112" t="s">
        <v>6215</v>
      </c>
      <c r="E112" t="s">
        <v>6222</v>
      </c>
      <c r="F112" t="s">
        <v>6012</v>
      </c>
    </row>
    <row r="113" spans="1:7" x14ac:dyDescent="0.35">
      <c r="A113" t="s">
        <v>6213</v>
      </c>
      <c r="B113">
        <v>31101</v>
      </c>
      <c r="C113" t="s">
        <v>6223</v>
      </c>
      <c r="D113" t="s">
        <v>6215</v>
      </c>
      <c r="E113" t="s">
        <v>6020</v>
      </c>
      <c r="F113" t="s">
        <v>6012</v>
      </c>
      <c r="G113" t="s">
        <v>6224</v>
      </c>
    </row>
    <row r="114" spans="1:7" x14ac:dyDescent="0.35">
      <c r="A114" t="s">
        <v>6213</v>
      </c>
      <c r="B114">
        <v>567901</v>
      </c>
      <c r="C114" t="s">
        <v>6225</v>
      </c>
      <c r="D114" t="s">
        <v>6215</v>
      </c>
      <c r="E114" t="s">
        <v>6025</v>
      </c>
      <c r="F114" t="s">
        <v>6012</v>
      </c>
    </row>
    <row r="115" spans="1:7" x14ac:dyDescent="0.35">
      <c r="A115" t="s">
        <v>6226</v>
      </c>
      <c r="B115">
        <v>31102</v>
      </c>
      <c r="C115" t="s">
        <v>6227</v>
      </c>
      <c r="D115" t="s">
        <v>6215</v>
      </c>
      <c r="E115" t="s">
        <v>6020</v>
      </c>
      <c r="F115" t="s">
        <v>6012</v>
      </c>
      <c r="G115" t="s">
        <v>6228</v>
      </c>
    </row>
    <row r="116" spans="1:7" x14ac:dyDescent="0.35">
      <c r="A116" t="s">
        <v>6226</v>
      </c>
      <c r="B116">
        <v>186002</v>
      </c>
      <c r="C116" t="s">
        <v>6229</v>
      </c>
      <c r="D116" t="s">
        <v>6215</v>
      </c>
      <c r="E116" t="s">
        <v>6069</v>
      </c>
      <c r="F116" t="s">
        <v>6012</v>
      </c>
    </row>
    <row r="117" spans="1:7" x14ac:dyDescent="0.35">
      <c r="A117" t="s">
        <v>6226</v>
      </c>
      <c r="B117">
        <v>45702</v>
      </c>
      <c r="C117" t="s">
        <v>6230</v>
      </c>
      <c r="D117" t="s">
        <v>6215</v>
      </c>
      <c r="E117" t="s">
        <v>6180</v>
      </c>
      <c r="F117" t="s">
        <v>6012</v>
      </c>
    </row>
    <row r="118" spans="1:7" x14ac:dyDescent="0.35">
      <c r="A118" t="s">
        <v>6226</v>
      </c>
      <c r="B118">
        <v>105602</v>
      </c>
      <c r="C118" t="s">
        <v>6231</v>
      </c>
      <c r="D118" t="s">
        <v>6215</v>
      </c>
      <c r="E118" t="s">
        <v>6072</v>
      </c>
      <c r="F118" t="s">
        <v>6012</v>
      </c>
    </row>
    <row r="119" spans="1:7" x14ac:dyDescent="0.35">
      <c r="A119" t="s">
        <v>6226</v>
      </c>
      <c r="B119">
        <v>521302</v>
      </c>
      <c r="C119" t="s">
        <v>6232</v>
      </c>
      <c r="D119" t="s">
        <v>6215</v>
      </c>
      <c r="E119" t="s">
        <v>6183</v>
      </c>
      <c r="F119" t="s">
        <v>6012</v>
      </c>
    </row>
    <row r="120" spans="1:7" x14ac:dyDescent="0.35">
      <c r="A120" t="s">
        <v>6226</v>
      </c>
      <c r="B120">
        <v>702901</v>
      </c>
      <c r="C120" t="s">
        <v>6233</v>
      </c>
      <c r="D120" t="s">
        <v>6215</v>
      </c>
      <c r="E120" t="s">
        <v>6234</v>
      </c>
      <c r="F120" t="s">
        <v>6012</v>
      </c>
    </row>
    <row r="121" spans="1:7" x14ac:dyDescent="0.35">
      <c r="A121" t="s">
        <v>6226</v>
      </c>
      <c r="B121">
        <v>567902</v>
      </c>
      <c r="C121" t="s">
        <v>6235</v>
      </c>
      <c r="D121" t="s">
        <v>6215</v>
      </c>
      <c r="E121" t="s">
        <v>6025</v>
      </c>
      <c r="F121" t="s">
        <v>6012</v>
      </c>
    </row>
    <row r="122" spans="1:7" x14ac:dyDescent="0.35">
      <c r="A122" t="s">
        <v>6226</v>
      </c>
      <c r="B122">
        <v>542201</v>
      </c>
      <c r="C122" t="s">
        <v>6236</v>
      </c>
      <c r="D122" t="s">
        <v>6215</v>
      </c>
      <c r="E122" t="s">
        <v>6222</v>
      </c>
      <c r="F122" t="s">
        <v>6012</v>
      </c>
    </row>
    <row r="123" spans="1:7" x14ac:dyDescent="0.35">
      <c r="A123" t="s">
        <v>6237</v>
      </c>
      <c r="B123">
        <v>31103</v>
      </c>
      <c r="C123" t="s">
        <v>6238</v>
      </c>
      <c r="D123" t="s">
        <v>6215</v>
      </c>
      <c r="E123" t="s">
        <v>6020</v>
      </c>
      <c r="F123" t="s">
        <v>6012</v>
      </c>
      <c r="G123" t="s">
        <v>6239</v>
      </c>
    </row>
    <row r="124" spans="1:7" x14ac:dyDescent="0.35">
      <c r="A124" t="s">
        <v>6240</v>
      </c>
      <c r="B124">
        <v>18801</v>
      </c>
      <c r="C124" t="s">
        <v>6241</v>
      </c>
      <c r="D124" t="s">
        <v>6242</v>
      </c>
      <c r="E124" t="s">
        <v>6020</v>
      </c>
      <c r="F124" t="s">
        <v>6012</v>
      </c>
      <c r="G124" t="s">
        <v>6243</v>
      </c>
    </row>
    <row r="125" spans="1:7" x14ac:dyDescent="0.35">
      <c r="A125" t="s">
        <v>6240</v>
      </c>
      <c r="B125">
        <v>8221502</v>
      </c>
      <c r="C125" t="s">
        <v>6244</v>
      </c>
      <c r="D125" t="s">
        <v>6242</v>
      </c>
      <c r="E125" t="s">
        <v>6025</v>
      </c>
      <c r="F125" t="s">
        <v>6012</v>
      </c>
    </row>
    <row r="126" spans="1:7" x14ac:dyDescent="0.35">
      <c r="A126" t="s">
        <v>6240</v>
      </c>
      <c r="B126">
        <v>396301</v>
      </c>
      <c r="C126" t="s">
        <v>6245</v>
      </c>
      <c r="D126" t="s">
        <v>6242</v>
      </c>
      <c r="E126" t="s">
        <v>6183</v>
      </c>
      <c r="F126" t="s">
        <v>6012</v>
      </c>
    </row>
    <row r="127" spans="1:7" x14ac:dyDescent="0.35">
      <c r="A127" t="s">
        <v>6240</v>
      </c>
      <c r="B127">
        <v>599401</v>
      </c>
      <c r="C127" t="s">
        <v>6246</v>
      </c>
      <c r="D127" t="s">
        <v>6242</v>
      </c>
      <c r="E127" t="s">
        <v>6075</v>
      </c>
      <c r="F127" t="s">
        <v>6012</v>
      </c>
    </row>
    <row r="128" spans="1:7" x14ac:dyDescent="0.35">
      <c r="A128" t="s">
        <v>6240</v>
      </c>
      <c r="B128">
        <v>317401</v>
      </c>
      <c r="C128" t="s">
        <v>6247</v>
      </c>
      <c r="D128" t="s">
        <v>6242</v>
      </c>
      <c r="E128" t="s">
        <v>6046</v>
      </c>
      <c r="F128" t="s">
        <v>6012</v>
      </c>
    </row>
    <row r="129" spans="1:7" x14ac:dyDescent="0.35">
      <c r="A129" t="s">
        <v>6240</v>
      </c>
      <c r="B129">
        <v>5141320</v>
      </c>
      <c r="C129" t="s">
        <v>6248</v>
      </c>
      <c r="D129" t="s">
        <v>6242</v>
      </c>
      <c r="E129" t="s">
        <v>6249</v>
      </c>
      <c r="F129" t="s">
        <v>6012</v>
      </c>
    </row>
    <row r="130" spans="1:7" x14ac:dyDescent="0.35">
      <c r="A130" t="s">
        <v>6240</v>
      </c>
      <c r="B130">
        <v>18803</v>
      </c>
      <c r="C130" t="s">
        <v>6250</v>
      </c>
      <c r="D130" t="s">
        <v>6242</v>
      </c>
      <c r="E130" t="s">
        <v>6020</v>
      </c>
      <c r="F130" t="s">
        <v>6012</v>
      </c>
      <c r="G130" t="s">
        <v>6251</v>
      </c>
    </row>
    <row r="131" spans="1:7" x14ac:dyDescent="0.35">
      <c r="A131" t="s">
        <v>6252</v>
      </c>
      <c r="B131">
        <v>18804</v>
      </c>
      <c r="C131" t="s">
        <v>6253</v>
      </c>
      <c r="D131" t="s">
        <v>6242</v>
      </c>
      <c r="E131" t="s">
        <v>6020</v>
      </c>
      <c r="F131" t="s">
        <v>6012</v>
      </c>
      <c r="G131" t="s">
        <v>6254</v>
      </c>
    </row>
    <row r="132" spans="1:7" x14ac:dyDescent="0.35">
      <c r="A132" t="s">
        <v>6252</v>
      </c>
      <c r="B132">
        <v>18802</v>
      </c>
      <c r="C132" t="s">
        <v>6255</v>
      </c>
      <c r="D132" t="s">
        <v>6242</v>
      </c>
      <c r="E132" t="s">
        <v>6020</v>
      </c>
      <c r="F132" t="s">
        <v>6012</v>
      </c>
      <c r="G132" t="s">
        <v>6256</v>
      </c>
    </row>
    <row r="133" spans="1:7" x14ac:dyDescent="0.35">
      <c r="A133" t="s">
        <v>6252</v>
      </c>
      <c r="B133">
        <v>8221501</v>
      </c>
      <c r="C133" t="s">
        <v>6257</v>
      </c>
      <c r="D133" t="s">
        <v>6242</v>
      </c>
      <c r="E133" t="s">
        <v>6025</v>
      </c>
      <c r="F133" t="s">
        <v>6012</v>
      </c>
    </row>
    <row r="134" spans="1:7" x14ac:dyDescent="0.35">
      <c r="A134" t="s">
        <v>6252</v>
      </c>
      <c r="B134">
        <v>7429830</v>
      </c>
      <c r="C134" t="s">
        <v>6258</v>
      </c>
      <c r="D134" t="s">
        <v>6242</v>
      </c>
      <c r="E134" t="s">
        <v>6121</v>
      </c>
      <c r="F134" t="s">
        <v>6012</v>
      </c>
    </row>
    <row r="135" spans="1:7" x14ac:dyDescent="0.35">
      <c r="A135" t="s">
        <v>6252</v>
      </c>
      <c r="B135">
        <v>396302</v>
      </c>
      <c r="C135" t="s">
        <v>6259</v>
      </c>
      <c r="D135" t="s">
        <v>6242</v>
      </c>
      <c r="E135" t="s">
        <v>6183</v>
      </c>
      <c r="F135" t="s">
        <v>6012</v>
      </c>
    </row>
    <row r="136" spans="1:7" x14ac:dyDescent="0.35">
      <c r="A136" t="s">
        <v>6252</v>
      </c>
      <c r="B136">
        <v>317402</v>
      </c>
      <c r="C136" t="s">
        <v>6260</v>
      </c>
      <c r="D136" t="s">
        <v>6242</v>
      </c>
      <c r="E136" t="s">
        <v>6046</v>
      </c>
      <c r="F136" t="s">
        <v>6012</v>
      </c>
    </row>
    <row r="137" spans="1:7" x14ac:dyDescent="0.35">
      <c r="A137" t="s">
        <v>6252</v>
      </c>
      <c r="B137">
        <v>5141330</v>
      </c>
      <c r="C137" t="s">
        <v>6261</v>
      </c>
      <c r="D137" t="s">
        <v>6242</v>
      </c>
      <c r="E137" t="s">
        <v>6249</v>
      </c>
      <c r="F137" t="s">
        <v>6012</v>
      </c>
    </row>
    <row r="138" spans="1:7" x14ac:dyDescent="0.35">
      <c r="A138" t="s">
        <v>6252</v>
      </c>
      <c r="B138">
        <v>599402</v>
      </c>
      <c r="C138" t="s">
        <v>6262</v>
      </c>
      <c r="D138" t="s">
        <v>6242</v>
      </c>
      <c r="E138" t="s">
        <v>6075</v>
      </c>
      <c r="F138" t="s">
        <v>6012</v>
      </c>
    </row>
    <row r="139" spans="1:7" x14ac:dyDescent="0.35">
      <c r="A139" t="s">
        <v>6263</v>
      </c>
      <c r="B139">
        <v>110004</v>
      </c>
      <c r="C139" t="s">
        <v>6264</v>
      </c>
      <c r="D139" t="s">
        <v>6265</v>
      </c>
      <c r="E139" t="s">
        <v>6020</v>
      </c>
      <c r="F139" t="s">
        <v>6012</v>
      </c>
      <c r="G139" t="s">
        <v>6266</v>
      </c>
    </row>
    <row r="140" spans="1:7" x14ac:dyDescent="0.35">
      <c r="A140" t="s">
        <v>6267</v>
      </c>
      <c r="B140">
        <v>110001</v>
      </c>
      <c r="C140" t="s">
        <v>6268</v>
      </c>
      <c r="D140" t="s">
        <v>6265</v>
      </c>
      <c r="E140" t="s">
        <v>6020</v>
      </c>
      <c r="F140" t="s">
        <v>6012</v>
      </c>
      <c r="G140" t="s">
        <v>6269</v>
      </c>
    </row>
    <row r="141" spans="1:7" x14ac:dyDescent="0.35">
      <c r="A141" t="s">
        <v>6270</v>
      </c>
      <c r="B141">
        <v>110002</v>
      </c>
      <c r="C141" t="s">
        <v>6271</v>
      </c>
      <c r="D141" t="s">
        <v>6265</v>
      </c>
      <c r="E141" t="s">
        <v>6020</v>
      </c>
      <c r="F141" t="s">
        <v>6012</v>
      </c>
      <c r="G141" t="s">
        <v>6272</v>
      </c>
    </row>
    <row r="142" spans="1:7" x14ac:dyDescent="0.35">
      <c r="A142" t="s">
        <v>6270</v>
      </c>
      <c r="B142">
        <v>85001</v>
      </c>
      <c r="C142" t="s">
        <v>6273</v>
      </c>
      <c r="D142" t="s">
        <v>6265</v>
      </c>
      <c r="E142" t="s">
        <v>6249</v>
      </c>
      <c r="F142" t="s">
        <v>6012</v>
      </c>
    </row>
    <row r="143" spans="1:7" x14ac:dyDescent="0.35">
      <c r="A143" t="s">
        <v>6274</v>
      </c>
      <c r="B143">
        <v>110003</v>
      </c>
      <c r="C143" t="s">
        <v>6275</v>
      </c>
      <c r="D143" t="s">
        <v>6265</v>
      </c>
      <c r="E143" t="s">
        <v>6020</v>
      </c>
      <c r="F143" t="s">
        <v>6012</v>
      </c>
      <c r="G143" t="s">
        <v>6276</v>
      </c>
    </row>
    <row r="144" spans="1:7" x14ac:dyDescent="0.35">
      <c r="A144" t="s">
        <v>6274</v>
      </c>
      <c r="B144">
        <v>85002</v>
      </c>
      <c r="C144" t="s">
        <v>6277</v>
      </c>
      <c r="D144" t="s">
        <v>6265</v>
      </c>
      <c r="E144" t="s">
        <v>6249</v>
      </c>
      <c r="F144" t="s">
        <v>6012</v>
      </c>
    </row>
    <row r="145" spans="1:7" x14ac:dyDescent="0.35">
      <c r="A145" t="s">
        <v>6278</v>
      </c>
      <c r="B145">
        <v>110005</v>
      </c>
      <c r="C145" t="s">
        <v>6279</v>
      </c>
      <c r="D145" t="s">
        <v>6265</v>
      </c>
      <c r="E145" t="s">
        <v>6020</v>
      </c>
      <c r="F145" t="s">
        <v>6012</v>
      </c>
      <c r="G145" t="s">
        <v>6280</v>
      </c>
    </row>
    <row r="146" spans="1:7" x14ac:dyDescent="0.35">
      <c r="A146" t="s">
        <v>6281</v>
      </c>
      <c r="B146">
        <v>18701</v>
      </c>
      <c r="C146" t="s">
        <v>6282</v>
      </c>
      <c r="D146" t="s">
        <v>6283</v>
      </c>
      <c r="E146" t="s">
        <v>6020</v>
      </c>
      <c r="F146" t="s">
        <v>6012</v>
      </c>
      <c r="G146" t="s">
        <v>6284</v>
      </c>
    </row>
    <row r="147" spans="1:7" x14ac:dyDescent="0.35">
      <c r="A147" t="s">
        <v>6281</v>
      </c>
      <c r="B147">
        <v>5142525</v>
      </c>
      <c r="C147" t="s">
        <v>6285</v>
      </c>
      <c r="D147" t="s">
        <v>6283</v>
      </c>
      <c r="E147" t="s">
        <v>6249</v>
      </c>
      <c r="F147" t="s">
        <v>6012</v>
      </c>
    </row>
    <row r="148" spans="1:7" x14ac:dyDescent="0.35">
      <c r="A148" t="s">
        <v>6281</v>
      </c>
      <c r="B148">
        <v>317501</v>
      </c>
      <c r="C148" t="s">
        <v>6286</v>
      </c>
      <c r="D148" t="s">
        <v>6283</v>
      </c>
      <c r="E148" t="s">
        <v>6046</v>
      </c>
      <c r="F148" t="s">
        <v>6012</v>
      </c>
    </row>
    <row r="149" spans="1:7" x14ac:dyDescent="0.35">
      <c r="A149" t="s">
        <v>6281</v>
      </c>
      <c r="B149">
        <v>484701</v>
      </c>
      <c r="C149" t="s">
        <v>6287</v>
      </c>
      <c r="D149" t="s">
        <v>6283</v>
      </c>
      <c r="E149" t="s">
        <v>6025</v>
      </c>
      <c r="F149" t="s">
        <v>6012</v>
      </c>
    </row>
    <row r="150" spans="1:7" x14ac:dyDescent="0.35">
      <c r="A150" t="s">
        <v>6288</v>
      </c>
      <c r="B150">
        <v>18702</v>
      </c>
      <c r="C150" t="s">
        <v>6289</v>
      </c>
      <c r="D150" t="s">
        <v>6283</v>
      </c>
      <c r="E150" t="s">
        <v>6020</v>
      </c>
      <c r="F150" t="s">
        <v>6012</v>
      </c>
      <c r="G150" t="s">
        <v>6290</v>
      </c>
    </row>
    <row r="151" spans="1:7" x14ac:dyDescent="0.35">
      <c r="A151" t="s">
        <v>6288</v>
      </c>
      <c r="B151">
        <v>484702</v>
      </c>
      <c r="C151" t="s">
        <v>6291</v>
      </c>
      <c r="D151" t="s">
        <v>6283</v>
      </c>
      <c r="E151" t="s">
        <v>6025</v>
      </c>
      <c r="F151" t="s">
        <v>6012</v>
      </c>
    </row>
    <row r="152" spans="1:7" x14ac:dyDescent="0.35">
      <c r="A152" t="s">
        <v>6288</v>
      </c>
      <c r="B152">
        <v>317502</v>
      </c>
      <c r="C152" t="s">
        <v>6292</v>
      </c>
      <c r="D152" t="s">
        <v>6283</v>
      </c>
      <c r="E152" t="s">
        <v>6046</v>
      </c>
      <c r="F152" t="s">
        <v>6012</v>
      </c>
    </row>
    <row r="153" spans="1:7" x14ac:dyDescent="0.35">
      <c r="A153" t="s">
        <v>6288</v>
      </c>
      <c r="B153">
        <v>5142520</v>
      </c>
      <c r="C153" t="s">
        <v>6293</v>
      </c>
      <c r="D153" t="s">
        <v>6283</v>
      </c>
      <c r="E153" t="s">
        <v>6249</v>
      </c>
      <c r="F153" t="s">
        <v>6012</v>
      </c>
    </row>
    <row r="154" spans="1:7" x14ac:dyDescent="0.35">
      <c r="A154" t="s">
        <v>6288</v>
      </c>
      <c r="B154">
        <v>5142501</v>
      </c>
      <c r="C154" t="s">
        <v>6294</v>
      </c>
      <c r="D154" t="s">
        <v>6283</v>
      </c>
      <c r="E154" t="s">
        <v>6249</v>
      </c>
      <c r="F154" t="s">
        <v>6012</v>
      </c>
    </row>
    <row r="155" spans="1:7" x14ac:dyDescent="0.35">
      <c r="A155" t="s">
        <v>6288</v>
      </c>
      <c r="B155">
        <v>172801</v>
      </c>
      <c r="C155" t="s">
        <v>6295</v>
      </c>
      <c r="D155" t="s">
        <v>6283</v>
      </c>
      <c r="E155" t="s">
        <v>6173</v>
      </c>
      <c r="F155" t="s">
        <v>6012</v>
      </c>
    </row>
    <row r="156" spans="1:7" x14ac:dyDescent="0.35">
      <c r="A156" t="s">
        <v>6296</v>
      </c>
      <c r="B156">
        <v>18703</v>
      </c>
      <c r="C156" t="s">
        <v>6297</v>
      </c>
      <c r="D156" t="s">
        <v>6283</v>
      </c>
      <c r="E156" t="s">
        <v>6020</v>
      </c>
      <c r="F156" t="s">
        <v>6012</v>
      </c>
      <c r="G156" t="s">
        <v>6298</v>
      </c>
    </row>
    <row r="157" spans="1:7" x14ac:dyDescent="0.35">
      <c r="A157" t="s">
        <v>6299</v>
      </c>
      <c r="B157">
        <v>2005912</v>
      </c>
      <c r="C157" t="s">
        <v>6300</v>
      </c>
      <c r="D157" t="s">
        <v>6301</v>
      </c>
      <c r="E157" t="s">
        <v>6020</v>
      </c>
      <c r="F157" t="s">
        <v>6012</v>
      </c>
      <c r="G157" t="s">
        <v>6302</v>
      </c>
    </row>
    <row r="158" spans="1:7" x14ac:dyDescent="0.35">
      <c r="A158" t="s">
        <v>6299</v>
      </c>
      <c r="B158">
        <v>7701610</v>
      </c>
      <c r="C158" t="s">
        <v>6303</v>
      </c>
      <c r="D158" t="s">
        <v>6301</v>
      </c>
      <c r="E158" t="s">
        <v>6025</v>
      </c>
      <c r="F158" t="s">
        <v>6012</v>
      </c>
    </row>
    <row r="159" spans="1:7" x14ac:dyDescent="0.35">
      <c r="A159" t="s">
        <v>6299</v>
      </c>
      <c r="B159">
        <v>4806575</v>
      </c>
      <c r="C159" t="s">
        <v>6304</v>
      </c>
      <c r="D159" t="s">
        <v>6301</v>
      </c>
      <c r="E159" t="s">
        <v>6048</v>
      </c>
      <c r="F159" t="s">
        <v>6012</v>
      </c>
    </row>
    <row r="160" spans="1:7" x14ac:dyDescent="0.35">
      <c r="A160" t="s">
        <v>6299</v>
      </c>
      <c r="B160">
        <v>4805503</v>
      </c>
      <c r="C160" t="s">
        <v>6305</v>
      </c>
      <c r="D160" t="s">
        <v>6301</v>
      </c>
      <c r="E160" t="s">
        <v>6133</v>
      </c>
      <c r="F160" t="s">
        <v>6012</v>
      </c>
    </row>
    <row r="161" spans="1:7" x14ac:dyDescent="0.35">
      <c r="A161" t="s">
        <v>6299</v>
      </c>
      <c r="B161">
        <v>184101</v>
      </c>
      <c r="C161" t="s">
        <v>6306</v>
      </c>
      <c r="D161" t="s">
        <v>6301</v>
      </c>
      <c r="E161" t="s">
        <v>6307</v>
      </c>
      <c r="F161" t="s">
        <v>6012</v>
      </c>
    </row>
    <row r="162" spans="1:7" x14ac:dyDescent="0.35">
      <c r="A162" t="s">
        <v>6299</v>
      </c>
      <c r="B162">
        <v>2068928</v>
      </c>
      <c r="C162" t="s">
        <v>6308</v>
      </c>
      <c r="D162" t="s">
        <v>6301</v>
      </c>
      <c r="E162" t="s">
        <v>6180</v>
      </c>
      <c r="F162" t="s">
        <v>6012</v>
      </c>
    </row>
    <row r="163" spans="1:7" x14ac:dyDescent="0.35">
      <c r="A163" t="s">
        <v>6299</v>
      </c>
      <c r="B163">
        <v>580530</v>
      </c>
      <c r="C163" t="s">
        <v>6309</v>
      </c>
      <c r="D163" t="s">
        <v>6301</v>
      </c>
      <c r="E163" t="s">
        <v>6017</v>
      </c>
      <c r="F163" t="s">
        <v>6012</v>
      </c>
    </row>
    <row r="164" spans="1:7" x14ac:dyDescent="0.35">
      <c r="A164" t="s">
        <v>6299</v>
      </c>
      <c r="B164">
        <v>4806503</v>
      </c>
      <c r="C164" t="s">
        <v>6310</v>
      </c>
      <c r="D164" t="s">
        <v>6301</v>
      </c>
      <c r="E164" t="s">
        <v>6048</v>
      </c>
      <c r="F164" t="s">
        <v>6012</v>
      </c>
    </row>
    <row r="165" spans="1:7" x14ac:dyDescent="0.35">
      <c r="A165" t="s">
        <v>6311</v>
      </c>
      <c r="B165">
        <v>2005920</v>
      </c>
      <c r="C165" t="s">
        <v>6312</v>
      </c>
      <c r="D165" t="s">
        <v>6301</v>
      </c>
      <c r="E165" t="s">
        <v>6020</v>
      </c>
      <c r="F165" t="s">
        <v>6012</v>
      </c>
      <c r="G165" t="s">
        <v>6313</v>
      </c>
    </row>
    <row r="166" spans="1:7" x14ac:dyDescent="0.35">
      <c r="A166" t="s">
        <v>6311</v>
      </c>
      <c r="B166">
        <v>7701601</v>
      </c>
      <c r="C166" t="s">
        <v>6314</v>
      </c>
      <c r="D166" t="s">
        <v>6301</v>
      </c>
      <c r="E166" t="s">
        <v>6025</v>
      </c>
      <c r="F166" t="s">
        <v>6012</v>
      </c>
    </row>
    <row r="167" spans="1:7" x14ac:dyDescent="0.35">
      <c r="A167" t="s">
        <v>6311</v>
      </c>
      <c r="B167">
        <v>4806501</v>
      </c>
      <c r="C167" t="s">
        <v>6315</v>
      </c>
      <c r="D167" t="s">
        <v>6301</v>
      </c>
      <c r="E167" t="s">
        <v>6048</v>
      </c>
      <c r="F167" t="s">
        <v>6012</v>
      </c>
    </row>
    <row r="168" spans="1:7" x14ac:dyDescent="0.35">
      <c r="A168" t="s">
        <v>6311</v>
      </c>
      <c r="B168">
        <v>4805502</v>
      </c>
      <c r="C168" t="s">
        <v>6316</v>
      </c>
      <c r="D168" t="s">
        <v>6301</v>
      </c>
      <c r="E168" t="s">
        <v>6133</v>
      </c>
      <c r="F168" t="s">
        <v>6012</v>
      </c>
    </row>
    <row r="169" spans="1:7" x14ac:dyDescent="0.35">
      <c r="A169" t="s">
        <v>6311</v>
      </c>
      <c r="B169">
        <v>2068935</v>
      </c>
      <c r="C169" t="s">
        <v>6317</v>
      </c>
      <c r="D169" t="s">
        <v>6301</v>
      </c>
      <c r="E169" t="s">
        <v>6180</v>
      </c>
      <c r="F169" t="s">
        <v>6012</v>
      </c>
    </row>
    <row r="170" spans="1:7" x14ac:dyDescent="0.35">
      <c r="A170" t="s">
        <v>6311</v>
      </c>
      <c r="B170">
        <v>580501</v>
      </c>
      <c r="C170" t="s">
        <v>6318</v>
      </c>
      <c r="D170" t="s">
        <v>6301</v>
      </c>
      <c r="E170" t="s">
        <v>6017</v>
      </c>
      <c r="F170" t="s">
        <v>6012</v>
      </c>
    </row>
    <row r="171" spans="1:7" x14ac:dyDescent="0.35">
      <c r="A171" t="s">
        <v>6319</v>
      </c>
      <c r="B171">
        <v>2009745</v>
      </c>
      <c r="C171" t="s">
        <v>6320</v>
      </c>
      <c r="D171" t="s">
        <v>6321</v>
      </c>
      <c r="E171" t="s">
        <v>6020</v>
      </c>
      <c r="F171" t="s">
        <v>6012</v>
      </c>
      <c r="G171" t="s">
        <v>6322</v>
      </c>
    </row>
    <row r="172" spans="1:7" x14ac:dyDescent="0.35">
      <c r="A172" t="s">
        <v>6319</v>
      </c>
      <c r="B172">
        <v>7707530</v>
      </c>
      <c r="C172" t="s">
        <v>6323</v>
      </c>
      <c r="D172" t="s">
        <v>6321</v>
      </c>
      <c r="E172" t="s">
        <v>6025</v>
      </c>
      <c r="F172" t="s">
        <v>6012</v>
      </c>
    </row>
    <row r="173" spans="1:7" x14ac:dyDescent="0.35">
      <c r="A173" t="s">
        <v>6319</v>
      </c>
      <c r="B173">
        <v>4806402</v>
      </c>
      <c r="C173" t="s">
        <v>6324</v>
      </c>
      <c r="D173" t="s">
        <v>6321</v>
      </c>
      <c r="E173" t="s">
        <v>6133</v>
      </c>
      <c r="F173" t="s">
        <v>6012</v>
      </c>
    </row>
    <row r="174" spans="1:7" x14ac:dyDescent="0.35">
      <c r="A174" t="s">
        <v>6319</v>
      </c>
      <c r="B174">
        <v>4081925</v>
      </c>
      <c r="C174" t="s">
        <v>6325</v>
      </c>
      <c r="D174" t="s">
        <v>6321</v>
      </c>
      <c r="E174" t="s">
        <v>6180</v>
      </c>
      <c r="F174" t="s">
        <v>6012</v>
      </c>
    </row>
    <row r="175" spans="1:7" x14ac:dyDescent="0.35">
      <c r="A175" t="s">
        <v>6319</v>
      </c>
      <c r="B175">
        <v>4811725</v>
      </c>
      <c r="C175" t="s">
        <v>6326</v>
      </c>
      <c r="D175" t="s">
        <v>6321</v>
      </c>
      <c r="E175" t="s">
        <v>6048</v>
      </c>
      <c r="F175" t="s">
        <v>6012</v>
      </c>
    </row>
    <row r="176" spans="1:7" x14ac:dyDescent="0.35">
      <c r="A176" t="s">
        <v>6319</v>
      </c>
      <c r="B176">
        <v>593730</v>
      </c>
      <c r="C176" t="s">
        <v>6327</v>
      </c>
      <c r="D176" t="s">
        <v>6321</v>
      </c>
      <c r="E176" t="s">
        <v>6017</v>
      </c>
      <c r="F176" t="s">
        <v>6012</v>
      </c>
    </row>
    <row r="177" spans="1:7" x14ac:dyDescent="0.35">
      <c r="A177" t="s">
        <v>6328</v>
      </c>
      <c r="B177">
        <v>2009750</v>
      </c>
      <c r="C177" t="s">
        <v>6329</v>
      </c>
      <c r="D177" t="s">
        <v>6321</v>
      </c>
      <c r="E177" t="s">
        <v>6020</v>
      </c>
      <c r="F177" t="s">
        <v>6012</v>
      </c>
      <c r="G177" t="s">
        <v>6330</v>
      </c>
    </row>
    <row r="178" spans="1:7" x14ac:dyDescent="0.35">
      <c r="A178" t="s">
        <v>6328</v>
      </c>
      <c r="B178">
        <v>4081935</v>
      </c>
      <c r="C178" t="s">
        <v>6331</v>
      </c>
      <c r="D178" t="s">
        <v>6321</v>
      </c>
      <c r="E178" t="s">
        <v>6180</v>
      </c>
      <c r="F178" t="s">
        <v>6012</v>
      </c>
    </row>
    <row r="179" spans="1:7" x14ac:dyDescent="0.35">
      <c r="A179" t="s">
        <v>6328</v>
      </c>
      <c r="B179">
        <v>593740</v>
      </c>
      <c r="C179" t="s">
        <v>6332</v>
      </c>
      <c r="D179" t="s">
        <v>6321</v>
      </c>
      <c r="E179" t="s">
        <v>6017</v>
      </c>
      <c r="F179" t="s">
        <v>6012</v>
      </c>
    </row>
    <row r="180" spans="1:7" x14ac:dyDescent="0.35">
      <c r="A180" t="s">
        <v>6333</v>
      </c>
      <c r="B180">
        <v>2071702</v>
      </c>
      <c r="C180" t="s">
        <v>6334</v>
      </c>
      <c r="D180" t="s">
        <v>6335</v>
      </c>
      <c r="E180" t="s">
        <v>6020</v>
      </c>
      <c r="F180" t="s">
        <v>6012</v>
      </c>
      <c r="G180" t="s">
        <v>6336</v>
      </c>
    </row>
    <row r="181" spans="1:7" x14ac:dyDescent="0.35">
      <c r="A181" t="s">
        <v>6333</v>
      </c>
      <c r="B181">
        <v>5394925</v>
      </c>
      <c r="C181" t="s">
        <v>6337</v>
      </c>
      <c r="D181" t="s">
        <v>6338</v>
      </c>
      <c r="E181" t="s">
        <v>6339</v>
      </c>
      <c r="F181" t="s">
        <v>6012</v>
      </c>
    </row>
    <row r="182" spans="1:7" x14ac:dyDescent="0.35">
      <c r="A182" t="s">
        <v>6333</v>
      </c>
      <c r="B182">
        <v>5394920</v>
      </c>
      <c r="C182" t="s">
        <v>6340</v>
      </c>
      <c r="D182" t="s">
        <v>6338</v>
      </c>
      <c r="E182" t="s">
        <v>6339</v>
      </c>
      <c r="F182" t="s">
        <v>6012</v>
      </c>
    </row>
    <row r="183" spans="1:7" x14ac:dyDescent="0.35">
      <c r="A183" t="s">
        <v>6341</v>
      </c>
      <c r="B183">
        <v>2071720</v>
      </c>
      <c r="C183" t="s">
        <v>6342</v>
      </c>
      <c r="D183" t="s">
        <v>6335</v>
      </c>
      <c r="E183" t="s">
        <v>6020</v>
      </c>
      <c r="F183" t="s">
        <v>6012</v>
      </c>
      <c r="G183" t="s">
        <v>6343</v>
      </c>
    </row>
    <row r="184" spans="1:7" x14ac:dyDescent="0.35">
      <c r="A184" t="s">
        <v>6344</v>
      </c>
      <c r="B184">
        <v>2071703</v>
      </c>
      <c r="C184" t="s">
        <v>6345</v>
      </c>
      <c r="D184" t="s">
        <v>6335</v>
      </c>
      <c r="E184" t="s">
        <v>6020</v>
      </c>
      <c r="F184" t="s">
        <v>6012</v>
      </c>
      <c r="G184" t="s">
        <v>6346</v>
      </c>
    </row>
    <row r="185" spans="1:7" x14ac:dyDescent="0.35">
      <c r="A185" t="s">
        <v>6347</v>
      </c>
      <c r="B185">
        <v>2073460</v>
      </c>
      <c r="C185" t="s">
        <v>6348</v>
      </c>
      <c r="D185" t="s">
        <v>6349</v>
      </c>
      <c r="E185" t="s">
        <v>6020</v>
      </c>
      <c r="F185" t="s">
        <v>6012</v>
      </c>
      <c r="G185" t="s">
        <v>6350</v>
      </c>
    </row>
    <row r="186" spans="1:7" x14ac:dyDescent="0.35">
      <c r="A186" t="s">
        <v>6347</v>
      </c>
      <c r="B186">
        <v>84601</v>
      </c>
      <c r="C186" t="s">
        <v>6351</v>
      </c>
      <c r="D186" t="s">
        <v>6349</v>
      </c>
      <c r="E186" t="s">
        <v>6352</v>
      </c>
      <c r="F186" t="s">
        <v>6012</v>
      </c>
    </row>
    <row r="187" spans="1:7" x14ac:dyDescent="0.35">
      <c r="A187" t="s">
        <v>6347</v>
      </c>
      <c r="B187">
        <v>61503</v>
      </c>
      <c r="C187" t="s">
        <v>6353</v>
      </c>
      <c r="D187" t="s">
        <v>6349</v>
      </c>
      <c r="E187" t="s">
        <v>6046</v>
      </c>
      <c r="F187" t="s">
        <v>6012</v>
      </c>
    </row>
    <row r="188" spans="1:7" x14ac:dyDescent="0.35">
      <c r="A188" t="s">
        <v>6347</v>
      </c>
      <c r="B188">
        <v>61501</v>
      </c>
      <c r="C188" t="s">
        <v>6354</v>
      </c>
      <c r="D188" t="s">
        <v>6349</v>
      </c>
      <c r="E188" t="s">
        <v>6046</v>
      </c>
      <c r="F188" t="s">
        <v>6012</v>
      </c>
    </row>
    <row r="189" spans="1:7" x14ac:dyDescent="0.35">
      <c r="A189" t="s">
        <v>6347</v>
      </c>
      <c r="B189">
        <v>96301</v>
      </c>
      <c r="C189" t="s">
        <v>6355</v>
      </c>
      <c r="D189" t="s">
        <v>6349</v>
      </c>
      <c r="E189" t="s">
        <v>6133</v>
      </c>
      <c r="F189" t="s">
        <v>6012</v>
      </c>
    </row>
    <row r="190" spans="1:7" x14ac:dyDescent="0.35">
      <c r="A190" t="s">
        <v>6347</v>
      </c>
      <c r="B190">
        <v>21301</v>
      </c>
      <c r="C190" t="s">
        <v>6356</v>
      </c>
      <c r="D190" t="s">
        <v>6349</v>
      </c>
      <c r="E190" t="s">
        <v>6025</v>
      </c>
      <c r="F190" t="s">
        <v>6012</v>
      </c>
    </row>
    <row r="191" spans="1:7" x14ac:dyDescent="0.35">
      <c r="A191" t="s">
        <v>6347</v>
      </c>
      <c r="B191">
        <v>248801</v>
      </c>
      <c r="C191" t="s">
        <v>6357</v>
      </c>
      <c r="D191" t="s">
        <v>6349</v>
      </c>
      <c r="E191" t="s">
        <v>6084</v>
      </c>
      <c r="F191" t="s">
        <v>6012</v>
      </c>
    </row>
    <row r="192" spans="1:7" x14ac:dyDescent="0.35">
      <c r="A192" t="s">
        <v>6347</v>
      </c>
      <c r="B192">
        <v>312301</v>
      </c>
      <c r="C192" t="s">
        <v>6358</v>
      </c>
      <c r="D192" t="s">
        <v>6349</v>
      </c>
      <c r="E192" t="s">
        <v>6048</v>
      </c>
      <c r="F192" t="s">
        <v>6012</v>
      </c>
    </row>
    <row r="193" spans="1:7" x14ac:dyDescent="0.35">
      <c r="A193" t="s">
        <v>6347</v>
      </c>
      <c r="B193">
        <v>260401</v>
      </c>
      <c r="C193" t="s">
        <v>6359</v>
      </c>
      <c r="D193" t="s">
        <v>6349</v>
      </c>
      <c r="E193" t="s">
        <v>6360</v>
      </c>
      <c r="F193" t="s">
        <v>6012</v>
      </c>
    </row>
    <row r="194" spans="1:7" x14ac:dyDescent="0.35">
      <c r="A194" t="s">
        <v>6347</v>
      </c>
      <c r="B194">
        <v>164302</v>
      </c>
      <c r="C194" t="s">
        <v>6361</v>
      </c>
      <c r="D194" t="s">
        <v>6349</v>
      </c>
      <c r="E194" t="s">
        <v>6362</v>
      </c>
      <c r="F194" t="s">
        <v>6012</v>
      </c>
    </row>
    <row r="195" spans="1:7" x14ac:dyDescent="0.35">
      <c r="A195" t="s">
        <v>6347</v>
      </c>
      <c r="B195">
        <v>261001</v>
      </c>
      <c r="C195" t="s">
        <v>6363</v>
      </c>
      <c r="D195" t="s">
        <v>6349</v>
      </c>
      <c r="E195" t="s">
        <v>6055</v>
      </c>
      <c r="F195" t="s">
        <v>6012</v>
      </c>
    </row>
    <row r="196" spans="1:7" x14ac:dyDescent="0.35">
      <c r="A196" t="s">
        <v>6347</v>
      </c>
      <c r="B196">
        <v>7277860</v>
      </c>
      <c r="C196" t="s">
        <v>6364</v>
      </c>
      <c r="D196" t="s">
        <v>6349</v>
      </c>
      <c r="E196" t="s">
        <v>6069</v>
      </c>
      <c r="F196" t="s">
        <v>6012</v>
      </c>
    </row>
    <row r="197" spans="1:7" x14ac:dyDescent="0.35">
      <c r="A197" t="s">
        <v>6347</v>
      </c>
      <c r="B197">
        <v>189402</v>
      </c>
      <c r="C197" t="s">
        <v>6365</v>
      </c>
      <c r="D197" t="s">
        <v>6349</v>
      </c>
      <c r="E197" t="s">
        <v>6366</v>
      </c>
      <c r="F197" t="s">
        <v>6012</v>
      </c>
    </row>
    <row r="198" spans="1:7" x14ac:dyDescent="0.35">
      <c r="A198" t="s">
        <v>6347</v>
      </c>
      <c r="B198">
        <v>447801</v>
      </c>
      <c r="C198" t="s">
        <v>6367</v>
      </c>
      <c r="D198" t="s">
        <v>6349</v>
      </c>
      <c r="E198" t="s">
        <v>6183</v>
      </c>
      <c r="F198" t="s">
        <v>6012</v>
      </c>
    </row>
    <row r="199" spans="1:7" x14ac:dyDescent="0.35">
      <c r="A199" t="s">
        <v>6347</v>
      </c>
      <c r="B199">
        <v>2073530</v>
      </c>
      <c r="C199" t="s">
        <v>6368</v>
      </c>
      <c r="D199" t="s">
        <v>6349</v>
      </c>
      <c r="E199" t="s">
        <v>6369</v>
      </c>
      <c r="F199" t="s">
        <v>6012</v>
      </c>
    </row>
    <row r="200" spans="1:7" x14ac:dyDescent="0.35">
      <c r="A200" t="s">
        <v>6347</v>
      </c>
      <c r="B200">
        <v>2073503</v>
      </c>
      <c r="C200" t="s">
        <v>6370</v>
      </c>
      <c r="D200" t="s">
        <v>6349</v>
      </c>
      <c r="E200" t="s">
        <v>6369</v>
      </c>
      <c r="F200" t="s">
        <v>6012</v>
      </c>
    </row>
    <row r="201" spans="1:7" x14ac:dyDescent="0.35">
      <c r="A201" t="s">
        <v>6347</v>
      </c>
      <c r="B201">
        <v>490302</v>
      </c>
      <c r="C201" t="s">
        <v>6371</v>
      </c>
      <c r="D201" t="s">
        <v>6349</v>
      </c>
      <c r="E201" t="s">
        <v>6081</v>
      </c>
      <c r="F201" t="s">
        <v>6012</v>
      </c>
    </row>
    <row r="202" spans="1:7" x14ac:dyDescent="0.35">
      <c r="A202" t="s">
        <v>6347</v>
      </c>
      <c r="B202">
        <v>506701</v>
      </c>
      <c r="C202" t="s">
        <v>6372</v>
      </c>
      <c r="D202" t="s">
        <v>6349</v>
      </c>
      <c r="E202" t="s">
        <v>6373</v>
      </c>
      <c r="F202" t="s">
        <v>6012</v>
      </c>
    </row>
    <row r="203" spans="1:7" x14ac:dyDescent="0.35">
      <c r="A203" t="s">
        <v>6347</v>
      </c>
      <c r="B203">
        <v>519701</v>
      </c>
      <c r="C203" t="s">
        <v>6374</v>
      </c>
      <c r="D203" t="s">
        <v>6349</v>
      </c>
      <c r="E203" t="s">
        <v>6101</v>
      </c>
      <c r="F203" t="s">
        <v>6012</v>
      </c>
    </row>
    <row r="204" spans="1:7" x14ac:dyDescent="0.35">
      <c r="A204" t="s">
        <v>6375</v>
      </c>
      <c r="B204">
        <v>2073470</v>
      </c>
      <c r="C204" t="s">
        <v>6376</v>
      </c>
      <c r="D204" t="s">
        <v>6349</v>
      </c>
      <c r="E204" t="s">
        <v>6020</v>
      </c>
      <c r="F204" t="s">
        <v>6012</v>
      </c>
      <c r="G204" t="s">
        <v>6377</v>
      </c>
    </row>
    <row r="205" spans="1:7" x14ac:dyDescent="0.35">
      <c r="A205" t="s">
        <v>6375</v>
      </c>
      <c r="B205">
        <v>96302</v>
      </c>
      <c r="C205" t="s">
        <v>6378</v>
      </c>
      <c r="D205" t="s">
        <v>6349</v>
      </c>
      <c r="E205" t="s">
        <v>6133</v>
      </c>
      <c r="F205" t="s">
        <v>6012</v>
      </c>
    </row>
    <row r="206" spans="1:7" x14ac:dyDescent="0.35">
      <c r="A206" t="s">
        <v>6375</v>
      </c>
      <c r="B206">
        <v>21302</v>
      </c>
      <c r="C206" t="s">
        <v>6379</v>
      </c>
      <c r="D206" t="s">
        <v>6349</v>
      </c>
      <c r="E206" t="s">
        <v>6025</v>
      </c>
      <c r="F206" t="s">
        <v>6012</v>
      </c>
    </row>
    <row r="207" spans="1:7" x14ac:dyDescent="0.35">
      <c r="A207" t="s">
        <v>6375</v>
      </c>
      <c r="B207">
        <v>248802</v>
      </c>
      <c r="C207" t="s">
        <v>6380</v>
      </c>
      <c r="D207" t="s">
        <v>6349</v>
      </c>
      <c r="E207" t="s">
        <v>6084</v>
      </c>
      <c r="F207" t="s">
        <v>6012</v>
      </c>
    </row>
    <row r="208" spans="1:7" x14ac:dyDescent="0.35">
      <c r="A208" t="s">
        <v>6375</v>
      </c>
      <c r="B208">
        <v>312302</v>
      </c>
      <c r="C208" t="s">
        <v>6381</v>
      </c>
      <c r="D208" t="s">
        <v>6349</v>
      </c>
      <c r="E208" t="s">
        <v>6048</v>
      </c>
      <c r="F208" t="s">
        <v>6012</v>
      </c>
    </row>
    <row r="209" spans="1:7" x14ac:dyDescent="0.35">
      <c r="A209" t="s">
        <v>6375</v>
      </c>
      <c r="B209">
        <v>7277870</v>
      </c>
      <c r="C209" t="s">
        <v>6382</v>
      </c>
      <c r="D209" t="s">
        <v>6349</v>
      </c>
      <c r="E209" t="s">
        <v>6069</v>
      </c>
      <c r="F209" t="s">
        <v>6012</v>
      </c>
    </row>
    <row r="210" spans="1:7" x14ac:dyDescent="0.35">
      <c r="A210" t="s">
        <v>6375</v>
      </c>
      <c r="B210">
        <v>260402</v>
      </c>
      <c r="C210" t="s">
        <v>6383</v>
      </c>
      <c r="D210" t="s">
        <v>6349</v>
      </c>
      <c r="E210" t="s">
        <v>6360</v>
      </c>
      <c r="F210" t="s">
        <v>6012</v>
      </c>
    </row>
    <row r="211" spans="1:7" x14ac:dyDescent="0.35">
      <c r="A211" t="s">
        <v>6375</v>
      </c>
      <c r="B211">
        <v>164301</v>
      </c>
      <c r="C211" t="s">
        <v>6384</v>
      </c>
      <c r="D211" t="s">
        <v>6349</v>
      </c>
      <c r="E211" t="s">
        <v>6362</v>
      </c>
      <c r="F211" t="s">
        <v>6012</v>
      </c>
    </row>
    <row r="212" spans="1:7" x14ac:dyDescent="0.35">
      <c r="A212" t="s">
        <v>6375</v>
      </c>
      <c r="B212">
        <v>261002</v>
      </c>
      <c r="C212" t="s">
        <v>6385</v>
      </c>
      <c r="D212" t="s">
        <v>6349</v>
      </c>
      <c r="E212" t="s">
        <v>6055</v>
      </c>
      <c r="F212" t="s">
        <v>6012</v>
      </c>
    </row>
    <row r="213" spans="1:7" x14ac:dyDescent="0.35">
      <c r="A213" t="s">
        <v>6375</v>
      </c>
      <c r="B213">
        <v>447802</v>
      </c>
      <c r="C213" t="s">
        <v>6386</v>
      </c>
      <c r="D213" t="s">
        <v>6349</v>
      </c>
      <c r="E213" t="s">
        <v>6183</v>
      </c>
      <c r="F213" t="s">
        <v>6012</v>
      </c>
    </row>
    <row r="214" spans="1:7" x14ac:dyDescent="0.35">
      <c r="A214" t="s">
        <v>6375</v>
      </c>
      <c r="B214">
        <v>2073535</v>
      </c>
      <c r="C214" t="s">
        <v>6387</v>
      </c>
      <c r="D214" t="s">
        <v>6349</v>
      </c>
      <c r="E214" t="s">
        <v>6369</v>
      </c>
      <c r="F214" t="s">
        <v>6012</v>
      </c>
    </row>
    <row r="215" spans="1:7" x14ac:dyDescent="0.35">
      <c r="A215" t="s">
        <v>6375</v>
      </c>
      <c r="B215">
        <v>2073505</v>
      </c>
      <c r="C215" t="s">
        <v>6388</v>
      </c>
      <c r="D215" t="s">
        <v>6349</v>
      </c>
      <c r="E215" t="s">
        <v>6369</v>
      </c>
      <c r="F215" t="s">
        <v>6012</v>
      </c>
    </row>
    <row r="216" spans="1:7" x14ac:dyDescent="0.35">
      <c r="A216" t="s">
        <v>6375</v>
      </c>
      <c r="B216">
        <v>490301</v>
      </c>
      <c r="C216" t="s">
        <v>6389</v>
      </c>
      <c r="D216" t="s">
        <v>6349</v>
      </c>
      <c r="E216" t="s">
        <v>6081</v>
      </c>
      <c r="F216" t="s">
        <v>6012</v>
      </c>
    </row>
    <row r="217" spans="1:7" x14ac:dyDescent="0.35">
      <c r="A217" t="s">
        <v>6375</v>
      </c>
      <c r="B217">
        <v>506702</v>
      </c>
      <c r="C217" t="s">
        <v>6390</v>
      </c>
      <c r="D217" t="s">
        <v>6349</v>
      </c>
      <c r="E217" t="s">
        <v>6373</v>
      </c>
      <c r="F217" t="s">
        <v>6012</v>
      </c>
    </row>
    <row r="218" spans="1:7" x14ac:dyDescent="0.35">
      <c r="A218" t="s">
        <v>6375</v>
      </c>
      <c r="B218">
        <v>519702</v>
      </c>
      <c r="C218" t="s">
        <v>6391</v>
      </c>
      <c r="D218" t="s">
        <v>6349</v>
      </c>
      <c r="E218" t="s">
        <v>6101</v>
      </c>
      <c r="F218" t="s">
        <v>6012</v>
      </c>
    </row>
    <row r="219" spans="1:7" x14ac:dyDescent="0.35">
      <c r="A219" t="s">
        <v>6375</v>
      </c>
      <c r="B219">
        <v>61504</v>
      </c>
      <c r="C219" t="s">
        <v>6392</v>
      </c>
      <c r="D219" t="s">
        <v>6349</v>
      </c>
      <c r="E219" t="s">
        <v>6046</v>
      </c>
      <c r="F219" t="s">
        <v>6012</v>
      </c>
    </row>
    <row r="220" spans="1:7" x14ac:dyDescent="0.35">
      <c r="A220" t="s">
        <v>6375</v>
      </c>
      <c r="B220">
        <v>61502</v>
      </c>
      <c r="C220" t="s">
        <v>6393</v>
      </c>
      <c r="D220" t="s">
        <v>6349</v>
      </c>
      <c r="E220" t="s">
        <v>6046</v>
      </c>
      <c r="F220" t="s">
        <v>6012</v>
      </c>
    </row>
    <row r="221" spans="1:7" x14ac:dyDescent="0.35">
      <c r="A221" t="s">
        <v>6394</v>
      </c>
      <c r="B221">
        <v>434401</v>
      </c>
      <c r="C221" t="s">
        <v>6395</v>
      </c>
      <c r="D221" t="s">
        <v>6396</v>
      </c>
      <c r="E221" t="s">
        <v>6020</v>
      </c>
      <c r="F221" t="s">
        <v>6012</v>
      </c>
      <c r="G221" t="s">
        <v>6397</v>
      </c>
    </row>
    <row r="222" spans="1:7" x14ac:dyDescent="0.35">
      <c r="A222" t="s">
        <v>6394</v>
      </c>
      <c r="B222">
        <v>4564925</v>
      </c>
      <c r="C222" t="s">
        <v>6398</v>
      </c>
      <c r="D222" t="s">
        <v>6399</v>
      </c>
      <c r="E222" t="s">
        <v>6055</v>
      </c>
      <c r="F222" t="s">
        <v>6012</v>
      </c>
    </row>
    <row r="223" spans="1:7" x14ac:dyDescent="0.35">
      <c r="A223" t="s">
        <v>6394</v>
      </c>
      <c r="B223">
        <v>4566027</v>
      </c>
      <c r="C223" t="s">
        <v>6400</v>
      </c>
      <c r="D223" t="s">
        <v>6399</v>
      </c>
      <c r="E223" t="s">
        <v>6401</v>
      </c>
      <c r="F223" t="s">
        <v>6012</v>
      </c>
    </row>
    <row r="224" spans="1:7" x14ac:dyDescent="0.35">
      <c r="A224" t="s">
        <v>6394</v>
      </c>
      <c r="B224">
        <v>4492730</v>
      </c>
      <c r="C224" t="s">
        <v>6402</v>
      </c>
      <c r="D224" t="s">
        <v>6396</v>
      </c>
      <c r="E224" t="s">
        <v>6048</v>
      </c>
      <c r="F224" t="s">
        <v>6012</v>
      </c>
    </row>
    <row r="225" spans="1:7" x14ac:dyDescent="0.35">
      <c r="A225" t="s">
        <v>6403</v>
      </c>
      <c r="B225">
        <v>2688601</v>
      </c>
      <c r="C225" t="s">
        <v>6404</v>
      </c>
      <c r="D225" t="s">
        <v>6396</v>
      </c>
      <c r="E225" t="s">
        <v>6020</v>
      </c>
      <c r="F225" t="s">
        <v>6012</v>
      </c>
      <c r="G225" t="s">
        <v>6405</v>
      </c>
    </row>
    <row r="226" spans="1:7" x14ac:dyDescent="0.35">
      <c r="A226" t="s">
        <v>6403</v>
      </c>
      <c r="B226">
        <v>8019010</v>
      </c>
      <c r="C226" t="s">
        <v>6406</v>
      </c>
      <c r="D226" t="s">
        <v>6399</v>
      </c>
      <c r="E226" t="s">
        <v>6048</v>
      </c>
      <c r="F226" t="s">
        <v>6012</v>
      </c>
    </row>
    <row r="227" spans="1:7" x14ac:dyDescent="0.35">
      <c r="A227" t="s">
        <v>6403</v>
      </c>
      <c r="B227">
        <v>7393930</v>
      </c>
      <c r="C227" t="s">
        <v>6407</v>
      </c>
      <c r="D227" t="s">
        <v>6399</v>
      </c>
      <c r="E227" t="s">
        <v>6048</v>
      </c>
      <c r="F227" t="s">
        <v>6012</v>
      </c>
    </row>
    <row r="228" spans="1:7" x14ac:dyDescent="0.35">
      <c r="A228" t="s">
        <v>6403</v>
      </c>
      <c r="B228">
        <v>141501</v>
      </c>
      <c r="C228" t="s">
        <v>6408</v>
      </c>
      <c r="D228" t="s">
        <v>6409</v>
      </c>
      <c r="E228" t="s">
        <v>6017</v>
      </c>
      <c r="F228" t="s">
        <v>6012</v>
      </c>
    </row>
    <row r="229" spans="1:7" x14ac:dyDescent="0.35">
      <c r="A229" t="s">
        <v>6403</v>
      </c>
      <c r="B229">
        <v>178001</v>
      </c>
      <c r="C229" t="s">
        <v>6410</v>
      </c>
      <c r="D229" t="s">
        <v>6409</v>
      </c>
      <c r="E229" t="s">
        <v>6072</v>
      </c>
      <c r="F229" t="s">
        <v>6012</v>
      </c>
    </row>
    <row r="230" spans="1:7" x14ac:dyDescent="0.35">
      <c r="A230" t="s">
        <v>6411</v>
      </c>
      <c r="B230">
        <v>2692920</v>
      </c>
      <c r="C230" t="s">
        <v>6412</v>
      </c>
      <c r="D230" t="s">
        <v>6413</v>
      </c>
      <c r="E230" t="s">
        <v>6020</v>
      </c>
      <c r="F230" t="s">
        <v>6012</v>
      </c>
      <c r="G230" t="s">
        <v>6414</v>
      </c>
    </row>
    <row r="231" spans="1:7" x14ac:dyDescent="0.35">
      <c r="A231" t="s">
        <v>6411</v>
      </c>
      <c r="B231">
        <v>4959540</v>
      </c>
      <c r="C231" t="s">
        <v>6415</v>
      </c>
      <c r="D231" t="s">
        <v>6413</v>
      </c>
      <c r="E231" t="s">
        <v>6222</v>
      </c>
      <c r="F231" t="s">
        <v>6012</v>
      </c>
    </row>
    <row r="232" spans="1:7" x14ac:dyDescent="0.35">
      <c r="A232" t="s">
        <v>6411</v>
      </c>
      <c r="B232">
        <v>3083760</v>
      </c>
      <c r="C232" t="s">
        <v>6416</v>
      </c>
      <c r="D232" t="s">
        <v>6413</v>
      </c>
      <c r="E232" t="s">
        <v>6017</v>
      </c>
      <c r="F232" t="s">
        <v>6012</v>
      </c>
    </row>
    <row r="233" spans="1:7" x14ac:dyDescent="0.35">
      <c r="A233" t="s">
        <v>6417</v>
      </c>
      <c r="B233">
        <v>2692930</v>
      </c>
      <c r="C233" t="s">
        <v>6418</v>
      </c>
      <c r="D233" t="s">
        <v>6413</v>
      </c>
      <c r="E233" t="s">
        <v>6020</v>
      </c>
      <c r="F233" t="s">
        <v>6012</v>
      </c>
      <c r="G233" t="s">
        <v>6419</v>
      </c>
    </row>
    <row r="234" spans="1:7" x14ac:dyDescent="0.35">
      <c r="A234" t="s">
        <v>6417</v>
      </c>
      <c r="B234">
        <v>3083730</v>
      </c>
      <c r="C234" t="s">
        <v>6420</v>
      </c>
      <c r="D234" t="s">
        <v>6413</v>
      </c>
      <c r="E234" t="s">
        <v>6017</v>
      </c>
      <c r="F234" t="s">
        <v>6012</v>
      </c>
    </row>
    <row r="235" spans="1:7" x14ac:dyDescent="0.35">
      <c r="A235" t="s">
        <v>6417</v>
      </c>
      <c r="B235">
        <v>2606620</v>
      </c>
      <c r="C235" t="s">
        <v>6421</v>
      </c>
      <c r="D235" t="s">
        <v>6413</v>
      </c>
      <c r="E235" t="s">
        <v>6046</v>
      </c>
      <c r="F235" t="s">
        <v>6012</v>
      </c>
    </row>
    <row r="236" spans="1:7" x14ac:dyDescent="0.35">
      <c r="A236" t="s">
        <v>6417</v>
      </c>
      <c r="B236">
        <v>193802</v>
      </c>
      <c r="C236" t="s">
        <v>6422</v>
      </c>
      <c r="D236" t="s">
        <v>6413</v>
      </c>
      <c r="E236" t="s">
        <v>6020</v>
      </c>
      <c r="F236" t="s">
        <v>6012</v>
      </c>
      <c r="G236" t="s">
        <v>6423</v>
      </c>
    </row>
    <row r="237" spans="1:7" x14ac:dyDescent="0.35">
      <c r="A237" t="s">
        <v>6417</v>
      </c>
      <c r="B237">
        <v>189501</v>
      </c>
      <c r="C237" t="s">
        <v>6424</v>
      </c>
      <c r="D237" t="s">
        <v>6413</v>
      </c>
      <c r="E237" t="s">
        <v>6055</v>
      </c>
      <c r="F237" t="s">
        <v>6012</v>
      </c>
    </row>
    <row r="238" spans="1:7" x14ac:dyDescent="0.35">
      <c r="A238" t="s">
        <v>6417</v>
      </c>
      <c r="B238">
        <v>4959545</v>
      </c>
      <c r="C238" t="s">
        <v>6425</v>
      </c>
      <c r="D238" t="s">
        <v>6413</v>
      </c>
      <c r="E238" t="s">
        <v>6222</v>
      </c>
      <c r="F238" t="s">
        <v>6012</v>
      </c>
    </row>
    <row r="239" spans="1:7" x14ac:dyDescent="0.35">
      <c r="A239" t="s">
        <v>6417</v>
      </c>
      <c r="B239">
        <v>193801</v>
      </c>
      <c r="C239" t="s">
        <v>6426</v>
      </c>
      <c r="D239" t="s">
        <v>6413</v>
      </c>
      <c r="E239" t="s">
        <v>6020</v>
      </c>
      <c r="F239" t="s">
        <v>6012</v>
      </c>
      <c r="G239" t="s">
        <v>6427</v>
      </c>
    </row>
    <row r="240" spans="1:7" x14ac:dyDescent="0.35">
      <c r="A240" t="s">
        <v>6417</v>
      </c>
      <c r="B240">
        <v>4959501</v>
      </c>
      <c r="C240" t="s">
        <v>6428</v>
      </c>
      <c r="D240" t="s">
        <v>6413</v>
      </c>
      <c r="E240" t="s">
        <v>6222</v>
      </c>
      <c r="F240" t="s">
        <v>6012</v>
      </c>
    </row>
    <row r="241" spans="1:7" x14ac:dyDescent="0.35">
      <c r="A241" t="s">
        <v>6429</v>
      </c>
      <c r="B241">
        <v>193802</v>
      </c>
      <c r="C241" t="s">
        <v>6422</v>
      </c>
      <c r="D241" t="s">
        <v>6413</v>
      </c>
      <c r="E241" t="s">
        <v>6020</v>
      </c>
      <c r="F241" t="s">
        <v>6012</v>
      </c>
      <c r="G241" t="s">
        <v>6423</v>
      </c>
    </row>
    <row r="242" spans="1:7" x14ac:dyDescent="0.35">
      <c r="A242" t="s">
        <v>6429</v>
      </c>
      <c r="B242">
        <v>189501</v>
      </c>
      <c r="C242" t="s">
        <v>6424</v>
      </c>
      <c r="D242" t="s">
        <v>6413</v>
      </c>
      <c r="E242" t="s">
        <v>6055</v>
      </c>
      <c r="F242" t="s">
        <v>6012</v>
      </c>
    </row>
    <row r="243" spans="1:7" x14ac:dyDescent="0.35">
      <c r="A243" t="s">
        <v>6429</v>
      </c>
      <c r="B243">
        <v>3083730</v>
      </c>
      <c r="C243" t="s">
        <v>6420</v>
      </c>
      <c r="D243" t="s">
        <v>6413</v>
      </c>
      <c r="E243" t="s">
        <v>6017</v>
      </c>
      <c r="F243" t="s">
        <v>6012</v>
      </c>
    </row>
    <row r="244" spans="1:7" x14ac:dyDescent="0.35">
      <c r="A244" t="s">
        <v>6429</v>
      </c>
      <c r="B244">
        <v>2606620</v>
      </c>
      <c r="C244" t="s">
        <v>6421</v>
      </c>
      <c r="D244" t="s">
        <v>6413</v>
      </c>
      <c r="E244" t="s">
        <v>6046</v>
      </c>
      <c r="F244" t="s">
        <v>6012</v>
      </c>
    </row>
    <row r="245" spans="1:7" x14ac:dyDescent="0.35">
      <c r="A245" t="s">
        <v>6429</v>
      </c>
      <c r="B245">
        <v>4959501</v>
      </c>
      <c r="C245" t="s">
        <v>6428</v>
      </c>
      <c r="D245" t="s">
        <v>6413</v>
      </c>
      <c r="E245" t="s">
        <v>6222</v>
      </c>
      <c r="F245" t="s">
        <v>6012</v>
      </c>
    </row>
    <row r="246" spans="1:7" x14ac:dyDescent="0.35">
      <c r="A246" t="s">
        <v>6429</v>
      </c>
      <c r="B246">
        <v>4959540</v>
      </c>
      <c r="C246" t="s">
        <v>6415</v>
      </c>
      <c r="D246" t="s">
        <v>6413</v>
      </c>
      <c r="E246" t="s">
        <v>6222</v>
      </c>
      <c r="F246" t="s">
        <v>6012</v>
      </c>
    </row>
    <row r="247" spans="1:7" x14ac:dyDescent="0.35">
      <c r="A247" t="s">
        <v>6429</v>
      </c>
      <c r="B247">
        <v>193801</v>
      </c>
      <c r="C247" t="s">
        <v>6426</v>
      </c>
      <c r="D247" t="s">
        <v>6413</v>
      </c>
      <c r="E247" t="s">
        <v>6020</v>
      </c>
      <c r="F247" t="s">
        <v>6012</v>
      </c>
      <c r="G247" t="s">
        <v>6427</v>
      </c>
    </row>
    <row r="248" spans="1:7" x14ac:dyDescent="0.35">
      <c r="A248" t="s">
        <v>6430</v>
      </c>
      <c r="B248">
        <v>120601</v>
      </c>
      <c r="C248" t="s">
        <v>6431</v>
      </c>
      <c r="D248" t="s">
        <v>6432</v>
      </c>
      <c r="E248" t="s">
        <v>6020</v>
      </c>
      <c r="F248" t="s">
        <v>6012</v>
      </c>
      <c r="G248" t="s">
        <v>6433</v>
      </c>
    </row>
    <row r="249" spans="1:7" x14ac:dyDescent="0.35">
      <c r="A249" t="s">
        <v>6430</v>
      </c>
      <c r="B249">
        <v>127001</v>
      </c>
      <c r="C249" t="s">
        <v>6434</v>
      </c>
      <c r="D249" t="s">
        <v>6432</v>
      </c>
      <c r="E249" t="s">
        <v>6025</v>
      </c>
      <c r="F249" t="s">
        <v>6012</v>
      </c>
    </row>
    <row r="250" spans="1:7" x14ac:dyDescent="0.35">
      <c r="A250" t="s">
        <v>6430</v>
      </c>
      <c r="B250">
        <v>208102</v>
      </c>
      <c r="C250" t="s">
        <v>6435</v>
      </c>
      <c r="D250" t="s">
        <v>6432</v>
      </c>
      <c r="E250" t="s">
        <v>6046</v>
      </c>
      <c r="F250" t="s">
        <v>6012</v>
      </c>
    </row>
    <row r="251" spans="1:7" x14ac:dyDescent="0.35">
      <c r="A251" t="s">
        <v>6430</v>
      </c>
      <c r="B251">
        <v>404601</v>
      </c>
      <c r="C251" t="s">
        <v>6436</v>
      </c>
      <c r="D251" t="s">
        <v>6432</v>
      </c>
      <c r="E251" t="s">
        <v>6222</v>
      </c>
      <c r="F251" t="s">
        <v>6012</v>
      </c>
    </row>
    <row r="252" spans="1:7" x14ac:dyDescent="0.35">
      <c r="A252" t="s">
        <v>6430</v>
      </c>
      <c r="B252">
        <v>258301</v>
      </c>
      <c r="C252" t="s">
        <v>6437</v>
      </c>
      <c r="D252" t="s">
        <v>6432</v>
      </c>
      <c r="E252" t="s">
        <v>6017</v>
      </c>
      <c r="F252" t="s">
        <v>6012</v>
      </c>
    </row>
    <row r="253" spans="1:7" x14ac:dyDescent="0.35">
      <c r="A253" t="s">
        <v>6430</v>
      </c>
      <c r="B253">
        <v>313701</v>
      </c>
      <c r="C253" t="s">
        <v>6438</v>
      </c>
      <c r="D253" t="s">
        <v>6432</v>
      </c>
      <c r="E253" t="s">
        <v>6173</v>
      </c>
      <c r="F253" t="s">
        <v>6012</v>
      </c>
    </row>
    <row r="254" spans="1:7" x14ac:dyDescent="0.35">
      <c r="A254" t="s">
        <v>6430</v>
      </c>
      <c r="B254">
        <v>292701</v>
      </c>
      <c r="C254" t="s">
        <v>6439</v>
      </c>
      <c r="D254" t="s">
        <v>6432</v>
      </c>
      <c r="E254" t="s">
        <v>6121</v>
      </c>
      <c r="F254" t="s">
        <v>6012</v>
      </c>
    </row>
    <row r="255" spans="1:7" x14ac:dyDescent="0.35">
      <c r="A255" t="s">
        <v>6440</v>
      </c>
      <c r="B255">
        <v>4293915</v>
      </c>
      <c r="C255" t="s">
        <v>6441</v>
      </c>
      <c r="D255" t="s">
        <v>6442</v>
      </c>
      <c r="E255" t="s">
        <v>6020</v>
      </c>
      <c r="F255" t="s">
        <v>6012</v>
      </c>
      <c r="G255" t="s">
        <v>6443</v>
      </c>
    </row>
    <row r="256" spans="1:7" x14ac:dyDescent="0.35">
      <c r="A256" t="s">
        <v>6440</v>
      </c>
      <c r="B256">
        <v>1423720</v>
      </c>
      <c r="C256" t="s">
        <v>6444</v>
      </c>
      <c r="D256" t="s">
        <v>6442</v>
      </c>
      <c r="E256" t="s">
        <v>6173</v>
      </c>
      <c r="F256" t="s">
        <v>6012</v>
      </c>
    </row>
    <row r="257" spans="1:7" x14ac:dyDescent="0.35">
      <c r="A257" t="s">
        <v>6445</v>
      </c>
      <c r="B257">
        <v>259501</v>
      </c>
      <c r="C257" t="s">
        <v>6446</v>
      </c>
      <c r="D257" t="s">
        <v>6447</v>
      </c>
      <c r="E257" t="s">
        <v>6020</v>
      </c>
      <c r="F257" t="s">
        <v>6012</v>
      </c>
      <c r="G257" t="s">
        <v>6448</v>
      </c>
    </row>
    <row r="258" spans="1:7" x14ac:dyDescent="0.35">
      <c r="A258" t="s">
        <v>6445</v>
      </c>
      <c r="B258">
        <v>201301</v>
      </c>
      <c r="C258" t="s">
        <v>6449</v>
      </c>
      <c r="D258" t="s">
        <v>6450</v>
      </c>
      <c r="E258" t="s">
        <v>6451</v>
      </c>
      <c r="F258" t="s">
        <v>6012</v>
      </c>
    </row>
    <row r="259" spans="1:7" x14ac:dyDescent="0.35">
      <c r="A259" t="s">
        <v>6445</v>
      </c>
      <c r="B259">
        <v>52201</v>
      </c>
      <c r="C259" t="s">
        <v>6452</v>
      </c>
      <c r="D259" t="s">
        <v>6453</v>
      </c>
      <c r="E259" t="s">
        <v>6454</v>
      </c>
      <c r="F259" t="s">
        <v>6012</v>
      </c>
    </row>
    <row r="260" spans="1:7" x14ac:dyDescent="0.35">
      <c r="A260" t="s">
        <v>6455</v>
      </c>
      <c r="B260">
        <v>4293950</v>
      </c>
      <c r="C260" t="s">
        <v>6456</v>
      </c>
      <c r="D260" t="s">
        <v>6442</v>
      </c>
      <c r="E260" t="s">
        <v>6020</v>
      </c>
      <c r="F260" t="s">
        <v>6012</v>
      </c>
      <c r="G260" t="s">
        <v>6457</v>
      </c>
    </row>
    <row r="261" spans="1:7" x14ac:dyDescent="0.35">
      <c r="A261" t="s">
        <v>6458</v>
      </c>
      <c r="B261">
        <v>4293935</v>
      </c>
      <c r="C261" t="s">
        <v>6459</v>
      </c>
      <c r="D261" t="s">
        <v>6442</v>
      </c>
      <c r="E261" t="s">
        <v>6020</v>
      </c>
      <c r="F261" t="s">
        <v>6012</v>
      </c>
      <c r="G261" t="s">
        <v>6460</v>
      </c>
    </row>
    <row r="262" spans="1:7" x14ac:dyDescent="0.35">
      <c r="A262" t="s">
        <v>6461</v>
      </c>
      <c r="B262">
        <v>4624010</v>
      </c>
      <c r="C262" t="s">
        <v>6462</v>
      </c>
      <c r="D262" t="s">
        <v>6463</v>
      </c>
      <c r="E262" t="s">
        <v>6020</v>
      </c>
      <c r="F262" t="s">
        <v>6012</v>
      </c>
      <c r="G262" t="s">
        <v>6464</v>
      </c>
    </row>
    <row r="263" spans="1:7" x14ac:dyDescent="0.35">
      <c r="A263" t="s">
        <v>6461</v>
      </c>
      <c r="B263">
        <v>8206910</v>
      </c>
      <c r="C263" t="s">
        <v>6465</v>
      </c>
      <c r="D263" t="s">
        <v>6463</v>
      </c>
      <c r="E263" t="s">
        <v>6025</v>
      </c>
      <c r="F263" t="s">
        <v>6012</v>
      </c>
    </row>
    <row r="264" spans="1:7" x14ac:dyDescent="0.35">
      <c r="A264" t="s">
        <v>6461</v>
      </c>
      <c r="B264">
        <v>4698010</v>
      </c>
      <c r="C264" t="s">
        <v>6466</v>
      </c>
      <c r="D264" t="s">
        <v>6463</v>
      </c>
      <c r="E264" t="s">
        <v>6467</v>
      </c>
      <c r="F264" t="s">
        <v>6012</v>
      </c>
    </row>
    <row r="265" spans="1:7" x14ac:dyDescent="0.35">
      <c r="A265" t="s">
        <v>6461</v>
      </c>
      <c r="B265">
        <v>3579420</v>
      </c>
      <c r="C265" t="s">
        <v>6468</v>
      </c>
      <c r="D265" t="s">
        <v>6463</v>
      </c>
      <c r="E265" t="s">
        <v>6352</v>
      </c>
      <c r="F265" t="s">
        <v>6012</v>
      </c>
    </row>
    <row r="266" spans="1:7" x14ac:dyDescent="0.35">
      <c r="A266" t="s">
        <v>6461</v>
      </c>
      <c r="B266">
        <v>214501</v>
      </c>
      <c r="C266" t="s">
        <v>6469</v>
      </c>
      <c r="D266" t="s">
        <v>6463</v>
      </c>
      <c r="E266" t="s">
        <v>6133</v>
      </c>
      <c r="F266" t="s">
        <v>6012</v>
      </c>
    </row>
    <row r="267" spans="1:7" x14ac:dyDescent="0.35">
      <c r="A267" t="s">
        <v>6470</v>
      </c>
      <c r="B267">
        <v>435002</v>
      </c>
      <c r="C267" t="s">
        <v>6471</v>
      </c>
      <c r="D267" t="s">
        <v>6472</v>
      </c>
      <c r="E267" t="s">
        <v>6020</v>
      </c>
      <c r="F267" t="s">
        <v>6012</v>
      </c>
      <c r="G267" t="s">
        <v>6473</v>
      </c>
    </row>
    <row r="268" spans="1:7" x14ac:dyDescent="0.35">
      <c r="A268" t="s">
        <v>6470</v>
      </c>
      <c r="B268">
        <v>9180420</v>
      </c>
      <c r="C268" t="s">
        <v>6474</v>
      </c>
      <c r="D268" t="s">
        <v>6472</v>
      </c>
      <c r="E268" t="s">
        <v>6061</v>
      </c>
      <c r="F268" t="s">
        <v>6012</v>
      </c>
    </row>
    <row r="269" spans="1:7" x14ac:dyDescent="0.35">
      <c r="A269" t="s">
        <v>6470</v>
      </c>
      <c r="B269">
        <v>181703</v>
      </c>
      <c r="C269" t="s">
        <v>6475</v>
      </c>
      <c r="D269" t="s">
        <v>6472</v>
      </c>
      <c r="E269" t="s">
        <v>6101</v>
      </c>
      <c r="F269" t="s">
        <v>6012</v>
      </c>
    </row>
    <row r="270" spans="1:7" x14ac:dyDescent="0.35">
      <c r="A270" t="s">
        <v>6470</v>
      </c>
      <c r="B270">
        <v>4816930</v>
      </c>
      <c r="C270" t="s">
        <v>6476</v>
      </c>
      <c r="D270" t="s">
        <v>6472</v>
      </c>
      <c r="E270" t="s">
        <v>6046</v>
      </c>
      <c r="F270" t="s">
        <v>6012</v>
      </c>
    </row>
    <row r="271" spans="1:7" x14ac:dyDescent="0.35">
      <c r="A271" t="s">
        <v>6470</v>
      </c>
      <c r="B271">
        <v>4764960</v>
      </c>
      <c r="C271" t="s">
        <v>6477</v>
      </c>
      <c r="D271" t="s">
        <v>6472</v>
      </c>
      <c r="E271" t="s">
        <v>6025</v>
      </c>
      <c r="F271" t="s">
        <v>6012</v>
      </c>
    </row>
    <row r="272" spans="1:7" x14ac:dyDescent="0.35">
      <c r="A272" t="s">
        <v>6470</v>
      </c>
      <c r="B272">
        <v>4741325</v>
      </c>
      <c r="C272" t="s">
        <v>6478</v>
      </c>
      <c r="D272" t="s">
        <v>6472</v>
      </c>
      <c r="E272" t="s">
        <v>6061</v>
      </c>
      <c r="F272" t="s">
        <v>6012</v>
      </c>
    </row>
    <row r="273" spans="1:7" x14ac:dyDescent="0.35">
      <c r="A273" t="s">
        <v>6470</v>
      </c>
      <c r="B273">
        <v>4016320</v>
      </c>
      <c r="C273" t="s">
        <v>6479</v>
      </c>
      <c r="D273" t="s">
        <v>6472</v>
      </c>
      <c r="E273" t="s">
        <v>6055</v>
      </c>
      <c r="F273" t="s">
        <v>6012</v>
      </c>
    </row>
    <row r="274" spans="1:7" x14ac:dyDescent="0.35">
      <c r="A274" t="s">
        <v>6470</v>
      </c>
      <c r="B274">
        <v>719415</v>
      </c>
      <c r="C274" t="s">
        <v>6480</v>
      </c>
      <c r="D274" t="s">
        <v>6472</v>
      </c>
      <c r="E274" t="s">
        <v>6048</v>
      </c>
      <c r="F274" t="s">
        <v>6012</v>
      </c>
    </row>
    <row r="275" spans="1:7" x14ac:dyDescent="0.35">
      <c r="A275" t="s">
        <v>6481</v>
      </c>
      <c r="B275">
        <v>94802</v>
      </c>
      <c r="C275" t="s">
        <v>6482</v>
      </c>
      <c r="D275" t="s">
        <v>6483</v>
      </c>
      <c r="E275" t="s">
        <v>6017</v>
      </c>
      <c r="F275" t="s">
        <v>6012</v>
      </c>
    </row>
    <row r="276" spans="1:7" x14ac:dyDescent="0.35">
      <c r="A276" t="s">
        <v>6481</v>
      </c>
      <c r="B276">
        <v>94801</v>
      </c>
      <c r="C276" t="s">
        <v>6484</v>
      </c>
      <c r="D276" t="s">
        <v>6483</v>
      </c>
      <c r="E276" t="s">
        <v>6017</v>
      </c>
      <c r="F276" t="s">
        <v>6012</v>
      </c>
    </row>
    <row r="277" spans="1:7" x14ac:dyDescent="0.35">
      <c r="A277" t="s">
        <v>6481</v>
      </c>
      <c r="B277">
        <v>174101</v>
      </c>
      <c r="C277" t="s">
        <v>6485</v>
      </c>
      <c r="D277" t="s">
        <v>6483</v>
      </c>
      <c r="E277" t="s">
        <v>6020</v>
      </c>
      <c r="F277" t="s">
        <v>6012</v>
      </c>
      <c r="G277" t="s">
        <v>6486</v>
      </c>
    </row>
    <row r="278" spans="1:7" x14ac:dyDescent="0.35">
      <c r="A278" t="s">
        <v>6487</v>
      </c>
      <c r="B278">
        <v>7223901</v>
      </c>
      <c r="C278" t="s">
        <v>6488</v>
      </c>
      <c r="D278" t="s">
        <v>6489</v>
      </c>
      <c r="E278" t="s">
        <v>6020</v>
      </c>
      <c r="F278" t="s">
        <v>6012</v>
      </c>
      <c r="G278" t="s">
        <v>6490</v>
      </c>
    </row>
    <row r="279" spans="1:7" x14ac:dyDescent="0.35">
      <c r="A279" t="s">
        <v>6487</v>
      </c>
      <c r="B279">
        <v>2534825</v>
      </c>
      <c r="C279" t="s">
        <v>6491</v>
      </c>
      <c r="D279" t="s">
        <v>6492</v>
      </c>
      <c r="E279" t="s">
        <v>6133</v>
      </c>
      <c r="F279" t="s">
        <v>6012</v>
      </c>
    </row>
    <row r="280" spans="1:7" x14ac:dyDescent="0.35">
      <c r="A280" t="s">
        <v>6487</v>
      </c>
      <c r="B280">
        <v>2534820</v>
      </c>
      <c r="C280" t="s">
        <v>6493</v>
      </c>
      <c r="D280" t="s">
        <v>6492</v>
      </c>
      <c r="E280" t="s">
        <v>6133</v>
      </c>
      <c r="F280" t="s">
        <v>6012</v>
      </c>
    </row>
    <row r="281" spans="1:7" x14ac:dyDescent="0.35">
      <c r="A281" t="s">
        <v>6494</v>
      </c>
      <c r="B281">
        <v>7223930</v>
      </c>
      <c r="C281" t="s">
        <v>6495</v>
      </c>
      <c r="D281" t="s">
        <v>6489</v>
      </c>
      <c r="E281" t="s">
        <v>6020</v>
      </c>
      <c r="F281" t="s">
        <v>6012</v>
      </c>
      <c r="G281" t="s">
        <v>6496</v>
      </c>
    </row>
    <row r="282" spans="1:7" x14ac:dyDescent="0.35">
      <c r="A282" t="s">
        <v>6494</v>
      </c>
      <c r="B282">
        <v>462801</v>
      </c>
      <c r="C282" t="s">
        <v>6497</v>
      </c>
      <c r="D282" t="s">
        <v>6489</v>
      </c>
      <c r="E282" t="s">
        <v>6222</v>
      </c>
      <c r="F282" t="s">
        <v>6012</v>
      </c>
    </row>
    <row r="283" spans="1:7" x14ac:dyDescent="0.35">
      <c r="A283" t="s">
        <v>6498</v>
      </c>
      <c r="B283">
        <v>7223920</v>
      </c>
      <c r="C283" t="s">
        <v>6499</v>
      </c>
      <c r="D283" t="s">
        <v>6489</v>
      </c>
      <c r="E283" t="s">
        <v>6020</v>
      </c>
      <c r="F283" t="s">
        <v>6012</v>
      </c>
      <c r="G283" t="s">
        <v>6500</v>
      </c>
    </row>
    <row r="284" spans="1:7" x14ac:dyDescent="0.35">
      <c r="A284" t="s">
        <v>6498</v>
      </c>
      <c r="B284">
        <v>710015</v>
      </c>
      <c r="C284" t="s">
        <v>6501</v>
      </c>
      <c r="D284" t="s">
        <v>6502</v>
      </c>
      <c r="E284" t="s">
        <v>6133</v>
      </c>
      <c r="F284" t="s">
        <v>6012</v>
      </c>
    </row>
    <row r="285" spans="1:7" x14ac:dyDescent="0.35">
      <c r="A285" t="s">
        <v>6498</v>
      </c>
      <c r="B285">
        <v>710010</v>
      </c>
      <c r="C285" t="s">
        <v>6503</v>
      </c>
      <c r="D285" t="s">
        <v>6502</v>
      </c>
      <c r="E285" t="s">
        <v>6133</v>
      </c>
      <c r="F285" t="s">
        <v>6012</v>
      </c>
    </row>
    <row r="286" spans="1:7" x14ac:dyDescent="0.35">
      <c r="A286" t="s">
        <v>6504</v>
      </c>
      <c r="B286">
        <v>7223902</v>
      </c>
      <c r="C286" t="s">
        <v>6505</v>
      </c>
      <c r="D286" t="s">
        <v>6489</v>
      </c>
      <c r="E286" t="s">
        <v>6020</v>
      </c>
      <c r="F286" t="s">
        <v>6012</v>
      </c>
      <c r="G286" t="s">
        <v>6506</v>
      </c>
    </row>
    <row r="287" spans="1:7" x14ac:dyDescent="0.35">
      <c r="A287" t="s">
        <v>6507</v>
      </c>
      <c r="B287">
        <v>260502</v>
      </c>
      <c r="C287" t="s">
        <v>6508</v>
      </c>
      <c r="D287" t="s">
        <v>6509</v>
      </c>
      <c r="E287" t="s">
        <v>6020</v>
      </c>
      <c r="F287" t="s">
        <v>6012</v>
      </c>
      <c r="G287" t="s">
        <v>6510</v>
      </c>
    </row>
    <row r="288" spans="1:7" x14ac:dyDescent="0.35">
      <c r="A288" t="s">
        <v>6507</v>
      </c>
      <c r="B288">
        <v>304501</v>
      </c>
      <c r="C288" t="s">
        <v>6511</v>
      </c>
      <c r="D288" t="s">
        <v>6512</v>
      </c>
      <c r="E288" t="s">
        <v>6046</v>
      </c>
      <c r="F288" t="s">
        <v>6012</v>
      </c>
    </row>
    <row r="289" spans="1:7" x14ac:dyDescent="0.35">
      <c r="A289" t="s">
        <v>6513</v>
      </c>
      <c r="B289">
        <v>432601</v>
      </c>
      <c r="C289" t="s">
        <v>6514</v>
      </c>
      <c r="D289" t="s">
        <v>6509</v>
      </c>
      <c r="E289" t="s">
        <v>6020</v>
      </c>
      <c r="F289" t="s">
        <v>6012</v>
      </c>
      <c r="G289" t="s">
        <v>6515</v>
      </c>
    </row>
    <row r="290" spans="1:7" x14ac:dyDescent="0.35">
      <c r="A290" t="s">
        <v>6516</v>
      </c>
      <c r="B290">
        <v>129401</v>
      </c>
      <c r="C290" t="s">
        <v>6517</v>
      </c>
      <c r="D290" t="s">
        <v>6518</v>
      </c>
      <c r="E290" t="s">
        <v>6020</v>
      </c>
      <c r="F290" t="s">
        <v>6012</v>
      </c>
      <c r="G290" t="s">
        <v>6519</v>
      </c>
    </row>
    <row r="291" spans="1:7" x14ac:dyDescent="0.35">
      <c r="A291" t="s">
        <v>6516</v>
      </c>
      <c r="B291">
        <v>189501</v>
      </c>
      <c r="C291" t="s">
        <v>6424</v>
      </c>
      <c r="D291" t="s">
        <v>6413</v>
      </c>
      <c r="E291" t="s">
        <v>6055</v>
      </c>
      <c r="F291" t="s">
        <v>6012</v>
      </c>
    </row>
    <row r="292" spans="1:7" x14ac:dyDescent="0.35">
      <c r="A292" t="s">
        <v>6516</v>
      </c>
      <c r="B292">
        <v>4959540</v>
      </c>
      <c r="C292" t="s">
        <v>6415</v>
      </c>
      <c r="D292" t="s">
        <v>6413</v>
      </c>
      <c r="E292" t="s">
        <v>6222</v>
      </c>
      <c r="F292" t="s">
        <v>6012</v>
      </c>
    </row>
    <row r="293" spans="1:7" x14ac:dyDescent="0.35">
      <c r="A293" t="s">
        <v>6516</v>
      </c>
      <c r="B293">
        <v>2606620</v>
      </c>
      <c r="C293" t="s">
        <v>6421</v>
      </c>
      <c r="D293" t="s">
        <v>6413</v>
      </c>
      <c r="E293" t="s">
        <v>6046</v>
      </c>
      <c r="F293" t="s">
        <v>6012</v>
      </c>
    </row>
    <row r="294" spans="1:7" x14ac:dyDescent="0.35">
      <c r="A294" t="s">
        <v>6516</v>
      </c>
      <c r="B294">
        <v>4959501</v>
      </c>
      <c r="C294" t="s">
        <v>6428</v>
      </c>
      <c r="D294" t="s">
        <v>6413</v>
      </c>
      <c r="E294" t="s">
        <v>6222</v>
      </c>
      <c r="F294" t="s">
        <v>6012</v>
      </c>
    </row>
    <row r="295" spans="1:7" x14ac:dyDescent="0.35">
      <c r="A295" t="s">
        <v>6520</v>
      </c>
      <c r="B295">
        <v>8103908</v>
      </c>
      <c r="C295" t="s">
        <v>6521</v>
      </c>
      <c r="D295" t="s">
        <v>6522</v>
      </c>
      <c r="E295" t="s">
        <v>6020</v>
      </c>
      <c r="F295" t="s">
        <v>6012</v>
      </c>
      <c r="G295" t="s">
        <v>6523</v>
      </c>
    </row>
    <row r="296" spans="1:7" x14ac:dyDescent="0.35">
      <c r="A296" t="s">
        <v>6520</v>
      </c>
      <c r="B296">
        <v>305109</v>
      </c>
      <c r="C296" t="s">
        <v>6524</v>
      </c>
      <c r="D296" t="s">
        <v>6522</v>
      </c>
      <c r="E296" t="s">
        <v>6048</v>
      </c>
      <c r="F296" t="s">
        <v>6012</v>
      </c>
    </row>
    <row r="297" spans="1:7" x14ac:dyDescent="0.35">
      <c r="A297" t="s">
        <v>6520</v>
      </c>
      <c r="B297">
        <v>3082025</v>
      </c>
      <c r="C297" t="s">
        <v>6525</v>
      </c>
      <c r="D297" t="s">
        <v>6522</v>
      </c>
      <c r="E297" t="s">
        <v>6081</v>
      </c>
      <c r="F297" t="s">
        <v>6012</v>
      </c>
    </row>
    <row r="298" spans="1:7" x14ac:dyDescent="0.35">
      <c r="A298" t="s">
        <v>6526</v>
      </c>
      <c r="B298">
        <v>8103906</v>
      </c>
      <c r="C298" t="s">
        <v>6527</v>
      </c>
      <c r="D298" t="s">
        <v>6522</v>
      </c>
      <c r="E298" t="s">
        <v>6020</v>
      </c>
      <c r="F298" t="s">
        <v>6012</v>
      </c>
      <c r="G298" t="s">
        <v>6528</v>
      </c>
    </row>
    <row r="299" spans="1:7" x14ac:dyDescent="0.35">
      <c r="A299" t="s">
        <v>6526</v>
      </c>
      <c r="B299">
        <v>4691925</v>
      </c>
      <c r="C299" t="s">
        <v>6529</v>
      </c>
      <c r="D299" t="s">
        <v>6522</v>
      </c>
      <c r="E299" t="s">
        <v>6048</v>
      </c>
      <c r="F299" t="s">
        <v>6012</v>
      </c>
    </row>
    <row r="300" spans="1:7" x14ac:dyDescent="0.35">
      <c r="A300" t="s">
        <v>6526</v>
      </c>
      <c r="B300">
        <v>305101</v>
      </c>
      <c r="C300" t="s">
        <v>6530</v>
      </c>
      <c r="D300" t="s">
        <v>6522</v>
      </c>
      <c r="E300" t="s">
        <v>6048</v>
      </c>
      <c r="F300" t="s">
        <v>6012</v>
      </c>
    </row>
    <row r="301" spans="1:7" x14ac:dyDescent="0.35">
      <c r="A301" t="s">
        <v>6526</v>
      </c>
      <c r="B301">
        <v>4691920</v>
      </c>
      <c r="C301" t="s">
        <v>6531</v>
      </c>
      <c r="D301" t="s">
        <v>6522</v>
      </c>
      <c r="E301" t="s">
        <v>6048</v>
      </c>
      <c r="F301" t="s">
        <v>6012</v>
      </c>
    </row>
    <row r="302" spans="1:7" x14ac:dyDescent="0.35">
      <c r="A302" t="s">
        <v>6526</v>
      </c>
      <c r="B302">
        <v>3082020</v>
      </c>
      <c r="C302" t="s">
        <v>6532</v>
      </c>
      <c r="D302" t="s">
        <v>6522</v>
      </c>
      <c r="E302" t="s">
        <v>6081</v>
      </c>
      <c r="F302" t="s">
        <v>6012</v>
      </c>
    </row>
    <row r="303" spans="1:7" x14ac:dyDescent="0.35">
      <c r="A303" t="s">
        <v>6526</v>
      </c>
      <c r="B303">
        <v>3082015</v>
      </c>
      <c r="C303" t="s">
        <v>6533</v>
      </c>
      <c r="D303" t="s">
        <v>6522</v>
      </c>
      <c r="E303" t="s">
        <v>6081</v>
      </c>
      <c r="F303" t="s">
        <v>6012</v>
      </c>
    </row>
    <row r="304" spans="1:7" x14ac:dyDescent="0.35">
      <c r="A304" t="s">
        <v>6526</v>
      </c>
      <c r="B304">
        <v>305104</v>
      </c>
      <c r="C304" t="s">
        <v>6534</v>
      </c>
      <c r="D304" t="s">
        <v>6522</v>
      </c>
      <c r="E304" t="s">
        <v>6048</v>
      </c>
      <c r="F304" t="s">
        <v>6012</v>
      </c>
    </row>
    <row r="305" spans="1:7" x14ac:dyDescent="0.35">
      <c r="A305" t="s">
        <v>6526</v>
      </c>
      <c r="B305">
        <v>669601</v>
      </c>
      <c r="C305" t="s">
        <v>6535</v>
      </c>
      <c r="D305" t="s">
        <v>6522</v>
      </c>
      <c r="E305" t="s">
        <v>6536</v>
      </c>
      <c r="F305" t="s">
        <v>6012</v>
      </c>
    </row>
    <row r="306" spans="1:7" x14ac:dyDescent="0.35">
      <c r="A306" t="s">
        <v>6537</v>
      </c>
      <c r="B306">
        <v>8103911</v>
      </c>
      <c r="C306" t="s">
        <v>6538</v>
      </c>
      <c r="D306" t="s">
        <v>6522</v>
      </c>
      <c r="E306" t="s">
        <v>6020</v>
      </c>
      <c r="F306" t="s">
        <v>6012</v>
      </c>
      <c r="G306" t="s">
        <v>6539</v>
      </c>
    </row>
    <row r="307" spans="1:7" x14ac:dyDescent="0.35">
      <c r="A307" t="s">
        <v>6537</v>
      </c>
      <c r="B307">
        <v>3082002</v>
      </c>
      <c r="C307" t="s">
        <v>6540</v>
      </c>
      <c r="D307" t="s">
        <v>6522</v>
      </c>
      <c r="E307" t="s">
        <v>6081</v>
      </c>
      <c r="F307" t="s">
        <v>6012</v>
      </c>
    </row>
    <row r="308" spans="1:7" x14ac:dyDescent="0.35">
      <c r="A308" t="s">
        <v>6537</v>
      </c>
      <c r="B308">
        <v>305108</v>
      </c>
      <c r="C308" t="s">
        <v>6541</v>
      </c>
      <c r="D308" t="s">
        <v>6522</v>
      </c>
      <c r="E308" t="s">
        <v>6048</v>
      </c>
      <c r="F308" t="s">
        <v>6012</v>
      </c>
    </row>
    <row r="309" spans="1:7" x14ac:dyDescent="0.35">
      <c r="A309" t="s">
        <v>6537</v>
      </c>
      <c r="B309">
        <v>669602</v>
      </c>
      <c r="C309" t="s">
        <v>6542</v>
      </c>
      <c r="D309" t="s">
        <v>6522</v>
      </c>
      <c r="E309" t="s">
        <v>6536</v>
      </c>
      <c r="F309" t="s">
        <v>6012</v>
      </c>
    </row>
    <row r="310" spans="1:7" x14ac:dyDescent="0.35">
      <c r="A310" t="s">
        <v>6537</v>
      </c>
      <c r="B310">
        <v>3082007</v>
      </c>
      <c r="C310" t="s">
        <v>6543</v>
      </c>
      <c r="D310" t="s">
        <v>6522</v>
      </c>
      <c r="E310" t="s">
        <v>6081</v>
      </c>
      <c r="F310" t="s">
        <v>6012</v>
      </c>
    </row>
    <row r="311" spans="1:7" x14ac:dyDescent="0.35">
      <c r="A311" t="s">
        <v>6544</v>
      </c>
      <c r="B311">
        <v>8103912</v>
      </c>
      <c r="C311" t="s">
        <v>6545</v>
      </c>
      <c r="D311" t="s">
        <v>6522</v>
      </c>
      <c r="E311" t="s">
        <v>6020</v>
      </c>
      <c r="F311" t="s">
        <v>6012</v>
      </c>
      <c r="G311" t="s">
        <v>6546</v>
      </c>
    </row>
    <row r="312" spans="1:7" x14ac:dyDescent="0.35">
      <c r="A312" t="s">
        <v>6544</v>
      </c>
      <c r="B312">
        <v>8127801</v>
      </c>
      <c r="C312" t="s">
        <v>6547</v>
      </c>
      <c r="D312" t="s">
        <v>6522</v>
      </c>
      <c r="E312" t="s">
        <v>6121</v>
      </c>
      <c r="F312" t="s">
        <v>6012</v>
      </c>
    </row>
    <row r="313" spans="1:7" x14ac:dyDescent="0.35">
      <c r="A313" t="s">
        <v>6544</v>
      </c>
      <c r="B313">
        <v>305103</v>
      </c>
      <c r="C313" t="s">
        <v>6548</v>
      </c>
      <c r="D313" t="s">
        <v>6522</v>
      </c>
      <c r="E313" t="s">
        <v>6048</v>
      </c>
      <c r="F313" t="s">
        <v>6012</v>
      </c>
    </row>
    <row r="314" spans="1:7" x14ac:dyDescent="0.35">
      <c r="A314" t="s">
        <v>6544</v>
      </c>
      <c r="B314">
        <v>3082006</v>
      </c>
      <c r="C314" t="s">
        <v>6549</v>
      </c>
      <c r="D314" t="s">
        <v>6522</v>
      </c>
      <c r="E314" t="s">
        <v>6081</v>
      </c>
      <c r="F314" t="s">
        <v>6012</v>
      </c>
    </row>
    <row r="315" spans="1:7" x14ac:dyDescent="0.35">
      <c r="A315" t="s">
        <v>6544</v>
      </c>
      <c r="B315">
        <v>305107</v>
      </c>
      <c r="C315" t="s">
        <v>6550</v>
      </c>
      <c r="D315" t="s">
        <v>6522</v>
      </c>
      <c r="E315" t="s">
        <v>6048</v>
      </c>
      <c r="F315" t="s">
        <v>6012</v>
      </c>
    </row>
    <row r="316" spans="1:7" x14ac:dyDescent="0.35">
      <c r="A316" t="s">
        <v>6544</v>
      </c>
      <c r="B316">
        <v>3082009</v>
      </c>
      <c r="C316" t="s">
        <v>6551</v>
      </c>
      <c r="D316" t="s">
        <v>6522</v>
      </c>
      <c r="E316" t="s">
        <v>6081</v>
      </c>
      <c r="F316" t="s">
        <v>6012</v>
      </c>
    </row>
    <row r="317" spans="1:7" x14ac:dyDescent="0.35">
      <c r="A317" t="s">
        <v>6544</v>
      </c>
      <c r="B317">
        <v>669603</v>
      </c>
      <c r="C317" t="s">
        <v>6552</v>
      </c>
      <c r="D317" t="s">
        <v>6522</v>
      </c>
      <c r="E317" t="s">
        <v>6536</v>
      </c>
      <c r="F317" t="s">
        <v>6012</v>
      </c>
    </row>
    <row r="318" spans="1:7" x14ac:dyDescent="0.35">
      <c r="A318" t="s">
        <v>6553</v>
      </c>
      <c r="B318">
        <v>8103913</v>
      </c>
      <c r="C318" t="s">
        <v>6554</v>
      </c>
      <c r="D318" t="s">
        <v>6522</v>
      </c>
      <c r="E318" t="s">
        <v>6020</v>
      </c>
      <c r="F318" t="s">
        <v>6012</v>
      </c>
      <c r="G318" t="s">
        <v>6555</v>
      </c>
    </row>
    <row r="319" spans="1:7" x14ac:dyDescent="0.35">
      <c r="A319" t="s">
        <v>6553</v>
      </c>
      <c r="B319">
        <v>669604</v>
      </c>
      <c r="C319" t="s">
        <v>6556</v>
      </c>
      <c r="D319" t="s">
        <v>6522</v>
      </c>
      <c r="E319" t="s">
        <v>6536</v>
      </c>
      <c r="F319" t="s">
        <v>6012</v>
      </c>
    </row>
    <row r="320" spans="1:7" x14ac:dyDescent="0.35">
      <c r="A320" t="s">
        <v>6553</v>
      </c>
      <c r="B320">
        <v>8127802</v>
      </c>
      <c r="C320" t="s">
        <v>6557</v>
      </c>
      <c r="D320" t="s">
        <v>6522</v>
      </c>
      <c r="E320" t="s">
        <v>6121</v>
      </c>
      <c r="F320" t="s">
        <v>6012</v>
      </c>
    </row>
    <row r="321" spans="1:7" x14ac:dyDescent="0.35">
      <c r="A321" t="s">
        <v>6553</v>
      </c>
      <c r="B321">
        <v>305102</v>
      </c>
      <c r="C321" t="s">
        <v>6558</v>
      </c>
      <c r="D321" t="s">
        <v>6522</v>
      </c>
      <c r="E321" t="s">
        <v>6048</v>
      </c>
      <c r="F321" t="s">
        <v>6012</v>
      </c>
    </row>
    <row r="322" spans="1:7" x14ac:dyDescent="0.35">
      <c r="A322" t="s">
        <v>6553</v>
      </c>
      <c r="B322">
        <v>3082008</v>
      </c>
      <c r="C322" t="s">
        <v>6559</v>
      </c>
      <c r="D322" t="s">
        <v>6522</v>
      </c>
      <c r="E322" t="s">
        <v>6081</v>
      </c>
      <c r="F322" t="s">
        <v>6012</v>
      </c>
    </row>
    <row r="323" spans="1:7" x14ac:dyDescent="0.35">
      <c r="A323" t="s">
        <v>6553</v>
      </c>
      <c r="B323">
        <v>305106</v>
      </c>
      <c r="C323" t="s">
        <v>6560</v>
      </c>
      <c r="D323" t="s">
        <v>6522</v>
      </c>
      <c r="E323" t="s">
        <v>6048</v>
      </c>
      <c r="F323" t="s">
        <v>6012</v>
      </c>
    </row>
    <row r="324" spans="1:7" x14ac:dyDescent="0.35">
      <c r="A324" t="s">
        <v>6561</v>
      </c>
      <c r="B324">
        <v>8103909</v>
      </c>
      <c r="C324" t="s">
        <v>6562</v>
      </c>
      <c r="D324" t="s">
        <v>6522</v>
      </c>
      <c r="E324" t="s">
        <v>6020</v>
      </c>
      <c r="F324" t="s">
        <v>6012</v>
      </c>
      <c r="G324" t="s">
        <v>6563</v>
      </c>
    </row>
    <row r="325" spans="1:7" x14ac:dyDescent="0.35">
      <c r="A325" t="s">
        <v>6561</v>
      </c>
      <c r="B325">
        <v>3082030</v>
      </c>
      <c r="C325" t="s">
        <v>6564</v>
      </c>
      <c r="D325" t="s">
        <v>6522</v>
      </c>
      <c r="E325" t="s">
        <v>6081</v>
      </c>
      <c r="F325" t="s">
        <v>6012</v>
      </c>
    </row>
    <row r="326" spans="1:7" x14ac:dyDescent="0.35">
      <c r="A326" t="s">
        <v>6561</v>
      </c>
      <c r="B326">
        <v>305105</v>
      </c>
      <c r="C326" t="s">
        <v>6565</v>
      </c>
      <c r="D326" t="s">
        <v>6522</v>
      </c>
      <c r="E326" t="s">
        <v>6048</v>
      </c>
      <c r="F326" t="s">
        <v>6012</v>
      </c>
    </row>
    <row r="327" spans="1:7" x14ac:dyDescent="0.35">
      <c r="A327" t="s">
        <v>6561</v>
      </c>
      <c r="B327">
        <v>8127840</v>
      </c>
      <c r="C327" t="s">
        <v>6566</v>
      </c>
      <c r="D327" t="s">
        <v>6522</v>
      </c>
      <c r="E327" t="s">
        <v>6121</v>
      </c>
      <c r="F327" t="s">
        <v>6012</v>
      </c>
    </row>
    <row r="328" spans="1:7" x14ac:dyDescent="0.35">
      <c r="A328" t="s">
        <v>6567</v>
      </c>
      <c r="B328">
        <v>8103914</v>
      </c>
      <c r="C328" t="s">
        <v>6568</v>
      </c>
      <c r="D328" t="s">
        <v>6522</v>
      </c>
      <c r="E328" t="s">
        <v>6020</v>
      </c>
      <c r="F328" t="s">
        <v>6012</v>
      </c>
      <c r="G328" t="s">
        <v>6569</v>
      </c>
    </row>
    <row r="329" spans="1:7" x14ac:dyDescent="0.35">
      <c r="A329" t="s">
        <v>6567</v>
      </c>
      <c r="B329">
        <v>3082004</v>
      </c>
      <c r="C329" t="s">
        <v>6570</v>
      </c>
      <c r="D329" t="s">
        <v>6522</v>
      </c>
      <c r="E329" t="s">
        <v>6081</v>
      </c>
      <c r="F329" t="s">
        <v>6012</v>
      </c>
    </row>
    <row r="330" spans="1:7" x14ac:dyDescent="0.35">
      <c r="A330" t="s">
        <v>6571</v>
      </c>
      <c r="B330">
        <v>8103916</v>
      </c>
      <c r="C330" t="s">
        <v>6572</v>
      </c>
      <c r="D330" t="s">
        <v>6522</v>
      </c>
      <c r="E330" t="s">
        <v>6020</v>
      </c>
      <c r="F330" t="s">
        <v>6012</v>
      </c>
      <c r="G330" t="s">
        <v>6573</v>
      </c>
    </row>
    <row r="331" spans="1:7" x14ac:dyDescent="0.35">
      <c r="A331" t="s">
        <v>6571</v>
      </c>
      <c r="B331">
        <v>3082001</v>
      </c>
      <c r="C331" t="s">
        <v>6574</v>
      </c>
      <c r="D331" t="s">
        <v>6522</v>
      </c>
      <c r="E331" t="s">
        <v>6081</v>
      </c>
      <c r="F331" t="s">
        <v>6012</v>
      </c>
    </row>
    <row r="332" spans="1:7" x14ac:dyDescent="0.35">
      <c r="A332" t="s">
        <v>6575</v>
      </c>
      <c r="B332">
        <v>8103907</v>
      </c>
      <c r="C332" t="s">
        <v>6576</v>
      </c>
      <c r="D332" t="s">
        <v>6522</v>
      </c>
      <c r="E332" t="s">
        <v>6020</v>
      </c>
      <c r="F332" t="s">
        <v>6012</v>
      </c>
      <c r="G332" t="s">
        <v>6577</v>
      </c>
    </row>
    <row r="333" spans="1:7" x14ac:dyDescent="0.35">
      <c r="A333" t="s">
        <v>6575</v>
      </c>
      <c r="B333">
        <v>3082003</v>
      </c>
      <c r="C333" t="s">
        <v>6578</v>
      </c>
      <c r="D333" t="s">
        <v>6522</v>
      </c>
      <c r="E333" t="s">
        <v>6081</v>
      </c>
      <c r="F333" t="s">
        <v>6012</v>
      </c>
    </row>
    <row r="334" spans="1:7" x14ac:dyDescent="0.35">
      <c r="A334" t="s">
        <v>6579</v>
      </c>
      <c r="B334">
        <v>8103910</v>
      </c>
      <c r="C334" t="s">
        <v>6580</v>
      </c>
      <c r="D334" t="s">
        <v>6522</v>
      </c>
      <c r="E334" t="s">
        <v>6020</v>
      </c>
      <c r="F334" t="s">
        <v>6012</v>
      </c>
      <c r="G334" t="s">
        <v>6581</v>
      </c>
    </row>
    <row r="335" spans="1:7" x14ac:dyDescent="0.35">
      <c r="A335" t="s">
        <v>6579</v>
      </c>
      <c r="B335">
        <v>3082035</v>
      </c>
      <c r="C335" t="s">
        <v>6582</v>
      </c>
      <c r="D335" t="s">
        <v>6522</v>
      </c>
      <c r="E335" t="s">
        <v>6081</v>
      </c>
      <c r="F335" t="s">
        <v>6012</v>
      </c>
    </row>
    <row r="336" spans="1:7" x14ac:dyDescent="0.35">
      <c r="A336" t="s">
        <v>6583</v>
      </c>
      <c r="B336">
        <v>8103915</v>
      </c>
      <c r="C336" t="s">
        <v>6584</v>
      </c>
      <c r="D336" t="s">
        <v>6522</v>
      </c>
      <c r="E336" t="s">
        <v>6020</v>
      </c>
      <c r="F336" t="s">
        <v>6012</v>
      </c>
      <c r="G336" t="s">
        <v>6585</v>
      </c>
    </row>
    <row r="337" spans="1:7" x14ac:dyDescent="0.35">
      <c r="A337" t="s">
        <v>6583</v>
      </c>
      <c r="B337">
        <v>3082040</v>
      </c>
      <c r="C337" t="s">
        <v>6586</v>
      </c>
      <c r="D337" t="s">
        <v>6522</v>
      </c>
      <c r="E337" t="s">
        <v>6081</v>
      </c>
      <c r="F337" t="s">
        <v>6012</v>
      </c>
    </row>
    <row r="338" spans="1:7" x14ac:dyDescent="0.35">
      <c r="A338" t="s">
        <v>6587</v>
      </c>
      <c r="B338">
        <v>209301</v>
      </c>
      <c r="C338" t="s">
        <v>6588</v>
      </c>
      <c r="D338" t="s">
        <v>6589</v>
      </c>
      <c r="E338" t="s">
        <v>6020</v>
      </c>
      <c r="F338" t="s">
        <v>6012</v>
      </c>
      <c r="G338" t="s">
        <v>6590</v>
      </c>
    </row>
    <row r="339" spans="1:7" x14ac:dyDescent="0.35">
      <c r="A339" t="s">
        <v>6587</v>
      </c>
      <c r="B339">
        <v>63103</v>
      </c>
      <c r="C339" t="s">
        <v>6591</v>
      </c>
      <c r="D339" t="s">
        <v>6589</v>
      </c>
      <c r="E339" t="s">
        <v>6339</v>
      </c>
      <c r="F339" t="s">
        <v>6012</v>
      </c>
    </row>
    <row r="340" spans="1:7" x14ac:dyDescent="0.35">
      <c r="A340" t="s">
        <v>6587</v>
      </c>
      <c r="B340">
        <v>63101</v>
      </c>
      <c r="C340" t="s">
        <v>6592</v>
      </c>
      <c r="D340" t="s">
        <v>6589</v>
      </c>
      <c r="E340" t="s">
        <v>6339</v>
      </c>
      <c r="F340" t="s">
        <v>6012</v>
      </c>
    </row>
    <row r="341" spans="1:7" x14ac:dyDescent="0.35">
      <c r="A341" t="s">
        <v>6587</v>
      </c>
      <c r="B341">
        <v>280501</v>
      </c>
      <c r="C341" t="s">
        <v>6593</v>
      </c>
      <c r="D341" t="s">
        <v>6589</v>
      </c>
      <c r="E341" t="s">
        <v>6046</v>
      </c>
      <c r="F341" t="s">
        <v>6012</v>
      </c>
    </row>
    <row r="342" spans="1:7" x14ac:dyDescent="0.35">
      <c r="A342" t="s">
        <v>6587</v>
      </c>
      <c r="B342">
        <v>304401</v>
      </c>
      <c r="C342" t="s">
        <v>6594</v>
      </c>
      <c r="D342" t="s">
        <v>6589</v>
      </c>
      <c r="E342" t="s">
        <v>6025</v>
      </c>
      <c r="F342" t="s">
        <v>6012</v>
      </c>
    </row>
    <row r="343" spans="1:7" x14ac:dyDescent="0.35">
      <c r="A343" t="s">
        <v>6595</v>
      </c>
      <c r="B343">
        <v>8832035</v>
      </c>
      <c r="C343" t="s">
        <v>6596</v>
      </c>
      <c r="D343" t="s">
        <v>6597</v>
      </c>
      <c r="E343" t="s">
        <v>6020</v>
      </c>
      <c r="F343" t="s">
        <v>6012</v>
      </c>
      <c r="G343" t="s">
        <v>6598</v>
      </c>
    </row>
    <row r="344" spans="1:7" x14ac:dyDescent="0.35">
      <c r="A344" t="s">
        <v>6595</v>
      </c>
      <c r="B344">
        <v>9031530</v>
      </c>
      <c r="C344" t="s">
        <v>6599</v>
      </c>
      <c r="D344" t="s">
        <v>6600</v>
      </c>
      <c r="E344" t="s">
        <v>6017</v>
      </c>
      <c r="F344" t="s">
        <v>6012</v>
      </c>
    </row>
    <row r="345" spans="1:7" x14ac:dyDescent="0.35">
      <c r="A345" t="s">
        <v>6595</v>
      </c>
      <c r="B345">
        <v>9028740</v>
      </c>
      <c r="C345" t="s">
        <v>6601</v>
      </c>
      <c r="D345" t="s">
        <v>6600</v>
      </c>
      <c r="E345" t="s">
        <v>6222</v>
      </c>
      <c r="F345" t="s">
        <v>6012</v>
      </c>
    </row>
    <row r="346" spans="1:7" x14ac:dyDescent="0.35">
      <c r="A346" t="s">
        <v>6595</v>
      </c>
      <c r="B346">
        <v>32801</v>
      </c>
      <c r="C346" t="s">
        <v>6602</v>
      </c>
      <c r="D346" t="s">
        <v>6600</v>
      </c>
      <c r="E346" t="s">
        <v>6222</v>
      </c>
      <c r="F346" t="s">
        <v>6012</v>
      </c>
    </row>
    <row r="347" spans="1:7" x14ac:dyDescent="0.35">
      <c r="A347" t="s">
        <v>6595</v>
      </c>
      <c r="B347">
        <v>8951510</v>
      </c>
      <c r="C347" t="s">
        <v>6603</v>
      </c>
      <c r="D347" t="s">
        <v>6600</v>
      </c>
      <c r="E347" t="s">
        <v>6133</v>
      </c>
      <c r="F347" t="s">
        <v>6012</v>
      </c>
    </row>
    <row r="348" spans="1:7" x14ac:dyDescent="0.35">
      <c r="A348" t="s">
        <v>6595</v>
      </c>
      <c r="B348">
        <v>300102</v>
      </c>
      <c r="C348" t="s">
        <v>6604</v>
      </c>
      <c r="D348" t="s">
        <v>6600</v>
      </c>
      <c r="E348" t="s">
        <v>6222</v>
      </c>
      <c r="F348" t="s">
        <v>6012</v>
      </c>
    </row>
    <row r="349" spans="1:7" x14ac:dyDescent="0.35">
      <c r="A349" t="s">
        <v>6595</v>
      </c>
      <c r="B349">
        <v>7744910</v>
      </c>
      <c r="C349" t="s">
        <v>6605</v>
      </c>
      <c r="D349" t="s">
        <v>6606</v>
      </c>
      <c r="E349" t="s">
        <v>6173</v>
      </c>
      <c r="F349" t="s">
        <v>6012</v>
      </c>
    </row>
    <row r="350" spans="1:7" x14ac:dyDescent="0.35">
      <c r="A350" t="s">
        <v>6595</v>
      </c>
      <c r="B350">
        <v>5699720</v>
      </c>
      <c r="C350" t="s">
        <v>6607</v>
      </c>
      <c r="D350" t="s">
        <v>6600</v>
      </c>
      <c r="E350" t="s">
        <v>6173</v>
      </c>
      <c r="F350" t="s">
        <v>6012</v>
      </c>
    </row>
    <row r="351" spans="1:7" x14ac:dyDescent="0.35">
      <c r="A351" t="s">
        <v>6595</v>
      </c>
      <c r="B351">
        <v>1226015</v>
      </c>
      <c r="C351" t="s">
        <v>6608</v>
      </c>
      <c r="D351" t="s">
        <v>6609</v>
      </c>
      <c r="E351" t="s">
        <v>6366</v>
      </c>
      <c r="F351" t="s">
        <v>6012</v>
      </c>
    </row>
    <row r="352" spans="1:7" x14ac:dyDescent="0.35">
      <c r="A352" t="s">
        <v>6595</v>
      </c>
      <c r="B352">
        <v>1165001</v>
      </c>
      <c r="C352" t="s">
        <v>6610</v>
      </c>
      <c r="D352" t="s">
        <v>6600</v>
      </c>
      <c r="E352" t="s">
        <v>6133</v>
      </c>
      <c r="F352" t="s">
        <v>6012</v>
      </c>
    </row>
    <row r="353" spans="1:7" x14ac:dyDescent="0.35">
      <c r="A353" t="s">
        <v>6595</v>
      </c>
      <c r="B353">
        <v>1071135</v>
      </c>
      <c r="C353" t="s">
        <v>6611</v>
      </c>
      <c r="D353" t="s">
        <v>6600</v>
      </c>
      <c r="E353" t="s">
        <v>6050</v>
      </c>
      <c r="F353" t="s">
        <v>6012</v>
      </c>
    </row>
    <row r="354" spans="1:7" x14ac:dyDescent="0.35">
      <c r="A354" t="s">
        <v>6612</v>
      </c>
      <c r="B354">
        <v>8868940</v>
      </c>
      <c r="C354" t="s">
        <v>6613</v>
      </c>
      <c r="D354" t="s">
        <v>6614</v>
      </c>
      <c r="E354" t="s">
        <v>6020</v>
      </c>
      <c r="F354" t="s">
        <v>6012</v>
      </c>
      <c r="G354" t="s">
        <v>6615</v>
      </c>
    </row>
    <row r="355" spans="1:7" x14ac:dyDescent="0.35">
      <c r="A355" t="s">
        <v>6612</v>
      </c>
      <c r="B355">
        <v>112402</v>
      </c>
      <c r="C355" t="s">
        <v>6616</v>
      </c>
      <c r="D355" t="s">
        <v>6614</v>
      </c>
      <c r="E355" t="s">
        <v>6222</v>
      </c>
      <c r="F355" t="s">
        <v>6012</v>
      </c>
    </row>
    <row r="356" spans="1:7" x14ac:dyDescent="0.35">
      <c r="A356" t="s">
        <v>6612</v>
      </c>
      <c r="B356">
        <v>202002</v>
      </c>
      <c r="C356" t="s">
        <v>6617</v>
      </c>
      <c r="D356" t="s">
        <v>6614</v>
      </c>
      <c r="E356" t="s">
        <v>6084</v>
      </c>
      <c r="F356" t="s">
        <v>6012</v>
      </c>
    </row>
    <row r="357" spans="1:7" x14ac:dyDescent="0.35">
      <c r="A357" t="s">
        <v>6612</v>
      </c>
      <c r="B357">
        <v>281601</v>
      </c>
      <c r="C357" t="s">
        <v>6618</v>
      </c>
      <c r="D357" t="s">
        <v>6614</v>
      </c>
      <c r="E357" t="s">
        <v>6048</v>
      </c>
      <c r="F357" t="s">
        <v>6012</v>
      </c>
    </row>
    <row r="358" spans="1:7" x14ac:dyDescent="0.35">
      <c r="A358" t="s">
        <v>6612</v>
      </c>
      <c r="B358">
        <v>8821465</v>
      </c>
      <c r="C358" t="s">
        <v>6619</v>
      </c>
      <c r="D358" t="s">
        <v>6614</v>
      </c>
      <c r="E358" t="s">
        <v>6025</v>
      </c>
      <c r="F358" t="s">
        <v>6012</v>
      </c>
    </row>
    <row r="359" spans="1:7" x14ac:dyDescent="0.35">
      <c r="A359" t="s">
        <v>6612</v>
      </c>
      <c r="B359">
        <v>8172833</v>
      </c>
      <c r="C359" t="s">
        <v>6620</v>
      </c>
      <c r="D359" t="s">
        <v>6614</v>
      </c>
      <c r="E359" t="s">
        <v>6362</v>
      </c>
      <c r="F359" t="s">
        <v>6012</v>
      </c>
    </row>
    <row r="360" spans="1:7" x14ac:dyDescent="0.35">
      <c r="A360" t="s">
        <v>6612</v>
      </c>
      <c r="B360">
        <v>2629402</v>
      </c>
      <c r="C360" t="s">
        <v>6621</v>
      </c>
      <c r="D360" t="s">
        <v>6614</v>
      </c>
      <c r="E360" t="s">
        <v>6017</v>
      </c>
      <c r="F360" t="s">
        <v>6012</v>
      </c>
    </row>
    <row r="361" spans="1:7" x14ac:dyDescent="0.35">
      <c r="A361" t="s">
        <v>6612</v>
      </c>
      <c r="B361">
        <v>40102</v>
      </c>
      <c r="C361" t="s">
        <v>6622</v>
      </c>
      <c r="D361" t="s">
        <v>6614</v>
      </c>
      <c r="E361" t="s">
        <v>6046</v>
      </c>
      <c r="F361" t="s">
        <v>6012</v>
      </c>
    </row>
    <row r="362" spans="1:7" x14ac:dyDescent="0.35">
      <c r="A362" t="s">
        <v>6612</v>
      </c>
      <c r="B362">
        <v>524602</v>
      </c>
      <c r="C362" t="s">
        <v>6623</v>
      </c>
      <c r="D362" t="s">
        <v>6614</v>
      </c>
      <c r="E362" t="s">
        <v>6183</v>
      </c>
      <c r="F362" t="s">
        <v>6012</v>
      </c>
    </row>
    <row r="363" spans="1:7" x14ac:dyDescent="0.35">
      <c r="A363" t="s">
        <v>6612</v>
      </c>
      <c r="B363">
        <v>40104</v>
      </c>
      <c r="C363" t="s">
        <v>6624</v>
      </c>
      <c r="D363" t="s">
        <v>6614</v>
      </c>
      <c r="E363" t="s">
        <v>6046</v>
      </c>
      <c r="F363" t="s">
        <v>6012</v>
      </c>
    </row>
    <row r="364" spans="1:7" x14ac:dyDescent="0.35">
      <c r="A364" t="s">
        <v>6625</v>
      </c>
      <c r="B364">
        <v>8868930</v>
      </c>
      <c r="C364" t="s">
        <v>6626</v>
      </c>
      <c r="D364" t="s">
        <v>6614</v>
      </c>
      <c r="E364" t="s">
        <v>6020</v>
      </c>
      <c r="F364" t="s">
        <v>6012</v>
      </c>
      <c r="G364" t="s">
        <v>6627</v>
      </c>
    </row>
    <row r="365" spans="1:7" x14ac:dyDescent="0.35">
      <c r="A365" t="s">
        <v>6625</v>
      </c>
      <c r="B365">
        <v>112401</v>
      </c>
      <c r="C365" t="s">
        <v>6628</v>
      </c>
      <c r="D365" t="s">
        <v>6614</v>
      </c>
      <c r="E365" t="s">
        <v>6222</v>
      </c>
      <c r="F365" t="s">
        <v>6012</v>
      </c>
    </row>
    <row r="366" spans="1:7" x14ac:dyDescent="0.35">
      <c r="A366" t="s">
        <v>6625</v>
      </c>
      <c r="B366">
        <v>202001</v>
      </c>
      <c r="C366" t="s">
        <v>6629</v>
      </c>
      <c r="D366" t="s">
        <v>6614</v>
      </c>
      <c r="E366" t="s">
        <v>6084</v>
      </c>
      <c r="F366" t="s">
        <v>6012</v>
      </c>
    </row>
    <row r="367" spans="1:7" x14ac:dyDescent="0.35">
      <c r="A367" t="s">
        <v>6625</v>
      </c>
      <c r="B367">
        <v>281602</v>
      </c>
      <c r="C367" t="s">
        <v>6630</v>
      </c>
      <c r="D367" t="s">
        <v>6614</v>
      </c>
      <c r="E367" t="s">
        <v>6048</v>
      </c>
      <c r="F367" t="s">
        <v>6012</v>
      </c>
    </row>
    <row r="368" spans="1:7" x14ac:dyDescent="0.35">
      <c r="A368" t="s">
        <v>6625</v>
      </c>
      <c r="B368">
        <v>40105</v>
      </c>
      <c r="C368" t="s">
        <v>6631</v>
      </c>
      <c r="D368" t="s">
        <v>6614</v>
      </c>
      <c r="E368" t="s">
        <v>6046</v>
      </c>
      <c r="F368" t="s">
        <v>6012</v>
      </c>
    </row>
    <row r="369" spans="1:7" x14ac:dyDescent="0.35">
      <c r="A369" t="s">
        <v>6625</v>
      </c>
      <c r="B369">
        <v>40101</v>
      </c>
      <c r="C369" t="s">
        <v>6632</v>
      </c>
      <c r="D369" t="s">
        <v>6614</v>
      </c>
      <c r="E369" t="s">
        <v>6046</v>
      </c>
      <c r="F369" t="s">
        <v>6012</v>
      </c>
    </row>
    <row r="370" spans="1:7" x14ac:dyDescent="0.35">
      <c r="A370" t="s">
        <v>6625</v>
      </c>
      <c r="B370">
        <v>8821460</v>
      </c>
      <c r="C370" t="s">
        <v>6633</v>
      </c>
      <c r="D370" t="s">
        <v>6614</v>
      </c>
      <c r="E370" t="s">
        <v>6025</v>
      </c>
      <c r="F370" t="s">
        <v>6012</v>
      </c>
    </row>
    <row r="371" spans="1:7" x14ac:dyDescent="0.35">
      <c r="A371" t="s">
        <v>6625</v>
      </c>
      <c r="B371">
        <v>8172825</v>
      </c>
      <c r="C371" t="s">
        <v>6634</v>
      </c>
      <c r="D371" t="s">
        <v>6614</v>
      </c>
      <c r="E371" t="s">
        <v>6362</v>
      </c>
      <c r="F371" t="s">
        <v>6012</v>
      </c>
    </row>
    <row r="372" spans="1:7" x14ac:dyDescent="0.35">
      <c r="A372" t="s">
        <v>6625</v>
      </c>
      <c r="B372">
        <v>2629401</v>
      </c>
      <c r="C372" t="s">
        <v>6635</v>
      </c>
      <c r="D372" t="s">
        <v>6614</v>
      </c>
      <c r="E372" t="s">
        <v>6017</v>
      </c>
      <c r="F372" t="s">
        <v>6012</v>
      </c>
    </row>
    <row r="373" spans="1:7" x14ac:dyDescent="0.35">
      <c r="A373" t="s">
        <v>6625</v>
      </c>
      <c r="B373">
        <v>524601</v>
      </c>
      <c r="C373" t="s">
        <v>6636</v>
      </c>
      <c r="D373" t="s">
        <v>6614</v>
      </c>
      <c r="E373" t="s">
        <v>6183</v>
      </c>
      <c r="F373" t="s">
        <v>6012</v>
      </c>
    </row>
    <row r="374" spans="1:7" x14ac:dyDescent="0.35">
      <c r="A374" t="s">
        <v>6637</v>
      </c>
      <c r="B374">
        <v>8868901</v>
      </c>
      <c r="C374" t="s">
        <v>6638</v>
      </c>
      <c r="D374" t="s">
        <v>6614</v>
      </c>
      <c r="E374" t="s">
        <v>6020</v>
      </c>
      <c r="F374" t="s">
        <v>6012</v>
      </c>
      <c r="G374" t="s">
        <v>6639</v>
      </c>
    </row>
    <row r="375" spans="1:7" x14ac:dyDescent="0.35">
      <c r="A375" t="s">
        <v>6637</v>
      </c>
      <c r="B375">
        <v>40106</v>
      </c>
      <c r="C375" t="s">
        <v>6640</v>
      </c>
      <c r="D375" t="s">
        <v>6614</v>
      </c>
      <c r="E375" t="s">
        <v>6046</v>
      </c>
      <c r="F375" t="s">
        <v>6012</v>
      </c>
    </row>
    <row r="376" spans="1:7" x14ac:dyDescent="0.35">
      <c r="A376" t="s">
        <v>6637</v>
      </c>
      <c r="B376">
        <v>40103</v>
      </c>
      <c r="C376" t="s">
        <v>6641</v>
      </c>
      <c r="D376" t="s">
        <v>6614</v>
      </c>
      <c r="E376" t="s">
        <v>6046</v>
      </c>
      <c r="F376" t="s">
        <v>6012</v>
      </c>
    </row>
    <row r="377" spans="1:7" x14ac:dyDescent="0.35">
      <c r="A377" t="s">
        <v>6637</v>
      </c>
      <c r="B377">
        <v>8821401</v>
      </c>
      <c r="C377" t="s">
        <v>6642</v>
      </c>
      <c r="D377" t="s">
        <v>6614</v>
      </c>
      <c r="E377" t="s">
        <v>6025</v>
      </c>
      <c r="F377" t="s">
        <v>6012</v>
      </c>
    </row>
    <row r="378" spans="1:7" x14ac:dyDescent="0.35">
      <c r="A378" t="s">
        <v>6637</v>
      </c>
      <c r="B378">
        <v>8172850</v>
      </c>
      <c r="C378" t="s">
        <v>6643</v>
      </c>
      <c r="D378" t="s">
        <v>6614</v>
      </c>
      <c r="E378" t="s">
        <v>6362</v>
      </c>
      <c r="F378" t="s">
        <v>6012</v>
      </c>
    </row>
    <row r="379" spans="1:7" x14ac:dyDescent="0.35">
      <c r="A379" t="s">
        <v>6644</v>
      </c>
      <c r="B379">
        <v>8868905</v>
      </c>
      <c r="C379" t="s">
        <v>6645</v>
      </c>
      <c r="D379" t="s">
        <v>6614</v>
      </c>
      <c r="E379" t="s">
        <v>6020</v>
      </c>
      <c r="F379" t="s">
        <v>6012</v>
      </c>
      <c r="G379" t="s">
        <v>6646</v>
      </c>
    </row>
    <row r="380" spans="1:7" x14ac:dyDescent="0.35">
      <c r="A380" t="s">
        <v>6644</v>
      </c>
      <c r="B380">
        <v>8172835</v>
      </c>
      <c r="C380" t="s">
        <v>6647</v>
      </c>
      <c r="D380" t="s">
        <v>6614</v>
      </c>
      <c r="E380" t="s">
        <v>6362</v>
      </c>
      <c r="F380" t="s">
        <v>6012</v>
      </c>
    </row>
    <row r="381" spans="1:7" x14ac:dyDescent="0.35">
      <c r="A381" t="s">
        <v>6648</v>
      </c>
      <c r="B381">
        <v>8868906</v>
      </c>
      <c r="C381" t="s">
        <v>6649</v>
      </c>
      <c r="D381" t="s">
        <v>6614</v>
      </c>
      <c r="E381" t="s">
        <v>6020</v>
      </c>
      <c r="F381" t="s">
        <v>6012</v>
      </c>
      <c r="G381" t="s">
        <v>6650</v>
      </c>
    </row>
    <row r="382" spans="1:7" x14ac:dyDescent="0.35">
      <c r="A382" t="s">
        <v>6651</v>
      </c>
      <c r="B382">
        <v>8868907</v>
      </c>
      <c r="C382" t="s">
        <v>6652</v>
      </c>
      <c r="D382" t="s">
        <v>6614</v>
      </c>
      <c r="E382" t="s">
        <v>6020</v>
      </c>
      <c r="F382" t="s">
        <v>6012</v>
      </c>
      <c r="G382" t="s">
        <v>6653</v>
      </c>
    </row>
    <row r="383" spans="1:7" x14ac:dyDescent="0.35">
      <c r="A383" t="s">
        <v>6651</v>
      </c>
      <c r="B383">
        <v>8172827</v>
      </c>
      <c r="C383" t="s">
        <v>6654</v>
      </c>
      <c r="D383" t="s">
        <v>6614</v>
      </c>
      <c r="E383" t="s">
        <v>6362</v>
      </c>
      <c r="F383" t="s">
        <v>6012</v>
      </c>
    </row>
    <row r="384" spans="1:7" x14ac:dyDescent="0.35">
      <c r="A384" t="s">
        <v>6655</v>
      </c>
      <c r="B384">
        <v>55701</v>
      </c>
      <c r="C384" t="s">
        <v>6656</v>
      </c>
      <c r="D384" t="s">
        <v>6657</v>
      </c>
      <c r="E384" t="s">
        <v>6020</v>
      </c>
      <c r="F384" t="s">
        <v>6012</v>
      </c>
      <c r="G384" t="s">
        <v>6658</v>
      </c>
    </row>
    <row r="385" spans="1:7" x14ac:dyDescent="0.35">
      <c r="A385" t="s">
        <v>6655</v>
      </c>
      <c r="B385">
        <v>40208</v>
      </c>
      <c r="C385" t="s">
        <v>6659</v>
      </c>
      <c r="D385" t="s">
        <v>6657</v>
      </c>
      <c r="E385" t="s">
        <v>6046</v>
      </c>
      <c r="F385" t="s">
        <v>6012</v>
      </c>
    </row>
    <row r="386" spans="1:7" x14ac:dyDescent="0.35">
      <c r="A386" t="s">
        <v>6655</v>
      </c>
      <c r="B386">
        <v>9704</v>
      </c>
      <c r="C386" t="s">
        <v>6660</v>
      </c>
      <c r="D386" t="s">
        <v>6657</v>
      </c>
      <c r="E386" t="s">
        <v>6362</v>
      </c>
      <c r="F386" t="s">
        <v>6012</v>
      </c>
    </row>
    <row r="387" spans="1:7" x14ac:dyDescent="0.35">
      <c r="A387" t="s">
        <v>6655</v>
      </c>
      <c r="B387">
        <v>40203</v>
      </c>
      <c r="C387" t="s">
        <v>6661</v>
      </c>
      <c r="D387" t="s">
        <v>6657</v>
      </c>
      <c r="E387" t="s">
        <v>6046</v>
      </c>
      <c r="F387" t="s">
        <v>6012</v>
      </c>
    </row>
    <row r="388" spans="1:7" x14ac:dyDescent="0.35">
      <c r="A388" t="s">
        <v>6655</v>
      </c>
      <c r="B388">
        <v>107301</v>
      </c>
      <c r="C388" t="s">
        <v>6662</v>
      </c>
      <c r="D388" t="s">
        <v>6657</v>
      </c>
      <c r="E388" t="s">
        <v>6025</v>
      </c>
      <c r="F388" t="s">
        <v>6012</v>
      </c>
    </row>
    <row r="389" spans="1:7" x14ac:dyDescent="0.35">
      <c r="A389" t="s">
        <v>6655</v>
      </c>
      <c r="B389">
        <v>9706</v>
      </c>
      <c r="C389" t="s">
        <v>6663</v>
      </c>
      <c r="D389" t="s">
        <v>6657</v>
      </c>
      <c r="E389" t="s">
        <v>6362</v>
      </c>
      <c r="F389" t="s">
        <v>6012</v>
      </c>
    </row>
    <row r="390" spans="1:7" x14ac:dyDescent="0.35">
      <c r="A390" t="s">
        <v>6664</v>
      </c>
      <c r="B390">
        <v>55703</v>
      </c>
      <c r="C390" t="s">
        <v>6665</v>
      </c>
      <c r="D390" t="s">
        <v>6657</v>
      </c>
      <c r="E390" t="s">
        <v>6020</v>
      </c>
      <c r="F390" t="s">
        <v>6012</v>
      </c>
      <c r="G390" t="s">
        <v>6666</v>
      </c>
    </row>
    <row r="391" spans="1:7" x14ac:dyDescent="0.35">
      <c r="A391" t="s">
        <v>6664</v>
      </c>
      <c r="B391">
        <v>40202</v>
      </c>
      <c r="C391" t="s">
        <v>6667</v>
      </c>
      <c r="D391" t="s">
        <v>6657</v>
      </c>
      <c r="E391" t="s">
        <v>6046</v>
      </c>
      <c r="F391" t="s">
        <v>6012</v>
      </c>
    </row>
    <row r="392" spans="1:7" x14ac:dyDescent="0.35">
      <c r="A392" t="s">
        <v>6664</v>
      </c>
      <c r="B392">
        <v>9702</v>
      </c>
      <c r="C392" t="s">
        <v>6668</v>
      </c>
      <c r="D392" t="s">
        <v>6657</v>
      </c>
      <c r="E392" t="s">
        <v>6362</v>
      </c>
      <c r="F392" t="s">
        <v>6012</v>
      </c>
    </row>
    <row r="393" spans="1:7" x14ac:dyDescent="0.35">
      <c r="A393" t="s">
        <v>6664</v>
      </c>
      <c r="B393">
        <v>9701</v>
      </c>
      <c r="C393" t="s">
        <v>6669</v>
      </c>
      <c r="D393" t="s">
        <v>6657</v>
      </c>
      <c r="E393" t="s">
        <v>6362</v>
      </c>
      <c r="F393" t="s">
        <v>6012</v>
      </c>
    </row>
    <row r="394" spans="1:7" x14ac:dyDescent="0.35">
      <c r="A394" t="s">
        <v>6664</v>
      </c>
      <c r="B394">
        <v>107302</v>
      </c>
      <c r="C394" t="s">
        <v>6670</v>
      </c>
      <c r="D394" t="s">
        <v>6657</v>
      </c>
      <c r="E394" t="s">
        <v>6025</v>
      </c>
      <c r="F394" t="s">
        <v>6012</v>
      </c>
    </row>
    <row r="395" spans="1:7" x14ac:dyDescent="0.35">
      <c r="A395" t="s">
        <v>6664</v>
      </c>
      <c r="B395">
        <v>575001</v>
      </c>
      <c r="C395" t="s">
        <v>6671</v>
      </c>
      <c r="D395" t="s">
        <v>6657</v>
      </c>
      <c r="E395" t="s">
        <v>6183</v>
      </c>
      <c r="F395" t="s">
        <v>6012</v>
      </c>
    </row>
    <row r="396" spans="1:7" x14ac:dyDescent="0.35">
      <c r="A396" t="s">
        <v>6664</v>
      </c>
      <c r="B396">
        <v>40207</v>
      </c>
      <c r="C396" t="s">
        <v>6672</v>
      </c>
      <c r="D396" t="s">
        <v>6657</v>
      </c>
      <c r="E396" t="s">
        <v>6046</v>
      </c>
      <c r="F396" t="s">
        <v>6012</v>
      </c>
    </row>
    <row r="397" spans="1:7" x14ac:dyDescent="0.35">
      <c r="A397" t="s">
        <v>6673</v>
      </c>
      <c r="B397">
        <v>55702</v>
      </c>
      <c r="C397" t="s">
        <v>6674</v>
      </c>
      <c r="D397" t="s">
        <v>6657</v>
      </c>
      <c r="E397" t="s">
        <v>6020</v>
      </c>
      <c r="F397" t="s">
        <v>6012</v>
      </c>
      <c r="G397" t="s">
        <v>6675</v>
      </c>
    </row>
    <row r="398" spans="1:7" x14ac:dyDescent="0.35">
      <c r="A398" t="s">
        <v>6673</v>
      </c>
      <c r="B398">
        <v>40206</v>
      </c>
      <c r="C398" t="s">
        <v>6676</v>
      </c>
      <c r="D398" t="s">
        <v>6657</v>
      </c>
      <c r="E398" t="s">
        <v>6046</v>
      </c>
      <c r="F398" t="s">
        <v>6012</v>
      </c>
    </row>
    <row r="399" spans="1:7" x14ac:dyDescent="0.35">
      <c r="A399" t="s">
        <v>6673</v>
      </c>
      <c r="B399">
        <v>9705</v>
      </c>
      <c r="C399" t="s">
        <v>6677</v>
      </c>
      <c r="D399" t="s">
        <v>6657</v>
      </c>
      <c r="E399" t="s">
        <v>6362</v>
      </c>
      <c r="F399" t="s">
        <v>6012</v>
      </c>
    </row>
    <row r="400" spans="1:7" x14ac:dyDescent="0.35">
      <c r="A400" t="s">
        <v>6673</v>
      </c>
      <c r="B400">
        <v>9703</v>
      </c>
      <c r="C400" t="s">
        <v>6678</v>
      </c>
      <c r="D400" t="s">
        <v>6657</v>
      </c>
      <c r="E400" t="s">
        <v>6362</v>
      </c>
      <c r="F400" t="s">
        <v>6012</v>
      </c>
    </row>
    <row r="401" spans="1:7" x14ac:dyDescent="0.35">
      <c r="A401" t="s">
        <v>6673</v>
      </c>
      <c r="B401">
        <v>107303</v>
      </c>
      <c r="C401" t="s">
        <v>6679</v>
      </c>
      <c r="D401" t="s">
        <v>6657</v>
      </c>
      <c r="E401" t="s">
        <v>6025</v>
      </c>
      <c r="F401" t="s">
        <v>6012</v>
      </c>
    </row>
    <row r="402" spans="1:7" x14ac:dyDescent="0.35">
      <c r="A402" t="s">
        <v>6673</v>
      </c>
      <c r="B402">
        <v>40201</v>
      </c>
      <c r="C402" t="s">
        <v>6680</v>
      </c>
      <c r="D402" t="s">
        <v>6657</v>
      </c>
      <c r="E402" t="s">
        <v>6046</v>
      </c>
      <c r="F402" t="s">
        <v>6012</v>
      </c>
    </row>
    <row r="403" spans="1:7" x14ac:dyDescent="0.35">
      <c r="A403" t="s">
        <v>6673</v>
      </c>
      <c r="B403">
        <v>575002</v>
      </c>
      <c r="C403" t="s">
        <v>6681</v>
      </c>
      <c r="D403" t="s">
        <v>6657</v>
      </c>
      <c r="E403" t="s">
        <v>6183</v>
      </c>
      <c r="F403" t="s">
        <v>6012</v>
      </c>
    </row>
    <row r="404" spans="1:7" x14ac:dyDescent="0.35">
      <c r="A404" t="s">
        <v>6682</v>
      </c>
      <c r="B404">
        <v>55705</v>
      </c>
      <c r="C404" t="s">
        <v>6683</v>
      </c>
      <c r="D404" t="s">
        <v>6657</v>
      </c>
      <c r="E404" t="s">
        <v>6020</v>
      </c>
      <c r="F404" t="s">
        <v>6012</v>
      </c>
      <c r="G404" t="s">
        <v>6684</v>
      </c>
    </row>
    <row r="405" spans="1:7" x14ac:dyDescent="0.35">
      <c r="A405" t="s">
        <v>6682</v>
      </c>
      <c r="B405">
        <v>40209</v>
      </c>
      <c r="C405" t="s">
        <v>6685</v>
      </c>
      <c r="D405" t="s">
        <v>6657</v>
      </c>
      <c r="E405" t="s">
        <v>6046</v>
      </c>
      <c r="F405" t="s">
        <v>6012</v>
      </c>
    </row>
    <row r="406" spans="1:7" x14ac:dyDescent="0.35">
      <c r="A406" t="s">
        <v>6682</v>
      </c>
      <c r="B406">
        <v>40205</v>
      </c>
      <c r="C406" t="s">
        <v>6686</v>
      </c>
      <c r="D406" t="s">
        <v>6657</v>
      </c>
      <c r="E406" t="s">
        <v>6046</v>
      </c>
      <c r="F406" t="s">
        <v>6012</v>
      </c>
    </row>
    <row r="407" spans="1:7" x14ac:dyDescent="0.35">
      <c r="A407" t="s">
        <v>6682</v>
      </c>
      <c r="B407">
        <v>9710</v>
      </c>
      <c r="C407" t="s">
        <v>6687</v>
      </c>
      <c r="D407" t="s">
        <v>6657</v>
      </c>
      <c r="E407" t="s">
        <v>6362</v>
      </c>
      <c r="F407" t="s">
        <v>6012</v>
      </c>
    </row>
    <row r="408" spans="1:7" x14ac:dyDescent="0.35">
      <c r="A408" t="s">
        <v>6688</v>
      </c>
      <c r="B408">
        <v>55704</v>
      </c>
      <c r="C408" t="s">
        <v>6689</v>
      </c>
      <c r="D408" t="s">
        <v>6657</v>
      </c>
      <c r="E408" t="s">
        <v>6020</v>
      </c>
      <c r="F408" t="s">
        <v>6012</v>
      </c>
      <c r="G408" t="s">
        <v>6690</v>
      </c>
    </row>
    <row r="409" spans="1:7" x14ac:dyDescent="0.35">
      <c r="A409" t="s">
        <v>6688</v>
      </c>
      <c r="B409">
        <v>40204</v>
      </c>
      <c r="C409" t="s">
        <v>6691</v>
      </c>
      <c r="D409" t="s">
        <v>6657</v>
      </c>
      <c r="E409" t="s">
        <v>6046</v>
      </c>
      <c r="F409" t="s">
        <v>6012</v>
      </c>
    </row>
    <row r="410" spans="1:7" x14ac:dyDescent="0.35">
      <c r="A410" t="s">
        <v>6688</v>
      </c>
      <c r="B410">
        <v>9708</v>
      </c>
      <c r="C410" t="s">
        <v>6692</v>
      </c>
      <c r="D410" t="s">
        <v>6657</v>
      </c>
      <c r="E410" t="s">
        <v>6362</v>
      </c>
      <c r="F410" t="s">
        <v>6012</v>
      </c>
    </row>
    <row r="411" spans="1:7" x14ac:dyDescent="0.35">
      <c r="A411" t="s">
        <v>6688</v>
      </c>
      <c r="B411">
        <v>9707</v>
      </c>
      <c r="C411" t="s">
        <v>6693</v>
      </c>
      <c r="D411" t="s">
        <v>6657</v>
      </c>
      <c r="E411" t="s">
        <v>6362</v>
      </c>
      <c r="F411" t="s">
        <v>6012</v>
      </c>
    </row>
    <row r="412" spans="1:7" x14ac:dyDescent="0.35">
      <c r="A412" t="s">
        <v>6688</v>
      </c>
      <c r="B412">
        <v>40210</v>
      </c>
      <c r="C412" t="s">
        <v>6694</v>
      </c>
      <c r="D412" t="s">
        <v>6657</v>
      </c>
      <c r="E412" t="s">
        <v>6046</v>
      </c>
      <c r="F412" t="s">
        <v>6012</v>
      </c>
    </row>
    <row r="413" spans="1:7" x14ac:dyDescent="0.35">
      <c r="A413" t="s">
        <v>6695</v>
      </c>
      <c r="B413">
        <v>100802</v>
      </c>
      <c r="C413" t="s">
        <v>6696</v>
      </c>
      <c r="D413" t="s">
        <v>6697</v>
      </c>
      <c r="E413" t="s">
        <v>6020</v>
      </c>
      <c r="F413" t="s">
        <v>6012</v>
      </c>
      <c r="G413" t="s">
        <v>6698</v>
      </c>
    </row>
    <row r="414" spans="1:7" x14ac:dyDescent="0.35">
      <c r="A414" t="s">
        <v>6695</v>
      </c>
      <c r="B414">
        <v>121207</v>
      </c>
      <c r="C414" t="s">
        <v>6699</v>
      </c>
      <c r="D414" t="s">
        <v>6697</v>
      </c>
      <c r="E414" t="s">
        <v>6046</v>
      </c>
      <c r="F414" t="s">
        <v>6012</v>
      </c>
    </row>
    <row r="415" spans="1:7" x14ac:dyDescent="0.35">
      <c r="A415" t="s">
        <v>6695</v>
      </c>
      <c r="B415">
        <v>121204</v>
      </c>
      <c r="C415" t="s">
        <v>6700</v>
      </c>
      <c r="D415" t="s">
        <v>6697</v>
      </c>
      <c r="E415" t="s">
        <v>6046</v>
      </c>
      <c r="F415" t="s">
        <v>6012</v>
      </c>
    </row>
    <row r="416" spans="1:7" x14ac:dyDescent="0.35">
      <c r="A416" t="s">
        <v>6695</v>
      </c>
      <c r="B416">
        <v>294802</v>
      </c>
      <c r="C416" t="s">
        <v>6701</v>
      </c>
      <c r="D416" t="s">
        <v>6697</v>
      </c>
      <c r="E416" t="s">
        <v>6025</v>
      </c>
      <c r="F416" t="s">
        <v>6012</v>
      </c>
    </row>
    <row r="417" spans="1:7" x14ac:dyDescent="0.35">
      <c r="A417" t="s">
        <v>6695</v>
      </c>
      <c r="B417">
        <v>60402</v>
      </c>
      <c r="C417" t="s">
        <v>6702</v>
      </c>
      <c r="D417" t="s">
        <v>6697</v>
      </c>
      <c r="E417" t="s">
        <v>6362</v>
      </c>
      <c r="F417" t="s">
        <v>6012</v>
      </c>
    </row>
    <row r="418" spans="1:7" x14ac:dyDescent="0.35">
      <c r="A418" t="s">
        <v>6695</v>
      </c>
      <c r="B418">
        <v>121202</v>
      </c>
      <c r="C418" t="s">
        <v>6703</v>
      </c>
      <c r="D418" t="s">
        <v>6697</v>
      </c>
      <c r="E418" t="s">
        <v>6046</v>
      </c>
      <c r="F418" t="s">
        <v>6012</v>
      </c>
    </row>
    <row r="419" spans="1:7" x14ac:dyDescent="0.35">
      <c r="A419" t="s">
        <v>6695</v>
      </c>
      <c r="B419">
        <v>121210</v>
      </c>
      <c r="C419" t="s">
        <v>6704</v>
      </c>
      <c r="D419" t="s">
        <v>6697</v>
      </c>
      <c r="E419" t="s">
        <v>6046</v>
      </c>
      <c r="F419" t="s">
        <v>6012</v>
      </c>
    </row>
    <row r="420" spans="1:7" x14ac:dyDescent="0.35">
      <c r="A420" t="s">
        <v>6705</v>
      </c>
      <c r="B420">
        <v>100801</v>
      </c>
      <c r="C420" t="s">
        <v>6706</v>
      </c>
      <c r="D420" t="s">
        <v>6697</v>
      </c>
      <c r="E420" t="s">
        <v>6020</v>
      </c>
      <c r="F420" t="s">
        <v>6012</v>
      </c>
      <c r="G420" t="s">
        <v>6707</v>
      </c>
    </row>
    <row r="421" spans="1:7" x14ac:dyDescent="0.35">
      <c r="A421" t="s">
        <v>6705</v>
      </c>
      <c r="B421">
        <v>121206</v>
      </c>
      <c r="C421" t="s">
        <v>6708</v>
      </c>
      <c r="D421" t="s">
        <v>6697</v>
      </c>
      <c r="E421" t="s">
        <v>6046</v>
      </c>
      <c r="F421" t="s">
        <v>6012</v>
      </c>
    </row>
    <row r="422" spans="1:7" x14ac:dyDescent="0.35">
      <c r="A422" t="s">
        <v>6705</v>
      </c>
      <c r="B422">
        <v>294801</v>
      </c>
      <c r="C422" t="s">
        <v>6709</v>
      </c>
      <c r="D422" t="s">
        <v>6697</v>
      </c>
      <c r="E422" t="s">
        <v>6025</v>
      </c>
      <c r="F422" t="s">
        <v>6012</v>
      </c>
    </row>
    <row r="423" spans="1:7" x14ac:dyDescent="0.35">
      <c r="A423" t="s">
        <v>6705</v>
      </c>
      <c r="B423">
        <v>121201</v>
      </c>
      <c r="C423" t="s">
        <v>6710</v>
      </c>
      <c r="D423" t="s">
        <v>6697</v>
      </c>
      <c r="E423" t="s">
        <v>6046</v>
      </c>
      <c r="F423" t="s">
        <v>6012</v>
      </c>
    </row>
    <row r="424" spans="1:7" x14ac:dyDescent="0.35">
      <c r="A424" t="s">
        <v>6705</v>
      </c>
      <c r="B424">
        <v>60401</v>
      </c>
      <c r="C424" t="s">
        <v>6711</v>
      </c>
      <c r="D424" t="s">
        <v>6697</v>
      </c>
      <c r="E424" t="s">
        <v>6362</v>
      </c>
      <c r="F424" t="s">
        <v>6012</v>
      </c>
    </row>
    <row r="425" spans="1:7" x14ac:dyDescent="0.35">
      <c r="A425" t="s">
        <v>6705</v>
      </c>
      <c r="B425">
        <v>121208</v>
      </c>
      <c r="C425" t="s">
        <v>6712</v>
      </c>
      <c r="D425" t="s">
        <v>6697</v>
      </c>
      <c r="E425" t="s">
        <v>6046</v>
      </c>
      <c r="F425" t="s">
        <v>6012</v>
      </c>
    </row>
    <row r="426" spans="1:7" x14ac:dyDescent="0.35">
      <c r="A426" t="s">
        <v>6713</v>
      </c>
      <c r="B426">
        <v>8869930</v>
      </c>
      <c r="C426" t="s">
        <v>6714</v>
      </c>
      <c r="D426" t="s">
        <v>6715</v>
      </c>
      <c r="E426" t="s">
        <v>6020</v>
      </c>
      <c r="F426" t="s">
        <v>6012</v>
      </c>
      <c r="G426" t="s">
        <v>6716</v>
      </c>
    </row>
    <row r="427" spans="1:7" x14ac:dyDescent="0.35">
      <c r="A427" t="s">
        <v>6713</v>
      </c>
      <c r="B427">
        <v>78703</v>
      </c>
      <c r="C427" t="s">
        <v>6717</v>
      </c>
      <c r="D427" t="s">
        <v>6715</v>
      </c>
      <c r="E427" t="s">
        <v>6046</v>
      </c>
      <c r="F427" t="s">
        <v>6012</v>
      </c>
    </row>
    <row r="428" spans="1:7" x14ac:dyDescent="0.35">
      <c r="A428" t="s">
        <v>6713</v>
      </c>
      <c r="B428">
        <v>218101</v>
      </c>
      <c r="C428" t="s">
        <v>6718</v>
      </c>
      <c r="D428" t="s">
        <v>6715</v>
      </c>
      <c r="E428" t="s">
        <v>6084</v>
      </c>
      <c r="F428" t="s">
        <v>6012</v>
      </c>
    </row>
    <row r="429" spans="1:7" x14ac:dyDescent="0.35">
      <c r="A429" t="s">
        <v>6713</v>
      </c>
      <c r="B429">
        <v>78707</v>
      </c>
      <c r="C429" t="s">
        <v>6719</v>
      </c>
      <c r="D429" t="s">
        <v>6715</v>
      </c>
      <c r="E429" t="s">
        <v>6046</v>
      </c>
      <c r="F429" t="s">
        <v>6012</v>
      </c>
    </row>
    <row r="430" spans="1:7" x14ac:dyDescent="0.35">
      <c r="A430" t="s">
        <v>6713</v>
      </c>
      <c r="B430">
        <v>8825860</v>
      </c>
      <c r="C430" t="s">
        <v>6720</v>
      </c>
      <c r="D430" t="s">
        <v>6715</v>
      </c>
      <c r="E430" t="s">
        <v>6025</v>
      </c>
      <c r="F430" t="s">
        <v>6012</v>
      </c>
    </row>
    <row r="431" spans="1:7" x14ac:dyDescent="0.35">
      <c r="A431" t="s">
        <v>6713</v>
      </c>
      <c r="B431">
        <v>8173735</v>
      </c>
      <c r="C431" t="s">
        <v>6721</v>
      </c>
      <c r="D431" t="s">
        <v>6715</v>
      </c>
      <c r="E431" t="s">
        <v>6362</v>
      </c>
      <c r="F431" t="s">
        <v>6012</v>
      </c>
    </row>
    <row r="432" spans="1:7" x14ac:dyDescent="0.35">
      <c r="A432" t="s">
        <v>6713</v>
      </c>
      <c r="B432">
        <v>574902</v>
      </c>
      <c r="C432" t="s">
        <v>6722</v>
      </c>
      <c r="D432" t="s">
        <v>6715</v>
      </c>
      <c r="E432" t="s">
        <v>6183</v>
      </c>
      <c r="F432" t="s">
        <v>6012</v>
      </c>
    </row>
    <row r="433" spans="1:7" x14ac:dyDescent="0.35">
      <c r="A433" t="s">
        <v>6723</v>
      </c>
      <c r="B433">
        <v>8869902</v>
      </c>
      <c r="C433" t="s">
        <v>6724</v>
      </c>
      <c r="D433" t="s">
        <v>6715</v>
      </c>
      <c r="E433" t="s">
        <v>6020</v>
      </c>
      <c r="F433" t="s">
        <v>6012</v>
      </c>
      <c r="G433" t="s">
        <v>6725</v>
      </c>
    </row>
    <row r="434" spans="1:7" x14ac:dyDescent="0.35">
      <c r="A434" t="s">
        <v>6723</v>
      </c>
      <c r="B434">
        <v>8173737</v>
      </c>
      <c r="C434" t="s">
        <v>6726</v>
      </c>
      <c r="D434" t="s">
        <v>6715</v>
      </c>
      <c r="E434" t="s">
        <v>6362</v>
      </c>
      <c r="F434" t="s">
        <v>6012</v>
      </c>
    </row>
    <row r="435" spans="1:7" x14ac:dyDescent="0.35">
      <c r="A435" t="s">
        <v>6727</v>
      </c>
      <c r="B435">
        <v>8869960</v>
      </c>
      <c r="C435" t="s">
        <v>6728</v>
      </c>
      <c r="D435" t="s">
        <v>6715</v>
      </c>
      <c r="E435" t="s">
        <v>6020</v>
      </c>
      <c r="F435" t="s">
        <v>6012</v>
      </c>
      <c r="G435" t="s">
        <v>6729</v>
      </c>
    </row>
    <row r="436" spans="1:7" x14ac:dyDescent="0.35">
      <c r="A436" t="s">
        <v>6727</v>
      </c>
      <c r="B436">
        <v>218103</v>
      </c>
      <c r="C436" t="s">
        <v>6730</v>
      </c>
      <c r="D436" t="s">
        <v>6715</v>
      </c>
      <c r="E436" t="s">
        <v>6084</v>
      </c>
      <c r="F436" t="s">
        <v>6012</v>
      </c>
    </row>
    <row r="437" spans="1:7" x14ac:dyDescent="0.35">
      <c r="A437" t="s">
        <v>6727</v>
      </c>
      <c r="B437">
        <v>78705</v>
      </c>
      <c r="C437" t="s">
        <v>6731</v>
      </c>
      <c r="D437" t="s">
        <v>6715</v>
      </c>
      <c r="E437" t="s">
        <v>6046</v>
      </c>
      <c r="F437" t="s">
        <v>6012</v>
      </c>
    </row>
    <row r="438" spans="1:7" x14ac:dyDescent="0.35">
      <c r="A438" t="s">
        <v>6727</v>
      </c>
      <c r="B438">
        <v>78701</v>
      </c>
      <c r="C438" t="s">
        <v>6732</v>
      </c>
      <c r="D438" t="s">
        <v>6715</v>
      </c>
      <c r="E438" t="s">
        <v>6046</v>
      </c>
      <c r="F438" t="s">
        <v>6012</v>
      </c>
    </row>
    <row r="439" spans="1:7" x14ac:dyDescent="0.35">
      <c r="A439" t="s">
        <v>6727</v>
      </c>
      <c r="B439">
        <v>8825870</v>
      </c>
      <c r="C439" t="s">
        <v>6733</v>
      </c>
      <c r="D439" t="s">
        <v>6715</v>
      </c>
      <c r="E439" t="s">
        <v>6025</v>
      </c>
      <c r="F439" t="s">
        <v>6012</v>
      </c>
    </row>
    <row r="440" spans="1:7" x14ac:dyDescent="0.35">
      <c r="A440" t="s">
        <v>6727</v>
      </c>
      <c r="B440">
        <v>8173745</v>
      </c>
      <c r="C440" t="s">
        <v>6734</v>
      </c>
      <c r="D440" t="s">
        <v>6715</v>
      </c>
      <c r="E440" t="s">
        <v>6362</v>
      </c>
      <c r="F440" t="s">
        <v>6012</v>
      </c>
    </row>
    <row r="441" spans="1:7" x14ac:dyDescent="0.35">
      <c r="A441" t="s">
        <v>6727</v>
      </c>
      <c r="B441">
        <v>574901</v>
      </c>
      <c r="C441" t="s">
        <v>6735</v>
      </c>
      <c r="D441" t="s">
        <v>6715</v>
      </c>
      <c r="E441" t="s">
        <v>6183</v>
      </c>
      <c r="F441" t="s">
        <v>6012</v>
      </c>
    </row>
    <row r="442" spans="1:7" x14ac:dyDescent="0.35">
      <c r="A442" t="s">
        <v>6736</v>
      </c>
      <c r="B442">
        <v>8869901</v>
      </c>
      <c r="C442" t="s">
        <v>6737</v>
      </c>
      <c r="D442" t="s">
        <v>6715</v>
      </c>
      <c r="E442" t="s">
        <v>6020</v>
      </c>
      <c r="F442" t="s">
        <v>6012</v>
      </c>
      <c r="G442" t="s">
        <v>6738</v>
      </c>
    </row>
    <row r="443" spans="1:7" x14ac:dyDescent="0.35">
      <c r="A443" t="s">
        <v>6736</v>
      </c>
      <c r="B443">
        <v>218102</v>
      </c>
      <c r="C443" t="s">
        <v>6739</v>
      </c>
      <c r="D443" t="s">
        <v>6715</v>
      </c>
      <c r="E443" t="s">
        <v>6084</v>
      </c>
      <c r="F443" t="s">
        <v>6012</v>
      </c>
    </row>
    <row r="444" spans="1:7" x14ac:dyDescent="0.35">
      <c r="A444" t="s">
        <v>6736</v>
      </c>
      <c r="B444">
        <v>78706</v>
      </c>
      <c r="C444" t="s">
        <v>6740</v>
      </c>
      <c r="D444" t="s">
        <v>6715</v>
      </c>
      <c r="E444" t="s">
        <v>6046</v>
      </c>
      <c r="F444" t="s">
        <v>6012</v>
      </c>
    </row>
    <row r="445" spans="1:7" x14ac:dyDescent="0.35">
      <c r="A445" t="s">
        <v>6736</v>
      </c>
      <c r="B445">
        <v>78702</v>
      </c>
      <c r="C445" t="s">
        <v>6741</v>
      </c>
      <c r="D445" t="s">
        <v>6715</v>
      </c>
      <c r="E445" t="s">
        <v>6046</v>
      </c>
      <c r="F445" t="s">
        <v>6012</v>
      </c>
    </row>
    <row r="446" spans="1:7" x14ac:dyDescent="0.35">
      <c r="A446" t="s">
        <v>6736</v>
      </c>
      <c r="B446">
        <v>8825880</v>
      </c>
      <c r="C446" t="s">
        <v>6742</v>
      </c>
      <c r="D446" t="s">
        <v>6715</v>
      </c>
      <c r="E446" t="s">
        <v>6025</v>
      </c>
      <c r="F446" t="s">
        <v>6012</v>
      </c>
    </row>
    <row r="447" spans="1:7" x14ac:dyDescent="0.35">
      <c r="A447" t="s">
        <v>6736</v>
      </c>
      <c r="B447">
        <v>8173760</v>
      </c>
      <c r="C447" t="s">
        <v>6743</v>
      </c>
      <c r="D447" t="s">
        <v>6715</v>
      </c>
      <c r="E447" t="s">
        <v>6362</v>
      </c>
      <c r="F447" t="s">
        <v>6012</v>
      </c>
    </row>
    <row r="448" spans="1:7" x14ac:dyDescent="0.35">
      <c r="A448" t="s">
        <v>6736</v>
      </c>
      <c r="B448">
        <v>8173755</v>
      </c>
      <c r="C448" t="s">
        <v>6744</v>
      </c>
      <c r="D448" t="s">
        <v>6715</v>
      </c>
      <c r="E448" t="s">
        <v>6362</v>
      </c>
      <c r="F448" t="s">
        <v>6012</v>
      </c>
    </row>
    <row r="449" spans="1:7" x14ac:dyDescent="0.35">
      <c r="A449" t="s">
        <v>6736</v>
      </c>
      <c r="B449">
        <v>574903</v>
      </c>
      <c r="C449" t="s">
        <v>6745</v>
      </c>
      <c r="D449" t="s">
        <v>6715</v>
      </c>
      <c r="E449" t="s">
        <v>6183</v>
      </c>
      <c r="F449" t="s">
        <v>6012</v>
      </c>
    </row>
    <row r="450" spans="1:7" x14ac:dyDescent="0.35">
      <c r="A450" t="s">
        <v>6746</v>
      </c>
      <c r="B450">
        <v>8869903</v>
      </c>
      <c r="C450" t="s">
        <v>6747</v>
      </c>
      <c r="D450" t="s">
        <v>6715</v>
      </c>
      <c r="E450" t="s">
        <v>6020</v>
      </c>
      <c r="F450" t="s">
        <v>6012</v>
      </c>
      <c r="G450" t="s">
        <v>6748</v>
      </c>
    </row>
    <row r="451" spans="1:7" x14ac:dyDescent="0.35">
      <c r="A451" t="s">
        <v>6746</v>
      </c>
      <c r="B451">
        <v>8173747</v>
      </c>
      <c r="C451" t="s">
        <v>6749</v>
      </c>
      <c r="D451" t="s">
        <v>6715</v>
      </c>
      <c r="E451" t="s">
        <v>6362</v>
      </c>
      <c r="F451" t="s">
        <v>6012</v>
      </c>
    </row>
    <row r="452" spans="1:7" x14ac:dyDescent="0.35">
      <c r="A452" t="s">
        <v>6750</v>
      </c>
      <c r="B452">
        <v>538201</v>
      </c>
      <c r="C452" t="s">
        <v>6751</v>
      </c>
      <c r="D452" t="s">
        <v>6715</v>
      </c>
      <c r="E452" t="s">
        <v>6020</v>
      </c>
      <c r="F452" t="s">
        <v>6012</v>
      </c>
      <c r="G452" t="s">
        <v>6752</v>
      </c>
    </row>
    <row r="453" spans="1:7" x14ac:dyDescent="0.35">
      <c r="A453" t="s">
        <v>6753</v>
      </c>
      <c r="B453">
        <v>245301</v>
      </c>
      <c r="C453" t="s">
        <v>6754</v>
      </c>
      <c r="D453" t="s">
        <v>6755</v>
      </c>
      <c r="E453" t="s">
        <v>6020</v>
      </c>
      <c r="F453" t="s">
        <v>6756</v>
      </c>
      <c r="G453" t="s">
        <v>6757</v>
      </c>
    </row>
    <row r="454" spans="1:7" x14ac:dyDescent="0.35">
      <c r="A454" t="s">
        <v>6753</v>
      </c>
      <c r="B454">
        <v>446803</v>
      </c>
      <c r="C454" t="s">
        <v>6758</v>
      </c>
      <c r="D454" t="s">
        <v>6755</v>
      </c>
      <c r="E454" t="s">
        <v>6759</v>
      </c>
      <c r="F454" t="s">
        <v>6756</v>
      </c>
    </row>
    <row r="455" spans="1:7" x14ac:dyDescent="0.35">
      <c r="A455" t="s">
        <v>6760</v>
      </c>
      <c r="B455">
        <v>245302</v>
      </c>
      <c r="C455" t="s">
        <v>6761</v>
      </c>
      <c r="D455" t="s">
        <v>6755</v>
      </c>
      <c r="E455" t="s">
        <v>6020</v>
      </c>
      <c r="F455" t="s">
        <v>6756</v>
      </c>
      <c r="G455" t="s">
        <v>6762</v>
      </c>
    </row>
    <row r="456" spans="1:7" x14ac:dyDescent="0.35">
      <c r="A456" t="s">
        <v>6760</v>
      </c>
      <c r="B456">
        <v>191603</v>
      </c>
      <c r="C456" t="s">
        <v>6763</v>
      </c>
      <c r="D456" t="s">
        <v>6755</v>
      </c>
      <c r="E456" t="s">
        <v>6133</v>
      </c>
      <c r="F456" t="s">
        <v>6756</v>
      </c>
    </row>
    <row r="457" spans="1:7" x14ac:dyDescent="0.35">
      <c r="A457" t="s">
        <v>6760</v>
      </c>
      <c r="B457">
        <v>446802</v>
      </c>
      <c r="C457" t="s">
        <v>6764</v>
      </c>
      <c r="D457" t="s">
        <v>6755</v>
      </c>
      <c r="E457" t="s">
        <v>6759</v>
      </c>
      <c r="F457" t="s">
        <v>6756</v>
      </c>
    </row>
    <row r="458" spans="1:7" x14ac:dyDescent="0.35">
      <c r="A458" t="s">
        <v>6760</v>
      </c>
      <c r="B458">
        <v>665201</v>
      </c>
      <c r="C458" t="s">
        <v>6765</v>
      </c>
      <c r="D458" t="s">
        <v>6755</v>
      </c>
      <c r="E458" t="s">
        <v>6075</v>
      </c>
      <c r="F458" t="s">
        <v>6756</v>
      </c>
    </row>
    <row r="459" spans="1:7" x14ac:dyDescent="0.35">
      <c r="A459" t="s">
        <v>6766</v>
      </c>
      <c r="B459">
        <v>245303</v>
      </c>
      <c r="C459" t="s">
        <v>6767</v>
      </c>
      <c r="D459" t="s">
        <v>6755</v>
      </c>
      <c r="E459" t="s">
        <v>6020</v>
      </c>
      <c r="F459" t="s">
        <v>6756</v>
      </c>
      <c r="G459" t="s">
        <v>6768</v>
      </c>
    </row>
    <row r="460" spans="1:7" x14ac:dyDescent="0.35">
      <c r="A460" t="s">
        <v>6766</v>
      </c>
      <c r="B460">
        <v>446801</v>
      </c>
      <c r="C460" t="s">
        <v>6769</v>
      </c>
      <c r="D460" t="s">
        <v>6755</v>
      </c>
      <c r="E460" t="s">
        <v>6759</v>
      </c>
      <c r="F460" t="s">
        <v>6756</v>
      </c>
    </row>
    <row r="461" spans="1:7" x14ac:dyDescent="0.35">
      <c r="A461" t="s">
        <v>6770</v>
      </c>
      <c r="B461">
        <v>88801</v>
      </c>
      <c r="C461" t="s">
        <v>6771</v>
      </c>
      <c r="D461" t="s">
        <v>6772</v>
      </c>
      <c r="E461" t="s">
        <v>6020</v>
      </c>
      <c r="F461" t="s">
        <v>6756</v>
      </c>
      <c r="G461" t="s">
        <v>6773</v>
      </c>
    </row>
    <row r="462" spans="1:7" x14ac:dyDescent="0.35">
      <c r="A462" t="s">
        <v>6770</v>
      </c>
      <c r="B462">
        <v>9199720</v>
      </c>
      <c r="C462" t="s">
        <v>6774</v>
      </c>
      <c r="D462" t="s">
        <v>6772</v>
      </c>
      <c r="E462" t="s">
        <v>6775</v>
      </c>
      <c r="F462" t="s">
        <v>6756</v>
      </c>
    </row>
    <row r="463" spans="1:7" x14ac:dyDescent="0.35">
      <c r="A463" t="s">
        <v>6770</v>
      </c>
      <c r="B463">
        <v>19001</v>
      </c>
      <c r="C463" t="s">
        <v>6776</v>
      </c>
      <c r="D463" t="s">
        <v>6772</v>
      </c>
      <c r="E463" t="s">
        <v>6222</v>
      </c>
      <c r="F463" t="s">
        <v>6756</v>
      </c>
    </row>
    <row r="464" spans="1:7" x14ac:dyDescent="0.35">
      <c r="A464" t="s">
        <v>6770</v>
      </c>
      <c r="B464">
        <v>8555730</v>
      </c>
      <c r="C464" t="s">
        <v>6777</v>
      </c>
      <c r="D464" t="s">
        <v>6772</v>
      </c>
      <c r="E464" t="s">
        <v>6778</v>
      </c>
      <c r="F464" t="s">
        <v>6756</v>
      </c>
    </row>
    <row r="465" spans="1:7" x14ac:dyDescent="0.35">
      <c r="A465" t="s">
        <v>6770</v>
      </c>
      <c r="B465">
        <v>8555545</v>
      </c>
      <c r="C465" t="s">
        <v>6779</v>
      </c>
      <c r="D465" t="s">
        <v>6772</v>
      </c>
      <c r="E465" t="s">
        <v>6048</v>
      </c>
      <c r="F465" t="s">
        <v>6756</v>
      </c>
    </row>
    <row r="466" spans="1:7" x14ac:dyDescent="0.35">
      <c r="A466" t="s">
        <v>6770</v>
      </c>
      <c r="B466">
        <v>8555501</v>
      </c>
      <c r="C466" t="s">
        <v>6780</v>
      </c>
      <c r="D466" t="s">
        <v>6772</v>
      </c>
      <c r="E466" t="s">
        <v>6048</v>
      </c>
      <c r="F466" t="s">
        <v>6756</v>
      </c>
    </row>
    <row r="467" spans="1:7" x14ac:dyDescent="0.35">
      <c r="A467" t="s">
        <v>6770</v>
      </c>
      <c r="B467">
        <v>262701</v>
      </c>
      <c r="C467" t="s">
        <v>6781</v>
      </c>
      <c r="D467" t="s">
        <v>6772</v>
      </c>
      <c r="E467" t="s">
        <v>6055</v>
      </c>
      <c r="F467" t="s">
        <v>6756</v>
      </c>
    </row>
    <row r="468" spans="1:7" x14ac:dyDescent="0.35">
      <c r="A468" t="s">
        <v>6770</v>
      </c>
      <c r="B468">
        <v>4882940</v>
      </c>
      <c r="C468" t="s">
        <v>6782</v>
      </c>
      <c r="D468" t="s">
        <v>6772</v>
      </c>
      <c r="E468" t="s">
        <v>6173</v>
      </c>
      <c r="F468" t="s">
        <v>6756</v>
      </c>
    </row>
    <row r="469" spans="1:7" x14ac:dyDescent="0.35">
      <c r="A469" t="s">
        <v>6783</v>
      </c>
      <c r="B469">
        <v>9101</v>
      </c>
      <c r="C469" t="s">
        <v>6784</v>
      </c>
      <c r="D469" t="s">
        <v>6785</v>
      </c>
      <c r="E469" t="s">
        <v>6020</v>
      </c>
      <c r="F469" t="s">
        <v>6756</v>
      </c>
      <c r="G469" t="s">
        <v>6786</v>
      </c>
    </row>
    <row r="470" spans="1:7" x14ac:dyDescent="0.35">
      <c r="A470" t="s">
        <v>6783</v>
      </c>
      <c r="B470">
        <v>7001</v>
      </c>
      <c r="C470" t="s">
        <v>6787</v>
      </c>
      <c r="D470" t="s">
        <v>6785</v>
      </c>
      <c r="E470" t="s">
        <v>6222</v>
      </c>
      <c r="F470" t="s">
        <v>6756</v>
      </c>
    </row>
    <row r="471" spans="1:7" x14ac:dyDescent="0.35">
      <c r="A471" t="s">
        <v>6783</v>
      </c>
      <c r="B471">
        <v>9131840</v>
      </c>
      <c r="C471" t="s">
        <v>6788</v>
      </c>
      <c r="D471" t="s">
        <v>6785</v>
      </c>
      <c r="E471" t="s">
        <v>6778</v>
      </c>
      <c r="F471" t="s">
        <v>6756</v>
      </c>
    </row>
    <row r="472" spans="1:7" x14ac:dyDescent="0.35">
      <c r="A472" t="s">
        <v>6783</v>
      </c>
      <c r="B472">
        <v>9131660</v>
      </c>
      <c r="C472" t="s">
        <v>6789</v>
      </c>
      <c r="D472" t="s">
        <v>6785</v>
      </c>
      <c r="E472" t="s">
        <v>6046</v>
      </c>
      <c r="F472" t="s">
        <v>6756</v>
      </c>
    </row>
    <row r="473" spans="1:7" x14ac:dyDescent="0.35">
      <c r="A473" t="s">
        <v>6783</v>
      </c>
      <c r="B473">
        <v>9131601</v>
      </c>
      <c r="C473" t="s">
        <v>6790</v>
      </c>
      <c r="D473" t="s">
        <v>6785</v>
      </c>
      <c r="E473" t="s">
        <v>6046</v>
      </c>
      <c r="F473" t="s">
        <v>6756</v>
      </c>
    </row>
    <row r="474" spans="1:7" x14ac:dyDescent="0.35">
      <c r="A474" t="s">
        <v>6783</v>
      </c>
      <c r="B474">
        <v>30502</v>
      </c>
      <c r="C474" t="s">
        <v>6791</v>
      </c>
      <c r="D474" t="s">
        <v>6785</v>
      </c>
      <c r="E474" t="s">
        <v>6025</v>
      </c>
      <c r="F474" t="s">
        <v>6756</v>
      </c>
    </row>
    <row r="475" spans="1:7" x14ac:dyDescent="0.35">
      <c r="A475" t="s">
        <v>6783</v>
      </c>
      <c r="B475">
        <v>317101</v>
      </c>
      <c r="C475" t="s">
        <v>6792</v>
      </c>
      <c r="D475" t="s">
        <v>6785</v>
      </c>
      <c r="E475" t="s">
        <v>6048</v>
      </c>
      <c r="F475" t="s">
        <v>6756</v>
      </c>
    </row>
    <row r="476" spans="1:7" x14ac:dyDescent="0.35">
      <c r="A476" t="s">
        <v>6783</v>
      </c>
      <c r="B476">
        <v>66201</v>
      </c>
      <c r="C476" t="s">
        <v>6793</v>
      </c>
      <c r="D476" t="s">
        <v>6785</v>
      </c>
      <c r="E476" t="s">
        <v>6173</v>
      </c>
      <c r="F476" t="s">
        <v>6756</v>
      </c>
    </row>
    <row r="477" spans="1:7" x14ac:dyDescent="0.35">
      <c r="A477" t="s">
        <v>6783</v>
      </c>
      <c r="B477">
        <v>39401</v>
      </c>
      <c r="C477" t="s">
        <v>6794</v>
      </c>
      <c r="D477" t="s">
        <v>6785</v>
      </c>
      <c r="E477" t="s">
        <v>6121</v>
      </c>
      <c r="F477" t="s">
        <v>6756</v>
      </c>
    </row>
    <row r="478" spans="1:7" x14ac:dyDescent="0.35">
      <c r="A478" t="s">
        <v>6783</v>
      </c>
      <c r="B478">
        <v>2089860</v>
      </c>
      <c r="C478" t="s">
        <v>6795</v>
      </c>
      <c r="D478" t="s">
        <v>6785</v>
      </c>
      <c r="E478" t="s">
        <v>6072</v>
      </c>
      <c r="F478" t="s">
        <v>6756</v>
      </c>
    </row>
    <row r="479" spans="1:7" x14ac:dyDescent="0.35">
      <c r="A479" t="s">
        <v>6783</v>
      </c>
      <c r="B479">
        <v>261501</v>
      </c>
      <c r="C479" t="s">
        <v>6796</v>
      </c>
      <c r="D479" t="s">
        <v>6785</v>
      </c>
      <c r="E479" t="s">
        <v>6069</v>
      </c>
      <c r="F479" t="s">
        <v>6756</v>
      </c>
    </row>
    <row r="480" spans="1:7" x14ac:dyDescent="0.35">
      <c r="A480" t="s">
        <v>6797</v>
      </c>
      <c r="B480">
        <v>505003</v>
      </c>
      <c r="C480" t="s">
        <v>6798</v>
      </c>
      <c r="D480" t="s">
        <v>6799</v>
      </c>
      <c r="E480" t="s">
        <v>6020</v>
      </c>
      <c r="F480" t="s">
        <v>6756</v>
      </c>
      <c r="G480" t="s">
        <v>6800</v>
      </c>
    </row>
    <row r="481" spans="1:7" x14ac:dyDescent="0.35">
      <c r="A481" t="s">
        <v>6797</v>
      </c>
      <c r="B481">
        <v>7218020</v>
      </c>
      <c r="C481" t="s">
        <v>6801</v>
      </c>
      <c r="D481" t="s">
        <v>6799</v>
      </c>
      <c r="E481" t="s">
        <v>6362</v>
      </c>
      <c r="F481" t="s">
        <v>6756</v>
      </c>
    </row>
    <row r="482" spans="1:7" x14ac:dyDescent="0.35">
      <c r="A482" t="s">
        <v>6797</v>
      </c>
      <c r="B482">
        <v>181501</v>
      </c>
      <c r="C482" t="s">
        <v>6802</v>
      </c>
      <c r="D482" t="s">
        <v>6799</v>
      </c>
      <c r="E482" t="s">
        <v>6017</v>
      </c>
      <c r="F482" t="s">
        <v>6756</v>
      </c>
    </row>
    <row r="483" spans="1:7" x14ac:dyDescent="0.35">
      <c r="A483" t="s">
        <v>6797</v>
      </c>
      <c r="B483">
        <v>158902</v>
      </c>
      <c r="C483" t="s">
        <v>6803</v>
      </c>
      <c r="D483" t="s">
        <v>6799</v>
      </c>
      <c r="E483" t="s">
        <v>6804</v>
      </c>
      <c r="F483" t="s">
        <v>6756</v>
      </c>
    </row>
    <row r="484" spans="1:7" x14ac:dyDescent="0.35">
      <c r="A484" t="s">
        <v>6805</v>
      </c>
      <c r="B484">
        <v>505001</v>
      </c>
      <c r="C484" t="s">
        <v>6806</v>
      </c>
      <c r="D484" t="s">
        <v>6799</v>
      </c>
      <c r="E484" t="s">
        <v>6020</v>
      </c>
      <c r="F484" t="s">
        <v>6756</v>
      </c>
      <c r="G484" t="s">
        <v>6807</v>
      </c>
    </row>
    <row r="485" spans="1:7" x14ac:dyDescent="0.35">
      <c r="A485" t="s">
        <v>6805</v>
      </c>
      <c r="B485">
        <v>7218001</v>
      </c>
      <c r="C485" t="s">
        <v>6808</v>
      </c>
      <c r="D485" t="s">
        <v>6799</v>
      </c>
      <c r="E485" t="s">
        <v>6362</v>
      </c>
      <c r="F485" t="s">
        <v>6756</v>
      </c>
    </row>
    <row r="486" spans="1:7" x14ac:dyDescent="0.35">
      <c r="A486" t="s">
        <v>6809</v>
      </c>
      <c r="B486">
        <v>803750</v>
      </c>
      <c r="C486" t="s">
        <v>6810</v>
      </c>
      <c r="D486" t="s">
        <v>6811</v>
      </c>
      <c r="E486" t="s">
        <v>6020</v>
      </c>
      <c r="F486" t="s">
        <v>6756</v>
      </c>
      <c r="G486" t="s">
        <v>6812</v>
      </c>
    </row>
    <row r="487" spans="1:7" x14ac:dyDescent="0.35">
      <c r="A487" t="s">
        <v>6809</v>
      </c>
      <c r="B487">
        <v>404501</v>
      </c>
      <c r="C487" t="s">
        <v>6813</v>
      </c>
      <c r="D487" t="s">
        <v>6811</v>
      </c>
      <c r="E487" t="s">
        <v>6183</v>
      </c>
      <c r="F487" t="s">
        <v>6756</v>
      </c>
    </row>
    <row r="488" spans="1:7" x14ac:dyDescent="0.35">
      <c r="A488" t="s">
        <v>6809</v>
      </c>
      <c r="B488">
        <v>4105960</v>
      </c>
      <c r="C488" t="s">
        <v>6814</v>
      </c>
      <c r="D488" t="s">
        <v>6811</v>
      </c>
      <c r="E488" t="s">
        <v>6133</v>
      </c>
      <c r="F488" t="s">
        <v>6756</v>
      </c>
    </row>
    <row r="489" spans="1:7" x14ac:dyDescent="0.35">
      <c r="A489" t="s">
        <v>6809</v>
      </c>
      <c r="B489">
        <v>438103</v>
      </c>
      <c r="C489" t="s">
        <v>6815</v>
      </c>
      <c r="D489" t="s">
        <v>6811</v>
      </c>
      <c r="E489" t="s">
        <v>6816</v>
      </c>
      <c r="F489" t="s">
        <v>6756</v>
      </c>
    </row>
    <row r="490" spans="1:7" x14ac:dyDescent="0.35">
      <c r="A490" t="s">
        <v>6809</v>
      </c>
      <c r="B490">
        <v>313501</v>
      </c>
      <c r="C490" t="s">
        <v>6817</v>
      </c>
      <c r="D490" t="s">
        <v>6811</v>
      </c>
      <c r="E490" t="s">
        <v>6084</v>
      </c>
      <c r="F490" t="s">
        <v>6756</v>
      </c>
    </row>
    <row r="491" spans="1:7" x14ac:dyDescent="0.35">
      <c r="A491" t="s">
        <v>6809</v>
      </c>
      <c r="B491">
        <v>106401</v>
      </c>
      <c r="C491" t="s">
        <v>6818</v>
      </c>
      <c r="D491" t="s">
        <v>6811</v>
      </c>
      <c r="E491" t="s">
        <v>6467</v>
      </c>
      <c r="F491" t="s">
        <v>6756</v>
      </c>
    </row>
    <row r="492" spans="1:7" x14ac:dyDescent="0.35">
      <c r="A492" t="s">
        <v>6809</v>
      </c>
      <c r="B492">
        <v>330201</v>
      </c>
      <c r="C492" t="s">
        <v>6819</v>
      </c>
      <c r="D492" t="s">
        <v>6811</v>
      </c>
      <c r="E492" t="s">
        <v>6048</v>
      </c>
      <c r="F492" t="s">
        <v>6756</v>
      </c>
    </row>
    <row r="493" spans="1:7" x14ac:dyDescent="0.35">
      <c r="A493" t="s">
        <v>6809</v>
      </c>
      <c r="B493">
        <v>664101</v>
      </c>
      <c r="C493" t="s">
        <v>6820</v>
      </c>
      <c r="D493" t="s">
        <v>6811</v>
      </c>
      <c r="E493" t="s">
        <v>6821</v>
      </c>
      <c r="F493" t="s">
        <v>6756</v>
      </c>
    </row>
    <row r="494" spans="1:7" x14ac:dyDescent="0.35">
      <c r="A494" t="s">
        <v>6809</v>
      </c>
      <c r="B494">
        <v>515001</v>
      </c>
      <c r="C494" t="s">
        <v>6822</v>
      </c>
      <c r="D494" t="s">
        <v>6811</v>
      </c>
      <c r="E494" t="s">
        <v>6467</v>
      </c>
      <c r="F494" t="s">
        <v>6756</v>
      </c>
    </row>
    <row r="495" spans="1:7" x14ac:dyDescent="0.35">
      <c r="A495" t="s">
        <v>6823</v>
      </c>
      <c r="B495">
        <v>803701</v>
      </c>
      <c r="C495" t="s">
        <v>6824</v>
      </c>
      <c r="D495" t="s">
        <v>6811</v>
      </c>
      <c r="E495" t="s">
        <v>6020</v>
      </c>
      <c r="F495" t="s">
        <v>6756</v>
      </c>
      <c r="G495" t="s">
        <v>6825</v>
      </c>
    </row>
    <row r="496" spans="1:7" x14ac:dyDescent="0.35">
      <c r="A496" t="s">
        <v>6823</v>
      </c>
      <c r="B496">
        <v>438101</v>
      </c>
      <c r="C496" t="s">
        <v>6826</v>
      </c>
      <c r="D496" t="s">
        <v>6811</v>
      </c>
      <c r="E496" t="s">
        <v>6816</v>
      </c>
      <c r="F496" t="s">
        <v>6756</v>
      </c>
    </row>
    <row r="497" spans="1:7" x14ac:dyDescent="0.35">
      <c r="A497" t="s">
        <v>6823</v>
      </c>
      <c r="B497">
        <v>313503</v>
      </c>
      <c r="C497" t="s">
        <v>6827</v>
      </c>
      <c r="D497" t="s">
        <v>6811</v>
      </c>
      <c r="E497" t="s">
        <v>6084</v>
      </c>
      <c r="F497" t="s">
        <v>6756</v>
      </c>
    </row>
    <row r="498" spans="1:7" x14ac:dyDescent="0.35">
      <c r="A498" t="s">
        <v>6823</v>
      </c>
      <c r="B498">
        <v>438105</v>
      </c>
      <c r="C498" t="s">
        <v>6828</v>
      </c>
      <c r="D498" t="s">
        <v>6811</v>
      </c>
      <c r="E498" t="s">
        <v>6816</v>
      </c>
      <c r="F498" t="s">
        <v>6756</v>
      </c>
    </row>
    <row r="499" spans="1:7" x14ac:dyDescent="0.35">
      <c r="A499" t="s">
        <v>6829</v>
      </c>
      <c r="B499">
        <v>803760</v>
      </c>
      <c r="C499" t="s">
        <v>6830</v>
      </c>
      <c r="D499" t="s">
        <v>6811</v>
      </c>
      <c r="E499" t="s">
        <v>6020</v>
      </c>
      <c r="F499" t="s">
        <v>6756</v>
      </c>
      <c r="G499" t="s">
        <v>6831</v>
      </c>
    </row>
    <row r="500" spans="1:7" x14ac:dyDescent="0.35">
      <c r="A500" t="s">
        <v>6829</v>
      </c>
      <c r="B500">
        <v>404502</v>
      </c>
      <c r="C500" t="s">
        <v>6832</v>
      </c>
      <c r="D500" t="s">
        <v>6811</v>
      </c>
      <c r="E500" t="s">
        <v>6183</v>
      </c>
      <c r="F500" t="s">
        <v>6756</v>
      </c>
    </row>
    <row r="501" spans="1:7" x14ac:dyDescent="0.35">
      <c r="A501" t="s">
        <v>6829</v>
      </c>
      <c r="B501">
        <v>106402</v>
      </c>
      <c r="C501" t="s">
        <v>6833</v>
      </c>
      <c r="D501" t="s">
        <v>6811</v>
      </c>
      <c r="E501" t="s">
        <v>6467</v>
      </c>
      <c r="F501" t="s">
        <v>6756</v>
      </c>
    </row>
    <row r="502" spans="1:7" x14ac:dyDescent="0.35">
      <c r="A502" t="s">
        <v>6829</v>
      </c>
      <c r="B502">
        <v>4105965</v>
      </c>
      <c r="C502" t="s">
        <v>6834</v>
      </c>
      <c r="D502" t="s">
        <v>6811</v>
      </c>
      <c r="E502" t="s">
        <v>6133</v>
      </c>
      <c r="F502" t="s">
        <v>6756</v>
      </c>
    </row>
    <row r="503" spans="1:7" x14ac:dyDescent="0.35">
      <c r="A503" t="s">
        <v>6829</v>
      </c>
      <c r="B503">
        <v>438102</v>
      </c>
      <c r="C503" t="s">
        <v>6835</v>
      </c>
      <c r="D503" t="s">
        <v>6811</v>
      </c>
      <c r="E503" t="s">
        <v>6816</v>
      </c>
      <c r="F503" t="s">
        <v>6756</v>
      </c>
    </row>
    <row r="504" spans="1:7" x14ac:dyDescent="0.35">
      <c r="A504" t="s">
        <v>6829</v>
      </c>
      <c r="B504">
        <v>313502</v>
      </c>
      <c r="C504" t="s">
        <v>6836</v>
      </c>
      <c r="D504" t="s">
        <v>6811</v>
      </c>
      <c r="E504" t="s">
        <v>6084</v>
      </c>
      <c r="F504" t="s">
        <v>6756</v>
      </c>
    </row>
    <row r="505" spans="1:7" x14ac:dyDescent="0.35">
      <c r="A505" t="s">
        <v>6829</v>
      </c>
      <c r="B505">
        <v>330202</v>
      </c>
      <c r="C505" t="s">
        <v>6837</v>
      </c>
      <c r="D505" t="s">
        <v>6811</v>
      </c>
      <c r="E505" t="s">
        <v>6048</v>
      </c>
      <c r="F505" t="s">
        <v>6756</v>
      </c>
    </row>
    <row r="506" spans="1:7" x14ac:dyDescent="0.35">
      <c r="A506" t="s">
        <v>6829</v>
      </c>
      <c r="B506">
        <v>33701</v>
      </c>
      <c r="C506" t="s">
        <v>6838</v>
      </c>
      <c r="D506" t="s">
        <v>6811</v>
      </c>
      <c r="E506" t="s">
        <v>6017</v>
      </c>
      <c r="F506" t="s">
        <v>6756</v>
      </c>
    </row>
    <row r="507" spans="1:7" x14ac:dyDescent="0.35">
      <c r="A507" t="s">
        <v>6829</v>
      </c>
      <c r="B507">
        <v>664102</v>
      </c>
      <c r="C507" t="s">
        <v>6839</v>
      </c>
      <c r="D507" t="s">
        <v>6811</v>
      </c>
      <c r="E507" t="s">
        <v>6821</v>
      </c>
      <c r="F507" t="s">
        <v>6756</v>
      </c>
    </row>
    <row r="508" spans="1:7" x14ac:dyDescent="0.35">
      <c r="A508" t="s">
        <v>6829</v>
      </c>
      <c r="B508">
        <v>515002</v>
      </c>
      <c r="C508" t="s">
        <v>6840</v>
      </c>
      <c r="D508" t="s">
        <v>6811</v>
      </c>
      <c r="E508" t="s">
        <v>6467</v>
      </c>
      <c r="F508" t="s">
        <v>6756</v>
      </c>
    </row>
    <row r="509" spans="1:7" x14ac:dyDescent="0.35">
      <c r="A509" t="s">
        <v>6841</v>
      </c>
      <c r="B509">
        <v>2901</v>
      </c>
      <c r="C509" t="s">
        <v>6842</v>
      </c>
      <c r="D509" t="s">
        <v>6843</v>
      </c>
      <c r="E509" t="s">
        <v>6020</v>
      </c>
      <c r="F509" t="s">
        <v>6756</v>
      </c>
      <c r="G509" t="s">
        <v>6844</v>
      </c>
    </row>
    <row r="510" spans="1:7" x14ac:dyDescent="0.35">
      <c r="A510" t="s">
        <v>6841</v>
      </c>
      <c r="B510">
        <v>7618370</v>
      </c>
      <c r="C510" t="s">
        <v>6845</v>
      </c>
      <c r="D510" t="s">
        <v>6843</v>
      </c>
      <c r="E510" t="s">
        <v>6249</v>
      </c>
      <c r="F510" t="s">
        <v>6756</v>
      </c>
    </row>
    <row r="511" spans="1:7" x14ac:dyDescent="0.35">
      <c r="A511" t="s">
        <v>6841</v>
      </c>
      <c r="B511">
        <v>150302</v>
      </c>
      <c r="C511" t="s">
        <v>6846</v>
      </c>
      <c r="D511" t="s">
        <v>6843</v>
      </c>
      <c r="E511" t="s">
        <v>6048</v>
      </c>
      <c r="F511" t="s">
        <v>6756</v>
      </c>
    </row>
    <row r="512" spans="1:7" x14ac:dyDescent="0.35">
      <c r="A512" t="s">
        <v>6841</v>
      </c>
      <c r="B512">
        <v>77201</v>
      </c>
      <c r="C512" t="s">
        <v>6847</v>
      </c>
      <c r="D512" t="s">
        <v>6843</v>
      </c>
      <c r="E512" t="s">
        <v>6072</v>
      </c>
      <c r="F512" t="s">
        <v>6756</v>
      </c>
    </row>
    <row r="513" spans="1:7" x14ac:dyDescent="0.35">
      <c r="A513" t="s">
        <v>6848</v>
      </c>
      <c r="B513">
        <v>2902</v>
      </c>
      <c r="C513" t="s">
        <v>6849</v>
      </c>
      <c r="D513" t="s">
        <v>6843</v>
      </c>
      <c r="E513" t="s">
        <v>6020</v>
      </c>
      <c r="F513" t="s">
        <v>6756</v>
      </c>
      <c r="G513" t="s">
        <v>6850</v>
      </c>
    </row>
    <row r="514" spans="1:7" x14ac:dyDescent="0.35">
      <c r="A514" t="s">
        <v>6848</v>
      </c>
      <c r="B514">
        <v>7618375</v>
      </c>
      <c r="C514" t="s">
        <v>6851</v>
      </c>
      <c r="D514" t="s">
        <v>6843</v>
      </c>
      <c r="E514" t="s">
        <v>6249</v>
      </c>
      <c r="F514" t="s">
        <v>6756</v>
      </c>
    </row>
    <row r="515" spans="1:7" x14ac:dyDescent="0.35">
      <c r="A515" t="s">
        <v>6848</v>
      </c>
      <c r="B515">
        <v>150301</v>
      </c>
      <c r="C515" t="s">
        <v>6852</v>
      </c>
      <c r="D515" t="s">
        <v>6843</v>
      </c>
      <c r="E515" t="s">
        <v>6048</v>
      </c>
      <c r="F515" t="s">
        <v>6756</v>
      </c>
    </row>
    <row r="516" spans="1:7" x14ac:dyDescent="0.35">
      <c r="A516" t="s">
        <v>6848</v>
      </c>
      <c r="B516">
        <v>77202</v>
      </c>
      <c r="C516" t="s">
        <v>6853</v>
      </c>
      <c r="D516" t="s">
        <v>6843</v>
      </c>
      <c r="E516" t="s">
        <v>6072</v>
      </c>
      <c r="F516" t="s">
        <v>6756</v>
      </c>
    </row>
    <row r="517" spans="1:7" x14ac:dyDescent="0.35">
      <c r="A517" t="s">
        <v>6848</v>
      </c>
      <c r="B517">
        <v>11602</v>
      </c>
      <c r="C517" t="s">
        <v>6854</v>
      </c>
      <c r="D517" t="s">
        <v>6843</v>
      </c>
      <c r="E517" t="s">
        <v>6025</v>
      </c>
      <c r="F517" t="s">
        <v>6756</v>
      </c>
    </row>
    <row r="518" spans="1:7" x14ac:dyDescent="0.35">
      <c r="A518" t="s">
        <v>6855</v>
      </c>
      <c r="B518">
        <v>1376322</v>
      </c>
      <c r="C518" t="s">
        <v>6856</v>
      </c>
      <c r="D518" t="s">
        <v>6857</v>
      </c>
      <c r="E518" t="s">
        <v>6020</v>
      </c>
      <c r="F518" t="s">
        <v>6756</v>
      </c>
      <c r="G518" t="s">
        <v>6858</v>
      </c>
    </row>
    <row r="519" spans="1:7" x14ac:dyDescent="0.35">
      <c r="A519" t="s">
        <v>6855</v>
      </c>
      <c r="B519">
        <v>1376320</v>
      </c>
      <c r="C519" t="s">
        <v>6859</v>
      </c>
      <c r="D519" t="s">
        <v>6857</v>
      </c>
      <c r="E519" t="s">
        <v>6020</v>
      </c>
      <c r="F519" t="s">
        <v>6756</v>
      </c>
      <c r="G519" t="s">
        <v>6860</v>
      </c>
    </row>
    <row r="520" spans="1:7" x14ac:dyDescent="0.35">
      <c r="A520" t="s">
        <v>6855</v>
      </c>
      <c r="B520">
        <v>8206720</v>
      </c>
      <c r="C520" t="s">
        <v>6861</v>
      </c>
      <c r="D520" t="s">
        <v>6862</v>
      </c>
      <c r="E520" t="s">
        <v>6020</v>
      </c>
      <c r="F520" t="s">
        <v>6756</v>
      </c>
      <c r="G520" t="s">
        <v>6863</v>
      </c>
    </row>
    <row r="521" spans="1:7" x14ac:dyDescent="0.35">
      <c r="A521" t="s">
        <v>6855</v>
      </c>
      <c r="B521">
        <v>8206701</v>
      </c>
      <c r="C521" t="s">
        <v>6864</v>
      </c>
      <c r="D521" t="s">
        <v>6862</v>
      </c>
      <c r="E521" t="s">
        <v>6020</v>
      </c>
      <c r="F521" t="s">
        <v>6756</v>
      </c>
      <c r="G521" t="s">
        <v>6865</v>
      </c>
    </row>
    <row r="522" spans="1:7" x14ac:dyDescent="0.35">
      <c r="A522" t="s">
        <v>6855</v>
      </c>
      <c r="B522">
        <v>108601</v>
      </c>
      <c r="C522" t="s">
        <v>6866</v>
      </c>
      <c r="D522" t="s">
        <v>6862</v>
      </c>
      <c r="E522" t="s">
        <v>6020</v>
      </c>
      <c r="F522" t="s">
        <v>6756</v>
      </c>
      <c r="G522" t="s">
        <v>6867</v>
      </c>
    </row>
    <row r="523" spans="1:7" x14ac:dyDescent="0.35">
      <c r="A523" t="s">
        <v>6855</v>
      </c>
      <c r="B523">
        <v>8221820</v>
      </c>
      <c r="C523" t="s">
        <v>6868</v>
      </c>
      <c r="D523" t="s">
        <v>6862</v>
      </c>
      <c r="E523" t="s">
        <v>6121</v>
      </c>
      <c r="F523" t="s">
        <v>6756</v>
      </c>
    </row>
    <row r="524" spans="1:7" x14ac:dyDescent="0.35">
      <c r="A524" t="s">
        <v>6855</v>
      </c>
      <c r="B524">
        <v>8221815</v>
      </c>
      <c r="C524" t="s">
        <v>6869</v>
      </c>
      <c r="D524" t="s">
        <v>6862</v>
      </c>
      <c r="E524" t="s">
        <v>6121</v>
      </c>
      <c r="F524" t="s">
        <v>6756</v>
      </c>
    </row>
    <row r="525" spans="1:7" x14ac:dyDescent="0.35">
      <c r="A525" t="s">
        <v>6855</v>
      </c>
      <c r="B525">
        <v>7071840</v>
      </c>
      <c r="C525" t="s">
        <v>6870</v>
      </c>
      <c r="D525" t="s">
        <v>6862</v>
      </c>
      <c r="E525" t="s">
        <v>6133</v>
      </c>
      <c r="F525" t="s">
        <v>6756</v>
      </c>
    </row>
    <row r="526" spans="1:7" x14ac:dyDescent="0.35">
      <c r="A526" t="s">
        <v>6855</v>
      </c>
      <c r="B526">
        <v>299602</v>
      </c>
      <c r="C526" t="s">
        <v>6871</v>
      </c>
      <c r="D526" t="s">
        <v>6862</v>
      </c>
      <c r="E526" t="s">
        <v>6222</v>
      </c>
      <c r="F526" t="s">
        <v>6756</v>
      </c>
    </row>
    <row r="527" spans="1:7" x14ac:dyDescent="0.35">
      <c r="A527" t="s">
        <v>6855</v>
      </c>
      <c r="B527">
        <v>57502</v>
      </c>
      <c r="C527" t="s">
        <v>6872</v>
      </c>
      <c r="D527" t="s">
        <v>6862</v>
      </c>
      <c r="E527" t="s">
        <v>6053</v>
      </c>
      <c r="F527" t="s">
        <v>6756</v>
      </c>
    </row>
    <row r="528" spans="1:7" x14ac:dyDescent="0.35">
      <c r="A528" t="s">
        <v>6855</v>
      </c>
      <c r="B528">
        <v>57501</v>
      </c>
      <c r="C528" t="s">
        <v>6873</v>
      </c>
      <c r="D528" t="s">
        <v>6862</v>
      </c>
      <c r="E528" t="s">
        <v>6053</v>
      </c>
      <c r="F528" t="s">
        <v>6756</v>
      </c>
    </row>
    <row r="529" spans="1:7" x14ac:dyDescent="0.35">
      <c r="A529" t="s">
        <v>6855</v>
      </c>
      <c r="B529">
        <v>3251802</v>
      </c>
      <c r="C529" t="s">
        <v>6874</v>
      </c>
      <c r="D529" t="s">
        <v>6862</v>
      </c>
      <c r="E529" t="s">
        <v>6046</v>
      </c>
      <c r="F529" t="s">
        <v>6756</v>
      </c>
    </row>
    <row r="530" spans="1:7" x14ac:dyDescent="0.35">
      <c r="A530" t="s">
        <v>6855</v>
      </c>
      <c r="B530">
        <v>3251801</v>
      </c>
      <c r="C530" t="s">
        <v>6875</v>
      </c>
      <c r="D530" t="s">
        <v>6862</v>
      </c>
      <c r="E530" t="s">
        <v>6046</v>
      </c>
      <c r="F530" t="s">
        <v>6756</v>
      </c>
    </row>
    <row r="531" spans="1:7" x14ac:dyDescent="0.35">
      <c r="A531" t="s">
        <v>6855</v>
      </c>
      <c r="B531">
        <v>108602</v>
      </c>
      <c r="C531" t="s">
        <v>6876</v>
      </c>
      <c r="D531" t="s">
        <v>6862</v>
      </c>
      <c r="E531" t="s">
        <v>6020</v>
      </c>
      <c r="F531" t="s">
        <v>6756</v>
      </c>
      <c r="G531" t="s">
        <v>6877</v>
      </c>
    </row>
    <row r="532" spans="1:7" x14ac:dyDescent="0.35">
      <c r="A532" t="s">
        <v>6855</v>
      </c>
      <c r="B532">
        <v>299603</v>
      </c>
      <c r="C532" t="s">
        <v>6878</v>
      </c>
      <c r="D532" t="s">
        <v>6862</v>
      </c>
      <c r="E532" t="s">
        <v>6222</v>
      </c>
      <c r="F532" t="s">
        <v>6756</v>
      </c>
    </row>
    <row r="533" spans="1:7" x14ac:dyDescent="0.35">
      <c r="A533" t="s">
        <v>6879</v>
      </c>
      <c r="B533">
        <v>1414640</v>
      </c>
      <c r="C533" t="s">
        <v>6880</v>
      </c>
      <c r="D533" t="s">
        <v>6881</v>
      </c>
      <c r="E533" t="s">
        <v>6020</v>
      </c>
      <c r="F533" t="s">
        <v>6756</v>
      </c>
      <c r="G533" t="s">
        <v>6882</v>
      </c>
    </row>
    <row r="534" spans="1:7" x14ac:dyDescent="0.35">
      <c r="A534" t="s">
        <v>6879</v>
      </c>
      <c r="B534">
        <v>2754720</v>
      </c>
      <c r="C534" t="s">
        <v>6883</v>
      </c>
      <c r="D534" t="s">
        <v>6881</v>
      </c>
      <c r="E534" t="s">
        <v>6017</v>
      </c>
      <c r="F534" t="s">
        <v>6756</v>
      </c>
    </row>
    <row r="535" spans="1:7" x14ac:dyDescent="0.35">
      <c r="A535" t="s">
        <v>6879</v>
      </c>
      <c r="B535">
        <v>1315915</v>
      </c>
      <c r="C535" t="s">
        <v>6884</v>
      </c>
      <c r="D535" t="s">
        <v>6881</v>
      </c>
      <c r="E535" t="s">
        <v>6025</v>
      </c>
      <c r="F535" t="s">
        <v>6756</v>
      </c>
    </row>
    <row r="536" spans="1:7" x14ac:dyDescent="0.35">
      <c r="A536" t="s">
        <v>6879</v>
      </c>
      <c r="B536">
        <v>2754723</v>
      </c>
      <c r="C536" t="s">
        <v>6885</v>
      </c>
      <c r="D536" t="s">
        <v>6881</v>
      </c>
      <c r="E536" t="s">
        <v>6017</v>
      </c>
      <c r="F536" t="s">
        <v>6756</v>
      </c>
    </row>
    <row r="537" spans="1:7" x14ac:dyDescent="0.35">
      <c r="A537" t="s">
        <v>6886</v>
      </c>
      <c r="B537">
        <v>1414630</v>
      </c>
      <c r="C537" t="s">
        <v>6887</v>
      </c>
      <c r="D537" t="s">
        <v>6881</v>
      </c>
      <c r="E537" t="s">
        <v>6020</v>
      </c>
      <c r="F537" t="s">
        <v>6756</v>
      </c>
      <c r="G537" t="s">
        <v>6888</v>
      </c>
    </row>
    <row r="538" spans="1:7" x14ac:dyDescent="0.35">
      <c r="A538" t="s">
        <v>6886</v>
      </c>
      <c r="B538">
        <v>2754710</v>
      </c>
      <c r="C538" t="s">
        <v>6889</v>
      </c>
      <c r="D538" t="s">
        <v>6881</v>
      </c>
      <c r="E538" t="s">
        <v>6017</v>
      </c>
      <c r="F538" t="s">
        <v>6756</v>
      </c>
    </row>
    <row r="539" spans="1:7" x14ac:dyDescent="0.35">
      <c r="A539" t="s">
        <v>6886</v>
      </c>
      <c r="B539">
        <v>1338201</v>
      </c>
      <c r="C539" t="s">
        <v>6890</v>
      </c>
      <c r="D539" t="s">
        <v>6881</v>
      </c>
      <c r="E539" t="s">
        <v>6891</v>
      </c>
      <c r="F539" t="s">
        <v>6756</v>
      </c>
    </row>
    <row r="540" spans="1:7" x14ac:dyDescent="0.35">
      <c r="A540" t="s">
        <v>6886</v>
      </c>
      <c r="B540">
        <v>1315910</v>
      </c>
      <c r="C540" t="s">
        <v>6892</v>
      </c>
      <c r="D540" t="s">
        <v>6881</v>
      </c>
      <c r="E540" t="s">
        <v>6025</v>
      </c>
      <c r="F540" t="s">
        <v>6756</v>
      </c>
    </row>
    <row r="541" spans="1:7" x14ac:dyDescent="0.35">
      <c r="A541" t="s">
        <v>6893</v>
      </c>
      <c r="B541">
        <v>1615715</v>
      </c>
      <c r="C541" t="s">
        <v>6894</v>
      </c>
      <c r="D541" t="s">
        <v>6895</v>
      </c>
      <c r="E541" t="s">
        <v>6020</v>
      </c>
      <c r="F541" t="s">
        <v>6756</v>
      </c>
      <c r="G541" t="s">
        <v>6896</v>
      </c>
    </row>
    <row r="542" spans="1:7" x14ac:dyDescent="0.35">
      <c r="A542" t="s">
        <v>6897</v>
      </c>
      <c r="B542">
        <v>1615720</v>
      </c>
      <c r="C542" t="s">
        <v>6898</v>
      </c>
      <c r="D542" t="s">
        <v>6895</v>
      </c>
      <c r="E542" t="s">
        <v>6020</v>
      </c>
      <c r="F542" t="s">
        <v>6756</v>
      </c>
      <c r="G542" t="s">
        <v>6899</v>
      </c>
    </row>
    <row r="543" spans="1:7" x14ac:dyDescent="0.35">
      <c r="A543" t="s">
        <v>6897</v>
      </c>
      <c r="B543">
        <v>6860825</v>
      </c>
      <c r="C543" t="s">
        <v>6900</v>
      </c>
      <c r="D543" t="s">
        <v>6895</v>
      </c>
      <c r="E543" t="s">
        <v>6180</v>
      </c>
      <c r="F543" t="s">
        <v>6756</v>
      </c>
    </row>
    <row r="544" spans="1:7" x14ac:dyDescent="0.35">
      <c r="A544" t="s">
        <v>6897</v>
      </c>
      <c r="B544">
        <v>2571870</v>
      </c>
      <c r="C544" t="s">
        <v>6901</v>
      </c>
      <c r="D544" t="s">
        <v>6895</v>
      </c>
      <c r="E544" t="s">
        <v>6072</v>
      </c>
      <c r="F544" t="s">
        <v>6756</v>
      </c>
    </row>
    <row r="545" spans="1:7" x14ac:dyDescent="0.35">
      <c r="A545" t="s">
        <v>6897</v>
      </c>
      <c r="B545">
        <v>375330</v>
      </c>
      <c r="C545" t="s">
        <v>6902</v>
      </c>
      <c r="D545" t="s">
        <v>6895</v>
      </c>
      <c r="E545" t="s">
        <v>6222</v>
      </c>
      <c r="F545" t="s">
        <v>6756</v>
      </c>
    </row>
    <row r="546" spans="1:7" x14ac:dyDescent="0.35">
      <c r="A546" t="s">
        <v>6903</v>
      </c>
      <c r="B546">
        <v>1671865</v>
      </c>
      <c r="C546" t="s">
        <v>6904</v>
      </c>
      <c r="D546" t="s">
        <v>6905</v>
      </c>
      <c r="E546" t="s">
        <v>6020</v>
      </c>
      <c r="F546" t="s">
        <v>6756</v>
      </c>
      <c r="G546" t="s">
        <v>6906</v>
      </c>
    </row>
    <row r="547" spans="1:7" x14ac:dyDescent="0.35">
      <c r="A547" t="s">
        <v>6903</v>
      </c>
      <c r="B547">
        <v>9181530</v>
      </c>
      <c r="C547" t="s">
        <v>6907</v>
      </c>
      <c r="D547" t="s">
        <v>6905</v>
      </c>
      <c r="E547" t="s">
        <v>6133</v>
      </c>
      <c r="F547" t="s">
        <v>6756</v>
      </c>
    </row>
    <row r="548" spans="1:7" x14ac:dyDescent="0.35">
      <c r="A548" t="s">
        <v>6903</v>
      </c>
      <c r="B548">
        <v>1692860</v>
      </c>
      <c r="C548" t="s">
        <v>6908</v>
      </c>
      <c r="D548" t="s">
        <v>6905</v>
      </c>
      <c r="E548" t="s">
        <v>6048</v>
      </c>
      <c r="F548" t="s">
        <v>6756</v>
      </c>
    </row>
    <row r="549" spans="1:7" x14ac:dyDescent="0.35">
      <c r="A549" t="s">
        <v>6903</v>
      </c>
      <c r="B549">
        <v>1692801</v>
      </c>
      <c r="C549" t="s">
        <v>6909</v>
      </c>
      <c r="D549" t="s">
        <v>6905</v>
      </c>
      <c r="E549" t="s">
        <v>6048</v>
      </c>
      <c r="F549" t="s">
        <v>6756</v>
      </c>
    </row>
    <row r="550" spans="1:7" x14ac:dyDescent="0.35">
      <c r="A550" t="s">
        <v>6903</v>
      </c>
      <c r="B550">
        <v>484801</v>
      </c>
      <c r="C550" t="s">
        <v>6910</v>
      </c>
      <c r="D550" t="s">
        <v>6905</v>
      </c>
      <c r="E550" t="s">
        <v>6222</v>
      </c>
      <c r="F550" t="s">
        <v>6756</v>
      </c>
    </row>
    <row r="551" spans="1:7" x14ac:dyDescent="0.35">
      <c r="A551" t="s">
        <v>6903</v>
      </c>
      <c r="B551">
        <v>1679523</v>
      </c>
      <c r="C551" t="s">
        <v>6911</v>
      </c>
      <c r="D551" t="s">
        <v>6905</v>
      </c>
      <c r="E551" t="s">
        <v>6912</v>
      </c>
      <c r="F551" t="s">
        <v>6756</v>
      </c>
    </row>
    <row r="552" spans="1:7" x14ac:dyDescent="0.35">
      <c r="A552" t="s">
        <v>6913</v>
      </c>
      <c r="B552">
        <v>2221902</v>
      </c>
      <c r="C552" t="s">
        <v>6914</v>
      </c>
      <c r="D552" t="s">
        <v>6915</v>
      </c>
      <c r="E552" t="s">
        <v>6020</v>
      </c>
      <c r="F552" t="s">
        <v>6756</v>
      </c>
      <c r="G552" t="s">
        <v>6916</v>
      </c>
    </row>
    <row r="553" spans="1:7" x14ac:dyDescent="0.35">
      <c r="A553" t="s">
        <v>6913</v>
      </c>
      <c r="B553">
        <v>166502</v>
      </c>
      <c r="C553" t="s">
        <v>6917</v>
      </c>
      <c r="D553" t="s">
        <v>6915</v>
      </c>
      <c r="E553" t="s">
        <v>6101</v>
      </c>
      <c r="F553" t="s">
        <v>6756</v>
      </c>
    </row>
    <row r="554" spans="1:7" x14ac:dyDescent="0.35">
      <c r="A554" t="s">
        <v>6913</v>
      </c>
      <c r="B554">
        <v>254502</v>
      </c>
      <c r="C554" t="s">
        <v>6918</v>
      </c>
      <c r="D554" t="s">
        <v>6915</v>
      </c>
      <c r="E554" t="s">
        <v>6046</v>
      </c>
      <c r="F554" t="s">
        <v>6756</v>
      </c>
    </row>
    <row r="555" spans="1:7" x14ac:dyDescent="0.35">
      <c r="A555" t="s">
        <v>6913</v>
      </c>
      <c r="B555">
        <v>3085670</v>
      </c>
      <c r="C555" t="s">
        <v>6919</v>
      </c>
      <c r="D555" t="s">
        <v>6915</v>
      </c>
      <c r="E555" t="s">
        <v>6017</v>
      </c>
      <c r="F555" t="s">
        <v>6756</v>
      </c>
    </row>
    <row r="556" spans="1:7" x14ac:dyDescent="0.35">
      <c r="A556" t="s">
        <v>6913</v>
      </c>
      <c r="B556">
        <v>11501</v>
      </c>
      <c r="C556" t="s">
        <v>6920</v>
      </c>
      <c r="D556" t="s">
        <v>6915</v>
      </c>
      <c r="E556" t="s">
        <v>6025</v>
      </c>
      <c r="F556" t="s">
        <v>6756</v>
      </c>
    </row>
    <row r="557" spans="1:7" x14ac:dyDescent="0.35">
      <c r="A557" t="s">
        <v>6913</v>
      </c>
      <c r="B557">
        <v>336801</v>
      </c>
      <c r="C557" t="s">
        <v>6921</v>
      </c>
      <c r="D557" t="s">
        <v>6915</v>
      </c>
      <c r="E557" t="s">
        <v>6048</v>
      </c>
      <c r="F557" t="s">
        <v>6756</v>
      </c>
    </row>
    <row r="558" spans="1:7" x14ac:dyDescent="0.35">
      <c r="A558" t="s">
        <v>6922</v>
      </c>
      <c r="B558">
        <v>2221901</v>
      </c>
      <c r="C558" t="s">
        <v>6923</v>
      </c>
      <c r="D558" t="s">
        <v>6915</v>
      </c>
      <c r="E558" t="s">
        <v>6020</v>
      </c>
      <c r="F558" t="s">
        <v>6756</v>
      </c>
      <c r="G558" t="s">
        <v>6924</v>
      </c>
    </row>
    <row r="559" spans="1:7" x14ac:dyDescent="0.35">
      <c r="A559" t="s">
        <v>6922</v>
      </c>
      <c r="B559">
        <v>166501</v>
      </c>
      <c r="C559" t="s">
        <v>6925</v>
      </c>
      <c r="D559" t="s">
        <v>6915</v>
      </c>
      <c r="E559" t="s">
        <v>6101</v>
      </c>
      <c r="F559" t="s">
        <v>6756</v>
      </c>
    </row>
    <row r="560" spans="1:7" x14ac:dyDescent="0.35">
      <c r="A560" t="s">
        <v>6922</v>
      </c>
      <c r="B560">
        <v>254501</v>
      </c>
      <c r="C560" t="s">
        <v>6926</v>
      </c>
      <c r="D560" t="s">
        <v>6915</v>
      </c>
      <c r="E560" t="s">
        <v>6046</v>
      </c>
      <c r="F560" t="s">
        <v>6756</v>
      </c>
    </row>
    <row r="561" spans="1:7" x14ac:dyDescent="0.35">
      <c r="A561" t="s">
        <v>6927</v>
      </c>
      <c r="B561">
        <v>2317715</v>
      </c>
      <c r="C561" t="s">
        <v>6928</v>
      </c>
      <c r="D561" t="s">
        <v>6929</v>
      </c>
      <c r="E561" t="s">
        <v>6020</v>
      </c>
      <c r="F561" t="s">
        <v>6756</v>
      </c>
      <c r="G561" t="s">
        <v>6930</v>
      </c>
    </row>
    <row r="562" spans="1:7" x14ac:dyDescent="0.35">
      <c r="A562" t="s">
        <v>6927</v>
      </c>
      <c r="B562">
        <v>709015</v>
      </c>
      <c r="C562" t="s">
        <v>6931</v>
      </c>
      <c r="D562" t="s">
        <v>6929</v>
      </c>
      <c r="E562" t="s">
        <v>6932</v>
      </c>
      <c r="F562" t="s">
        <v>6756</v>
      </c>
    </row>
    <row r="563" spans="1:7" x14ac:dyDescent="0.35">
      <c r="A563" t="s">
        <v>6927</v>
      </c>
      <c r="B563">
        <v>709017</v>
      </c>
      <c r="C563" t="s">
        <v>6933</v>
      </c>
      <c r="D563" t="s">
        <v>6929</v>
      </c>
      <c r="E563" t="s">
        <v>6932</v>
      </c>
      <c r="F563" t="s">
        <v>6756</v>
      </c>
    </row>
    <row r="564" spans="1:7" x14ac:dyDescent="0.35">
      <c r="A564" t="s">
        <v>6927</v>
      </c>
      <c r="B564">
        <v>87803</v>
      </c>
      <c r="C564" t="s">
        <v>6934</v>
      </c>
      <c r="D564" t="s">
        <v>6929</v>
      </c>
      <c r="E564" t="s">
        <v>6048</v>
      </c>
      <c r="F564" t="s">
        <v>6756</v>
      </c>
    </row>
    <row r="565" spans="1:7" x14ac:dyDescent="0.35">
      <c r="A565" t="s">
        <v>6927</v>
      </c>
      <c r="B565">
        <v>709010</v>
      </c>
      <c r="C565" t="s">
        <v>6935</v>
      </c>
      <c r="D565" t="s">
        <v>6929</v>
      </c>
      <c r="E565" t="s">
        <v>6932</v>
      </c>
      <c r="F565" t="s">
        <v>6756</v>
      </c>
    </row>
    <row r="566" spans="1:7" x14ac:dyDescent="0.35">
      <c r="A566" t="s">
        <v>6936</v>
      </c>
      <c r="B566">
        <v>2317707</v>
      </c>
      <c r="C566" t="s">
        <v>6937</v>
      </c>
      <c r="D566" t="s">
        <v>6929</v>
      </c>
      <c r="E566" t="s">
        <v>6020</v>
      </c>
      <c r="F566" t="s">
        <v>6756</v>
      </c>
      <c r="G566" t="s">
        <v>6938</v>
      </c>
    </row>
    <row r="567" spans="1:7" x14ac:dyDescent="0.35">
      <c r="A567" t="s">
        <v>6936</v>
      </c>
      <c r="B567">
        <v>87801</v>
      </c>
      <c r="C567" t="s">
        <v>6939</v>
      </c>
      <c r="D567" t="s">
        <v>6929</v>
      </c>
      <c r="E567" t="s">
        <v>6048</v>
      </c>
      <c r="F567" t="s">
        <v>6756</v>
      </c>
    </row>
    <row r="568" spans="1:7" x14ac:dyDescent="0.35">
      <c r="A568" t="s">
        <v>6940</v>
      </c>
      <c r="B568">
        <v>2317701</v>
      </c>
      <c r="C568" t="s">
        <v>6941</v>
      </c>
      <c r="D568" t="s">
        <v>6929</v>
      </c>
      <c r="E568" t="s">
        <v>6020</v>
      </c>
      <c r="F568" t="s">
        <v>6756</v>
      </c>
      <c r="G568" t="s">
        <v>6942</v>
      </c>
    </row>
    <row r="569" spans="1:7" x14ac:dyDescent="0.35">
      <c r="A569" t="s">
        <v>6940</v>
      </c>
      <c r="B569">
        <v>709006</v>
      </c>
      <c r="C569" t="s">
        <v>6943</v>
      </c>
      <c r="D569" t="s">
        <v>6929</v>
      </c>
      <c r="E569" t="s">
        <v>6932</v>
      </c>
      <c r="F569" t="s">
        <v>6756</v>
      </c>
    </row>
    <row r="570" spans="1:7" x14ac:dyDescent="0.35">
      <c r="A570" t="s">
        <v>6940</v>
      </c>
      <c r="B570">
        <v>709001</v>
      </c>
      <c r="C570" t="s">
        <v>6944</v>
      </c>
      <c r="D570" t="s">
        <v>6929</v>
      </c>
      <c r="E570" t="s">
        <v>6932</v>
      </c>
      <c r="F570" t="s">
        <v>6756</v>
      </c>
    </row>
    <row r="571" spans="1:7" x14ac:dyDescent="0.35">
      <c r="A571" t="s">
        <v>6945</v>
      </c>
      <c r="B571">
        <v>2465670</v>
      </c>
      <c r="C571" t="s">
        <v>6946</v>
      </c>
      <c r="D571" t="s">
        <v>6947</v>
      </c>
      <c r="E571" t="s">
        <v>6020</v>
      </c>
      <c r="F571" t="s">
        <v>6756</v>
      </c>
      <c r="G571" t="s">
        <v>6948</v>
      </c>
    </row>
    <row r="572" spans="1:7" x14ac:dyDescent="0.35">
      <c r="A572" t="s">
        <v>6945</v>
      </c>
      <c r="B572">
        <v>4622915</v>
      </c>
      <c r="C572" t="s">
        <v>6949</v>
      </c>
      <c r="D572" t="s">
        <v>6947</v>
      </c>
      <c r="E572" t="s">
        <v>6362</v>
      </c>
      <c r="F572" t="s">
        <v>6756</v>
      </c>
    </row>
    <row r="573" spans="1:7" x14ac:dyDescent="0.35">
      <c r="A573" t="s">
        <v>6950</v>
      </c>
      <c r="B573">
        <v>2465665</v>
      </c>
      <c r="C573" t="s">
        <v>6951</v>
      </c>
      <c r="D573" t="s">
        <v>6947</v>
      </c>
      <c r="E573" t="s">
        <v>6020</v>
      </c>
      <c r="F573" t="s">
        <v>6756</v>
      </c>
      <c r="G573" t="s">
        <v>6952</v>
      </c>
    </row>
    <row r="574" spans="1:7" x14ac:dyDescent="0.35">
      <c r="A574" t="s">
        <v>6950</v>
      </c>
      <c r="B574">
        <v>4622904</v>
      </c>
      <c r="C574" t="s">
        <v>6953</v>
      </c>
      <c r="D574" t="s">
        <v>6947</v>
      </c>
      <c r="E574" t="s">
        <v>6362</v>
      </c>
      <c r="F574" t="s">
        <v>6756</v>
      </c>
    </row>
    <row r="575" spans="1:7" x14ac:dyDescent="0.35">
      <c r="A575" t="s">
        <v>6954</v>
      </c>
      <c r="B575">
        <v>2465660</v>
      </c>
      <c r="C575" t="s">
        <v>6955</v>
      </c>
      <c r="D575" t="s">
        <v>6947</v>
      </c>
      <c r="E575" t="s">
        <v>6020</v>
      </c>
      <c r="F575" t="s">
        <v>6756</v>
      </c>
      <c r="G575" t="s">
        <v>6956</v>
      </c>
    </row>
    <row r="576" spans="1:7" x14ac:dyDescent="0.35">
      <c r="A576" t="s">
        <v>6954</v>
      </c>
      <c r="B576">
        <v>4622902</v>
      </c>
      <c r="C576" t="s">
        <v>6957</v>
      </c>
      <c r="D576" t="s">
        <v>6947</v>
      </c>
      <c r="E576" t="s">
        <v>6362</v>
      </c>
      <c r="F576" t="s">
        <v>6756</v>
      </c>
    </row>
    <row r="577" spans="1:7" x14ac:dyDescent="0.35">
      <c r="A577" t="s">
        <v>6958</v>
      </c>
      <c r="B577">
        <v>2600110</v>
      </c>
      <c r="C577" t="s">
        <v>6959</v>
      </c>
      <c r="D577" t="s">
        <v>6960</v>
      </c>
      <c r="E577" t="s">
        <v>6020</v>
      </c>
      <c r="F577" t="s">
        <v>6756</v>
      </c>
      <c r="G577" t="s">
        <v>6961</v>
      </c>
    </row>
    <row r="578" spans="1:7" x14ac:dyDescent="0.35">
      <c r="A578" t="s">
        <v>6958</v>
      </c>
      <c r="B578">
        <v>5383920</v>
      </c>
      <c r="C578" t="s">
        <v>6962</v>
      </c>
      <c r="D578" t="s">
        <v>6960</v>
      </c>
      <c r="E578" t="s">
        <v>6173</v>
      </c>
      <c r="F578" t="s">
        <v>6756</v>
      </c>
    </row>
    <row r="579" spans="1:7" x14ac:dyDescent="0.35">
      <c r="A579" t="s">
        <v>6958</v>
      </c>
      <c r="B579">
        <v>2600910</v>
      </c>
      <c r="C579" t="s">
        <v>6963</v>
      </c>
      <c r="D579" t="s">
        <v>6960</v>
      </c>
      <c r="E579" t="s">
        <v>6222</v>
      </c>
      <c r="F579" t="s">
        <v>6756</v>
      </c>
    </row>
    <row r="580" spans="1:7" x14ac:dyDescent="0.35">
      <c r="A580" t="s">
        <v>6964</v>
      </c>
      <c r="B580">
        <v>429002</v>
      </c>
      <c r="C580" t="s">
        <v>6965</v>
      </c>
      <c r="D580" t="s">
        <v>6966</v>
      </c>
      <c r="E580" t="s">
        <v>6020</v>
      </c>
      <c r="F580" t="s">
        <v>6756</v>
      </c>
      <c r="G580" t="s">
        <v>6967</v>
      </c>
    </row>
    <row r="581" spans="1:7" x14ac:dyDescent="0.35">
      <c r="A581" t="s">
        <v>6968</v>
      </c>
      <c r="B581">
        <v>20305</v>
      </c>
      <c r="C581" t="s">
        <v>6969</v>
      </c>
      <c r="D581" t="s">
        <v>6966</v>
      </c>
      <c r="E581" t="s">
        <v>6020</v>
      </c>
      <c r="F581" t="s">
        <v>6756</v>
      </c>
      <c r="G581" t="s">
        <v>6970</v>
      </c>
    </row>
    <row r="582" spans="1:7" x14ac:dyDescent="0.35">
      <c r="A582" t="s">
        <v>6968</v>
      </c>
      <c r="B582">
        <v>129201</v>
      </c>
      <c r="C582" t="s">
        <v>6971</v>
      </c>
      <c r="D582" t="s">
        <v>6966</v>
      </c>
      <c r="E582" t="s">
        <v>6046</v>
      </c>
      <c r="F582" t="s">
        <v>6756</v>
      </c>
    </row>
    <row r="583" spans="1:7" x14ac:dyDescent="0.35">
      <c r="A583" t="s">
        <v>6968</v>
      </c>
      <c r="B583">
        <v>30303</v>
      </c>
      <c r="C583" t="s">
        <v>6972</v>
      </c>
      <c r="D583" t="s">
        <v>6966</v>
      </c>
      <c r="E583" t="s">
        <v>6017</v>
      </c>
      <c r="F583" t="s">
        <v>6756</v>
      </c>
    </row>
    <row r="584" spans="1:7" x14ac:dyDescent="0.35">
      <c r="A584" t="s">
        <v>6968</v>
      </c>
      <c r="B584">
        <v>61605</v>
      </c>
      <c r="C584" t="s">
        <v>6973</v>
      </c>
      <c r="D584" t="s">
        <v>6966</v>
      </c>
      <c r="E584" t="s">
        <v>6339</v>
      </c>
      <c r="F584" t="s">
        <v>6756</v>
      </c>
    </row>
    <row r="585" spans="1:7" x14ac:dyDescent="0.35">
      <c r="A585" t="s">
        <v>6968</v>
      </c>
      <c r="B585">
        <v>263102</v>
      </c>
      <c r="C585" t="s">
        <v>6974</v>
      </c>
      <c r="D585" t="s">
        <v>6966</v>
      </c>
      <c r="E585" t="s">
        <v>6048</v>
      </c>
      <c r="F585" t="s">
        <v>6756</v>
      </c>
    </row>
    <row r="586" spans="1:7" x14ac:dyDescent="0.35">
      <c r="A586" t="s">
        <v>6968</v>
      </c>
      <c r="B586">
        <v>168602</v>
      </c>
      <c r="C586" t="s">
        <v>6975</v>
      </c>
      <c r="D586" t="s">
        <v>6966</v>
      </c>
      <c r="E586" t="s">
        <v>6173</v>
      </c>
      <c r="F586" t="s">
        <v>6756</v>
      </c>
    </row>
    <row r="587" spans="1:7" x14ac:dyDescent="0.35">
      <c r="A587" t="s">
        <v>6968</v>
      </c>
      <c r="B587">
        <v>438701</v>
      </c>
      <c r="C587" t="s">
        <v>6976</v>
      </c>
      <c r="D587" t="s">
        <v>6966</v>
      </c>
      <c r="E587" t="s">
        <v>6183</v>
      </c>
      <c r="F587" t="s">
        <v>6756</v>
      </c>
    </row>
    <row r="588" spans="1:7" x14ac:dyDescent="0.35">
      <c r="A588" t="s">
        <v>6968</v>
      </c>
      <c r="B588">
        <v>2120340</v>
      </c>
      <c r="C588" t="s">
        <v>6977</v>
      </c>
      <c r="D588" t="s">
        <v>6966</v>
      </c>
      <c r="E588" t="s">
        <v>6072</v>
      </c>
      <c r="F588" t="s">
        <v>6756</v>
      </c>
    </row>
    <row r="589" spans="1:7" x14ac:dyDescent="0.35">
      <c r="A589" t="s">
        <v>6968</v>
      </c>
      <c r="B589">
        <v>282202</v>
      </c>
      <c r="C589" t="s">
        <v>6978</v>
      </c>
      <c r="D589" t="s">
        <v>6966</v>
      </c>
      <c r="E589" t="s">
        <v>6025</v>
      </c>
      <c r="F589" t="s">
        <v>6756</v>
      </c>
    </row>
    <row r="590" spans="1:7" x14ac:dyDescent="0.35">
      <c r="A590" t="s">
        <v>6968</v>
      </c>
      <c r="B590">
        <v>282204</v>
      </c>
      <c r="C590" t="s">
        <v>6979</v>
      </c>
      <c r="D590" t="s">
        <v>6966</v>
      </c>
      <c r="E590" t="s">
        <v>6025</v>
      </c>
      <c r="F590" t="s">
        <v>6756</v>
      </c>
    </row>
    <row r="591" spans="1:7" x14ac:dyDescent="0.35">
      <c r="A591" t="s">
        <v>6980</v>
      </c>
      <c r="B591">
        <v>429003</v>
      </c>
      <c r="C591" t="s">
        <v>6981</v>
      </c>
      <c r="D591" t="s">
        <v>6966</v>
      </c>
      <c r="E591" t="s">
        <v>6020</v>
      </c>
      <c r="F591" t="s">
        <v>6756</v>
      </c>
      <c r="G591" t="s">
        <v>6982</v>
      </c>
    </row>
    <row r="592" spans="1:7" x14ac:dyDescent="0.35">
      <c r="A592" t="s">
        <v>6980</v>
      </c>
      <c r="B592">
        <v>2120301</v>
      </c>
      <c r="C592" t="s">
        <v>6983</v>
      </c>
      <c r="D592" t="s">
        <v>6966</v>
      </c>
      <c r="E592" t="s">
        <v>6072</v>
      </c>
      <c r="F592" t="s">
        <v>6756</v>
      </c>
    </row>
    <row r="593" spans="1:7" x14ac:dyDescent="0.35">
      <c r="A593" t="s">
        <v>6984</v>
      </c>
      <c r="B593">
        <v>20304</v>
      </c>
      <c r="C593" t="s">
        <v>6985</v>
      </c>
      <c r="D593" t="s">
        <v>6966</v>
      </c>
      <c r="E593" t="s">
        <v>6020</v>
      </c>
      <c r="F593" t="s">
        <v>6756</v>
      </c>
      <c r="G593" t="s">
        <v>6986</v>
      </c>
    </row>
    <row r="594" spans="1:7" x14ac:dyDescent="0.35">
      <c r="A594" t="s">
        <v>6984</v>
      </c>
      <c r="B594">
        <v>129202</v>
      </c>
      <c r="C594" t="s">
        <v>6987</v>
      </c>
      <c r="D594" t="s">
        <v>6966</v>
      </c>
      <c r="E594" t="s">
        <v>6046</v>
      </c>
      <c r="F594" t="s">
        <v>6756</v>
      </c>
    </row>
    <row r="595" spans="1:7" x14ac:dyDescent="0.35">
      <c r="A595" t="s">
        <v>6984</v>
      </c>
      <c r="B595">
        <v>30301</v>
      </c>
      <c r="C595" t="s">
        <v>6988</v>
      </c>
      <c r="D595" t="s">
        <v>6966</v>
      </c>
      <c r="E595" t="s">
        <v>6017</v>
      </c>
      <c r="F595" t="s">
        <v>6756</v>
      </c>
    </row>
    <row r="596" spans="1:7" x14ac:dyDescent="0.35">
      <c r="A596" t="s">
        <v>6984</v>
      </c>
      <c r="B596">
        <v>61604</v>
      </c>
      <c r="C596" t="s">
        <v>6989</v>
      </c>
      <c r="D596" t="s">
        <v>6966</v>
      </c>
      <c r="E596" t="s">
        <v>6339</v>
      </c>
      <c r="F596" t="s">
        <v>6756</v>
      </c>
    </row>
    <row r="597" spans="1:7" x14ac:dyDescent="0.35">
      <c r="A597" t="s">
        <v>6984</v>
      </c>
      <c r="B597">
        <v>263101</v>
      </c>
      <c r="C597" t="s">
        <v>6990</v>
      </c>
      <c r="D597" t="s">
        <v>6966</v>
      </c>
      <c r="E597" t="s">
        <v>6048</v>
      </c>
      <c r="F597" t="s">
        <v>6756</v>
      </c>
    </row>
    <row r="598" spans="1:7" x14ac:dyDescent="0.35">
      <c r="A598" t="s">
        <v>6984</v>
      </c>
      <c r="B598">
        <v>168601</v>
      </c>
      <c r="C598" t="s">
        <v>6991</v>
      </c>
      <c r="D598" t="s">
        <v>6966</v>
      </c>
      <c r="E598" t="s">
        <v>6173</v>
      </c>
      <c r="F598" t="s">
        <v>6756</v>
      </c>
    </row>
    <row r="599" spans="1:7" x14ac:dyDescent="0.35">
      <c r="A599" t="s">
        <v>6984</v>
      </c>
      <c r="B599">
        <v>438702</v>
      </c>
      <c r="C599" t="s">
        <v>6992</v>
      </c>
      <c r="D599" t="s">
        <v>6966</v>
      </c>
      <c r="E599" t="s">
        <v>6183</v>
      </c>
      <c r="F599" t="s">
        <v>6756</v>
      </c>
    </row>
    <row r="600" spans="1:7" x14ac:dyDescent="0.35">
      <c r="A600" t="s">
        <v>6984</v>
      </c>
      <c r="B600">
        <v>2120302</v>
      </c>
      <c r="C600" t="s">
        <v>6993</v>
      </c>
      <c r="D600" t="s">
        <v>6966</v>
      </c>
      <c r="E600" t="s">
        <v>6072</v>
      </c>
      <c r="F600" t="s">
        <v>6756</v>
      </c>
    </row>
    <row r="601" spans="1:7" x14ac:dyDescent="0.35">
      <c r="A601" t="s">
        <v>6984</v>
      </c>
      <c r="B601">
        <v>282201</v>
      </c>
      <c r="C601" t="s">
        <v>6994</v>
      </c>
      <c r="D601" t="s">
        <v>6966</v>
      </c>
      <c r="E601" t="s">
        <v>6025</v>
      </c>
      <c r="F601" t="s">
        <v>6756</v>
      </c>
    </row>
    <row r="602" spans="1:7" x14ac:dyDescent="0.35">
      <c r="A602" t="s">
        <v>6995</v>
      </c>
      <c r="B602">
        <v>2767433</v>
      </c>
      <c r="C602" t="s">
        <v>6996</v>
      </c>
      <c r="D602" t="s">
        <v>6997</v>
      </c>
      <c r="E602" t="s">
        <v>6020</v>
      </c>
      <c r="F602" t="s">
        <v>6756</v>
      </c>
      <c r="G602" t="s">
        <v>6998</v>
      </c>
    </row>
    <row r="603" spans="1:7" x14ac:dyDescent="0.35">
      <c r="A603" t="s">
        <v>6995</v>
      </c>
      <c r="B603">
        <v>2319801</v>
      </c>
      <c r="C603" t="s">
        <v>6999</v>
      </c>
      <c r="D603" t="s">
        <v>6997</v>
      </c>
      <c r="E603" t="s">
        <v>6046</v>
      </c>
      <c r="F603" t="s">
        <v>6756</v>
      </c>
    </row>
    <row r="604" spans="1:7" x14ac:dyDescent="0.35">
      <c r="A604" t="s">
        <v>6995</v>
      </c>
      <c r="B604">
        <v>323426</v>
      </c>
      <c r="C604" t="s">
        <v>7000</v>
      </c>
      <c r="D604" t="s">
        <v>6997</v>
      </c>
      <c r="E604" t="s">
        <v>6061</v>
      </c>
      <c r="F604" t="s">
        <v>6756</v>
      </c>
    </row>
    <row r="605" spans="1:7" x14ac:dyDescent="0.35">
      <c r="A605" t="s">
        <v>7001</v>
      </c>
      <c r="B605">
        <v>2767430</v>
      </c>
      <c r="C605" t="s">
        <v>7002</v>
      </c>
      <c r="D605" t="s">
        <v>6997</v>
      </c>
      <c r="E605" t="s">
        <v>6020</v>
      </c>
      <c r="F605" t="s">
        <v>6756</v>
      </c>
      <c r="G605" t="s">
        <v>7003</v>
      </c>
    </row>
    <row r="606" spans="1:7" x14ac:dyDescent="0.35">
      <c r="A606" t="s">
        <v>7001</v>
      </c>
      <c r="B606">
        <v>7607225</v>
      </c>
      <c r="C606" t="s">
        <v>7004</v>
      </c>
      <c r="D606" t="s">
        <v>6997</v>
      </c>
      <c r="E606" t="s">
        <v>6048</v>
      </c>
      <c r="F606" t="s">
        <v>6756</v>
      </c>
    </row>
    <row r="607" spans="1:7" x14ac:dyDescent="0.35">
      <c r="A607" t="s">
        <v>7001</v>
      </c>
      <c r="B607">
        <v>7607110</v>
      </c>
      <c r="C607" t="s">
        <v>7005</v>
      </c>
      <c r="D607" t="s">
        <v>6997</v>
      </c>
      <c r="E607" t="s">
        <v>6017</v>
      </c>
      <c r="F607" t="s">
        <v>6756</v>
      </c>
    </row>
    <row r="608" spans="1:7" x14ac:dyDescent="0.35">
      <c r="A608" t="s">
        <v>7001</v>
      </c>
      <c r="B608">
        <v>7564815</v>
      </c>
      <c r="C608" t="s">
        <v>7006</v>
      </c>
      <c r="D608" t="s">
        <v>6997</v>
      </c>
      <c r="E608" t="s">
        <v>6360</v>
      </c>
      <c r="F608" t="s">
        <v>6756</v>
      </c>
    </row>
    <row r="609" spans="1:7" x14ac:dyDescent="0.35">
      <c r="A609" t="s">
        <v>7001</v>
      </c>
      <c r="B609">
        <v>4153930</v>
      </c>
      <c r="C609" t="s">
        <v>7007</v>
      </c>
      <c r="D609" t="s">
        <v>6997</v>
      </c>
      <c r="E609" t="s">
        <v>6072</v>
      </c>
      <c r="F609" t="s">
        <v>6756</v>
      </c>
    </row>
    <row r="610" spans="1:7" x14ac:dyDescent="0.35">
      <c r="A610" t="s">
        <v>7001</v>
      </c>
      <c r="B610">
        <v>7606760</v>
      </c>
      <c r="C610" t="s">
        <v>7008</v>
      </c>
      <c r="D610" t="s">
        <v>6997</v>
      </c>
      <c r="E610" t="s">
        <v>6804</v>
      </c>
      <c r="F610" t="s">
        <v>6756</v>
      </c>
    </row>
    <row r="611" spans="1:7" x14ac:dyDescent="0.35">
      <c r="A611" t="s">
        <v>7001</v>
      </c>
      <c r="B611">
        <v>2797920</v>
      </c>
      <c r="C611" t="s">
        <v>7009</v>
      </c>
      <c r="D611" t="s">
        <v>6997</v>
      </c>
      <c r="E611" t="s">
        <v>6025</v>
      </c>
      <c r="F611" t="s">
        <v>6756</v>
      </c>
    </row>
    <row r="612" spans="1:7" x14ac:dyDescent="0.35">
      <c r="A612" t="s">
        <v>7001</v>
      </c>
      <c r="B612">
        <v>2319812</v>
      </c>
      <c r="C612" t="s">
        <v>7010</v>
      </c>
      <c r="D612" t="s">
        <v>6997</v>
      </c>
      <c r="E612" t="s">
        <v>6046</v>
      </c>
      <c r="F612" t="s">
        <v>6756</v>
      </c>
    </row>
    <row r="613" spans="1:7" x14ac:dyDescent="0.35">
      <c r="A613" t="s">
        <v>7001</v>
      </c>
      <c r="B613">
        <v>323425</v>
      </c>
      <c r="C613" t="s">
        <v>7011</v>
      </c>
      <c r="D613" t="s">
        <v>6997</v>
      </c>
      <c r="E613" t="s">
        <v>6061</v>
      </c>
      <c r="F613" t="s">
        <v>6756</v>
      </c>
    </row>
    <row r="614" spans="1:7" x14ac:dyDescent="0.35">
      <c r="A614" t="s">
        <v>7012</v>
      </c>
      <c r="B614">
        <v>2767440</v>
      </c>
      <c r="C614" t="s">
        <v>7013</v>
      </c>
      <c r="D614" t="s">
        <v>6997</v>
      </c>
      <c r="E614" t="s">
        <v>6020</v>
      </c>
      <c r="F614" t="s">
        <v>6756</v>
      </c>
      <c r="G614" t="s">
        <v>7014</v>
      </c>
    </row>
    <row r="615" spans="1:7" x14ac:dyDescent="0.35">
      <c r="A615" t="s">
        <v>7012</v>
      </c>
      <c r="B615">
        <v>7607240</v>
      </c>
      <c r="C615" t="s">
        <v>7015</v>
      </c>
      <c r="D615" t="s">
        <v>6997</v>
      </c>
      <c r="E615" t="s">
        <v>6048</v>
      </c>
      <c r="F615" t="s">
        <v>6756</v>
      </c>
    </row>
    <row r="616" spans="1:7" x14ac:dyDescent="0.35">
      <c r="A616" t="s">
        <v>7012</v>
      </c>
      <c r="B616">
        <v>7607115</v>
      </c>
      <c r="C616" t="s">
        <v>7016</v>
      </c>
      <c r="D616" t="s">
        <v>6997</v>
      </c>
      <c r="E616" t="s">
        <v>6017</v>
      </c>
      <c r="F616" t="s">
        <v>6756</v>
      </c>
    </row>
    <row r="617" spans="1:7" x14ac:dyDescent="0.35">
      <c r="A617" t="s">
        <v>7012</v>
      </c>
      <c r="B617">
        <v>7606770</v>
      </c>
      <c r="C617" t="s">
        <v>7017</v>
      </c>
      <c r="D617" t="s">
        <v>6997</v>
      </c>
      <c r="E617" t="s">
        <v>6804</v>
      </c>
      <c r="F617" t="s">
        <v>6756</v>
      </c>
    </row>
    <row r="618" spans="1:7" x14ac:dyDescent="0.35">
      <c r="A618" t="s">
        <v>7012</v>
      </c>
      <c r="B618">
        <v>7564801</v>
      </c>
      <c r="C618" t="s">
        <v>7018</v>
      </c>
      <c r="D618" t="s">
        <v>6997</v>
      </c>
      <c r="E618" t="s">
        <v>6360</v>
      </c>
      <c r="F618" t="s">
        <v>6756</v>
      </c>
    </row>
    <row r="619" spans="1:7" x14ac:dyDescent="0.35">
      <c r="A619" t="s">
        <v>7012</v>
      </c>
      <c r="B619">
        <v>4153940</v>
      </c>
      <c r="C619" t="s">
        <v>7019</v>
      </c>
      <c r="D619" t="s">
        <v>6997</v>
      </c>
      <c r="E619" t="s">
        <v>6072</v>
      </c>
      <c r="F619" t="s">
        <v>6756</v>
      </c>
    </row>
    <row r="620" spans="1:7" x14ac:dyDescent="0.35">
      <c r="A620" t="s">
        <v>7012</v>
      </c>
      <c r="B620">
        <v>2797930</v>
      </c>
      <c r="C620" t="s">
        <v>7020</v>
      </c>
      <c r="D620" t="s">
        <v>6997</v>
      </c>
      <c r="E620" t="s">
        <v>6025</v>
      </c>
      <c r="F620" t="s">
        <v>6756</v>
      </c>
    </row>
    <row r="621" spans="1:7" x14ac:dyDescent="0.35">
      <c r="A621" t="s">
        <v>7012</v>
      </c>
      <c r="B621">
        <v>2319820</v>
      </c>
      <c r="C621" t="s">
        <v>7021</v>
      </c>
      <c r="D621" t="s">
        <v>6997</v>
      </c>
      <c r="E621" t="s">
        <v>6046</v>
      </c>
      <c r="F621" t="s">
        <v>6756</v>
      </c>
    </row>
    <row r="622" spans="1:7" x14ac:dyDescent="0.35">
      <c r="A622" t="s">
        <v>7012</v>
      </c>
      <c r="B622">
        <v>323430</v>
      </c>
      <c r="C622" t="s">
        <v>7022</v>
      </c>
      <c r="D622" t="s">
        <v>6997</v>
      </c>
      <c r="E622" t="s">
        <v>6061</v>
      </c>
      <c r="F622" t="s">
        <v>6756</v>
      </c>
    </row>
    <row r="623" spans="1:7" x14ac:dyDescent="0.35">
      <c r="A623" t="s">
        <v>7012</v>
      </c>
      <c r="B623">
        <v>546701</v>
      </c>
      <c r="C623" t="s">
        <v>7023</v>
      </c>
      <c r="D623" t="s">
        <v>6997</v>
      </c>
      <c r="E623" t="s">
        <v>6373</v>
      </c>
      <c r="F623" t="s">
        <v>6756</v>
      </c>
    </row>
    <row r="624" spans="1:7" x14ac:dyDescent="0.35">
      <c r="A624" t="s">
        <v>7012</v>
      </c>
      <c r="B624">
        <v>40501</v>
      </c>
      <c r="C624" t="s">
        <v>7024</v>
      </c>
      <c r="D624" t="s">
        <v>7025</v>
      </c>
      <c r="E624" t="s">
        <v>7026</v>
      </c>
      <c r="F624" t="s">
        <v>6756</v>
      </c>
    </row>
    <row r="625" spans="1:7" x14ac:dyDescent="0.35">
      <c r="A625" t="s">
        <v>7012</v>
      </c>
      <c r="B625">
        <v>3262740</v>
      </c>
      <c r="C625" t="s">
        <v>7027</v>
      </c>
      <c r="D625" t="s">
        <v>7025</v>
      </c>
      <c r="E625" t="s">
        <v>7026</v>
      </c>
      <c r="F625" t="s">
        <v>6756</v>
      </c>
    </row>
    <row r="626" spans="1:7" x14ac:dyDescent="0.35">
      <c r="A626" t="s">
        <v>7012</v>
      </c>
      <c r="B626">
        <v>3262720</v>
      </c>
      <c r="C626" t="s">
        <v>7028</v>
      </c>
      <c r="D626" t="s">
        <v>7025</v>
      </c>
      <c r="E626" t="s">
        <v>7026</v>
      </c>
      <c r="F626" t="s">
        <v>6756</v>
      </c>
    </row>
    <row r="627" spans="1:7" x14ac:dyDescent="0.35">
      <c r="A627" t="s">
        <v>7012</v>
      </c>
      <c r="B627">
        <v>2515850</v>
      </c>
      <c r="C627" t="s">
        <v>7029</v>
      </c>
      <c r="D627" t="s">
        <v>7025</v>
      </c>
      <c r="E627" t="s">
        <v>6072</v>
      </c>
      <c r="F627" t="s">
        <v>6756</v>
      </c>
    </row>
    <row r="628" spans="1:7" x14ac:dyDescent="0.35">
      <c r="A628" t="s">
        <v>7012</v>
      </c>
      <c r="B628">
        <v>2515815</v>
      </c>
      <c r="C628" t="s">
        <v>7030</v>
      </c>
      <c r="D628" t="s">
        <v>7025</v>
      </c>
      <c r="E628" t="s">
        <v>6072</v>
      </c>
      <c r="F628" t="s">
        <v>6756</v>
      </c>
    </row>
    <row r="629" spans="1:7" x14ac:dyDescent="0.35">
      <c r="A629" t="s">
        <v>7012</v>
      </c>
      <c r="B629">
        <v>629938</v>
      </c>
      <c r="C629" t="s">
        <v>7031</v>
      </c>
      <c r="D629" t="s">
        <v>7025</v>
      </c>
      <c r="E629" t="s">
        <v>6025</v>
      </c>
      <c r="F629" t="s">
        <v>6756</v>
      </c>
    </row>
    <row r="630" spans="1:7" x14ac:dyDescent="0.35">
      <c r="A630" t="s">
        <v>7012</v>
      </c>
      <c r="B630">
        <v>629930</v>
      </c>
      <c r="C630" t="s">
        <v>7032</v>
      </c>
      <c r="D630" t="s">
        <v>7025</v>
      </c>
      <c r="E630" t="s">
        <v>6025</v>
      </c>
      <c r="F630" t="s">
        <v>6756</v>
      </c>
    </row>
    <row r="631" spans="1:7" x14ac:dyDescent="0.35">
      <c r="A631" t="s">
        <v>7012</v>
      </c>
      <c r="B631">
        <v>4009535</v>
      </c>
      <c r="C631" t="s">
        <v>7033</v>
      </c>
      <c r="D631" t="s">
        <v>7025</v>
      </c>
      <c r="E631" t="s">
        <v>6020</v>
      </c>
      <c r="F631" t="s">
        <v>6756</v>
      </c>
      <c r="G631" t="s">
        <v>7034</v>
      </c>
    </row>
    <row r="632" spans="1:7" x14ac:dyDescent="0.35">
      <c r="A632" t="s">
        <v>7012</v>
      </c>
      <c r="B632">
        <v>37501</v>
      </c>
      <c r="C632" t="s">
        <v>7035</v>
      </c>
      <c r="D632" t="s">
        <v>7025</v>
      </c>
      <c r="E632" t="s">
        <v>6020</v>
      </c>
      <c r="F632" t="s">
        <v>6756</v>
      </c>
      <c r="G632" t="s">
        <v>7036</v>
      </c>
    </row>
    <row r="633" spans="1:7" x14ac:dyDescent="0.35">
      <c r="A633" t="s">
        <v>7037</v>
      </c>
      <c r="B633">
        <v>104602</v>
      </c>
      <c r="C633" t="s">
        <v>7038</v>
      </c>
      <c r="D633" t="s">
        <v>7039</v>
      </c>
      <c r="E633" t="s">
        <v>6020</v>
      </c>
      <c r="F633" t="s">
        <v>6756</v>
      </c>
      <c r="G633" t="s">
        <v>7040</v>
      </c>
    </row>
    <row r="634" spans="1:7" x14ac:dyDescent="0.35">
      <c r="A634" t="s">
        <v>7037</v>
      </c>
      <c r="B634">
        <v>9400015</v>
      </c>
      <c r="C634" t="s">
        <v>7041</v>
      </c>
      <c r="D634" t="s">
        <v>7042</v>
      </c>
      <c r="E634" t="s">
        <v>6401</v>
      </c>
      <c r="F634" t="s">
        <v>6756</v>
      </c>
    </row>
    <row r="635" spans="1:7" x14ac:dyDescent="0.35">
      <c r="A635" t="s">
        <v>7037</v>
      </c>
      <c r="B635">
        <v>9400010</v>
      </c>
      <c r="C635" t="s">
        <v>7043</v>
      </c>
      <c r="D635" t="s">
        <v>7042</v>
      </c>
      <c r="E635" t="s">
        <v>6401</v>
      </c>
      <c r="F635" t="s">
        <v>6756</v>
      </c>
    </row>
    <row r="636" spans="1:7" x14ac:dyDescent="0.35">
      <c r="A636" t="s">
        <v>7037</v>
      </c>
      <c r="B636">
        <v>303930</v>
      </c>
      <c r="C636" t="s">
        <v>7044</v>
      </c>
      <c r="D636" t="s">
        <v>7042</v>
      </c>
      <c r="E636" t="s">
        <v>6048</v>
      </c>
      <c r="F636" t="s">
        <v>6756</v>
      </c>
    </row>
    <row r="637" spans="1:7" x14ac:dyDescent="0.35">
      <c r="A637" t="s">
        <v>7037</v>
      </c>
      <c r="B637">
        <v>303920</v>
      </c>
      <c r="C637" t="s">
        <v>7045</v>
      </c>
      <c r="D637" t="s">
        <v>7042</v>
      </c>
      <c r="E637" t="s">
        <v>6048</v>
      </c>
      <c r="F637" t="s">
        <v>6756</v>
      </c>
    </row>
    <row r="638" spans="1:7" x14ac:dyDescent="0.35">
      <c r="A638" t="s">
        <v>7037</v>
      </c>
      <c r="B638">
        <v>665101</v>
      </c>
      <c r="C638" t="s">
        <v>7046</v>
      </c>
      <c r="D638" t="s">
        <v>7042</v>
      </c>
      <c r="E638" t="s">
        <v>6075</v>
      </c>
      <c r="F638" t="s">
        <v>6756</v>
      </c>
    </row>
    <row r="639" spans="1:7" x14ac:dyDescent="0.35">
      <c r="A639" t="s">
        <v>7037</v>
      </c>
      <c r="B639">
        <v>665102</v>
      </c>
      <c r="C639" t="s">
        <v>7047</v>
      </c>
      <c r="D639" t="s">
        <v>7042</v>
      </c>
      <c r="E639" t="s">
        <v>6075</v>
      </c>
      <c r="F639" t="s">
        <v>6756</v>
      </c>
    </row>
    <row r="640" spans="1:7" x14ac:dyDescent="0.35">
      <c r="A640" t="s">
        <v>7037</v>
      </c>
      <c r="B640">
        <v>303901</v>
      </c>
      <c r="C640" t="s">
        <v>7046</v>
      </c>
      <c r="D640" t="s">
        <v>7042</v>
      </c>
      <c r="E640" t="s">
        <v>6048</v>
      </c>
      <c r="F640" t="s">
        <v>6756</v>
      </c>
    </row>
    <row r="641" spans="1:7" x14ac:dyDescent="0.35">
      <c r="A641" t="s">
        <v>7037</v>
      </c>
      <c r="B641">
        <v>104601</v>
      </c>
      <c r="C641" t="s">
        <v>7048</v>
      </c>
      <c r="D641" t="s">
        <v>7039</v>
      </c>
      <c r="E641" t="s">
        <v>6020</v>
      </c>
      <c r="F641" t="s">
        <v>6756</v>
      </c>
      <c r="G641" t="s">
        <v>7049</v>
      </c>
    </row>
    <row r="642" spans="1:7" x14ac:dyDescent="0.35">
      <c r="A642" t="s">
        <v>7050</v>
      </c>
      <c r="B642">
        <v>4009545</v>
      </c>
      <c r="C642" t="s">
        <v>7051</v>
      </c>
      <c r="D642" t="s">
        <v>7025</v>
      </c>
      <c r="E642" t="s">
        <v>6020</v>
      </c>
      <c r="F642" t="s">
        <v>6756</v>
      </c>
      <c r="G642" t="s">
        <v>7052</v>
      </c>
    </row>
    <row r="643" spans="1:7" x14ac:dyDescent="0.35">
      <c r="A643" t="s">
        <v>7050</v>
      </c>
      <c r="B643">
        <v>40501</v>
      </c>
      <c r="C643" t="s">
        <v>7024</v>
      </c>
      <c r="D643" t="s">
        <v>7025</v>
      </c>
      <c r="E643" t="s">
        <v>7026</v>
      </c>
      <c r="F643" t="s">
        <v>6756</v>
      </c>
    </row>
    <row r="644" spans="1:7" x14ac:dyDescent="0.35">
      <c r="A644" t="s">
        <v>7050</v>
      </c>
      <c r="B644">
        <v>3262720</v>
      </c>
      <c r="C644" t="s">
        <v>7028</v>
      </c>
      <c r="D644" t="s">
        <v>7025</v>
      </c>
      <c r="E644" t="s">
        <v>7026</v>
      </c>
      <c r="F644" t="s">
        <v>6756</v>
      </c>
    </row>
    <row r="645" spans="1:7" x14ac:dyDescent="0.35">
      <c r="A645" t="s">
        <v>7050</v>
      </c>
      <c r="B645">
        <v>2515815</v>
      </c>
      <c r="C645" t="s">
        <v>7030</v>
      </c>
      <c r="D645" t="s">
        <v>7025</v>
      </c>
      <c r="E645" t="s">
        <v>6072</v>
      </c>
      <c r="F645" t="s">
        <v>6756</v>
      </c>
    </row>
    <row r="646" spans="1:7" x14ac:dyDescent="0.35">
      <c r="A646" t="s">
        <v>7050</v>
      </c>
      <c r="B646">
        <v>629930</v>
      </c>
      <c r="C646" t="s">
        <v>7032</v>
      </c>
      <c r="D646" t="s">
        <v>7025</v>
      </c>
      <c r="E646" t="s">
        <v>6025</v>
      </c>
      <c r="F646" t="s">
        <v>6756</v>
      </c>
    </row>
    <row r="647" spans="1:7" x14ac:dyDescent="0.35">
      <c r="A647" t="s">
        <v>7053</v>
      </c>
      <c r="B647">
        <v>4009535</v>
      </c>
      <c r="C647" t="s">
        <v>7033</v>
      </c>
      <c r="D647" t="s">
        <v>7025</v>
      </c>
      <c r="E647" t="s">
        <v>6020</v>
      </c>
      <c r="F647" t="s">
        <v>6756</v>
      </c>
      <c r="G647" t="s">
        <v>7034</v>
      </c>
    </row>
    <row r="648" spans="1:7" x14ac:dyDescent="0.35">
      <c r="A648" t="s">
        <v>7053</v>
      </c>
      <c r="B648">
        <v>3262740</v>
      </c>
      <c r="C648" t="s">
        <v>7027</v>
      </c>
      <c r="D648" t="s">
        <v>7025</v>
      </c>
      <c r="E648" t="s">
        <v>7026</v>
      </c>
      <c r="F648" t="s">
        <v>6756</v>
      </c>
    </row>
    <row r="649" spans="1:7" x14ac:dyDescent="0.35">
      <c r="A649" t="s">
        <v>7053</v>
      </c>
      <c r="B649">
        <v>2515850</v>
      </c>
      <c r="C649" t="s">
        <v>7029</v>
      </c>
      <c r="D649" t="s">
        <v>7025</v>
      </c>
      <c r="E649" t="s">
        <v>6072</v>
      </c>
      <c r="F649" t="s">
        <v>6756</v>
      </c>
    </row>
    <row r="650" spans="1:7" x14ac:dyDescent="0.35">
      <c r="A650" t="s">
        <v>7053</v>
      </c>
      <c r="B650">
        <v>629938</v>
      </c>
      <c r="C650" t="s">
        <v>7031</v>
      </c>
      <c r="D650" t="s">
        <v>7025</v>
      </c>
      <c r="E650" t="s">
        <v>6025</v>
      </c>
      <c r="F650" t="s">
        <v>6756</v>
      </c>
    </row>
    <row r="651" spans="1:7" x14ac:dyDescent="0.35">
      <c r="A651" t="s">
        <v>7054</v>
      </c>
      <c r="B651">
        <v>4267801</v>
      </c>
      <c r="C651" t="s">
        <v>7055</v>
      </c>
      <c r="D651" t="s">
        <v>7056</v>
      </c>
      <c r="E651" t="s">
        <v>6020</v>
      </c>
      <c r="F651" t="s">
        <v>6756</v>
      </c>
      <c r="G651" t="s">
        <v>7057</v>
      </c>
    </row>
    <row r="652" spans="1:7" x14ac:dyDescent="0.35">
      <c r="A652" t="s">
        <v>7054</v>
      </c>
      <c r="B652">
        <v>118401</v>
      </c>
      <c r="C652" t="s">
        <v>7058</v>
      </c>
      <c r="D652" t="s">
        <v>7056</v>
      </c>
      <c r="E652" t="s">
        <v>6804</v>
      </c>
      <c r="F652" t="s">
        <v>6756</v>
      </c>
    </row>
    <row r="653" spans="1:7" x14ac:dyDescent="0.35">
      <c r="A653" t="s">
        <v>7054</v>
      </c>
      <c r="B653">
        <v>6601</v>
      </c>
      <c r="C653" t="s">
        <v>7059</v>
      </c>
      <c r="D653" t="s">
        <v>7056</v>
      </c>
      <c r="E653" t="s">
        <v>6222</v>
      </c>
      <c r="F653" t="s">
        <v>6756</v>
      </c>
    </row>
    <row r="654" spans="1:7" x14ac:dyDescent="0.35">
      <c r="A654" t="s">
        <v>7054</v>
      </c>
      <c r="B654">
        <v>6401</v>
      </c>
      <c r="C654" t="s">
        <v>7060</v>
      </c>
      <c r="D654" t="s">
        <v>7056</v>
      </c>
      <c r="E654" t="s">
        <v>6121</v>
      </c>
      <c r="F654" t="s">
        <v>6756</v>
      </c>
    </row>
    <row r="655" spans="1:7" x14ac:dyDescent="0.35">
      <c r="A655" t="s">
        <v>7054</v>
      </c>
      <c r="B655">
        <v>4649770</v>
      </c>
      <c r="C655" t="s">
        <v>7061</v>
      </c>
      <c r="D655" t="s">
        <v>7056</v>
      </c>
      <c r="E655" t="s">
        <v>6912</v>
      </c>
      <c r="F655" t="s">
        <v>6756</v>
      </c>
    </row>
    <row r="656" spans="1:7" x14ac:dyDescent="0.35">
      <c r="A656" t="s">
        <v>7054</v>
      </c>
      <c r="B656">
        <v>5474760</v>
      </c>
      <c r="C656" t="s">
        <v>7062</v>
      </c>
      <c r="D656" t="s">
        <v>7056</v>
      </c>
      <c r="E656" t="s">
        <v>6133</v>
      </c>
      <c r="F656" t="s">
        <v>6756</v>
      </c>
    </row>
    <row r="657" spans="1:7" x14ac:dyDescent="0.35">
      <c r="A657" t="s">
        <v>7054</v>
      </c>
      <c r="B657">
        <v>5474701</v>
      </c>
      <c r="C657" t="s">
        <v>7063</v>
      </c>
      <c r="D657" t="s">
        <v>7056</v>
      </c>
      <c r="E657" t="s">
        <v>6133</v>
      </c>
      <c r="F657" t="s">
        <v>6756</v>
      </c>
    </row>
    <row r="658" spans="1:7" x14ac:dyDescent="0.35">
      <c r="A658" t="s">
        <v>7054</v>
      </c>
      <c r="B658">
        <v>5902</v>
      </c>
      <c r="C658" t="s">
        <v>7064</v>
      </c>
      <c r="D658" t="s">
        <v>7056</v>
      </c>
      <c r="E658" t="s">
        <v>6048</v>
      </c>
      <c r="F658" t="s">
        <v>6756</v>
      </c>
    </row>
    <row r="659" spans="1:7" x14ac:dyDescent="0.35">
      <c r="A659" t="s">
        <v>7054</v>
      </c>
      <c r="B659">
        <v>2699860</v>
      </c>
      <c r="C659" t="s">
        <v>7065</v>
      </c>
      <c r="D659" t="s">
        <v>7056</v>
      </c>
      <c r="E659" t="s">
        <v>6025</v>
      </c>
      <c r="F659" t="s">
        <v>6756</v>
      </c>
    </row>
    <row r="660" spans="1:7" x14ac:dyDescent="0.35">
      <c r="A660" t="s">
        <v>7054</v>
      </c>
      <c r="B660">
        <v>118001</v>
      </c>
      <c r="C660" t="s">
        <v>7066</v>
      </c>
      <c r="D660" t="s">
        <v>7056</v>
      </c>
      <c r="E660" t="s">
        <v>6017</v>
      </c>
      <c r="F660" t="s">
        <v>6756</v>
      </c>
    </row>
    <row r="661" spans="1:7" x14ac:dyDescent="0.35">
      <c r="A661" t="s">
        <v>7054</v>
      </c>
      <c r="B661">
        <v>1531201</v>
      </c>
      <c r="C661" t="s">
        <v>7067</v>
      </c>
      <c r="D661" t="s">
        <v>7056</v>
      </c>
      <c r="E661" t="s">
        <v>6046</v>
      </c>
      <c r="F661" t="s">
        <v>6756</v>
      </c>
    </row>
    <row r="662" spans="1:7" x14ac:dyDescent="0.35">
      <c r="A662" t="s">
        <v>7054</v>
      </c>
      <c r="B662">
        <v>1531202</v>
      </c>
      <c r="C662" t="s">
        <v>7068</v>
      </c>
      <c r="D662" t="s">
        <v>7056</v>
      </c>
      <c r="E662" t="s">
        <v>6046</v>
      </c>
      <c r="F662" t="s">
        <v>6756</v>
      </c>
    </row>
    <row r="663" spans="1:7" x14ac:dyDescent="0.35">
      <c r="A663" t="s">
        <v>7054</v>
      </c>
      <c r="B663">
        <v>4649703</v>
      </c>
      <c r="C663" t="s">
        <v>7069</v>
      </c>
      <c r="D663" t="s">
        <v>7056</v>
      </c>
      <c r="E663" t="s">
        <v>6912</v>
      </c>
      <c r="F663" t="s">
        <v>6756</v>
      </c>
    </row>
    <row r="664" spans="1:7" x14ac:dyDescent="0.35">
      <c r="A664" t="s">
        <v>7070</v>
      </c>
      <c r="B664">
        <v>4267802</v>
      </c>
      <c r="C664" t="s">
        <v>7071</v>
      </c>
      <c r="D664" t="s">
        <v>7056</v>
      </c>
      <c r="E664" t="s">
        <v>6020</v>
      </c>
      <c r="F664" t="s">
        <v>6756</v>
      </c>
      <c r="G664" t="s">
        <v>7072</v>
      </c>
    </row>
    <row r="665" spans="1:7" x14ac:dyDescent="0.35">
      <c r="A665" t="s">
        <v>7070</v>
      </c>
      <c r="B665">
        <v>2699801</v>
      </c>
      <c r="C665" t="s">
        <v>7073</v>
      </c>
      <c r="D665" t="s">
        <v>7056</v>
      </c>
      <c r="E665" t="s">
        <v>6025</v>
      </c>
      <c r="F665" t="s">
        <v>6756</v>
      </c>
    </row>
    <row r="666" spans="1:7" x14ac:dyDescent="0.35">
      <c r="A666" t="s">
        <v>7070</v>
      </c>
      <c r="B666">
        <v>1531205</v>
      </c>
      <c r="C666" t="s">
        <v>7074</v>
      </c>
      <c r="D666" t="s">
        <v>7056</v>
      </c>
      <c r="E666" t="s">
        <v>6046</v>
      </c>
      <c r="F666" t="s">
        <v>6756</v>
      </c>
    </row>
    <row r="667" spans="1:7" x14ac:dyDescent="0.35">
      <c r="A667" t="s">
        <v>7070</v>
      </c>
      <c r="B667">
        <v>4649701</v>
      </c>
      <c r="C667" t="s">
        <v>7075</v>
      </c>
      <c r="D667" t="s">
        <v>7056</v>
      </c>
      <c r="E667" t="s">
        <v>6912</v>
      </c>
      <c r="F667" t="s">
        <v>6756</v>
      </c>
    </row>
    <row r="668" spans="1:7" x14ac:dyDescent="0.35">
      <c r="A668" t="s">
        <v>7070</v>
      </c>
      <c r="B668">
        <v>118402</v>
      </c>
      <c r="C668" t="s">
        <v>7076</v>
      </c>
      <c r="D668" t="s">
        <v>7056</v>
      </c>
      <c r="E668" t="s">
        <v>6804</v>
      </c>
      <c r="F668" t="s">
        <v>6756</v>
      </c>
    </row>
    <row r="669" spans="1:7" x14ac:dyDescent="0.35">
      <c r="A669" t="s">
        <v>7077</v>
      </c>
      <c r="B669">
        <v>4267865</v>
      </c>
      <c r="C669" t="s">
        <v>7078</v>
      </c>
      <c r="D669" t="s">
        <v>7056</v>
      </c>
      <c r="E669" t="s">
        <v>6020</v>
      </c>
      <c r="F669" t="s">
        <v>6756</v>
      </c>
      <c r="G669" t="s">
        <v>7079</v>
      </c>
    </row>
    <row r="670" spans="1:7" x14ac:dyDescent="0.35">
      <c r="A670" t="s">
        <v>7077</v>
      </c>
      <c r="B670">
        <v>118402</v>
      </c>
      <c r="C670" t="s">
        <v>7076</v>
      </c>
      <c r="D670" t="s">
        <v>7056</v>
      </c>
      <c r="E670" t="s">
        <v>6804</v>
      </c>
      <c r="F670" t="s">
        <v>6756</v>
      </c>
    </row>
    <row r="671" spans="1:7" x14ac:dyDescent="0.35">
      <c r="A671" t="s">
        <v>7077</v>
      </c>
      <c r="B671">
        <v>4649701</v>
      </c>
      <c r="C671" t="s">
        <v>7075</v>
      </c>
      <c r="D671" t="s">
        <v>7056</v>
      </c>
      <c r="E671" t="s">
        <v>6912</v>
      </c>
      <c r="F671" t="s">
        <v>6756</v>
      </c>
    </row>
    <row r="672" spans="1:7" x14ac:dyDescent="0.35">
      <c r="A672" t="s">
        <v>7077</v>
      </c>
      <c r="B672">
        <v>2699801</v>
      </c>
      <c r="C672" t="s">
        <v>7073</v>
      </c>
      <c r="D672" t="s">
        <v>7056</v>
      </c>
      <c r="E672" t="s">
        <v>6025</v>
      </c>
      <c r="F672" t="s">
        <v>6756</v>
      </c>
    </row>
    <row r="673" spans="1:7" x14ac:dyDescent="0.35">
      <c r="A673" t="s">
        <v>7077</v>
      </c>
      <c r="B673">
        <v>1531205</v>
      </c>
      <c r="C673" t="s">
        <v>7074</v>
      </c>
      <c r="D673" t="s">
        <v>7056</v>
      </c>
      <c r="E673" t="s">
        <v>6046</v>
      </c>
      <c r="F673" t="s">
        <v>6756</v>
      </c>
    </row>
    <row r="674" spans="1:7" x14ac:dyDescent="0.35">
      <c r="A674" t="s">
        <v>7080</v>
      </c>
      <c r="B674">
        <v>4480160</v>
      </c>
      <c r="C674" t="s">
        <v>7081</v>
      </c>
      <c r="D674" t="s">
        <v>7082</v>
      </c>
      <c r="E674" t="s">
        <v>6020</v>
      </c>
      <c r="F674" t="s">
        <v>6756</v>
      </c>
      <c r="G674" t="s">
        <v>7083</v>
      </c>
    </row>
    <row r="675" spans="1:7" x14ac:dyDescent="0.35">
      <c r="A675" t="s">
        <v>7080</v>
      </c>
      <c r="B675">
        <v>222601</v>
      </c>
      <c r="C675" t="s">
        <v>7084</v>
      </c>
      <c r="D675" t="s">
        <v>7082</v>
      </c>
      <c r="E675" t="s">
        <v>6084</v>
      </c>
      <c r="F675" t="s">
        <v>6756</v>
      </c>
    </row>
    <row r="676" spans="1:7" x14ac:dyDescent="0.35">
      <c r="A676" t="s">
        <v>7080</v>
      </c>
      <c r="B676">
        <v>195501</v>
      </c>
      <c r="C676" t="s">
        <v>7085</v>
      </c>
      <c r="D676" t="s">
        <v>7082</v>
      </c>
      <c r="E676" t="s">
        <v>6821</v>
      </c>
      <c r="F676" t="s">
        <v>6756</v>
      </c>
    </row>
    <row r="677" spans="1:7" x14ac:dyDescent="0.35">
      <c r="A677" t="s">
        <v>7080</v>
      </c>
      <c r="B677">
        <v>314001</v>
      </c>
      <c r="C677" t="s">
        <v>7086</v>
      </c>
      <c r="D677" t="s">
        <v>7082</v>
      </c>
      <c r="E677" t="s">
        <v>6046</v>
      </c>
      <c r="F677" t="s">
        <v>6756</v>
      </c>
    </row>
    <row r="678" spans="1:7" x14ac:dyDescent="0.35">
      <c r="A678" t="s">
        <v>7080</v>
      </c>
      <c r="B678">
        <v>60101</v>
      </c>
      <c r="C678" t="s">
        <v>7087</v>
      </c>
      <c r="D678" t="s">
        <v>7082</v>
      </c>
      <c r="E678" t="s">
        <v>6339</v>
      </c>
      <c r="F678" t="s">
        <v>6756</v>
      </c>
    </row>
    <row r="679" spans="1:7" x14ac:dyDescent="0.35">
      <c r="A679" t="s">
        <v>7080</v>
      </c>
      <c r="B679">
        <v>47001</v>
      </c>
      <c r="C679" t="s">
        <v>7088</v>
      </c>
      <c r="D679" t="s">
        <v>7082</v>
      </c>
      <c r="E679" t="s">
        <v>7089</v>
      </c>
      <c r="F679" t="s">
        <v>6756</v>
      </c>
    </row>
    <row r="680" spans="1:7" x14ac:dyDescent="0.35">
      <c r="A680" t="s">
        <v>7080</v>
      </c>
      <c r="B680">
        <v>1401</v>
      </c>
      <c r="C680" t="s">
        <v>7090</v>
      </c>
      <c r="D680" t="s">
        <v>7082</v>
      </c>
      <c r="E680" t="s">
        <v>6133</v>
      </c>
      <c r="F680" t="s">
        <v>6756</v>
      </c>
    </row>
    <row r="681" spans="1:7" x14ac:dyDescent="0.35">
      <c r="A681" t="s">
        <v>7080</v>
      </c>
      <c r="B681">
        <v>505302</v>
      </c>
      <c r="C681" t="s">
        <v>7091</v>
      </c>
      <c r="D681" t="s">
        <v>7082</v>
      </c>
      <c r="E681" t="s">
        <v>6183</v>
      </c>
      <c r="F681" t="s">
        <v>6756</v>
      </c>
    </row>
    <row r="682" spans="1:7" x14ac:dyDescent="0.35">
      <c r="A682" t="s">
        <v>7080</v>
      </c>
      <c r="B682">
        <v>318201</v>
      </c>
      <c r="C682" t="s">
        <v>7092</v>
      </c>
      <c r="D682" t="s">
        <v>7082</v>
      </c>
      <c r="E682" t="s">
        <v>6048</v>
      </c>
      <c r="F682" t="s">
        <v>6756</v>
      </c>
    </row>
    <row r="683" spans="1:7" x14ac:dyDescent="0.35">
      <c r="A683" t="s">
        <v>7080</v>
      </c>
      <c r="B683">
        <v>730001</v>
      </c>
      <c r="C683" t="s">
        <v>7093</v>
      </c>
      <c r="D683" t="s">
        <v>7082</v>
      </c>
      <c r="E683" t="s">
        <v>6373</v>
      </c>
      <c r="F683" t="s">
        <v>6756</v>
      </c>
    </row>
    <row r="684" spans="1:7" x14ac:dyDescent="0.35">
      <c r="A684" t="s">
        <v>7094</v>
      </c>
      <c r="B684">
        <v>4480165</v>
      </c>
      <c r="C684" t="s">
        <v>7095</v>
      </c>
      <c r="D684" t="s">
        <v>7082</v>
      </c>
      <c r="E684" t="s">
        <v>6020</v>
      </c>
      <c r="F684" t="s">
        <v>6756</v>
      </c>
      <c r="G684" t="s">
        <v>7096</v>
      </c>
    </row>
    <row r="685" spans="1:7" x14ac:dyDescent="0.35">
      <c r="A685" t="s">
        <v>7094</v>
      </c>
      <c r="B685">
        <v>47004</v>
      </c>
      <c r="C685" t="s">
        <v>7097</v>
      </c>
      <c r="D685" t="s">
        <v>7082</v>
      </c>
      <c r="E685" t="s">
        <v>7089</v>
      </c>
      <c r="F685" t="s">
        <v>6756</v>
      </c>
    </row>
    <row r="686" spans="1:7" x14ac:dyDescent="0.35">
      <c r="A686" t="s">
        <v>7094</v>
      </c>
      <c r="B686">
        <v>505303</v>
      </c>
      <c r="C686" t="s">
        <v>7098</v>
      </c>
      <c r="D686" t="s">
        <v>7082</v>
      </c>
      <c r="E686" t="s">
        <v>6183</v>
      </c>
      <c r="F686" t="s">
        <v>6756</v>
      </c>
    </row>
    <row r="687" spans="1:7" x14ac:dyDescent="0.35">
      <c r="A687" t="s">
        <v>7099</v>
      </c>
      <c r="B687">
        <v>93801</v>
      </c>
      <c r="C687" t="s">
        <v>7100</v>
      </c>
      <c r="D687" t="s">
        <v>7082</v>
      </c>
      <c r="E687" t="s">
        <v>6020</v>
      </c>
      <c r="F687" t="s">
        <v>6756</v>
      </c>
      <c r="G687" t="s">
        <v>7101</v>
      </c>
    </row>
    <row r="688" spans="1:7" x14ac:dyDescent="0.35">
      <c r="A688" t="s">
        <v>7102</v>
      </c>
      <c r="B688">
        <v>4480170</v>
      </c>
      <c r="C688" t="s">
        <v>7103</v>
      </c>
      <c r="D688" t="s">
        <v>7082</v>
      </c>
      <c r="E688" t="s">
        <v>6020</v>
      </c>
      <c r="F688" t="s">
        <v>6756</v>
      </c>
      <c r="G688" t="s">
        <v>7104</v>
      </c>
    </row>
    <row r="689" spans="1:7" x14ac:dyDescent="0.35">
      <c r="A689" t="s">
        <v>7102</v>
      </c>
      <c r="B689">
        <v>222602</v>
      </c>
      <c r="C689" t="s">
        <v>7105</v>
      </c>
      <c r="D689" t="s">
        <v>7082</v>
      </c>
      <c r="E689" t="s">
        <v>6084</v>
      </c>
      <c r="F689" t="s">
        <v>6756</v>
      </c>
    </row>
    <row r="690" spans="1:7" x14ac:dyDescent="0.35">
      <c r="A690" t="s">
        <v>7102</v>
      </c>
      <c r="B690">
        <v>318202</v>
      </c>
      <c r="C690" t="s">
        <v>7106</v>
      </c>
      <c r="D690" t="s">
        <v>7082</v>
      </c>
      <c r="E690" t="s">
        <v>6048</v>
      </c>
      <c r="F690" t="s">
        <v>6756</v>
      </c>
    </row>
    <row r="691" spans="1:7" x14ac:dyDescent="0.35">
      <c r="A691" t="s">
        <v>7102</v>
      </c>
      <c r="B691">
        <v>195502</v>
      </c>
      <c r="C691" t="s">
        <v>7107</v>
      </c>
      <c r="D691" t="s">
        <v>7082</v>
      </c>
      <c r="E691" t="s">
        <v>6821</v>
      </c>
      <c r="F691" t="s">
        <v>6756</v>
      </c>
    </row>
    <row r="692" spans="1:7" x14ac:dyDescent="0.35">
      <c r="A692" t="s">
        <v>7102</v>
      </c>
      <c r="B692">
        <v>314002</v>
      </c>
      <c r="C692" t="s">
        <v>7108</v>
      </c>
      <c r="D692" t="s">
        <v>7082</v>
      </c>
      <c r="E692" t="s">
        <v>6046</v>
      </c>
      <c r="F692" t="s">
        <v>6756</v>
      </c>
    </row>
    <row r="693" spans="1:7" x14ac:dyDescent="0.35">
      <c r="A693" t="s">
        <v>7102</v>
      </c>
      <c r="B693">
        <v>60102</v>
      </c>
      <c r="C693" t="s">
        <v>7109</v>
      </c>
      <c r="D693" t="s">
        <v>7082</v>
      </c>
      <c r="E693" t="s">
        <v>6339</v>
      </c>
      <c r="F693" t="s">
        <v>6756</v>
      </c>
    </row>
    <row r="694" spans="1:7" x14ac:dyDescent="0.35">
      <c r="A694" t="s">
        <v>7102</v>
      </c>
      <c r="B694">
        <v>47002</v>
      </c>
      <c r="C694" t="s">
        <v>7110</v>
      </c>
      <c r="D694" t="s">
        <v>7082</v>
      </c>
      <c r="E694" t="s">
        <v>7089</v>
      </c>
      <c r="F694" t="s">
        <v>6756</v>
      </c>
    </row>
    <row r="695" spans="1:7" x14ac:dyDescent="0.35">
      <c r="A695" t="s">
        <v>7102</v>
      </c>
      <c r="B695">
        <v>1402</v>
      </c>
      <c r="C695" t="s">
        <v>7111</v>
      </c>
      <c r="D695" t="s">
        <v>7082</v>
      </c>
      <c r="E695" t="s">
        <v>6133</v>
      </c>
      <c r="F695" t="s">
        <v>6756</v>
      </c>
    </row>
    <row r="696" spans="1:7" x14ac:dyDescent="0.35">
      <c r="A696" t="s">
        <v>7102</v>
      </c>
      <c r="B696">
        <v>730002</v>
      </c>
      <c r="C696" t="s">
        <v>7112</v>
      </c>
      <c r="D696" t="s">
        <v>7082</v>
      </c>
      <c r="E696" t="s">
        <v>6373</v>
      </c>
      <c r="F696" t="s">
        <v>6756</v>
      </c>
    </row>
    <row r="697" spans="1:7" x14ac:dyDescent="0.35">
      <c r="A697" t="s">
        <v>7102</v>
      </c>
      <c r="B697">
        <v>505301</v>
      </c>
      <c r="C697" t="s">
        <v>7113</v>
      </c>
      <c r="D697" t="s">
        <v>7082</v>
      </c>
      <c r="E697" t="s">
        <v>6183</v>
      </c>
      <c r="F697" t="s">
        <v>6756</v>
      </c>
    </row>
    <row r="698" spans="1:7" x14ac:dyDescent="0.35">
      <c r="A698" t="s">
        <v>7114</v>
      </c>
      <c r="B698">
        <v>4480101</v>
      </c>
      <c r="C698" t="s">
        <v>7115</v>
      </c>
      <c r="D698" t="s">
        <v>7082</v>
      </c>
      <c r="E698" t="s">
        <v>6020</v>
      </c>
      <c r="F698" t="s">
        <v>6756</v>
      </c>
      <c r="G698" t="s">
        <v>7116</v>
      </c>
    </row>
    <row r="699" spans="1:7" x14ac:dyDescent="0.35">
      <c r="A699" t="s">
        <v>7117</v>
      </c>
      <c r="B699">
        <v>4480103</v>
      </c>
      <c r="C699" t="s">
        <v>7118</v>
      </c>
      <c r="D699" t="s">
        <v>7082</v>
      </c>
      <c r="E699" t="s">
        <v>6020</v>
      </c>
      <c r="F699" t="s">
        <v>6756</v>
      </c>
      <c r="G699" t="s">
        <v>7119</v>
      </c>
    </row>
    <row r="700" spans="1:7" x14ac:dyDescent="0.35">
      <c r="A700" t="s">
        <v>7117</v>
      </c>
      <c r="B700">
        <v>314003</v>
      </c>
      <c r="C700" t="s">
        <v>7120</v>
      </c>
      <c r="D700" t="s">
        <v>7082</v>
      </c>
      <c r="E700" t="s">
        <v>6046</v>
      </c>
      <c r="F700" t="s">
        <v>6756</v>
      </c>
    </row>
    <row r="701" spans="1:7" x14ac:dyDescent="0.35">
      <c r="A701" t="s">
        <v>7117</v>
      </c>
      <c r="B701">
        <v>47003</v>
      </c>
      <c r="C701" t="s">
        <v>7121</v>
      </c>
      <c r="D701" t="s">
        <v>7082</v>
      </c>
      <c r="E701" t="s">
        <v>7089</v>
      </c>
      <c r="F701" t="s">
        <v>6756</v>
      </c>
    </row>
    <row r="702" spans="1:7" x14ac:dyDescent="0.35">
      <c r="A702" t="s">
        <v>7117</v>
      </c>
      <c r="B702">
        <v>1403</v>
      </c>
      <c r="C702" t="s">
        <v>7122</v>
      </c>
      <c r="D702" t="s">
        <v>7082</v>
      </c>
      <c r="E702" t="s">
        <v>6133</v>
      </c>
      <c r="F702" t="s">
        <v>6756</v>
      </c>
    </row>
    <row r="703" spans="1:7" x14ac:dyDescent="0.35">
      <c r="A703" t="s">
        <v>7117</v>
      </c>
      <c r="B703">
        <v>318203</v>
      </c>
      <c r="C703" t="s">
        <v>7123</v>
      </c>
      <c r="D703" t="s">
        <v>7082</v>
      </c>
      <c r="E703" t="s">
        <v>6048</v>
      </c>
      <c r="F703" t="s">
        <v>6756</v>
      </c>
    </row>
    <row r="704" spans="1:7" x14ac:dyDescent="0.35">
      <c r="A704" t="s">
        <v>7124</v>
      </c>
      <c r="B704">
        <v>4495443</v>
      </c>
      <c r="C704" t="s">
        <v>7125</v>
      </c>
      <c r="D704" t="s">
        <v>7126</v>
      </c>
      <c r="E704" t="s">
        <v>6020</v>
      </c>
      <c r="F704" t="s">
        <v>6756</v>
      </c>
      <c r="G704" t="s">
        <v>7127</v>
      </c>
    </row>
    <row r="705" spans="1:7" x14ac:dyDescent="0.35">
      <c r="A705" t="s">
        <v>7124</v>
      </c>
      <c r="B705">
        <v>8669770</v>
      </c>
      <c r="C705" t="s">
        <v>7128</v>
      </c>
      <c r="D705" t="s">
        <v>7126</v>
      </c>
      <c r="E705" t="s">
        <v>6339</v>
      </c>
      <c r="F705" t="s">
        <v>6756</v>
      </c>
    </row>
    <row r="706" spans="1:7" x14ac:dyDescent="0.35">
      <c r="A706" t="s">
        <v>7124</v>
      </c>
      <c r="B706">
        <v>58402</v>
      </c>
      <c r="C706" t="s">
        <v>7129</v>
      </c>
      <c r="D706" t="s">
        <v>7126</v>
      </c>
      <c r="E706" t="s">
        <v>6053</v>
      </c>
      <c r="F706" t="s">
        <v>6756</v>
      </c>
    </row>
    <row r="707" spans="1:7" x14ac:dyDescent="0.35">
      <c r="A707" t="s">
        <v>7124</v>
      </c>
      <c r="B707">
        <v>8557770</v>
      </c>
      <c r="C707" t="s">
        <v>7130</v>
      </c>
      <c r="D707" t="s">
        <v>7126</v>
      </c>
      <c r="E707" t="s">
        <v>6017</v>
      </c>
      <c r="F707" t="s">
        <v>6756</v>
      </c>
    </row>
    <row r="708" spans="1:7" x14ac:dyDescent="0.35">
      <c r="A708" t="s">
        <v>7124</v>
      </c>
      <c r="B708">
        <v>4977465</v>
      </c>
      <c r="C708" t="s">
        <v>7131</v>
      </c>
      <c r="D708" t="s">
        <v>7126</v>
      </c>
      <c r="E708" t="s">
        <v>7132</v>
      </c>
      <c r="F708" t="s">
        <v>6756</v>
      </c>
    </row>
    <row r="709" spans="1:7" x14ac:dyDescent="0.35">
      <c r="A709" t="s">
        <v>7124</v>
      </c>
      <c r="B709">
        <v>4797801</v>
      </c>
      <c r="C709" t="s">
        <v>7133</v>
      </c>
      <c r="D709" t="s">
        <v>7126</v>
      </c>
      <c r="E709" t="s">
        <v>6222</v>
      </c>
      <c r="F709" t="s">
        <v>6756</v>
      </c>
    </row>
    <row r="710" spans="1:7" x14ac:dyDescent="0.35">
      <c r="A710" t="s">
        <v>7124</v>
      </c>
      <c r="B710">
        <v>253801</v>
      </c>
      <c r="C710" t="s">
        <v>7134</v>
      </c>
      <c r="D710" t="s">
        <v>7126</v>
      </c>
      <c r="E710" t="s">
        <v>6048</v>
      </c>
      <c r="F710" t="s">
        <v>6756</v>
      </c>
    </row>
    <row r="711" spans="1:7" x14ac:dyDescent="0.35">
      <c r="A711" t="s">
        <v>7124</v>
      </c>
      <c r="B711">
        <v>4499860</v>
      </c>
      <c r="C711" t="s">
        <v>7135</v>
      </c>
      <c r="D711" t="s">
        <v>7126</v>
      </c>
      <c r="E711" t="s">
        <v>7089</v>
      </c>
      <c r="F711" t="s">
        <v>6756</v>
      </c>
    </row>
    <row r="712" spans="1:7" x14ac:dyDescent="0.35">
      <c r="A712" t="s">
        <v>7124</v>
      </c>
      <c r="B712">
        <v>216803</v>
      </c>
      <c r="C712" t="s">
        <v>7136</v>
      </c>
      <c r="D712" t="s">
        <v>7126</v>
      </c>
      <c r="E712" t="s">
        <v>6222</v>
      </c>
      <c r="F712" t="s">
        <v>6756</v>
      </c>
    </row>
    <row r="713" spans="1:7" x14ac:dyDescent="0.35">
      <c r="A713" t="s">
        <v>7124</v>
      </c>
      <c r="B713">
        <v>4499830</v>
      </c>
      <c r="C713" t="s">
        <v>7137</v>
      </c>
      <c r="D713" t="s">
        <v>7126</v>
      </c>
      <c r="E713" t="s">
        <v>7089</v>
      </c>
      <c r="F713" t="s">
        <v>6756</v>
      </c>
    </row>
    <row r="714" spans="1:7" x14ac:dyDescent="0.35">
      <c r="A714" t="s">
        <v>7124</v>
      </c>
      <c r="B714">
        <v>3319902</v>
      </c>
      <c r="C714" t="s">
        <v>7138</v>
      </c>
      <c r="D714" t="s">
        <v>7126</v>
      </c>
      <c r="E714" t="s">
        <v>6025</v>
      </c>
      <c r="F714" t="s">
        <v>6756</v>
      </c>
    </row>
    <row r="715" spans="1:7" x14ac:dyDescent="0.35">
      <c r="A715" t="s">
        <v>7124</v>
      </c>
      <c r="B715">
        <v>2151670</v>
      </c>
      <c r="C715" t="s">
        <v>7139</v>
      </c>
      <c r="D715" t="s">
        <v>7126</v>
      </c>
      <c r="E715" t="s">
        <v>6804</v>
      </c>
      <c r="F715" t="s">
        <v>6756</v>
      </c>
    </row>
    <row r="716" spans="1:7" x14ac:dyDescent="0.35">
      <c r="A716" t="s">
        <v>7124</v>
      </c>
      <c r="B716">
        <v>2151603</v>
      </c>
      <c r="C716" t="s">
        <v>7140</v>
      </c>
      <c r="D716" t="s">
        <v>7126</v>
      </c>
      <c r="E716" t="s">
        <v>6804</v>
      </c>
      <c r="F716" t="s">
        <v>6756</v>
      </c>
    </row>
    <row r="717" spans="1:7" x14ac:dyDescent="0.35">
      <c r="A717" t="s">
        <v>7124</v>
      </c>
      <c r="B717">
        <v>506601</v>
      </c>
      <c r="C717" t="s">
        <v>7141</v>
      </c>
      <c r="D717" t="s">
        <v>7126</v>
      </c>
      <c r="E717" t="s">
        <v>6373</v>
      </c>
      <c r="F717" t="s">
        <v>6756</v>
      </c>
    </row>
    <row r="718" spans="1:7" x14ac:dyDescent="0.35">
      <c r="A718" t="s">
        <v>7124</v>
      </c>
      <c r="B718">
        <v>253805</v>
      </c>
      <c r="C718" t="s">
        <v>7142</v>
      </c>
      <c r="D718" t="s">
        <v>7126</v>
      </c>
      <c r="E718" t="s">
        <v>6048</v>
      </c>
      <c r="F718" t="s">
        <v>6756</v>
      </c>
    </row>
    <row r="719" spans="1:7" x14ac:dyDescent="0.35">
      <c r="A719" t="s">
        <v>7124</v>
      </c>
      <c r="B719">
        <v>4495403</v>
      </c>
      <c r="C719" t="s">
        <v>7143</v>
      </c>
      <c r="D719" t="s">
        <v>7126</v>
      </c>
      <c r="E719" t="s">
        <v>6020</v>
      </c>
      <c r="F719" t="s">
        <v>6756</v>
      </c>
      <c r="G719" t="s">
        <v>7144</v>
      </c>
    </row>
    <row r="720" spans="1:7" x14ac:dyDescent="0.35">
      <c r="A720" t="s">
        <v>7145</v>
      </c>
      <c r="B720">
        <v>4495437</v>
      </c>
      <c r="C720" t="s">
        <v>7146</v>
      </c>
      <c r="D720" t="s">
        <v>7126</v>
      </c>
      <c r="E720" t="s">
        <v>6020</v>
      </c>
      <c r="F720" t="s">
        <v>6756</v>
      </c>
      <c r="G720" t="s">
        <v>7147</v>
      </c>
    </row>
    <row r="721" spans="1:7" x14ac:dyDescent="0.35">
      <c r="A721" t="s">
        <v>7145</v>
      </c>
      <c r="B721">
        <v>8669765</v>
      </c>
      <c r="C721" t="s">
        <v>7148</v>
      </c>
      <c r="D721" t="s">
        <v>7126</v>
      </c>
      <c r="E721" t="s">
        <v>6339</v>
      </c>
      <c r="F721" t="s">
        <v>6756</v>
      </c>
    </row>
    <row r="722" spans="1:7" x14ac:dyDescent="0.35">
      <c r="A722" t="s">
        <v>7145</v>
      </c>
      <c r="B722">
        <v>58401</v>
      </c>
      <c r="C722" t="s">
        <v>7149</v>
      </c>
      <c r="D722" t="s">
        <v>7126</v>
      </c>
      <c r="E722" t="s">
        <v>6053</v>
      </c>
      <c r="F722" t="s">
        <v>6756</v>
      </c>
    </row>
    <row r="723" spans="1:7" x14ac:dyDescent="0.35">
      <c r="A723" t="s">
        <v>7145</v>
      </c>
      <c r="B723">
        <v>8557765</v>
      </c>
      <c r="C723" t="s">
        <v>7150</v>
      </c>
      <c r="D723" t="s">
        <v>7126</v>
      </c>
      <c r="E723" t="s">
        <v>6017</v>
      </c>
      <c r="F723" t="s">
        <v>6756</v>
      </c>
    </row>
    <row r="724" spans="1:7" x14ac:dyDescent="0.35">
      <c r="A724" t="s">
        <v>7145</v>
      </c>
      <c r="B724">
        <v>4977462</v>
      </c>
      <c r="C724" t="s">
        <v>7151</v>
      </c>
      <c r="D724" t="s">
        <v>7126</v>
      </c>
      <c r="E724" t="s">
        <v>7132</v>
      </c>
      <c r="F724" t="s">
        <v>6756</v>
      </c>
    </row>
    <row r="725" spans="1:7" x14ac:dyDescent="0.35">
      <c r="A725" t="s">
        <v>7145</v>
      </c>
      <c r="B725">
        <v>4797860</v>
      </c>
      <c r="C725" t="s">
        <v>7152</v>
      </c>
      <c r="D725" t="s">
        <v>7126</v>
      </c>
      <c r="E725" t="s">
        <v>6222</v>
      </c>
      <c r="F725" t="s">
        <v>6756</v>
      </c>
    </row>
    <row r="726" spans="1:7" x14ac:dyDescent="0.35">
      <c r="A726" t="s">
        <v>7145</v>
      </c>
      <c r="B726">
        <v>216802</v>
      </c>
      <c r="C726" t="s">
        <v>7153</v>
      </c>
      <c r="D726" t="s">
        <v>7126</v>
      </c>
      <c r="E726" t="s">
        <v>6222</v>
      </c>
      <c r="F726" t="s">
        <v>6756</v>
      </c>
    </row>
    <row r="727" spans="1:7" x14ac:dyDescent="0.35">
      <c r="A727" t="s">
        <v>7145</v>
      </c>
      <c r="B727">
        <v>253802</v>
      </c>
      <c r="C727" t="s">
        <v>7154</v>
      </c>
      <c r="D727" t="s">
        <v>7126</v>
      </c>
      <c r="E727" t="s">
        <v>6048</v>
      </c>
      <c r="F727" t="s">
        <v>6756</v>
      </c>
    </row>
    <row r="728" spans="1:7" x14ac:dyDescent="0.35">
      <c r="A728" t="s">
        <v>7145</v>
      </c>
      <c r="B728">
        <v>4499855</v>
      </c>
      <c r="C728" t="s">
        <v>7155</v>
      </c>
      <c r="D728" t="s">
        <v>7126</v>
      </c>
      <c r="E728" t="s">
        <v>7089</v>
      </c>
      <c r="F728" t="s">
        <v>6756</v>
      </c>
    </row>
    <row r="729" spans="1:7" x14ac:dyDescent="0.35">
      <c r="A729" t="s">
        <v>7145</v>
      </c>
      <c r="B729">
        <v>2151602</v>
      </c>
      <c r="C729" t="s">
        <v>7156</v>
      </c>
      <c r="D729" t="s">
        <v>7126</v>
      </c>
      <c r="E729" t="s">
        <v>6804</v>
      </c>
      <c r="F729" t="s">
        <v>6756</v>
      </c>
    </row>
    <row r="730" spans="1:7" x14ac:dyDescent="0.35">
      <c r="A730" t="s">
        <v>7145</v>
      </c>
      <c r="B730">
        <v>4499820</v>
      </c>
      <c r="C730" t="s">
        <v>7157</v>
      </c>
      <c r="D730" t="s">
        <v>7126</v>
      </c>
      <c r="E730" t="s">
        <v>7089</v>
      </c>
      <c r="F730" t="s">
        <v>6756</v>
      </c>
    </row>
    <row r="731" spans="1:7" x14ac:dyDescent="0.35">
      <c r="A731" t="s">
        <v>7145</v>
      </c>
      <c r="B731">
        <v>253804</v>
      </c>
      <c r="C731" t="s">
        <v>7158</v>
      </c>
      <c r="D731" t="s">
        <v>7126</v>
      </c>
      <c r="E731" t="s">
        <v>6048</v>
      </c>
      <c r="F731" t="s">
        <v>6756</v>
      </c>
    </row>
    <row r="732" spans="1:7" x14ac:dyDescent="0.35">
      <c r="A732" t="s">
        <v>7159</v>
      </c>
      <c r="B732">
        <v>4495433</v>
      </c>
      <c r="C732" t="s">
        <v>7160</v>
      </c>
      <c r="D732" t="s">
        <v>7126</v>
      </c>
      <c r="E732" t="s">
        <v>6020</v>
      </c>
      <c r="F732" t="s">
        <v>6756</v>
      </c>
      <c r="G732" t="s">
        <v>7161</v>
      </c>
    </row>
    <row r="733" spans="1:7" x14ac:dyDescent="0.35">
      <c r="A733" t="s">
        <v>7159</v>
      </c>
      <c r="B733">
        <v>8669760</v>
      </c>
      <c r="C733" t="s">
        <v>7162</v>
      </c>
      <c r="D733" t="s">
        <v>7126</v>
      </c>
      <c r="E733" t="s">
        <v>6339</v>
      </c>
      <c r="F733" t="s">
        <v>6756</v>
      </c>
    </row>
    <row r="734" spans="1:7" x14ac:dyDescent="0.35">
      <c r="A734" t="s">
        <v>7159</v>
      </c>
      <c r="B734">
        <v>8557760</v>
      </c>
      <c r="C734" t="s">
        <v>7163</v>
      </c>
      <c r="D734" t="s">
        <v>7126</v>
      </c>
      <c r="E734" t="s">
        <v>6017</v>
      </c>
      <c r="F734" t="s">
        <v>6756</v>
      </c>
    </row>
    <row r="735" spans="1:7" x14ac:dyDescent="0.35">
      <c r="A735" t="s">
        <v>7159</v>
      </c>
      <c r="B735">
        <v>4977460</v>
      </c>
      <c r="C735" t="s">
        <v>7164</v>
      </c>
      <c r="D735" t="s">
        <v>7126</v>
      </c>
      <c r="E735" t="s">
        <v>7132</v>
      </c>
      <c r="F735" t="s">
        <v>6756</v>
      </c>
    </row>
    <row r="736" spans="1:7" x14ac:dyDescent="0.35">
      <c r="A736" t="s">
        <v>7159</v>
      </c>
      <c r="B736">
        <v>216801</v>
      </c>
      <c r="C736" t="s">
        <v>7165</v>
      </c>
      <c r="D736" t="s">
        <v>7126</v>
      </c>
      <c r="E736" t="s">
        <v>6222</v>
      </c>
      <c r="F736" t="s">
        <v>6756</v>
      </c>
    </row>
    <row r="737" spans="1:7" x14ac:dyDescent="0.35">
      <c r="A737" t="s">
        <v>7159</v>
      </c>
      <c r="B737">
        <v>253803</v>
      </c>
      <c r="C737" t="s">
        <v>7166</v>
      </c>
      <c r="D737" t="s">
        <v>7126</v>
      </c>
      <c r="E737" t="s">
        <v>6048</v>
      </c>
      <c r="F737" t="s">
        <v>6756</v>
      </c>
    </row>
    <row r="738" spans="1:7" x14ac:dyDescent="0.35">
      <c r="A738" t="s">
        <v>7159</v>
      </c>
      <c r="B738">
        <v>4499845</v>
      </c>
      <c r="C738" t="s">
        <v>7167</v>
      </c>
      <c r="D738" t="s">
        <v>7126</v>
      </c>
      <c r="E738" t="s">
        <v>7089</v>
      </c>
      <c r="F738" t="s">
        <v>6756</v>
      </c>
    </row>
    <row r="739" spans="1:7" x14ac:dyDescent="0.35">
      <c r="A739" t="s">
        <v>7159</v>
      </c>
      <c r="B739">
        <v>4499810</v>
      </c>
      <c r="C739" t="s">
        <v>7168</v>
      </c>
      <c r="D739" t="s">
        <v>7126</v>
      </c>
      <c r="E739" t="s">
        <v>7089</v>
      </c>
      <c r="F739" t="s">
        <v>6756</v>
      </c>
    </row>
    <row r="740" spans="1:7" x14ac:dyDescent="0.35">
      <c r="A740" t="s">
        <v>7159</v>
      </c>
      <c r="B740">
        <v>2151601</v>
      </c>
      <c r="C740" t="s">
        <v>7169</v>
      </c>
      <c r="D740" t="s">
        <v>7126</v>
      </c>
      <c r="E740" t="s">
        <v>6804</v>
      </c>
      <c r="F740" t="s">
        <v>6756</v>
      </c>
    </row>
    <row r="741" spans="1:7" x14ac:dyDescent="0.35">
      <c r="A741" t="s">
        <v>7170</v>
      </c>
      <c r="B741">
        <v>4495404</v>
      </c>
      <c r="C741" t="s">
        <v>7171</v>
      </c>
      <c r="D741" t="s">
        <v>7126</v>
      </c>
      <c r="E741" t="s">
        <v>6020</v>
      </c>
      <c r="F741" t="s">
        <v>6756</v>
      </c>
      <c r="G741" t="s">
        <v>7172</v>
      </c>
    </row>
    <row r="742" spans="1:7" x14ac:dyDescent="0.35">
      <c r="A742" t="s">
        <v>7170</v>
      </c>
      <c r="B742">
        <v>8557701</v>
      </c>
      <c r="C742" t="s">
        <v>7173</v>
      </c>
      <c r="D742" t="s">
        <v>7126</v>
      </c>
      <c r="E742" t="s">
        <v>6017</v>
      </c>
      <c r="F742" t="s">
        <v>6756</v>
      </c>
    </row>
    <row r="743" spans="1:7" x14ac:dyDescent="0.35">
      <c r="A743" t="s">
        <v>7170</v>
      </c>
      <c r="B743">
        <v>4977470</v>
      </c>
      <c r="C743" t="s">
        <v>7174</v>
      </c>
      <c r="D743" t="s">
        <v>7126</v>
      </c>
      <c r="E743" t="s">
        <v>7132</v>
      </c>
      <c r="F743" t="s">
        <v>6756</v>
      </c>
    </row>
    <row r="744" spans="1:7" x14ac:dyDescent="0.35">
      <c r="A744" t="s">
        <v>7170</v>
      </c>
      <c r="B744">
        <v>4499850</v>
      </c>
      <c r="C744" t="s">
        <v>7175</v>
      </c>
      <c r="D744" t="s">
        <v>7126</v>
      </c>
      <c r="E744" t="s">
        <v>7089</v>
      </c>
      <c r="F744" t="s">
        <v>6756</v>
      </c>
    </row>
    <row r="745" spans="1:7" x14ac:dyDescent="0.35">
      <c r="A745" t="s">
        <v>7170</v>
      </c>
      <c r="B745">
        <v>8669701</v>
      </c>
      <c r="C745" t="s">
        <v>7176</v>
      </c>
      <c r="D745" t="s">
        <v>7126</v>
      </c>
      <c r="E745" t="s">
        <v>6339</v>
      </c>
      <c r="F745" t="s">
        <v>6756</v>
      </c>
    </row>
    <row r="746" spans="1:7" x14ac:dyDescent="0.35">
      <c r="A746" t="s">
        <v>7170</v>
      </c>
      <c r="B746">
        <v>58403</v>
      </c>
      <c r="C746" t="s">
        <v>7177</v>
      </c>
      <c r="D746" t="s">
        <v>7126</v>
      </c>
      <c r="E746" t="s">
        <v>6053</v>
      </c>
      <c r="F746" t="s">
        <v>6756</v>
      </c>
    </row>
    <row r="747" spans="1:7" x14ac:dyDescent="0.35">
      <c r="A747" t="s">
        <v>7170</v>
      </c>
      <c r="B747">
        <v>2151604</v>
      </c>
      <c r="C747" t="s">
        <v>7178</v>
      </c>
      <c r="D747" t="s">
        <v>7126</v>
      </c>
      <c r="E747" t="s">
        <v>6804</v>
      </c>
      <c r="F747" t="s">
        <v>6756</v>
      </c>
    </row>
    <row r="748" spans="1:7" x14ac:dyDescent="0.35">
      <c r="A748" t="s">
        <v>7170</v>
      </c>
      <c r="B748">
        <v>58404</v>
      </c>
      <c r="C748" t="s">
        <v>7179</v>
      </c>
      <c r="D748" t="s">
        <v>7126</v>
      </c>
      <c r="E748" t="s">
        <v>6053</v>
      </c>
      <c r="F748" t="s">
        <v>6756</v>
      </c>
    </row>
    <row r="749" spans="1:7" x14ac:dyDescent="0.35">
      <c r="A749" t="s">
        <v>7180</v>
      </c>
      <c r="B749">
        <v>4841501</v>
      </c>
      <c r="C749" t="s">
        <v>7181</v>
      </c>
      <c r="D749" t="s">
        <v>7182</v>
      </c>
      <c r="E749" t="s">
        <v>6020</v>
      </c>
      <c r="F749" t="s">
        <v>6756</v>
      </c>
      <c r="G749" t="s">
        <v>7183</v>
      </c>
    </row>
    <row r="750" spans="1:7" x14ac:dyDescent="0.35">
      <c r="A750" t="s">
        <v>7180</v>
      </c>
      <c r="B750">
        <v>64001</v>
      </c>
      <c r="C750" t="s">
        <v>7184</v>
      </c>
      <c r="D750" t="s">
        <v>7182</v>
      </c>
      <c r="E750" t="s">
        <v>6222</v>
      </c>
      <c r="F750" t="s">
        <v>6756</v>
      </c>
    </row>
    <row r="751" spans="1:7" x14ac:dyDescent="0.35">
      <c r="A751" t="s">
        <v>7185</v>
      </c>
      <c r="B751">
        <v>4841510</v>
      </c>
      <c r="C751" t="s">
        <v>7186</v>
      </c>
      <c r="D751" t="s">
        <v>7182</v>
      </c>
      <c r="E751" t="s">
        <v>6020</v>
      </c>
      <c r="F751" t="s">
        <v>6756</v>
      </c>
      <c r="G751" t="s">
        <v>7187</v>
      </c>
    </row>
    <row r="752" spans="1:7" x14ac:dyDescent="0.35">
      <c r="A752" t="s">
        <v>7188</v>
      </c>
      <c r="B752">
        <v>5191201</v>
      </c>
      <c r="C752" t="s">
        <v>7189</v>
      </c>
      <c r="D752" t="s">
        <v>7190</v>
      </c>
      <c r="E752" t="s">
        <v>6020</v>
      </c>
      <c r="F752" t="s">
        <v>6756</v>
      </c>
      <c r="G752" t="s">
        <v>7191</v>
      </c>
    </row>
    <row r="753" spans="1:7" x14ac:dyDescent="0.35">
      <c r="A753" t="s">
        <v>7188</v>
      </c>
      <c r="B753">
        <v>67802</v>
      </c>
      <c r="C753" t="s">
        <v>7192</v>
      </c>
      <c r="D753" t="s">
        <v>7190</v>
      </c>
      <c r="E753" t="s">
        <v>6339</v>
      </c>
      <c r="F753" t="s">
        <v>6756</v>
      </c>
    </row>
    <row r="754" spans="1:7" x14ac:dyDescent="0.35">
      <c r="A754" t="s">
        <v>7188</v>
      </c>
      <c r="B754">
        <v>3084103</v>
      </c>
      <c r="C754" t="s">
        <v>7193</v>
      </c>
      <c r="D754" t="s">
        <v>7190</v>
      </c>
      <c r="E754" t="s">
        <v>6072</v>
      </c>
      <c r="F754" t="s">
        <v>6756</v>
      </c>
    </row>
    <row r="755" spans="1:7" x14ac:dyDescent="0.35">
      <c r="A755" t="s">
        <v>7188</v>
      </c>
      <c r="B755">
        <v>2877502</v>
      </c>
      <c r="C755" t="s">
        <v>7194</v>
      </c>
      <c r="D755" t="s">
        <v>7190</v>
      </c>
      <c r="E755" t="s">
        <v>6912</v>
      </c>
      <c r="F755" t="s">
        <v>6756</v>
      </c>
    </row>
    <row r="756" spans="1:7" x14ac:dyDescent="0.35">
      <c r="A756" t="s">
        <v>7188</v>
      </c>
      <c r="B756">
        <v>545102</v>
      </c>
      <c r="C756" t="s">
        <v>7195</v>
      </c>
      <c r="D756" t="s">
        <v>7190</v>
      </c>
      <c r="E756" t="s">
        <v>6048</v>
      </c>
      <c r="F756" t="s">
        <v>6756</v>
      </c>
    </row>
    <row r="757" spans="1:7" x14ac:dyDescent="0.35">
      <c r="A757" t="s">
        <v>7196</v>
      </c>
      <c r="B757">
        <v>434801</v>
      </c>
      <c r="C757" t="s">
        <v>7197</v>
      </c>
      <c r="D757" t="s">
        <v>7190</v>
      </c>
      <c r="E757" t="s">
        <v>6020</v>
      </c>
      <c r="F757" t="s">
        <v>6756</v>
      </c>
      <c r="G757" t="s">
        <v>7198</v>
      </c>
    </row>
    <row r="758" spans="1:7" x14ac:dyDescent="0.35">
      <c r="A758" t="s">
        <v>7199</v>
      </c>
      <c r="B758">
        <v>434802</v>
      </c>
      <c r="C758" t="s">
        <v>7200</v>
      </c>
      <c r="D758" t="s">
        <v>7190</v>
      </c>
      <c r="E758" t="s">
        <v>6020</v>
      </c>
      <c r="F758" t="s">
        <v>6756</v>
      </c>
      <c r="G758" t="s">
        <v>7201</v>
      </c>
    </row>
    <row r="759" spans="1:7" x14ac:dyDescent="0.35">
      <c r="A759" t="s">
        <v>7199</v>
      </c>
      <c r="B759">
        <v>67801</v>
      </c>
      <c r="C759" t="s">
        <v>7202</v>
      </c>
      <c r="D759" t="s">
        <v>7190</v>
      </c>
      <c r="E759" t="s">
        <v>6339</v>
      </c>
      <c r="F759" t="s">
        <v>6756</v>
      </c>
    </row>
    <row r="760" spans="1:7" x14ac:dyDescent="0.35">
      <c r="A760" t="s">
        <v>7199</v>
      </c>
      <c r="B760">
        <v>177201</v>
      </c>
      <c r="C760" t="s">
        <v>7203</v>
      </c>
      <c r="D760" t="s">
        <v>7190</v>
      </c>
      <c r="E760" t="s">
        <v>6015</v>
      </c>
      <c r="F760" t="s">
        <v>6756</v>
      </c>
    </row>
    <row r="761" spans="1:7" x14ac:dyDescent="0.35">
      <c r="A761" t="s">
        <v>7199</v>
      </c>
      <c r="B761">
        <v>4987465</v>
      </c>
      <c r="C761" t="s">
        <v>7204</v>
      </c>
      <c r="D761" t="s">
        <v>7190</v>
      </c>
      <c r="E761" t="s">
        <v>6069</v>
      </c>
      <c r="F761" t="s">
        <v>6756</v>
      </c>
    </row>
    <row r="762" spans="1:7" x14ac:dyDescent="0.35">
      <c r="A762" t="s">
        <v>7199</v>
      </c>
      <c r="B762">
        <v>287601</v>
      </c>
      <c r="C762" t="s">
        <v>7205</v>
      </c>
      <c r="D762" t="s">
        <v>7190</v>
      </c>
      <c r="E762" t="s">
        <v>6891</v>
      </c>
      <c r="F762" t="s">
        <v>6756</v>
      </c>
    </row>
    <row r="763" spans="1:7" x14ac:dyDescent="0.35">
      <c r="A763" t="s">
        <v>7199</v>
      </c>
      <c r="B763">
        <v>10202</v>
      </c>
      <c r="C763" t="s">
        <v>7206</v>
      </c>
      <c r="D763" t="s">
        <v>7190</v>
      </c>
      <c r="E763" t="s">
        <v>6121</v>
      </c>
      <c r="F763" t="s">
        <v>6756</v>
      </c>
    </row>
    <row r="764" spans="1:7" x14ac:dyDescent="0.35">
      <c r="A764" t="s">
        <v>7199</v>
      </c>
      <c r="B764">
        <v>217302</v>
      </c>
      <c r="C764" t="s">
        <v>7207</v>
      </c>
      <c r="D764" t="s">
        <v>7190</v>
      </c>
      <c r="E764" t="s">
        <v>6084</v>
      </c>
      <c r="F764" t="s">
        <v>6756</v>
      </c>
    </row>
    <row r="765" spans="1:7" x14ac:dyDescent="0.35">
      <c r="A765" t="s">
        <v>7199</v>
      </c>
      <c r="B765">
        <v>3084102</v>
      </c>
      <c r="C765" t="s">
        <v>7208</v>
      </c>
      <c r="D765" t="s">
        <v>7190</v>
      </c>
      <c r="E765" t="s">
        <v>6072</v>
      </c>
      <c r="F765" t="s">
        <v>6756</v>
      </c>
    </row>
    <row r="766" spans="1:7" x14ac:dyDescent="0.35">
      <c r="A766" t="s">
        <v>7199</v>
      </c>
      <c r="B766">
        <v>2877530</v>
      </c>
      <c r="C766" t="s">
        <v>7209</v>
      </c>
      <c r="D766" t="s">
        <v>7190</v>
      </c>
      <c r="E766" t="s">
        <v>6912</v>
      </c>
      <c r="F766" t="s">
        <v>6756</v>
      </c>
    </row>
    <row r="767" spans="1:7" x14ac:dyDescent="0.35">
      <c r="A767" t="s">
        <v>7199</v>
      </c>
      <c r="B767">
        <v>225502</v>
      </c>
      <c r="C767" t="s">
        <v>7210</v>
      </c>
      <c r="D767" t="s">
        <v>7190</v>
      </c>
      <c r="E767" t="s">
        <v>6360</v>
      </c>
      <c r="F767" t="s">
        <v>6756</v>
      </c>
    </row>
    <row r="768" spans="1:7" x14ac:dyDescent="0.35">
      <c r="A768" t="s">
        <v>7199</v>
      </c>
      <c r="B768">
        <v>545103</v>
      </c>
      <c r="C768" t="s">
        <v>7211</v>
      </c>
      <c r="D768" t="s">
        <v>7190</v>
      </c>
      <c r="E768" t="s">
        <v>6048</v>
      </c>
      <c r="F768" t="s">
        <v>6756</v>
      </c>
    </row>
    <row r="769" spans="1:7" x14ac:dyDescent="0.35">
      <c r="A769" t="s">
        <v>7212</v>
      </c>
      <c r="B769">
        <v>121602</v>
      </c>
      <c r="C769" t="s">
        <v>7213</v>
      </c>
      <c r="D769" t="s">
        <v>7214</v>
      </c>
      <c r="E769" t="s">
        <v>6020</v>
      </c>
      <c r="F769" t="s">
        <v>6756</v>
      </c>
      <c r="G769" t="s">
        <v>7215</v>
      </c>
    </row>
    <row r="770" spans="1:7" x14ac:dyDescent="0.35">
      <c r="A770" t="s">
        <v>7212</v>
      </c>
      <c r="B770">
        <v>158901</v>
      </c>
      <c r="C770" t="s">
        <v>7216</v>
      </c>
      <c r="D770" t="s">
        <v>6799</v>
      </c>
      <c r="E770" t="s">
        <v>6804</v>
      </c>
      <c r="F770" t="s">
        <v>6756</v>
      </c>
    </row>
    <row r="771" spans="1:7" x14ac:dyDescent="0.35">
      <c r="A771" t="s">
        <v>7212</v>
      </c>
      <c r="B771">
        <v>7218010</v>
      </c>
      <c r="C771" t="s">
        <v>7217</v>
      </c>
      <c r="D771" t="s">
        <v>6799</v>
      </c>
      <c r="E771" t="s">
        <v>6362</v>
      </c>
      <c r="F771" t="s">
        <v>6756</v>
      </c>
    </row>
    <row r="772" spans="1:7" x14ac:dyDescent="0.35">
      <c r="A772" t="s">
        <v>7212</v>
      </c>
      <c r="B772">
        <v>5369940</v>
      </c>
      <c r="C772" t="s">
        <v>7218</v>
      </c>
      <c r="D772" t="s">
        <v>6799</v>
      </c>
      <c r="E772" t="s">
        <v>6339</v>
      </c>
      <c r="F772" t="s">
        <v>6756</v>
      </c>
    </row>
    <row r="773" spans="1:7" x14ac:dyDescent="0.35">
      <c r="A773" t="s">
        <v>7219</v>
      </c>
      <c r="B773">
        <v>121601</v>
      </c>
      <c r="C773" t="s">
        <v>7220</v>
      </c>
      <c r="D773" t="s">
        <v>7214</v>
      </c>
      <c r="E773" t="s">
        <v>6020</v>
      </c>
      <c r="F773" t="s">
        <v>6756</v>
      </c>
      <c r="G773" t="s">
        <v>7221</v>
      </c>
    </row>
    <row r="774" spans="1:7" x14ac:dyDescent="0.35">
      <c r="A774" t="s">
        <v>7219</v>
      </c>
      <c r="B774">
        <v>158901</v>
      </c>
      <c r="C774" t="s">
        <v>7216</v>
      </c>
      <c r="D774" t="s">
        <v>6799</v>
      </c>
      <c r="E774" t="s">
        <v>6804</v>
      </c>
      <c r="F774" t="s">
        <v>6756</v>
      </c>
    </row>
    <row r="775" spans="1:7" x14ac:dyDescent="0.35">
      <c r="A775" t="s">
        <v>7219</v>
      </c>
      <c r="B775">
        <v>7218010</v>
      </c>
      <c r="C775" t="s">
        <v>7217</v>
      </c>
      <c r="D775" t="s">
        <v>6799</v>
      </c>
      <c r="E775" t="s">
        <v>6362</v>
      </c>
      <c r="F775" t="s">
        <v>6756</v>
      </c>
    </row>
    <row r="776" spans="1:7" x14ac:dyDescent="0.35">
      <c r="A776" t="s">
        <v>7219</v>
      </c>
      <c r="B776">
        <v>505001</v>
      </c>
      <c r="C776" t="s">
        <v>6806</v>
      </c>
      <c r="D776" t="s">
        <v>6799</v>
      </c>
      <c r="E776" t="s">
        <v>6020</v>
      </c>
      <c r="F776" t="s">
        <v>6756</v>
      </c>
      <c r="G776" t="s">
        <v>6807</v>
      </c>
    </row>
    <row r="777" spans="1:7" x14ac:dyDescent="0.35">
      <c r="A777" t="s">
        <v>7222</v>
      </c>
      <c r="B777">
        <v>85102</v>
      </c>
      <c r="C777" t="s">
        <v>7223</v>
      </c>
      <c r="D777" t="s">
        <v>7224</v>
      </c>
      <c r="E777" t="s">
        <v>6020</v>
      </c>
      <c r="F777" t="s">
        <v>6756</v>
      </c>
      <c r="G777" t="s">
        <v>7225</v>
      </c>
    </row>
    <row r="778" spans="1:7" x14ac:dyDescent="0.35">
      <c r="A778" t="s">
        <v>7222</v>
      </c>
      <c r="B778">
        <v>448401</v>
      </c>
      <c r="C778" t="s">
        <v>7226</v>
      </c>
      <c r="D778" t="s">
        <v>7224</v>
      </c>
      <c r="E778" t="s">
        <v>6025</v>
      </c>
      <c r="F778" t="s">
        <v>6756</v>
      </c>
    </row>
    <row r="779" spans="1:7" x14ac:dyDescent="0.35">
      <c r="A779" t="s">
        <v>7222</v>
      </c>
      <c r="B779">
        <v>128701</v>
      </c>
      <c r="C779" t="s">
        <v>7227</v>
      </c>
      <c r="D779" t="s">
        <v>7224</v>
      </c>
      <c r="E779" t="s">
        <v>6778</v>
      </c>
      <c r="F779" t="s">
        <v>6756</v>
      </c>
    </row>
    <row r="780" spans="1:7" x14ac:dyDescent="0.35">
      <c r="A780" t="s">
        <v>7228</v>
      </c>
      <c r="B780">
        <v>85101</v>
      </c>
      <c r="C780" t="s">
        <v>7229</v>
      </c>
      <c r="D780" t="s">
        <v>7224</v>
      </c>
      <c r="E780" t="s">
        <v>6020</v>
      </c>
      <c r="F780" t="s">
        <v>6756</v>
      </c>
      <c r="G780" t="s">
        <v>7230</v>
      </c>
    </row>
    <row r="781" spans="1:7" x14ac:dyDescent="0.35">
      <c r="A781" t="s">
        <v>7231</v>
      </c>
      <c r="B781">
        <v>144202</v>
      </c>
      <c r="C781" t="s">
        <v>7232</v>
      </c>
      <c r="D781" t="s">
        <v>7233</v>
      </c>
      <c r="E781" t="s">
        <v>6020</v>
      </c>
      <c r="F781" t="s">
        <v>6756</v>
      </c>
      <c r="G781" t="s">
        <v>7234</v>
      </c>
    </row>
    <row r="782" spans="1:7" x14ac:dyDescent="0.35">
      <c r="A782" t="s">
        <v>7231</v>
      </c>
      <c r="B782">
        <v>284401</v>
      </c>
      <c r="C782" t="s">
        <v>7235</v>
      </c>
      <c r="D782" t="s">
        <v>7233</v>
      </c>
      <c r="E782" t="s">
        <v>6025</v>
      </c>
      <c r="F782" t="s">
        <v>6756</v>
      </c>
    </row>
    <row r="783" spans="1:7" x14ac:dyDescent="0.35">
      <c r="A783" t="s">
        <v>7231</v>
      </c>
      <c r="B783">
        <v>185801</v>
      </c>
      <c r="C783" t="s">
        <v>7236</v>
      </c>
      <c r="D783" t="s">
        <v>7233</v>
      </c>
      <c r="E783" t="s">
        <v>6046</v>
      </c>
      <c r="F783" t="s">
        <v>6756</v>
      </c>
    </row>
    <row r="784" spans="1:7" x14ac:dyDescent="0.35">
      <c r="A784" t="s">
        <v>7231</v>
      </c>
      <c r="B784">
        <v>202902</v>
      </c>
      <c r="C784" t="s">
        <v>7237</v>
      </c>
      <c r="D784" t="s">
        <v>7233</v>
      </c>
      <c r="E784" t="s">
        <v>6121</v>
      </c>
      <c r="F784" t="s">
        <v>6756</v>
      </c>
    </row>
    <row r="785" spans="1:7" x14ac:dyDescent="0.35">
      <c r="A785" t="s">
        <v>7231</v>
      </c>
      <c r="B785">
        <v>7229640</v>
      </c>
      <c r="C785" t="s">
        <v>7238</v>
      </c>
      <c r="D785" t="s">
        <v>7233</v>
      </c>
      <c r="E785" t="s">
        <v>6778</v>
      </c>
      <c r="F785" t="s">
        <v>6756</v>
      </c>
    </row>
    <row r="786" spans="1:7" x14ac:dyDescent="0.35">
      <c r="A786" t="s">
        <v>7231</v>
      </c>
      <c r="B786">
        <v>142901</v>
      </c>
      <c r="C786" t="s">
        <v>7239</v>
      </c>
      <c r="D786" t="s">
        <v>7233</v>
      </c>
      <c r="E786" t="s">
        <v>6015</v>
      </c>
      <c r="F786" t="s">
        <v>6756</v>
      </c>
    </row>
    <row r="787" spans="1:7" x14ac:dyDescent="0.35">
      <c r="A787" t="s">
        <v>7240</v>
      </c>
      <c r="B787">
        <v>144201</v>
      </c>
      <c r="C787" t="s">
        <v>7241</v>
      </c>
      <c r="D787" t="s">
        <v>7233</v>
      </c>
      <c r="E787" t="s">
        <v>6020</v>
      </c>
      <c r="F787" t="s">
        <v>6756</v>
      </c>
      <c r="G787" t="s">
        <v>7242</v>
      </c>
    </row>
    <row r="788" spans="1:7" x14ac:dyDescent="0.35">
      <c r="A788" t="s">
        <v>7240</v>
      </c>
      <c r="B788">
        <v>185802</v>
      </c>
      <c r="C788" t="s">
        <v>7243</v>
      </c>
      <c r="D788" t="s">
        <v>7233</v>
      </c>
      <c r="E788" t="s">
        <v>6046</v>
      </c>
      <c r="F788" t="s">
        <v>6756</v>
      </c>
    </row>
    <row r="789" spans="1:7" x14ac:dyDescent="0.35">
      <c r="A789" t="s">
        <v>7240</v>
      </c>
      <c r="B789">
        <v>284402</v>
      </c>
      <c r="C789" t="s">
        <v>7244</v>
      </c>
      <c r="D789" t="s">
        <v>7233</v>
      </c>
      <c r="E789" t="s">
        <v>6025</v>
      </c>
      <c r="F789" t="s">
        <v>6756</v>
      </c>
    </row>
    <row r="790" spans="1:7" x14ac:dyDescent="0.35">
      <c r="A790" t="s">
        <v>7240</v>
      </c>
      <c r="B790">
        <v>142902</v>
      </c>
      <c r="C790" t="s">
        <v>7245</v>
      </c>
      <c r="D790" t="s">
        <v>7233</v>
      </c>
      <c r="E790" t="s">
        <v>6015</v>
      </c>
      <c r="F790" t="s">
        <v>6756</v>
      </c>
    </row>
    <row r="791" spans="1:7" x14ac:dyDescent="0.35">
      <c r="A791" t="s">
        <v>7240</v>
      </c>
      <c r="B791">
        <v>7229650</v>
      </c>
      <c r="C791" t="s">
        <v>7246</v>
      </c>
      <c r="D791" t="s">
        <v>7233</v>
      </c>
      <c r="E791" t="s">
        <v>6778</v>
      </c>
      <c r="F791" t="s">
        <v>6756</v>
      </c>
    </row>
    <row r="792" spans="1:7" x14ac:dyDescent="0.35">
      <c r="A792" t="s">
        <v>7240</v>
      </c>
      <c r="B792">
        <v>142902</v>
      </c>
      <c r="C792" t="s">
        <v>7245</v>
      </c>
      <c r="D792" t="s">
        <v>7233</v>
      </c>
      <c r="E792" t="s">
        <v>6015</v>
      </c>
      <c r="F792" t="s">
        <v>6756</v>
      </c>
    </row>
    <row r="793" spans="1:7" x14ac:dyDescent="0.35">
      <c r="A793" t="s">
        <v>7247</v>
      </c>
      <c r="B793">
        <v>6714840</v>
      </c>
      <c r="C793" t="s">
        <v>7248</v>
      </c>
      <c r="D793" t="s">
        <v>7249</v>
      </c>
      <c r="E793" t="s">
        <v>6020</v>
      </c>
      <c r="F793" t="s">
        <v>6756</v>
      </c>
      <c r="G793" t="s">
        <v>7250</v>
      </c>
    </row>
    <row r="794" spans="1:7" x14ac:dyDescent="0.35">
      <c r="A794" t="s">
        <v>7247</v>
      </c>
      <c r="B794">
        <v>487302</v>
      </c>
      <c r="C794" t="s">
        <v>7251</v>
      </c>
      <c r="D794" t="s">
        <v>7249</v>
      </c>
      <c r="E794" t="s">
        <v>6804</v>
      </c>
      <c r="F794" t="s">
        <v>6756</v>
      </c>
    </row>
    <row r="795" spans="1:7" x14ac:dyDescent="0.35">
      <c r="A795" t="s">
        <v>7247</v>
      </c>
      <c r="B795">
        <v>157402</v>
      </c>
      <c r="C795" t="s">
        <v>7252</v>
      </c>
      <c r="D795" t="s">
        <v>7249</v>
      </c>
      <c r="E795" t="s">
        <v>6121</v>
      </c>
      <c r="F795" t="s">
        <v>6756</v>
      </c>
    </row>
    <row r="796" spans="1:7" x14ac:dyDescent="0.35">
      <c r="A796" t="s">
        <v>7247</v>
      </c>
      <c r="B796">
        <v>177401</v>
      </c>
      <c r="C796" t="s">
        <v>7253</v>
      </c>
      <c r="D796" t="s">
        <v>7249</v>
      </c>
      <c r="E796" t="s">
        <v>6362</v>
      </c>
      <c r="F796" t="s">
        <v>6756</v>
      </c>
    </row>
    <row r="797" spans="1:7" x14ac:dyDescent="0.35">
      <c r="A797" t="s">
        <v>7247</v>
      </c>
      <c r="B797">
        <v>157601</v>
      </c>
      <c r="C797" t="s">
        <v>7254</v>
      </c>
      <c r="D797" t="s">
        <v>7249</v>
      </c>
      <c r="E797" t="s">
        <v>6069</v>
      </c>
      <c r="F797" t="s">
        <v>6756</v>
      </c>
    </row>
    <row r="798" spans="1:7" x14ac:dyDescent="0.35">
      <c r="A798" t="s">
        <v>7247</v>
      </c>
      <c r="B798">
        <v>18402</v>
      </c>
      <c r="C798" t="s">
        <v>7255</v>
      </c>
      <c r="D798" t="s">
        <v>7249</v>
      </c>
      <c r="E798" t="s">
        <v>6017</v>
      </c>
      <c r="F798" t="s">
        <v>6756</v>
      </c>
    </row>
    <row r="799" spans="1:7" x14ac:dyDescent="0.35">
      <c r="A799" t="s">
        <v>7247</v>
      </c>
      <c r="B799">
        <v>287502</v>
      </c>
      <c r="C799" t="s">
        <v>7256</v>
      </c>
      <c r="D799" t="s">
        <v>7249</v>
      </c>
      <c r="E799" t="s">
        <v>6891</v>
      </c>
      <c r="F799" t="s">
        <v>6756</v>
      </c>
    </row>
    <row r="800" spans="1:7" x14ac:dyDescent="0.35">
      <c r="A800" t="s">
        <v>7247</v>
      </c>
      <c r="B800">
        <v>270702</v>
      </c>
      <c r="C800" t="s">
        <v>7257</v>
      </c>
      <c r="D800" t="s">
        <v>7249</v>
      </c>
      <c r="E800" t="s">
        <v>6048</v>
      </c>
      <c r="F800" t="s">
        <v>6756</v>
      </c>
    </row>
    <row r="801" spans="1:7" x14ac:dyDescent="0.35">
      <c r="A801" t="s">
        <v>7247</v>
      </c>
      <c r="B801">
        <v>28002</v>
      </c>
      <c r="C801" t="s">
        <v>7258</v>
      </c>
      <c r="D801" t="s">
        <v>7249</v>
      </c>
      <c r="E801" t="s">
        <v>6339</v>
      </c>
      <c r="F801" t="s">
        <v>6756</v>
      </c>
    </row>
    <row r="802" spans="1:7" x14ac:dyDescent="0.35">
      <c r="A802" t="s">
        <v>7247</v>
      </c>
      <c r="B802">
        <v>57102</v>
      </c>
      <c r="C802" t="s">
        <v>7259</v>
      </c>
      <c r="D802" t="s">
        <v>7249</v>
      </c>
      <c r="E802" t="s">
        <v>6072</v>
      </c>
      <c r="F802" t="s">
        <v>6756</v>
      </c>
    </row>
    <row r="803" spans="1:7" x14ac:dyDescent="0.35">
      <c r="A803" t="s">
        <v>7247</v>
      </c>
      <c r="B803">
        <v>257602</v>
      </c>
      <c r="C803" t="s">
        <v>7260</v>
      </c>
      <c r="D803" t="s">
        <v>7249</v>
      </c>
      <c r="E803" t="s">
        <v>6360</v>
      </c>
      <c r="F803" t="s">
        <v>6756</v>
      </c>
    </row>
    <row r="804" spans="1:7" x14ac:dyDescent="0.35">
      <c r="A804" t="s">
        <v>7247</v>
      </c>
      <c r="B804">
        <v>106502</v>
      </c>
      <c r="C804" t="s">
        <v>7261</v>
      </c>
      <c r="D804" t="s">
        <v>7249</v>
      </c>
      <c r="E804" t="s">
        <v>6467</v>
      </c>
      <c r="F804" t="s">
        <v>6756</v>
      </c>
    </row>
    <row r="805" spans="1:7" x14ac:dyDescent="0.35">
      <c r="A805" t="s">
        <v>7247</v>
      </c>
      <c r="B805">
        <v>396102</v>
      </c>
      <c r="C805" t="s">
        <v>7262</v>
      </c>
      <c r="D805" t="s">
        <v>7249</v>
      </c>
      <c r="E805" t="s">
        <v>6183</v>
      </c>
      <c r="F805" t="s">
        <v>6756</v>
      </c>
    </row>
    <row r="806" spans="1:7" x14ac:dyDescent="0.35">
      <c r="A806" t="s">
        <v>7247</v>
      </c>
      <c r="B806">
        <v>462201</v>
      </c>
      <c r="C806" t="s">
        <v>7263</v>
      </c>
      <c r="D806" t="s">
        <v>7249</v>
      </c>
      <c r="E806" t="s">
        <v>6373</v>
      </c>
      <c r="F806" t="s">
        <v>6756</v>
      </c>
    </row>
    <row r="807" spans="1:7" x14ac:dyDescent="0.35">
      <c r="A807" t="s">
        <v>7247</v>
      </c>
      <c r="B807">
        <v>15705</v>
      </c>
      <c r="C807" t="s">
        <v>7264</v>
      </c>
      <c r="D807" t="s">
        <v>7249</v>
      </c>
      <c r="E807" t="s">
        <v>6046</v>
      </c>
      <c r="F807" t="s">
        <v>6756</v>
      </c>
    </row>
    <row r="808" spans="1:7" x14ac:dyDescent="0.35">
      <c r="A808" t="s">
        <v>7247</v>
      </c>
      <c r="B808">
        <v>15702</v>
      </c>
      <c r="C808" t="s">
        <v>7265</v>
      </c>
      <c r="D808" t="s">
        <v>7249</v>
      </c>
      <c r="E808" t="s">
        <v>6046</v>
      </c>
      <c r="F808" t="s">
        <v>6756</v>
      </c>
    </row>
    <row r="809" spans="1:7" x14ac:dyDescent="0.35">
      <c r="A809" t="s">
        <v>7247</v>
      </c>
      <c r="B809">
        <v>4841245</v>
      </c>
      <c r="C809" t="s">
        <v>7266</v>
      </c>
      <c r="D809" t="s">
        <v>7249</v>
      </c>
      <c r="E809" t="s">
        <v>6061</v>
      </c>
      <c r="F809" t="s">
        <v>6756</v>
      </c>
    </row>
    <row r="810" spans="1:7" x14ac:dyDescent="0.35">
      <c r="A810" t="s">
        <v>7247</v>
      </c>
      <c r="B810">
        <v>140501</v>
      </c>
      <c r="C810" t="s">
        <v>7267</v>
      </c>
      <c r="D810" t="s">
        <v>7249</v>
      </c>
      <c r="E810" t="s">
        <v>6025</v>
      </c>
      <c r="F810" t="s">
        <v>6756</v>
      </c>
    </row>
    <row r="811" spans="1:7" x14ac:dyDescent="0.35">
      <c r="A811" t="s">
        <v>7268</v>
      </c>
      <c r="B811">
        <v>6714830</v>
      </c>
      <c r="C811" t="s">
        <v>7269</v>
      </c>
      <c r="D811" t="s">
        <v>7249</v>
      </c>
      <c r="E811" t="s">
        <v>6020</v>
      </c>
      <c r="F811" t="s">
        <v>6756</v>
      </c>
      <c r="G811" t="s">
        <v>7270</v>
      </c>
    </row>
    <row r="812" spans="1:7" x14ac:dyDescent="0.35">
      <c r="A812" t="s">
        <v>7268</v>
      </c>
      <c r="B812">
        <v>487301</v>
      </c>
      <c r="C812" t="s">
        <v>7271</v>
      </c>
      <c r="D812" t="s">
        <v>7249</v>
      </c>
      <c r="E812" t="s">
        <v>6804</v>
      </c>
      <c r="F812" t="s">
        <v>6756</v>
      </c>
    </row>
    <row r="813" spans="1:7" x14ac:dyDescent="0.35">
      <c r="A813" t="s">
        <v>7268</v>
      </c>
      <c r="B813">
        <v>157401</v>
      </c>
      <c r="C813" t="s">
        <v>7272</v>
      </c>
      <c r="D813" t="s">
        <v>7249</v>
      </c>
      <c r="E813" t="s">
        <v>6121</v>
      </c>
      <c r="F813" t="s">
        <v>6756</v>
      </c>
    </row>
    <row r="814" spans="1:7" x14ac:dyDescent="0.35">
      <c r="A814" t="s">
        <v>7268</v>
      </c>
      <c r="B814">
        <v>177402</v>
      </c>
      <c r="C814" t="s">
        <v>7273</v>
      </c>
      <c r="D814" t="s">
        <v>7249</v>
      </c>
      <c r="E814" t="s">
        <v>6362</v>
      </c>
      <c r="F814" t="s">
        <v>6756</v>
      </c>
    </row>
    <row r="815" spans="1:7" x14ac:dyDescent="0.35">
      <c r="A815" t="s">
        <v>7268</v>
      </c>
      <c r="B815">
        <v>157602</v>
      </c>
      <c r="C815" t="s">
        <v>7274</v>
      </c>
      <c r="D815" t="s">
        <v>7249</v>
      </c>
      <c r="E815" t="s">
        <v>6069</v>
      </c>
      <c r="F815" t="s">
        <v>6756</v>
      </c>
    </row>
    <row r="816" spans="1:7" x14ac:dyDescent="0.35">
      <c r="A816" t="s">
        <v>7268</v>
      </c>
      <c r="B816">
        <v>18401</v>
      </c>
      <c r="C816" t="s">
        <v>7275</v>
      </c>
      <c r="D816" t="s">
        <v>7249</v>
      </c>
      <c r="E816" t="s">
        <v>6017</v>
      </c>
      <c r="F816" t="s">
        <v>6756</v>
      </c>
    </row>
    <row r="817" spans="1:7" x14ac:dyDescent="0.35">
      <c r="A817" t="s">
        <v>7268</v>
      </c>
      <c r="B817">
        <v>287501</v>
      </c>
      <c r="C817" t="s">
        <v>7276</v>
      </c>
      <c r="D817" t="s">
        <v>7249</v>
      </c>
      <c r="E817" t="s">
        <v>6891</v>
      </c>
      <c r="F817" t="s">
        <v>6756</v>
      </c>
    </row>
    <row r="818" spans="1:7" x14ac:dyDescent="0.35">
      <c r="A818" t="s">
        <v>7268</v>
      </c>
      <c r="B818">
        <v>270701</v>
      </c>
      <c r="C818" t="s">
        <v>7277</v>
      </c>
      <c r="D818" t="s">
        <v>7249</v>
      </c>
      <c r="E818" t="s">
        <v>6048</v>
      </c>
      <c r="F818" t="s">
        <v>6756</v>
      </c>
    </row>
    <row r="819" spans="1:7" x14ac:dyDescent="0.35">
      <c r="A819" t="s">
        <v>7268</v>
      </c>
      <c r="B819">
        <v>28003</v>
      </c>
      <c r="C819" t="s">
        <v>7278</v>
      </c>
      <c r="D819" t="s">
        <v>7249</v>
      </c>
      <c r="E819" t="s">
        <v>6339</v>
      </c>
      <c r="F819" t="s">
        <v>6756</v>
      </c>
    </row>
    <row r="820" spans="1:7" x14ac:dyDescent="0.35">
      <c r="A820" t="s">
        <v>7268</v>
      </c>
      <c r="B820">
        <v>28001</v>
      </c>
      <c r="C820" t="s">
        <v>7279</v>
      </c>
      <c r="D820" t="s">
        <v>7249</v>
      </c>
      <c r="E820" t="s">
        <v>6339</v>
      </c>
      <c r="F820" t="s">
        <v>6756</v>
      </c>
    </row>
    <row r="821" spans="1:7" x14ac:dyDescent="0.35">
      <c r="A821" t="s">
        <v>7268</v>
      </c>
      <c r="B821">
        <v>57101</v>
      </c>
      <c r="C821" t="s">
        <v>7280</v>
      </c>
      <c r="D821" t="s">
        <v>7249</v>
      </c>
      <c r="E821" t="s">
        <v>6072</v>
      </c>
      <c r="F821" t="s">
        <v>6756</v>
      </c>
    </row>
    <row r="822" spans="1:7" x14ac:dyDescent="0.35">
      <c r="A822" t="s">
        <v>7268</v>
      </c>
      <c r="B822">
        <v>257601</v>
      </c>
      <c r="C822" t="s">
        <v>7281</v>
      </c>
      <c r="D822" t="s">
        <v>7249</v>
      </c>
      <c r="E822" t="s">
        <v>6360</v>
      </c>
      <c r="F822" t="s">
        <v>6756</v>
      </c>
    </row>
    <row r="823" spans="1:7" x14ac:dyDescent="0.35">
      <c r="A823" t="s">
        <v>7268</v>
      </c>
      <c r="B823">
        <v>106501</v>
      </c>
      <c r="C823" t="s">
        <v>7282</v>
      </c>
      <c r="D823" t="s">
        <v>7249</v>
      </c>
      <c r="E823" t="s">
        <v>6467</v>
      </c>
      <c r="F823" t="s">
        <v>6756</v>
      </c>
    </row>
    <row r="824" spans="1:7" x14ac:dyDescent="0.35">
      <c r="A824" t="s">
        <v>7268</v>
      </c>
      <c r="B824">
        <v>396101</v>
      </c>
      <c r="C824" t="s">
        <v>7283</v>
      </c>
      <c r="D824" t="s">
        <v>7249</v>
      </c>
      <c r="E824" t="s">
        <v>6183</v>
      </c>
      <c r="F824" t="s">
        <v>6756</v>
      </c>
    </row>
    <row r="825" spans="1:7" x14ac:dyDescent="0.35">
      <c r="A825" t="s">
        <v>7268</v>
      </c>
      <c r="B825">
        <v>462202</v>
      </c>
      <c r="C825" t="s">
        <v>7284</v>
      </c>
      <c r="D825" t="s">
        <v>7249</v>
      </c>
      <c r="E825" t="s">
        <v>6373</v>
      </c>
      <c r="F825" t="s">
        <v>6756</v>
      </c>
    </row>
    <row r="826" spans="1:7" x14ac:dyDescent="0.35">
      <c r="A826" t="s">
        <v>7268</v>
      </c>
      <c r="B826">
        <v>15703</v>
      </c>
      <c r="C826" t="s">
        <v>7285</v>
      </c>
      <c r="D826" t="s">
        <v>7249</v>
      </c>
      <c r="E826" t="s">
        <v>6046</v>
      </c>
      <c r="F826" t="s">
        <v>6756</v>
      </c>
    </row>
    <row r="827" spans="1:7" x14ac:dyDescent="0.35">
      <c r="A827" t="s">
        <v>7268</v>
      </c>
      <c r="B827">
        <v>15706</v>
      </c>
      <c r="C827" t="s">
        <v>7286</v>
      </c>
      <c r="D827" t="s">
        <v>7249</v>
      </c>
      <c r="E827" t="s">
        <v>6046</v>
      </c>
      <c r="F827" t="s">
        <v>6756</v>
      </c>
    </row>
    <row r="828" spans="1:7" x14ac:dyDescent="0.35">
      <c r="A828" t="s">
        <v>7268</v>
      </c>
      <c r="B828">
        <v>524301</v>
      </c>
      <c r="C828" t="s">
        <v>7287</v>
      </c>
      <c r="D828" t="s">
        <v>7249</v>
      </c>
      <c r="E828" t="s">
        <v>6821</v>
      </c>
      <c r="F828" t="s">
        <v>6756</v>
      </c>
    </row>
    <row r="829" spans="1:7" x14ac:dyDescent="0.35">
      <c r="A829" t="s">
        <v>7268</v>
      </c>
      <c r="B829">
        <v>4841235</v>
      </c>
      <c r="C829" t="s">
        <v>7288</v>
      </c>
      <c r="D829" t="s">
        <v>7249</v>
      </c>
      <c r="E829" t="s">
        <v>6061</v>
      </c>
      <c r="F829" t="s">
        <v>6756</v>
      </c>
    </row>
    <row r="830" spans="1:7" x14ac:dyDescent="0.35">
      <c r="A830" t="s">
        <v>7268</v>
      </c>
      <c r="B830">
        <v>140503</v>
      </c>
      <c r="C830" t="s">
        <v>7289</v>
      </c>
      <c r="D830" t="s">
        <v>7249</v>
      </c>
      <c r="E830" t="s">
        <v>6025</v>
      </c>
      <c r="F830" t="s">
        <v>6756</v>
      </c>
    </row>
    <row r="831" spans="1:7" x14ac:dyDescent="0.35">
      <c r="A831" t="s">
        <v>7268</v>
      </c>
      <c r="B831">
        <v>140502</v>
      </c>
      <c r="C831" t="s">
        <v>7290</v>
      </c>
      <c r="D831" t="s">
        <v>7249</v>
      </c>
      <c r="E831" t="s">
        <v>6025</v>
      </c>
      <c r="F831" t="s">
        <v>6756</v>
      </c>
    </row>
    <row r="832" spans="1:7" x14ac:dyDescent="0.35">
      <c r="A832" t="s">
        <v>7291</v>
      </c>
      <c r="B832">
        <v>290801</v>
      </c>
      <c r="C832" t="s">
        <v>7292</v>
      </c>
      <c r="D832" t="s">
        <v>7293</v>
      </c>
      <c r="E832" t="s">
        <v>6020</v>
      </c>
      <c r="F832" t="s">
        <v>6756</v>
      </c>
      <c r="G832" t="s">
        <v>7294</v>
      </c>
    </row>
    <row r="833" spans="1:7" x14ac:dyDescent="0.35">
      <c r="A833" t="s">
        <v>7291</v>
      </c>
      <c r="B833">
        <v>284301</v>
      </c>
      <c r="C833" t="s">
        <v>7295</v>
      </c>
      <c r="D833" t="s">
        <v>7293</v>
      </c>
      <c r="E833" t="s">
        <v>6072</v>
      </c>
      <c r="F833" t="s">
        <v>6756</v>
      </c>
    </row>
    <row r="834" spans="1:7" x14ac:dyDescent="0.35">
      <c r="A834" t="s">
        <v>7291</v>
      </c>
      <c r="B834">
        <v>439001</v>
      </c>
      <c r="C834" t="s">
        <v>7296</v>
      </c>
      <c r="D834" t="s">
        <v>7293</v>
      </c>
      <c r="E834" t="s">
        <v>6084</v>
      </c>
      <c r="F834" t="s">
        <v>6756</v>
      </c>
    </row>
    <row r="835" spans="1:7" x14ac:dyDescent="0.35">
      <c r="A835" t="s">
        <v>7291</v>
      </c>
      <c r="B835">
        <v>394701</v>
      </c>
      <c r="C835" t="s">
        <v>7297</v>
      </c>
      <c r="D835" t="s">
        <v>7293</v>
      </c>
      <c r="E835" t="s">
        <v>6046</v>
      </c>
      <c r="F835" t="s">
        <v>6756</v>
      </c>
    </row>
    <row r="836" spans="1:7" x14ac:dyDescent="0.35">
      <c r="A836" t="s">
        <v>7291</v>
      </c>
      <c r="B836">
        <v>295902</v>
      </c>
      <c r="C836" t="s">
        <v>7298</v>
      </c>
      <c r="D836" t="s">
        <v>7293</v>
      </c>
      <c r="E836" t="s">
        <v>6025</v>
      </c>
      <c r="F836" t="s">
        <v>6756</v>
      </c>
    </row>
    <row r="837" spans="1:7" x14ac:dyDescent="0.35">
      <c r="A837" t="s">
        <v>7291</v>
      </c>
      <c r="B837">
        <v>33601</v>
      </c>
      <c r="C837" t="s">
        <v>7299</v>
      </c>
      <c r="D837" t="s">
        <v>7293</v>
      </c>
      <c r="E837" t="s">
        <v>6180</v>
      </c>
      <c r="F837" t="s">
        <v>6756</v>
      </c>
    </row>
    <row r="838" spans="1:7" x14ac:dyDescent="0.35">
      <c r="A838" t="s">
        <v>7291</v>
      </c>
      <c r="B838">
        <v>490901</v>
      </c>
      <c r="C838" t="s">
        <v>7300</v>
      </c>
      <c r="D838" t="s">
        <v>7293</v>
      </c>
      <c r="E838" t="s">
        <v>6015</v>
      </c>
      <c r="F838" t="s">
        <v>6756</v>
      </c>
    </row>
    <row r="839" spans="1:7" x14ac:dyDescent="0.35">
      <c r="A839" t="s">
        <v>7291</v>
      </c>
      <c r="B839">
        <v>498702</v>
      </c>
      <c r="C839" t="s">
        <v>7301</v>
      </c>
      <c r="D839" t="s">
        <v>7293</v>
      </c>
      <c r="E839" t="s">
        <v>6075</v>
      </c>
      <c r="F839" t="s">
        <v>6756</v>
      </c>
    </row>
    <row r="840" spans="1:7" x14ac:dyDescent="0.35">
      <c r="A840" t="s">
        <v>7291</v>
      </c>
      <c r="B840">
        <v>403901</v>
      </c>
      <c r="C840" t="s">
        <v>7302</v>
      </c>
      <c r="D840" t="s">
        <v>7293</v>
      </c>
      <c r="E840" t="s">
        <v>7303</v>
      </c>
      <c r="F840" t="s">
        <v>6756</v>
      </c>
    </row>
    <row r="841" spans="1:7" x14ac:dyDescent="0.35">
      <c r="A841" t="s">
        <v>7291</v>
      </c>
      <c r="B841">
        <v>523702</v>
      </c>
      <c r="C841" t="s">
        <v>7304</v>
      </c>
      <c r="D841" t="s">
        <v>7293</v>
      </c>
      <c r="E841" t="s">
        <v>6069</v>
      </c>
      <c r="F841" t="s">
        <v>6756</v>
      </c>
    </row>
    <row r="842" spans="1:7" x14ac:dyDescent="0.35">
      <c r="A842" t="s">
        <v>7291</v>
      </c>
      <c r="B842">
        <v>523802</v>
      </c>
      <c r="C842" t="s">
        <v>7305</v>
      </c>
      <c r="D842" t="s">
        <v>7293</v>
      </c>
      <c r="E842" t="s">
        <v>6360</v>
      </c>
      <c r="F842" t="s">
        <v>6756</v>
      </c>
    </row>
    <row r="843" spans="1:7" x14ac:dyDescent="0.35">
      <c r="A843" t="s">
        <v>7306</v>
      </c>
      <c r="B843">
        <v>6975850</v>
      </c>
      <c r="C843" t="s">
        <v>7307</v>
      </c>
      <c r="D843" t="s">
        <v>7308</v>
      </c>
      <c r="E843" t="s">
        <v>6020</v>
      </c>
      <c r="F843" t="s">
        <v>6756</v>
      </c>
      <c r="G843" t="s">
        <v>7309</v>
      </c>
    </row>
    <row r="844" spans="1:7" x14ac:dyDescent="0.35">
      <c r="A844" t="s">
        <v>7306</v>
      </c>
      <c r="B844">
        <v>7606830</v>
      </c>
      <c r="C844" t="s">
        <v>7310</v>
      </c>
      <c r="D844" t="s">
        <v>7308</v>
      </c>
      <c r="E844" t="s">
        <v>6369</v>
      </c>
      <c r="F844" t="s">
        <v>6756</v>
      </c>
    </row>
    <row r="845" spans="1:7" x14ac:dyDescent="0.35">
      <c r="A845" t="s">
        <v>7311</v>
      </c>
      <c r="B845">
        <v>6975840</v>
      </c>
      <c r="C845" t="s">
        <v>7312</v>
      </c>
      <c r="D845" t="s">
        <v>7308</v>
      </c>
      <c r="E845" t="s">
        <v>6020</v>
      </c>
      <c r="F845" t="s">
        <v>6756</v>
      </c>
      <c r="G845" t="s">
        <v>7313</v>
      </c>
    </row>
    <row r="846" spans="1:7" x14ac:dyDescent="0.35">
      <c r="A846" t="s">
        <v>7311</v>
      </c>
      <c r="B846">
        <v>7606820</v>
      </c>
      <c r="C846" t="s">
        <v>7314</v>
      </c>
      <c r="D846" t="s">
        <v>7308</v>
      </c>
      <c r="E846" t="s">
        <v>6369</v>
      </c>
      <c r="F846" t="s">
        <v>6756</v>
      </c>
    </row>
    <row r="847" spans="1:7" x14ac:dyDescent="0.35">
      <c r="A847" t="s">
        <v>7315</v>
      </c>
      <c r="B847">
        <v>6975830</v>
      </c>
      <c r="C847" t="s">
        <v>7316</v>
      </c>
      <c r="D847" t="s">
        <v>7308</v>
      </c>
      <c r="E847" t="s">
        <v>6020</v>
      </c>
      <c r="F847" t="s">
        <v>6756</v>
      </c>
      <c r="G847" t="s">
        <v>7317</v>
      </c>
    </row>
    <row r="848" spans="1:7" x14ac:dyDescent="0.35">
      <c r="A848" t="s">
        <v>7315</v>
      </c>
      <c r="B848">
        <v>7606810</v>
      </c>
      <c r="C848" t="s">
        <v>7318</v>
      </c>
      <c r="D848" t="s">
        <v>7308</v>
      </c>
      <c r="E848" t="s">
        <v>6369</v>
      </c>
      <c r="F848" t="s">
        <v>6756</v>
      </c>
    </row>
    <row r="849" spans="1:7" x14ac:dyDescent="0.35">
      <c r="A849" t="s">
        <v>7319</v>
      </c>
      <c r="B849">
        <v>6975801</v>
      </c>
      <c r="C849" t="s">
        <v>7320</v>
      </c>
      <c r="D849" t="s">
        <v>7308</v>
      </c>
      <c r="E849" t="s">
        <v>6020</v>
      </c>
      <c r="F849" t="s">
        <v>6756</v>
      </c>
      <c r="G849" t="s">
        <v>7321</v>
      </c>
    </row>
    <row r="850" spans="1:7" x14ac:dyDescent="0.35">
      <c r="A850" t="s">
        <v>7319</v>
      </c>
      <c r="B850">
        <v>7606801</v>
      </c>
      <c r="C850" t="s">
        <v>7322</v>
      </c>
      <c r="D850" t="s">
        <v>7308</v>
      </c>
      <c r="E850" t="s">
        <v>6369</v>
      </c>
      <c r="F850" t="s">
        <v>6756</v>
      </c>
    </row>
    <row r="851" spans="1:7" x14ac:dyDescent="0.35">
      <c r="A851" t="s">
        <v>7323</v>
      </c>
      <c r="B851">
        <v>59704</v>
      </c>
      <c r="C851" t="s">
        <v>7324</v>
      </c>
      <c r="D851" t="s">
        <v>7308</v>
      </c>
      <c r="E851" t="s">
        <v>6020</v>
      </c>
      <c r="F851" t="s">
        <v>6756</v>
      </c>
      <c r="G851" t="s">
        <v>7325</v>
      </c>
    </row>
    <row r="852" spans="1:7" x14ac:dyDescent="0.35">
      <c r="A852" t="s">
        <v>7323</v>
      </c>
      <c r="B852">
        <v>43602</v>
      </c>
      <c r="C852" t="s">
        <v>7326</v>
      </c>
      <c r="D852" t="s">
        <v>7308</v>
      </c>
      <c r="E852" t="s">
        <v>6369</v>
      </c>
      <c r="F852" t="s">
        <v>6756</v>
      </c>
    </row>
    <row r="853" spans="1:7" x14ac:dyDescent="0.35">
      <c r="A853" t="s">
        <v>7323</v>
      </c>
      <c r="B853">
        <v>338002</v>
      </c>
      <c r="C853" t="s">
        <v>7327</v>
      </c>
      <c r="D853" t="s">
        <v>7308</v>
      </c>
      <c r="E853" t="s">
        <v>6816</v>
      </c>
      <c r="F853" t="s">
        <v>6756</v>
      </c>
    </row>
    <row r="854" spans="1:7" x14ac:dyDescent="0.35">
      <c r="A854" t="s">
        <v>7323</v>
      </c>
      <c r="B854">
        <v>561303</v>
      </c>
      <c r="C854" t="s">
        <v>7328</v>
      </c>
      <c r="D854" t="s">
        <v>7308</v>
      </c>
      <c r="E854" t="s">
        <v>6339</v>
      </c>
      <c r="F854" t="s">
        <v>6756</v>
      </c>
    </row>
    <row r="855" spans="1:7" x14ac:dyDescent="0.35">
      <c r="A855" t="s">
        <v>7329</v>
      </c>
      <c r="B855">
        <v>59703</v>
      </c>
      <c r="C855" t="s">
        <v>7330</v>
      </c>
      <c r="D855" t="s">
        <v>7308</v>
      </c>
      <c r="E855" t="s">
        <v>6020</v>
      </c>
      <c r="F855" t="s">
        <v>6756</v>
      </c>
      <c r="G855" t="s">
        <v>7331</v>
      </c>
    </row>
    <row r="856" spans="1:7" x14ac:dyDescent="0.35">
      <c r="A856" t="s">
        <v>7329</v>
      </c>
      <c r="B856">
        <v>43601</v>
      </c>
      <c r="C856" t="s">
        <v>7332</v>
      </c>
      <c r="D856" t="s">
        <v>7308</v>
      </c>
      <c r="E856" t="s">
        <v>6369</v>
      </c>
      <c r="F856" t="s">
        <v>6756</v>
      </c>
    </row>
    <row r="857" spans="1:7" x14ac:dyDescent="0.35">
      <c r="A857" t="s">
        <v>7329</v>
      </c>
      <c r="B857">
        <v>338001</v>
      </c>
      <c r="C857" t="s">
        <v>7333</v>
      </c>
      <c r="D857" t="s">
        <v>7308</v>
      </c>
      <c r="E857" t="s">
        <v>6816</v>
      </c>
      <c r="F857" t="s">
        <v>6756</v>
      </c>
    </row>
    <row r="858" spans="1:7" x14ac:dyDescent="0.35">
      <c r="A858" t="s">
        <v>7329</v>
      </c>
      <c r="B858">
        <v>561301</v>
      </c>
      <c r="C858" t="s">
        <v>7334</v>
      </c>
      <c r="D858" t="s">
        <v>7308</v>
      </c>
      <c r="E858" t="s">
        <v>6339</v>
      </c>
      <c r="F858" t="s">
        <v>6756</v>
      </c>
    </row>
    <row r="859" spans="1:7" x14ac:dyDescent="0.35">
      <c r="A859" t="s">
        <v>7335</v>
      </c>
      <c r="B859">
        <v>59705</v>
      </c>
      <c r="C859" t="s">
        <v>7336</v>
      </c>
      <c r="D859" t="s">
        <v>7308</v>
      </c>
      <c r="E859" t="s">
        <v>6020</v>
      </c>
      <c r="F859" t="s">
        <v>6756</v>
      </c>
      <c r="G859" t="s">
        <v>7337</v>
      </c>
    </row>
    <row r="860" spans="1:7" x14ac:dyDescent="0.35">
      <c r="A860" t="s">
        <v>7335</v>
      </c>
      <c r="B860">
        <v>43605</v>
      </c>
      <c r="C860" t="s">
        <v>7338</v>
      </c>
      <c r="D860" t="s">
        <v>7308</v>
      </c>
      <c r="E860" t="s">
        <v>6369</v>
      </c>
      <c r="F860" t="s">
        <v>6756</v>
      </c>
    </row>
    <row r="861" spans="1:7" x14ac:dyDescent="0.35">
      <c r="A861" t="s">
        <v>7335</v>
      </c>
      <c r="B861">
        <v>338003</v>
      </c>
      <c r="C861" t="s">
        <v>7339</v>
      </c>
      <c r="D861" t="s">
        <v>7308</v>
      </c>
      <c r="E861" t="s">
        <v>6816</v>
      </c>
      <c r="F861" t="s">
        <v>6756</v>
      </c>
    </row>
    <row r="862" spans="1:7" x14ac:dyDescent="0.35">
      <c r="A862" t="s">
        <v>7335</v>
      </c>
      <c r="B862">
        <v>414203</v>
      </c>
      <c r="C862" t="s">
        <v>7340</v>
      </c>
      <c r="D862" t="s">
        <v>7308</v>
      </c>
      <c r="E862" t="s">
        <v>6183</v>
      </c>
      <c r="F862" t="s">
        <v>6756</v>
      </c>
    </row>
    <row r="863" spans="1:7" x14ac:dyDescent="0.35">
      <c r="A863" t="s">
        <v>7335</v>
      </c>
      <c r="B863">
        <v>561302</v>
      </c>
      <c r="C863" t="s">
        <v>7341</v>
      </c>
      <c r="D863" t="s">
        <v>7308</v>
      </c>
      <c r="E863" t="s">
        <v>6339</v>
      </c>
      <c r="F863" t="s">
        <v>6756</v>
      </c>
    </row>
    <row r="864" spans="1:7" x14ac:dyDescent="0.35">
      <c r="A864" t="s">
        <v>7342</v>
      </c>
      <c r="B864">
        <v>433701</v>
      </c>
      <c r="C864" t="s">
        <v>7343</v>
      </c>
      <c r="D864" t="s">
        <v>7344</v>
      </c>
      <c r="E864" t="s">
        <v>6020</v>
      </c>
      <c r="F864" t="s">
        <v>6756</v>
      </c>
      <c r="G864" t="s">
        <v>7345</v>
      </c>
    </row>
    <row r="865" spans="1:7" x14ac:dyDescent="0.35">
      <c r="A865" t="s">
        <v>7342</v>
      </c>
      <c r="B865">
        <v>11701</v>
      </c>
      <c r="C865" t="s">
        <v>7346</v>
      </c>
      <c r="D865" t="s">
        <v>7344</v>
      </c>
      <c r="E865" t="s">
        <v>6025</v>
      </c>
      <c r="F865" t="s">
        <v>6756</v>
      </c>
    </row>
    <row r="866" spans="1:7" x14ac:dyDescent="0.35">
      <c r="A866" t="s">
        <v>7342</v>
      </c>
      <c r="B866">
        <v>9801</v>
      </c>
      <c r="C866" t="s">
        <v>7347</v>
      </c>
      <c r="D866" t="s">
        <v>7344</v>
      </c>
      <c r="E866" t="s">
        <v>6121</v>
      </c>
      <c r="F866" t="s">
        <v>6756</v>
      </c>
    </row>
    <row r="867" spans="1:7" x14ac:dyDescent="0.35">
      <c r="A867" t="s">
        <v>7342</v>
      </c>
      <c r="B867">
        <v>4992940</v>
      </c>
      <c r="C867" t="s">
        <v>7348</v>
      </c>
      <c r="D867" t="s">
        <v>7344</v>
      </c>
      <c r="E867" t="s">
        <v>6339</v>
      </c>
      <c r="F867" t="s">
        <v>6756</v>
      </c>
    </row>
    <row r="868" spans="1:7" x14ac:dyDescent="0.35">
      <c r="A868" t="s">
        <v>7342</v>
      </c>
      <c r="B868">
        <v>259760</v>
      </c>
      <c r="C868" t="s">
        <v>7349</v>
      </c>
      <c r="D868" t="s">
        <v>7344</v>
      </c>
      <c r="E868" t="s">
        <v>6775</v>
      </c>
      <c r="F868" t="s">
        <v>6756</v>
      </c>
    </row>
    <row r="869" spans="1:7" x14ac:dyDescent="0.35">
      <c r="A869" t="s">
        <v>7342</v>
      </c>
      <c r="B869">
        <v>559801</v>
      </c>
      <c r="C869" t="s">
        <v>7350</v>
      </c>
      <c r="D869" t="s">
        <v>7344</v>
      </c>
      <c r="E869" t="s">
        <v>6084</v>
      </c>
      <c r="F869" t="s">
        <v>6756</v>
      </c>
    </row>
    <row r="870" spans="1:7" x14ac:dyDescent="0.35">
      <c r="A870" t="s">
        <v>7351</v>
      </c>
      <c r="B870">
        <v>7129802</v>
      </c>
      <c r="C870" t="s">
        <v>7352</v>
      </c>
      <c r="D870" t="s">
        <v>7344</v>
      </c>
      <c r="E870" t="s">
        <v>6020</v>
      </c>
      <c r="F870" t="s">
        <v>6756</v>
      </c>
      <c r="G870" t="s">
        <v>7353</v>
      </c>
    </row>
    <row r="871" spans="1:7" x14ac:dyDescent="0.35">
      <c r="A871" t="s">
        <v>7351</v>
      </c>
      <c r="B871">
        <v>11702</v>
      </c>
      <c r="C871" t="s">
        <v>7354</v>
      </c>
      <c r="D871" t="s">
        <v>7344</v>
      </c>
      <c r="E871" t="s">
        <v>6025</v>
      </c>
      <c r="F871" t="s">
        <v>6756</v>
      </c>
    </row>
    <row r="872" spans="1:7" x14ac:dyDescent="0.35">
      <c r="A872" t="s">
        <v>7351</v>
      </c>
      <c r="B872">
        <v>9802</v>
      </c>
      <c r="C872" t="s">
        <v>7355</v>
      </c>
      <c r="D872" t="s">
        <v>7344</v>
      </c>
      <c r="E872" t="s">
        <v>6121</v>
      </c>
      <c r="F872" t="s">
        <v>6756</v>
      </c>
    </row>
    <row r="873" spans="1:7" x14ac:dyDescent="0.35">
      <c r="A873" t="s">
        <v>7351</v>
      </c>
      <c r="B873">
        <v>4992945</v>
      </c>
      <c r="C873" t="s">
        <v>7356</v>
      </c>
      <c r="D873" t="s">
        <v>7344</v>
      </c>
      <c r="E873" t="s">
        <v>6339</v>
      </c>
      <c r="F873" t="s">
        <v>6756</v>
      </c>
    </row>
    <row r="874" spans="1:7" x14ac:dyDescent="0.35">
      <c r="A874" t="s">
        <v>7351</v>
      </c>
      <c r="B874">
        <v>259765</v>
      </c>
      <c r="C874" t="s">
        <v>7357</v>
      </c>
      <c r="D874" t="s">
        <v>7344</v>
      </c>
      <c r="E874" t="s">
        <v>6775</v>
      </c>
      <c r="F874" t="s">
        <v>6756</v>
      </c>
    </row>
    <row r="875" spans="1:7" x14ac:dyDescent="0.35">
      <c r="A875" t="s">
        <v>7351</v>
      </c>
      <c r="B875">
        <v>559802</v>
      </c>
      <c r="C875" t="s">
        <v>7358</v>
      </c>
      <c r="D875" t="s">
        <v>7344</v>
      </c>
      <c r="E875" t="s">
        <v>6084</v>
      </c>
      <c r="F875" t="s">
        <v>6756</v>
      </c>
    </row>
    <row r="876" spans="1:7" x14ac:dyDescent="0.35">
      <c r="A876" t="s">
        <v>7359</v>
      </c>
      <c r="B876">
        <v>7584617</v>
      </c>
      <c r="C876" t="s">
        <v>7360</v>
      </c>
      <c r="D876" t="s">
        <v>7361</v>
      </c>
      <c r="E876" t="s">
        <v>6020</v>
      </c>
      <c r="F876" t="s">
        <v>6756</v>
      </c>
      <c r="G876" t="s">
        <v>7362</v>
      </c>
    </row>
    <row r="877" spans="1:7" x14ac:dyDescent="0.35">
      <c r="A877" t="s">
        <v>7359</v>
      </c>
      <c r="B877">
        <v>180803</v>
      </c>
      <c r="C877" t="s">
        <v>7363</v>
      </c>
      <c r="D877" t="s">
        <v>7361</v>
      </c>
      <c r="E877" t="s">
        <v>6025</v>
      </c>
      <c r="F877" t="s">
        <v>6756</v>
      </c>
    </row>
    <row r="878" spans="1:7" x14ac:dyDescent="0.35">
      <c r="A878" t="s">
        <v>7359</v>
      </c>
      <c r="B878">
        <v>314301</v>
      </c>
      <c r="C878" t="s">
        <v>7364</v>
      </c>
      <c r="D878" t="s">
        <v>7361</v>
      </c>
      <c r="E878" t="s">
        <v>6307</v>
      </c>
      <c r="F878" t="s">
        <v>6756</v>
      </c>
    </row>
    <row r="879" spans="1:7" x14ac:dyDescent="0.35">
      <c r="A879" t="s">
        <v>7359</v>
      </c>
      <c r="B879">
        <v>268001</v>
      </c>
      <c r="C879" t="s">
        <v>7365</v>
      </c>
      <c r="D879" t="s">
        <v>7361</v>
      </c>
      <c r="E879" t="s">
        <v>6084</v>
      </c>
      <c r="F879" t="s">
        <v>6756</v>
      </c>
    </row>
    <row r="880" spans="1:7" x14ac:dyDescent="0.35">
      <c r="A880" t="s">
        <v>7359</v>
      </c>
      <c r="B880">
        <v>7923950</v>
      </c>
      <c r="C880" t="s">
        <v>7366</v>
      </c>
      <c r="D880" t="s">
        <v>7361</v>
      </c>
      <c r="E880" t="s">
        <v>6816</v>
      </c>
      <c r="F880" t="s">
        <v>6756</v>
      </c>
    </row>
    <row r="881" spans="1:7" x14ac:dyDescent="0.35">
      <c r="A881" t="s">
        <v>7359</v>
      </c>
      <c r="B881">
        <v>2739930</v>
      </c>
      <c r="C881" t="s">
        <v>7367</v>
      </c>
      <c r="D881" t="s">
        <v>7361</v>
      </c>
      <c r="E881" t="s">
        <v>6061</v>
      </c>
      <c r="F881" t="s">
        <v>6756</v>
      </c>
    </row>
    <row r="882" spans="1:7" x14ac:dyDescent="0.35">
      <c r="A882" t="s">
        <v>7368</v>
      </c>
      <c r="B882">
        <v>7584601</v>
      </c>
      <c r="C882" t="s">
        <v>7369</v>
      </c>
      <c r="D882" t="s">
        <v>7361</v>
      </c>
      <c r="E882" t="s">
        <v>6020</v>
      </c>
      <c r="F882" t="s">
        <v>6756</v>
      </c>
      <c r="G882" t="s">
        <v>7370</v>
      </c>
    </row>
    <row r="883" spans="1:7" x14ac:dyDescent="0.35">
      <c r="A883" t="s">
        <v>7368</v>
      </c>
      <c r="B883">
        <v>180801</v>
      </c>
      <c r="C883" t="s">
        <v>7371</v>
      </c>
      <c r="D883" t="s">
        <v>7361</v>
      </c>
      <c r="E883" t="s">
        <v>6025</v>
      </c>
      <c r="F883" t="s">
        <v>6756</v>
      </c>
    </row>
    <row r="884" spans="1:7" x14ac:dyDescent="0.35">
      <c r="A884" t="s">
        <v>7368</v>
      </c>
      <c r="B884">
        <v>7923930</v>
      </c>
      <c r="C884" t="s">
        <v>7372</v>
      </c>
      <c r="D884" t="s">
        <v>7361</v>
      </c>
      <c r="E884" t="s">
        <v>6816</v>
      </c>
      <c r="F884" t="s">
        <v>6756</v>
      </c>
    </row>
    <row r="885" spans="1:7" x14ac:dyDescent="0.35">
      <c r="A885" t="s">
        <v>7368</v>
      </c>
      <c r="B885">
        <v>2739915</v>
      </c>
      <c r="C885" t="s">
        <v>7373</v>
      </c>
      <c r="D885" t="s">
        <v>7361</v>
      </c>
      <c r="E885" t="s">
        <v>6061</v>
      </c>
      <c r="F885" t="s">
        <v>6756</v>
      </c>
    </row>
    <row r="886" spans="1:7" x14ac:dyDescent="0.35">
      <c r="A886" t="s">
        <v>7368</v>
      </c>
      <c r="B886">
        <v>2320675</v>
      </c>
      <c r="C886" t="s">
        <v>7374</v>
      </c>
      <c r="D886" t="s">
        <v>7361</v>
      </c>
      <c r="E886" t="s">
        <v>6339</v>
      </c>
      <c r="F886" t="s">
        <v>6756</v>
      </c>
    </row>
    <row r="887" spans="1:7" x14ac:dyDescent="0.35">
      <c r="A887" t="s">
        <v>7368</v>
      </c>
      <c r="B887">
        <v>2320625</v>
      </c>
      <c r="C887" t="s">
        <v>7375</v>
      </c>
      <c r="D887" t="s">
        <v>7361</v>
      </c>
      <c r="E887" t="s">
        <v>6339</v>
      </c>
      <c r="F887" t="s">
        <v>6756</v>
      </c>
    </row>
    <row r="888" spans="1:7" x14ac:dyDescent="0.35">
      <c r="A888" t="s">
        <v>7368</v>
      </c>
      <c r="B888">
        <v>196302</v>
      </c>
      <c r="C888" t="s">
        <v>7376</v>
      </c>
      <c r="D888" t="s">
        <v>7361</v>
      </c>
      <c r="E888" t="s">
        <v>6222</v>
      </c>
      <c r="F888" t="s">
        <v>6756</v>
      </c>
    </row>
    <row r="889" spans="1:7" x14ac:dyDescent="0.35">
      <c r="A889" t="s">
        <v>7368</v>
      </c>
      <c r="B889">
        <v>551603</v>
      </c>
      <c r="C889" t="s">
        <v>7377</v>
      </c>
      <c r="D889" t="s">
        <v>7361</v>
      </c>
      <c r="E889" t="s">
        <v>6816</v>
      </c>
      <c r="F889" t="s">
        <v>6756</v>
      </c>
    </row>
    <row r="890" spans="1:7" x14ac:dyDescent="0.35">
      <c r="A890" t="s">
        <v>7378</v>
      </c>
      <c r="B890">
        <v>7584615</v>
      </c>
      <c r="C890" t="s">
        <v>7379</v>
      </c>
      <c r="D890" t="s">
        <v>7361</v>
      </c>
      <c r="E890" t="s">
        <v>6020</v>
      </c>
      <c r="F890" t="s">
        <v>6756</v>
      </c>
      <c r="G890" t="s">
        <v>7380</v>
      </c>
    </row>
    <row r="891" spans="1:7" x14ac:dyDescent="0.35">
      <c r="A891" t="s">
        <v>7378</v>
      </c>
      <c r="B891">
        <v>180802</v>
      </c>
      <c r="C891" t="s">
        <v>7381</v>
      </c>
      <c r="D891" t="s">
        <v>7361</v>
      </c>
      <c r="E891" t="s">
        <v>6025</v>
      </c>
      <c r="F891" t="s">
        <v>6756</v>
      </c>
    </row>
    <row r="892" spans="1:7" x14ac:dyDescent="0.35">
      <c r="A892" t="s">
        <v>7378</v>
      </c>
      <c r="B892">
        <v>314302</v>
      </c>
      <c r="C892" t="s">
        <v>7382</v>
      </c>
      <c r="D892" t="s">
        <v>7361</v>
      </c>
      <c r="E892" t="s">
        <v>6307</v>
      </c>
      <c r="F892" t="s">
        <v>6756</v>
      </c>
    </row>
    <row r="893" spans="1:7" x14ac:dyDescent="0.35">
      <c r="A893" t="s">
        <v>7378</v>
      </c>
      <c r="B893">
        <v>8914375</v>
      </c>
      <c r="C893" t="s">
        <v>7383</v>
      </c>
      <c r="D893" t="s">
        <v>7361</v>
      </c>
      <c r="E893" t="s">
        <v>6046</v>
      </c>
      <c r="F893" t="s">
        <v>6756</v>
      </c>
    </row>
    <row r="894" spans="1:7" x14ac:dyDescent="0.35">
      <c r="A894" t="s">
        <v>7378</v>
      </c>
      <c r="B894">
        <v>268002</v>
      </c>
      <c r="C894" t="s">
        <v>7384</v>
      </c>
      <c r="D894" t="s">
        <v>7361</v>
      </c>
      <c r="E894" t="s">
        <v>6084</v>
      </c>
      <c r="F894" t="s">
        <v>6756</v>
      </c>
    </row>
    <row r="895" spans="1:7" x14ac:dyDescent="0.35">
      <c r="A895" t="s">
        <v>7378</v>
      </c>
      <c r="B895">
        <v>7923940</v>
      </c>
      <c r="C895" t="s">
        <v>7385</v>
      </c>
      <c r="D895" t="s">
        <v>7361</v>
      </c>
      <c r="E895" t="s">
        <v>6816</v>
      </c>
      <c r="F895" t="s">
        <v>6756</v>
      </c>
    </row>
    <row r="896" spans="1:7" x14ac:dyDescent="0.35">
      <c r="A896" t="s">
        <v>7378</v>
      </c>
      <c r="B896">
        <v>7584835</v>
      </c>
      <c r="C896" t="s">
        <v>7386</v>
      </c>
      <c r="D896" t="s">
        <v>7361</v>
      </c>
      <c r="E896" t="s">
        <v>6222</v>
      </c>
      <c r="F896" t="s">
        <v>6756</v>
      </c>
    </row>
    <row r="897" spans="1:7" x14ac:dyDescent="0.35">
      <c r="A897" t="s">
        <v>7378</v>
      </c>
      <c r="B897">
        <v>2739920</v>
      </c>
      <c r="C897" t="s">
        <v>7387</v>
      </c>
      <c r="D897" t="s">
        <v>7361</v>
      </c>
      <c r="E897" t="s">
        <v>6061</v>
      </c>
      <c r="F897" t="s">
        <v>6756</v>
      </c>
    </row>
    <row r="898" spans="1:7" x14ac:dyDescent="0.35">
      <c r="A898" t="s">
        <v>7378</v>
      </c>
      <c r="B898">
        <v>2320630</v>
      </c>
      <c r="C898" t="s">
        <v>7388</v>
      </c>
      <c r="D898" t="s">
        <v>7361</v>
      </c>
      <c r="E898" t="s">
        <v>6339</v>
      </c>
      <c r="F898" t="s">
        <v>6756</v>
      </c>
    </row>
    <row r="899" spans="1:7" x14ac:dyDescent="0.35">
      <c r="A899" t="s">
        <v>7378</v>
      </c>
      <c r="B899">
        <v>511103</v>
      </c>
      <c r="C899" t="s">
        <v>7389</v>
      </c>
      <c r="D899" t="s">
        <v>7361</v>
      </c>
      <c r="E899" t="s">
        <v>6069</v>
      </c>
      <c r="F899" t="s">
        <v>6756</v>
      </c>
    </row>
    <row r="900" spans="1:7" x14ac:dyDescent="0.35">
      <c r="A900" t="s">
        <v>7378</v>
      </c>
      <c r="B900">
        <v>551601</v>
      </c>
      <c r="C900" t="s">
        <v>7390</v>
      </c>
      <c r="D900" t="s">
        <v>7361</v>
      </c>
      <c r="E900" t="s">
        <v>6816</v>
      </c>
      <c r="F900" t="s">
        <v>6756</v>
      </c>
    </row>
    <row r="901" spans="1:7" x14ac:dyDescent="0.35">
      <c r="A901" t="s">
        <v>7391</v>
      </c>
      <c r="B901">
        <v>153203</v>
      </c>
      <c r="C901" t="s">
        <v>7392</v>
      </c>
      <c r="D901" t="s">
        <v>7393</v>
      </c>
      <c r="E901" t="s">
        <v>6020</v>
      </c>
      <c r="F901" t="s">
        <v>6756</v>
      </c>
      <c r="G901" t="s">
        <v>7394</v>
      </c>
    </row>
    <row r="902" spans="1:7" x14ac:dyDescent="0.35">
      <c r="A902" t="s">
        <v>7395</v>
      </c>
      <c r="B902">
        <v>153202</v>
      </c>
      <c r="C902" t="s">
        <v>7396</v>
      </c>
      <c r="D902" t="s">
        <v>7393</v>
      </c>
      <c r="E902" t="s">
        <v>6020</v>
      </c>
      <c r="F902" t="s">
        <v>6756</v>
      </c>
      <c r="G902" t="s">
        <v>7397</v>
      </c>
    </row>
    <row r="903" spans="1:7" x14ac:dyDescent="0.35">
      <c r="A903" t="s">
        <v>7395</v>
      </c>
      <c r="B903">
        <v>1913280</v>
      </c>
      <c r="C903" t="s">
        <v>7398</v>
      </c>
      <c r="D903" t="s">
        <v>6799</v>
      </c>
      <c r="E903" t="s">
        <v>7399</v>
      </c>
      <c r="F903" t="s">
        <v>6756</v>
      </c>
    </row>
    <row r="904" spans="1:7" x14ac:dyDescent="0.35">
      <c r="A904" t="s">
        <v>7395</v>
      </c>
      <c r="B904">
        <v>318304</v>
      </c>
      <c r="C904" t="s">
        <v>7400</v>
      </c>
      <c r="D904" t="s">
        <v>6799</v>
      </c>
      <c r="E904" t="s">
        <v>6025</v>
      </c>
      <c r="F904" t="s">
        <v>6756</v>
      </c>
    </row>
    <row r="905" spans="1:7" x14ac:dyDescent="0.35">
      <c r="A905" t="s">
        <v>7401</v>
      </c>
      <c r="B905">
        <v>153201</v>
      </c>
      <c r="C905" t="s">
        <v>7402</v>
      </c>
      <c r="D905" t="s">
        <v>7393</v>
      </c>
      <c r="E905" t="s">
        <v>6020</v>
      </c>
      <c r="F905" t="s">
        <v>6756</v>
      </c>
      <c r="G905" t="s">
        <v>7403</v>
      </c>
    </row>
    <row r="906" spans="1:7" x14ac:dyDescent="0.35">
      <c r="A906" t="s">
        <v>7401</v>
      </c>
      <c r="B906">
        <v>1913270</v>
      </c>
      <c r="C906" t="s">
        <v>7404</v>
      </c>
      <c r="D906" t="s">
        <v>6799</v>
      </c>
      <c r="E906" t="s">
        <v>7399</v>
      </c>
      <c r="F906" t="s">
        <v>6756</v>
      </c>
    </row>
    <row r="907" spans="1:7" x14ac:dyDescent="0.35">
      <c r="A907" t="s">
        <v>7401</v>
      </c>
      <c r="B907">
        <v>1913201</v>
      </c>
      <c r="C907" t="s">
        <v>7405</v>
      </c>
      <c r="D907" t="s">
        <v>6799</v>
      </c>
      <c r="E907" t="s">
        <v>7399</v>
      </c>
      <c r="F907" t="s">
        <v>6756</v>
      </c>
    </row>
    <row r="908" spans="1:7" x14ac:dyDescent="0.35">
      <c r="A908" t="s">
        <v>7401</v>
      </c>
      <c r="B908">
        <v>318303</v>
      </c>
      <c r="C908" t="s">
        <v>7406</v>
      </c>
      <c r="D908" t="s">
        <v>6799</v>
      </c>
      <c r="E908" t="s">
        <v>6025</v>
      </c>
      <c r="F908" t="s">
        <v>6756</v>
      </c>
    </row>
    <row r="909" spans="1:7" x14ac:dyDescent="0.35">
      <c r="A909" t="s">
        <v>7401</v>
      </c>
      <c r="B909">
        <v>318302</v>
      </c>
      <c r="C909" t="s">
        <v>7407</v>
      </c>
      <c r="D909" t="s">
        <v>6799</v>
      </c>
      <c r="E909" t="s">
        <v>6025</v>
      </c>
      <c r="F909" t="s">
        <v>6756</v>
      </c>
    </row>
    <row r="910" spans="1:7" x14ac:dyDescent="0.35">
      <c r="A910" t="s">
        <v>7408</v>
      </c>
      <c r="B910">
        <v>153204</v>
      </c>
      <c r="C910" t="s">
        <v>7409</v>
      </c>
      <c r="D910" t="s">
        <v>7393</v>
      </c>
      <c r="E910" t="s">
        <v>6020</v>
      </c>
      <c r="F910" t="s">
        <v>6756</v>
      </c>
      <c r="G910" t="s">
        <v>7410</v>
      </c>
    </row>
    <row r="911" spans="1:7" x14ac:dyDescent="0.35">
      <c r="A911" t="s">
        <v>7408</v>
      </c>
      <c r="B911">
        <v>318301</v>
      </c>
      <c r="C911" t="s">
        <v>7411</v>
      </c>
      <c r="D911" t="s">
        <v>6799</v>
      </c>
      <c r="E911" t="s">
        <v>6025</v>
      </c>
      <c r="F911" t="s">
        <v>6756</v>
      </c>
    </row>
    <row r="912" spans="1:7" x14ac:dyDescent="0.35">
      <c r="A912" t="s">
        <v>7408</v>
      </c>
      <c r="B912">
        <v>1913260</v>
      </c>
      <c r="C912" t="s">
        <v>7412</v>
      </c>
      <c r="D912" t="s">
        <v>6799</v>
      </c>
      <c r="E912" t="s">
        <v>7399</v>
      </c>
      <c r="F912" t="s">
        <v>6756</v>
      </c>
    </row>
    <row r="913" spans="1:7" x14ac:dyDescent="0.35">
      <c r="A913" t="s">
        <v>7359</v>
      </c>
      <c r="B913">
        <v>7584617</v>
      </c>
      <c r="C913" t="s">
        <v>7360</v>
      </c>
      <c r="D913" t="s">
        <v>7361</v>
      </c>
      <c r="E913" t="s">
        <v>6020</v>
      </c>
      <c r="F913" t="s">
        <v>6756</v>
      </c>
      <c r="G913" t="s">
        <v>7362</v>
      </c>
    </row>
    <row r="914" spans="1:7" x14ac:dyDescent="0.35">
      <c r="A914" t="s">
        <v>7359</v>
      </c>
      <c r="B914">
        <v>7923950</v>
      </c>
      <c r="C914" t="s">
        <v>7366</v>
      </c>
      <c r="D914" t="s">
        <v>7361</v>
      </c>
      <c r="E914" t="s">
        <v>6816</v>
      </c>
      <c r="F914" t="s">
        <v>6756</v>
      </c>
    </row>
    <row r="915" spans="1:7" x14ac:dyDescent="0.35">
      <c r="A915" t="s">
        <v>7359</v>
      </c>
      <c r="B915">
        <v>196303</v>
      </c>
      <c r="C915" t="s">
        <v>7413</v>
      </c>
      <c r="D915" t="s">
        <v>7361</v>
      </c>
      <c r="E915" t="s">
        <v>6222</v>
      </c>
      <c r="F915" t="s">
        <v>6756</v>
      </c>
    </row>
    <row r="916" spans="1:7" x14ac:dyDescent="0.35">
      <c r="A916" t="s">
        <v>7359</v>
      </c>
      <c r="B916">
        <v>2739930</v>
      </c>
      <c r="C916" t="s">
        <v>7367</v>
      </c>
      <c r="D916" t="s">
        <v>7361</v>
      </c>
      <c r="E916" t="s">
        <v>6061</v>
      </c>
      <c r="F916" t="s">
        <v>6756</v>
      </c>
    </row>
    <row r="917" spans="1:7" x14ac:dyDescent="0.35">
      <c r="A917" t="s">
        <v>7359</v>
      </c>
      <c r="B917">
        <v>268001</v>
      </c>
      <c r="C917" t="s">
        <v>7365</v>
      </c>
      <c r="D917" t="s">
        <v>7361</v>
      </c>
      <c r="E917" t="s">
        <v>6084</v>
      </c>
      <c r="F917" t="s">
        <v>6756</v>
      </c>
    </row>
    <row r="918" spans="1:7" x14ac:dyDescent="0.35">
      <c r="A918" t="s">
        <v>7359</v>
      </c>
      <c r="B918">
        <v>180803</v>
      </c>
      <c r="C918" t="s">
        <v>7363</v>
      </c>
      <c r="D918" t="s">
        <v>7361</v>
      </c>
      <c r="E918" t="s">
        <v>6025</v>
      </c>
      <c r="F918" t="s">
        <v>6756</v>
      </c>
    </row>
    <row r="919" spans="1:7" x14ac:dyDescent="0.35">
      <c r="A919" t="s">
        <v>7359</v>
      </c>
      <c r="B919">
        <v>314301</v>
      </c>
      <c r="C919" t="s">
        <v>7364</v>
      </c>
      <c r="D919" t="s">
        <v>7361</v>
      </c>
      <c r="E919" t="s">
        <v>6307</v>
      </c>
      <c r="F919" t="s">
        <v>6756</v>
      </c>
    </row>
    <row r="920" spans="1:7" x14ac:dyDescent="0.35">
      <c r="A920" t="s">
        <v>7359</v>
      </c>
      <c r="B920">
        <v>551602</v>
      </c>
      <c r="C920" t="s">
        <v>7414</v>
      </c>
      <c r="D920" t="s">
        <v>7361</v>
      </c>
      <c r="E920" t="s">
        <v>6816</v>
      </c>
      <c r="F920" t="s">
        <v>6756</v>
      </c>
    </row>
    <row r="921" spans="1:7" x14ac:dyDescent="0.35">
      <c r="A921" t="s">
        <v>7415</v>
      </c>
      <c r="B921">
        <v>7598815</v>
      </c>
      <c r="C921" t="s">
        <v>7416</v>
      </c>
      <c r="D921" t="s">
        <v>7417</v>
      </c>
      <c r="E921" t="s">
        <v>6020</v>
      </c>
      <c r="F921" t="s">
        <v>6756</v>
      </c>
      <c r="G921" t="s">
        <v>7418</v>
      </c>
    </row>
    <row r="922" spans="1:7" x14ac:dyDescent="0.35">
      <c r="A922" t="s">
        <v>7415</v>
      </c>
      <c r="B922">
        <v>8564935</v>
      </c>
      <c r="C922" t="s">
        <v>7419</v>
      </c>
      <c r="D922" t="s">
        <v>7417</v>
      </c>
      <c r="E922" t="s">
        <v>6017</v>
      </c>
      <c r="F922" t="s">
        <v>6756</v>
      </c>
    </row>
    <row r="923" spans="1:7" x14ac:dyDescent="0.35">
      <c r="A923" t="s">
        <v>7415</v>
      </c>
      <c r="B923">
        <v>6659425</v>
      </c>
      <c r="C923" t="s">
        <v>7420</v>
      </c>
      <c r="D923" t="s">
        <v>7417</v>
      </c>
      <c r="E923" t="s">
        <v>6025</v>
      </c>
      <c r="F923" t="s">
        <v>6756</v>
      </c>
    </row>
    <row r="924" spans="1:7" x14ac:dyDescent="0.35">
      <c r="A924" t="s">
        <v>7415</v>
      </c>
      <c r="B924">
        <v>899920</v>
      </c>
      <c r="C924" t="s">
        <v>7421</v>
      </c>
      <c r="D924" t="s">
        <v>7417</v>
      </c>
      <c r="E924" t="s">
        <v>6069</v>
      </c>
      <c r="F924" t="s">
        <v>6756</v>
      </c>
    </row>
    <row r="925" spans="1:7" x14ac:dyDescent="0.35">
      <c r="A925" t="s">
        <v>7415</v>
      </c>
      <c r="B925">
        <v>617925</v>
      </c>
      <c r="C925" t="s">
        <v>7422</v>
      </c>
      <c r="D925" t="s">
        <v>7417</v>
      </c>
      <c r="E925" t="s">
        <v>7089</v>
      </c>
      <c r="F925" t="s">
        <v>6756</v>
      </c>
    </row>
    <row r="926" spans="1:7" x14ac:dyDescent="0.35">
      <c r="A926" t="s">
        <v>7415</v>
      </c>
      <c r="B926">
        <v>279701</v>
      </c>
      <c r="C926" t="s">
        <v>7423</v>
      </c>
      <c r="D926" t="s">
        <v>7417</v>
      </c>
      <c r="E926" t="s">
        <v>6360</v>
      </c>
      <c r="F926" t="s">
        <v>6756</v>
      </c>
    </row>
    <row r="927" spans="1:7" x14ac:dyDescent="0.35">
      <c r="A927" t="s">
        <v>7415</v>
      </c>
      <c r="B927">
        <v>6151401</v>
      </c>
      <c r="C927" t="s">
        <v>7424</v>
      </c>
      <c r="D927" t="s">
        <v>7417</v>
      </c>
      <c r="E927" t="s">
        <v>6048</v>
      </c>
      <c r="F927" t="s">
        <v>6756</v>
      </c>
    </row>
    <row r="928" spans="1:7" x14ac:dyDescent="0.35">
      <c r="A928" t="s">
        <v>7425</v>
      </c>
      <c r="B928">
        <v>243101</v>
      </c>
      <c r="C928" t="s">
        <v>7426</v>
      </c>
      <c r="D928" t="s">
        <v>7427</v>
      </c>
      <c r="E928" t="s">
        <v>6020</v>
      </c>
      <c r="F928" t="s">
        <v>6756</v>
      </c>
      <c r="G928" t="s">
        <v>7428</v>
      </c>
    </row>
    <row r="929" spans="1:7" x14ac:dyDescent="0.35">
      <c r="A929" t="s">
        <v>7425</v>
      </c>
      <c r="B929">
        <v>270901</v>
      </c>
      <c r="C929" t="s">
        <v>7429</v>
      </c>
      <c r="D929" t="s">
        <v>7427</v>
      </c>
      <c r="E929" t="s">
        <v>6152</v>
      </c>
      <c r="F929" t="s">
        <v>6756</v>
      </c>
    </row>
    <row r="930" spans="1:7" x14ac:dyDescent="0.35">
      <c r="A930" t="s">
        <v>7425</v>
      </c>
      <c r="B930">
        <v>214701</v>
      </c>
      <c r="C930" t="s">
        <v>7430</v>
      </c>
      <c r="D930" t="s">
        <v>7427</v>
      </c>
      <c r="E930" t="s">
        <v>7431</v>
      </c>
      <c r="F930" t="s">
        <v>6756</v>
      </c>
    </row>
    <row r="931" spans="1:7" x14ac:dyDescent="0.35">
      <c r="A931" t="s">
        <v>7425</v>
      </c>
      <c r="B931">
        <v>468704</v>
      </c>
      <c r="C931" t="s">
        <v>7432</v>
      </c>
      <c r="D931" t="s">
        <v>7433</v>
      </c>
      <c r="E931" t="s">
        <v>6152</v>
      </c>
      <c r="F931" t="s">
        <v>6756</v>
      </c>
    </row>
    <row r="932" spans="1:7" x14ac:dyDescent="0.35">
      <c r="A932" t="s">
        <v>7425</v>
      </c>
      <c r="B932">
        <v>270904</v>
      </c>
      <c r="C932" t="s">
        <v>7434</v>
      </c>
      <c r="D932" t="s">
        <v>7427</v>
      </c>
      <c r="E932" t="s">
        <v>6152</v>
      </c>
      <c r="F932" t="s">
        <v>6756</v>
      </c>
    </row>
    <row r="933" spans="1:7" x14ac:dyDescent="0.35">
      <c r="A933" t="s">
        <v>7425</v>
      </c>
      <c r="B933">
        <v>270902</v>
      </c>
      <c r="C933" t="s">
        <v>7435</v>
      </c>
      <c r="D933" t="s">
        <v>7427</v>
      </c>
      <c r="E933" t="s">
        <v>6152</v>
      </c>
      <c r="F933" t="s">
        <v>6756</v>
      </c>
    </row>
    <row r="934" spans="1:7" x14ac:dyDescent="0.35">
      <c r="A934" t="s">
        <v>7425</v>
      </c>
      <c r="B934">
        <v>468702</v>
      </c>
      <c r="C934" t="s">
        <v>7436</v>
      </c>
      <c r="D934" t="s">
        <v>7433</v>
      </c>
      <c r="E934" t="s">
        <v>6152</v>
      </c>
      <c r="F934" t="s">
        <v>6756</v>
      </c>
    </row>
    <row r="935" spans="1:7" x14ac:dyDescent="0.35">
      <c r="A935" t="s">
        <v>7425</v>
      </c>
      <c r="B935">
        <v>468703</v>
      </c>
      <c r="C935" t="s">
        <v>7437</v>
      </c>
      <c r="D935" t="s">
        <v>7433</v>
      </c>
      <c r="E935" t="s">
        <v>6152</v>
      </c>
      <c r="F935" t="s">
        <v>6756</v>
      </c>
    </row>
    <row r="936" spans="1:7" x14ac:dyDescent="0.35">
      <c r="A936" t="s">
        <v>7425</v>
      </c>
      <c r="B936">
        <v>532001</v>
      </c>
      <c r="C936" t="s">
        <v>7438</v>
      </c>
      <c r="D936" t="s">
        <v>7439</v>
      </c>
      <c r="E936" t="s">
        <v>6152</v>
      </c>
      <c r="F936" t="s">
        <v>6756</v>
      </c>
    </row>
    <row r="937" spans="1:7" x14ac:dyDescent="0.35">
      <c r="A937" t="s">
        <v>7425</v>
      </c>
      <c r="B937">
        <v>532002</v>
      </c>
      <c r="C937" t="s">
        <v>7440</v>
      </c>
      <c r="D937" t="s">
        <v>7439</v>
      </c>
      <c r="E937" t="s">
        <v>6152</v>
      </c>
      <c r="F937" t="s">
        <v>6756</v>
      </c>
    </row>
    <row r="938" spans="1:7" x14ac:dyDescent="0.35">
      <c r="A938" t="s">
        <v>7425</v>
      </c>
      <c r="B938">
        <v>282603</v>
      </c>
      <c r="C938" t="s">
        <v>7441</v>
      </c>
      <c r="D938" t="s">
        <v>7439</v>
      </c>
      <c r="E938" t="s">
        <v>6234</v>
      </c>
      <c r="F938" t="s">
        <v>6756</v>
      </c>
    </row>
    <row r="939" spans="1:7" x14ac:dyDescent="0.35">
      <c r="A939" t="s">
        <v>7442</v>
      </c>
      <c r="B939">
        <v>298201</v>
      </c>
      <c r="C939" t="s">
        <v>7443</v>
      </c>
      <c r="D939" t="s">
        <v>7444</v>
      </c>
      <c r="E939" t="s">
        <v>6020</v>
      </c>
      <c r="F939" t="s">
        <v>6756</v>
      </c>
      <c r="G939" t="s">
        <v>7445</v>
      </c>
    </row>
    <row r="940" spans="1:7" x14ac:dyDescent="0.35">
      <c r="A940" t="s">
        <v>7442</v>
      </c>
      <c r="B940">
        <v>8115810</v>
      </c>
      <c r="C940" t="s">
        <v>7446</v>
      </c>
      <c r="D940" t="s">
        <v>7447</v>
      </c>
      <c r="E940" t="s">
        <v>6366</v>
      </c>
      <c r="F940" t="s">
        <v>6756</v>
      </c>
    </row>
    <row r="941" spans="1:7" x14ac:dyDescent="0.35">
      <c r="A941" t="s">
        <v>7442</v>
      </c>
      <c r="B941">
        <v>8115801</v>
      </c>
      <c r="C941" t="s">
        <v>7448</v>
      </c>
      <c r="D941" t="s">
        <v>7447</v>
      </c>
      <c r="E941" t="s">
        <v>6366</v>
      </c>
      <c r="F941" t="s">
        <v>6756</v>
      </c>
    </row>
    <row r="942" spans="1:7" x14ac:dyDescent="0.35">
      <c r="A942" t="s">
        <v>7442</v>
      </c>
      <c r="B942">
        <v>294602</v>
      </c>
      <c r="C942" t="s">
        <v>7449</v>
      </c>
      <c r="D942" t="s">
        <v>7450</v>
      </c>
      <c r="E942" t="s">
        <v>7451</v>
      </c>
      <c r="F942" t="s">
        <v>6756</v>
      </c>
    </row>
    <row r="943" spans="1:7" x14ac:dyDescent="0.35">
      <c r="A943" t="s">
        <v>7442</v>
      </c>
      <c r="B943">
        <v>294601</v>
      </c>
      <c r="C943" t="s">
        <v>7452</v>
      </c>
      <c r="D943" t="s">
        <v>7450</v>
      </c>
      <c r="E943" t="s">
        <v>7451</v>
      </c>
      <c r="F943" t="s">
        <v>6756</v>
      </c>
    </row>
    <row r="944" spans="1:7" x14ac:dyDescent="0.35">
      <c r="A944" t="s">
        <v>7442</v>
      </c>
      <c r="B944">
        <v>8056820</v>
      </c>
      <c r="C944" t="s">
        <v>7453</v>
      </c>
      <c r="D944" t="s">
        <v>7444</v>
      </c>
      <c r="E944" t="s">
        <v>6072</v>
      </c>
      <c r="F944" t="s">
        <v>6756</v>
      </c>
    </row>
    <row r="945" spans="1:7" x14ac:dyDescent="0.35">
      <c r="A945" t="s">
        <v>7442</v>
      </c>
      <c r="B945">
        <v>306801</v>
      </c>
      <c r="C945" t="s">
        <v>7454</v>
      </c>
      <c r="D945" t="s">
        <v>7444</v>
      </c>
      <c r="E945" t="s">
        <v>6451</v>
      </c>
      <c r="F945" t="s">
        <v>6756</v>
      </c>
    </row>
    <row r="946" spans="1:7" x14ac:dyDescent="0.35">
      <c r="A946" t="s">
        <v>7442</v>
      </c>
      <c r="B946">
        <v>291901</v>
      </c>
      <c r="C946" t="s">
        <v>7455</v>
      </c>
      <c r="D946" t="s">
        <v>7444</v>
      </c>
      <c r="E946" t="s">
        <v>6121</v>
      </c>
      <c r="F946" t="s">
        <v>6756</v>
      </c>
    </row>
    <row r="947" spans="1:7" x14ac:dyDescent="0.35">
      <c r="A947" t="s">
        <v>7456</v>
      </c>
      <c r="B947">
        <v>298101</v>
      </c>
      <c r="C947" t="s">
        <v>7457</v>
      </c>
      <c r="D947" t="s">
        <v>7444</v>
      </c>
      <c r="E947" t="s">
        <v>6020</v>
      </c>
      <c r="F947" t="s">
        <v>6756</v>
      </c>
      <c r="G947" t="s">
        <v>7458</v>
      </c>
    </row>
    <row r="948" spans="1:7" x14ac:dyDescent="0.35">
      <c r="A948" t="s">
        <v>7459</v>
      </c>
      <c r="B948">
        <v>108602</v>
      </c>
      <c r="C948" t="s">
        <v>6876</v>
      </c>
      <c r="D948" t="s">
        <v>6862</v>
      </c>
      <c r="E948" t="s">
        <v>6020</v>
      </c>
      <c r="F948" t="s">
        <v>6756</v>
      </c>
      <c r="G948" t="s">
        <v>6877</v>
      </c>
    </row>
    <row r="949" spans="1:7" x14ac:dyDescent="0.35">
      <c r="A949" t="s">
        <v>7459</v>
      </c>
      <c r="B949">
        <v>3251802</v>
      </c>
      <c r="C949" t="s">
        <v>6874</v>
      </c>
      <c r="D949" t="s">
        <v>6862</v>
      </c>
      <c r="E949" t="s">
        <v>6046</v>
      </c>
      <c r="F949" t="s">
        <v>6756</v>
      </c>
    </row>
    <row r="950" spans="1:7" x14ac:dyDescent="0.35">
      <c r="A950" t="s">
        <v>7460</v>
      </c>
      <c r="B950">
        <v>8206720</v>
      </c>
      <c r="C950" t="s">
        <v>6861</v>
      </c>
      <c r="D950" t="s">
        <v>6862</v>
      </c>
      <c r="E950" t="s">
        <v>6020</v>
      </c>
      <c r="F950" t="s">
        <v>6756</v>
      </c>
      <c r="G950" t="s">
        <v>6863</v>
      </c>
    </row>
    <row r="951" spans="1:7" x14ac:dyDescent="0.35">
      <c r="A951" t="s">
        <v>7460</v>
      </c>
      <c r="B951">
        <v>7071840</v>
      </c>
      <c r="C951" t="s">
        <v>6870</v>
      </c>
      <c r="D951" t="s">
        <v>6862</v>
      </c>
      <c r="E951" t="s">
        <v>6133</v>
      </c>
      <c r="F951" t="s">
        <v>6756</v>
      </c>
    </row>
    <row r="952" spans="1:7" x14ac:dyDescent="0.35">
      <c r="A952" t="s">
        <v>7460</v>
      </c>
      <c r="B952">
        <v>299602</v>
      </c>
      <c r="C952" t="s">
        <v>6871</v>
      </c>
      <c r="D952" t="s">
        <v>6862</v>
      </c>
      <c r="E952" t="s">
        <v>6222</v>
      </c>
      <c r="F952" t="s">
        <v>6756</v>
      </c>
    </row>
    <row r="953" spans="1:7" x14ac:dyDescent="0.35">
      <c r="A953" t="s">
        <v>7460</v>
      </c>
      <c r="B953">
        <v>57501</v>
      </c>
      <c r="C953" t="s">
        <v>6873</v>
      </c>
      <c r="D953" t="s">
        <v>6862</v>
      </c>
      <c r="E953" t="s">
        <v>6053</v>
      </c>
      <c r="F953" t="s">
        <v>6756</v>
      </c>
    </row>
    <row r="954" spans="1:7" x14ac:dyDescent="0.35">
      <c r="A954" t="s">
        <v>7460</v>
      </c>
      <c r="B954">
        <v>1639770</v>
      </c>
      <c r="C954" t="s">
        <v>7461</v>
      </c>
      <c r="D954" t="s">
        <v>6862</v>
      </c>
      <c r="E954" t="s">
        <v>6048</v>
      </c>
      <c r="F954" t="s">
        <v>6756</v>
      </c>
    </row>
    <row r="955" spans="1:7" x14ac:dyDescent="0.35">
      <c r="A955" t="s">
        <v>7460</v>
      </c>
      <c r="B955">
        <v>8206715</v>
      </c>
      <c r="C955" t="s">
        <v>7462</v>
      </c>
      <c r="D955" t="s">
        <v>6862</v>
      </c>
      <c r="E955" t="s">
        <v>6020</v>
      </c>
      <c r="F955" t="s">
        <v>6756</v>
      </c>
      <c r="G955" t="s">
        <v>7463</v>
      </c>
    </row>
    <row r="956" spans="1:7" x14ac:dyDescent="0.35">
      <c r="A956" t="s">
        <v>7460</v>
      </c>
      <c r="B956">
        <v>8221820</v>
      </c>
      <c r="C956" t="s">
        <v>6868</v>
      </c>
      <c r="D956" t="s">
        <v>6862</v>
      </c>
      <c r="E956" t="s">
        <v>6121</v>
      </c>
      <c r="F956" t="s">
        <v>6756</v>
      </c>
    </row>
    <row r="957" spans="1:7" x14ac:dyDescent="0.35">
      <c r="A957" t="s">
        <v>7460</v>
      </c>
      <c r="B957">
        <v>3251801</v>
      </c>
      <c r="C957" t="s">
        <v>6875</v>
      </c>
      <c r="D957" t="s">
        <v>6862</v>
      </c>
      <c r="E957" t="s">
        <v>6046</v>
      </c>
      <c r="F957" t="s">
        <v>6756</v>
      </c>
    </row>
    <row r="958" spans="1:7" x14ac:dyDescent="0.35">
      <c r="A958" t="s">
        <v>7464</v>
      </c>
      <c r="B958">
        <v>108601</v>
      </c>
      <c r="C958" t="s">
        <v>6866</v>
      </c>
      <c r="D958" t="s">
        <v>6862</v>
      </c>
      <c r="E958" t="s">
        <v>6020</v>
      </c>
      <c r="F958" t="s">
        <v>6756</v>
      </c>
      <c r="G958" t="s">
        <v>6867</v>
      </c>
    </row>
    <row r="959" spans="1:7" x14ac:dyDescent="0.35">
      <c r="A959" t="s">
        <v>7465</v>
      </c>
      <c r="B959">
        <v>8206701</v>
      </c>
      <c r="C959" t="s">
        <v>6864</v>
      </c>
      <c r="D959" t="s">
        <v>6862</v>
      </c>
      <c r="E959" t="s">
        <v>6020</v>
      </c>
      <c r="F959" t="s">
        <v>6756</v>
      </c>
      <c r="G959" t="s">
        <v>6865</v>
      </c>
    </row>
    <row r="960" spans="1:7" x14ac:dyDescent="0.35">
      <c r="A960" t="s">
        <v>7465</v>
      </c>
      <c r="B960">
        <v>8221815</v>
      </c>
      <c r="C960" t="s">
        <v>6869</v>
      </c>
      <c r="D960" t="s">
        <v>6862</v>
      </c>
      <c r="E960" t="s">
        <v>6121</v>
      </c>
      <c r="F960" t="s">
        <v>6756</v>
      </c>
    </row>
    <row r="961" spans="1:7" x14ac:dyDescent="0.35">
      <c r="A961" t="s">
        <v>7465</v>
      </c>
      <c r="B961">
        <v>7071850</v>
      </c>
      <c r="C961" t="s">
        <v>7466</v>
      </c>
      <c r="D961" t="s">
        <v>6862</v>
      </c>
      <c r="E961" t="s">
        <v>6133</v>
      </c>
      <c r="F961" t="s">
        <v>6756</v>
      </c>
    </row>
    <row r="962" spans="1:7" x14ac:dyDescent="0.35">
      <c r="A962" t="s">
        <v>7465</v>
      </c>
      <c r="B962">
        <v>299603</v>
      </c>
      <c r="C962" t="s">
        <v>6878</v>
      </c>
      <c r="D962" t="s">
        <v>6862</v>
      </c>
      <c r="E962" t="s">
        <v>6222</v>
      </c>
      <c r="F962" t="s">
        <v>6756</v>
      </c>
    </row>
    <row r="963" spans="1:7" x14ac:dyDescent="0.35">
      <c r="A963" t="s">
        <v>7465</v>
      </c>
      <c r="B963">
        <v>57502</v>
      </c>
      <c r="C963" t="s">
        <v>6872</v>
      </c>
      <c r="D963" t="s">
        <v>6862</v>
      </c>
      <c r="E963" t="s">
        <v>6053</v>
      </c>
      <c r="F963" t="s">
        <v>6756</v>
      </c>
    </row>
    <row r="964" spans="1:7" x14ac:dyDescent="0.35">
      <c r="A964" t="s">
        <v>7467</v>
      </c>
      <c r="B964">
        <v>8511770</v>
      </c>
      <c r="C964" t="s">
        <v>7468</v>
      </c>
      <c r="D964" t="s">
        <v>7469</v>
      </c>
      <c r="E964" t="s">
        <v>6020</v>
      </c>
      <c r="F964" t="s">
        <v>6756</v>
      </c>
      <c r="G964" t="s">
        <v>7470</v>
      </c>
    </row>
    <row r="965" spans="1:7" x14ac:dyDescent="0.35">
      <c r="A965" t="s">
        <v>7467</v>
      </c>
      <c r="B965">
        <v>267901</v>
      </c>
      <c r="C965" t="s">
        <v>7471</v>
      </c>
      <c r="D965" t="s">
        <v>7469</v>
      </c>
      <c r="E965" t="s">
        <v>6084</v>
      </c>
      <c r="F965" t="s">
        <v>6756</v>
      </c>
    </row>
    <row r="966" spans="1:7" x14ac:dyDescent="0.35">
      <c r="A966" t="s">
        <v>7467</v>
      </c>
      <c r="B966">
        <v>4903</v>
      </c>
      <c r="C966" t="s">
        <v>7472</v>
      </c>
      <c r="D966" t="s">
        <v>7469</v>
      </c>
      <c r="E966" t="s">
        <v>6072</v>
      </c>
      <c r="F966" t="s">
        <v>6756</v>
      </c>
    </row>
    <row r="967" spans="1:7" x14ac:dyDescent="0.35">
      <c r="A967" t="s">
        <v>7467</v>
      </c>
      <c r="B967">
        <v>8499930</v>
      </c>
      <c r="C967" t="s">
        <v>7473</v>
      </c>
      <c r="D967" t="s">
        <v>7469</v>
      </c>
      <c r="E967" t="s">
        <v>7399</v>
      </c>
      <c r="F967" t="s">
        <v>6756</v>
      </c>
    </row>
    <row r="968" spans="1:7" x14ac:dyDescent="0.35">
      <c r="A968" t="s">
        <v>7467</v>
      </c>
      <c r="B968">
        <v>188503</v>
      </c>
      <c r="C968" t="s">
        <v>7474</v>
      </c>
      <c r="D968" t="s">
        <v>7469</v>
      </c>
      <c r="E968" t="s">
        <v>6046</v>
      </c>
      <c r="F968" t="s">
        <v>6756</v>
      </c>
    </row>
    <row r="969" spans="1:7" x14ac:dyDescent="0.35">
      <c r="A969" t="s">
        <v>7475</v>
      </c>
      <c r="B969">
        <v>8511765</v>
      </c>
      <c r="C969" t="s">
        <v>7476</v>
      </c>
      <c r="D969" t="s">
        <v>7469</v>
      </c>
      <c r="E969" t="s">
        <v>6020</v>
      </c>
      <c r="F969" t="s">
        <v>6756</v>
      </c>
      <c r="G969" t="s">
        <v>7477</v>
      </c>
    </row>
    <row r="970" spans="1:7" x14ac:dyDescent="0.35">
      <c r="A970" t="s">
        <v>7475</v>
      </c>
      <c r="B970">
        <v>267903</v>
      </c>
      <c r="C970" t="s">
        <v>7478</v>
      </c>
      <c r="D970" t="s">
        <v>7469</v>
      </c>
      <c r="E970" t="s">
        <v>6084</v>
      </c>
      <c r="F970" t="s">
        <v>6756</v>
      </c>
    </row>
    <row r="971" spans="1:7" x14ac:dyDescent="0.35">
      <c r="A971" t="s">
        <v>7475</v>
      </c>
      <c r="B971">
        <v>4902</v>
      </c>
      <c r="C971" t="s">
        <v>7479</v>
      </c>
      <c r="D971" t="s">
        <v>7469</v>
      </c>
      <c r="E971" t="s">
        <v>6072</v>
      </c>
      <c r="F971" t="s">
        <v>6756</v>
      </c>
    </row>
    <row r="972" spans="1:7" x14ac:dyDescent="0.35">
      <c r="A972" t="s">
        <v>7475</v>
      </c>
      <c r="B972">
        <v>8499920</v>
      </c>
      <c r="C972" t="s">
        <v>7480</v>
      </c>
      <c r="D972" t="s">
        <v>7469</v>
      </c>
      <c r="E972" t="s">
        <v>7399</v>
      </c>
      <c r="F972" t="s">
        <v>6756</v>
      </c>
    </row>
    <row r="973" spans="1:7" x14ac:dyDescent="0.35">
      <c r="A973" t="s">
        <v>7475</v>
      </c>
      <c r="B973">
        <v>188501</v>
      </c>
      <c r="C973" t="s">
        <v>7481</v>
      </c>
      <c r="D973" t="s">
        <v>7469</v>
      </c>
      <c r="E973" t="s">
        <v>6046</v>
      </c>
      <c r="F973" t="s">
        <v>6756</v>
      </c>
    </row>
    <row r="974" spans="1:7" x14ac:dyDescent="0.35">
      <c r="A974" t="s">
        <v>7482</v>
      </c>
      <c r="B974">
        <v>8511760</v>
      </c>
      <c r="C974" t="s">
        <v>7483</v>
      </c>
      <c r="D974" t="s">
        <v>7469</v>
      </c>
      <c r="E974" t="s">
        <v>6020</v>
      </c>
      <c r="F974" t="s">
        <v>6756</v>
      </c>
      <c r="G974" t="s">
        <v>7484</v>
      </c>
    </row>
    <row r="975" spans="1:7" x14ac:dyDescent="0.35">
      <c r="A975" t="s">
        <v>7482</v>
      </c>
      <c r="B975">
        <v>267902</v>
      </c>
      <c r="C975" t="s">
        <v>7485</v>
      </c>
      <c r="D975" t="s">
        <v>7469</v>
      </c>
      <c r="E975" t="s">
        <v>6084</v>
      </c>
      <c r="F975" t="s">
        <v>6756</v>
      </c>
    </row>
    <row r="976" spans="1:7" x14ac:dyDescent="0.35">
      <c r="A976" t="s">
        <v>7482</v>
      </c>
      <c r="B976">
        <v>4901</v>
      </c>
      <c r="C976" t="s">
        <v>7486</v>
      </c>
      <c r="D976" t="s">
        <v>7469</v>
      </c>
      <c r="E976" t="s">
        <v>6072</v>
      </c>
      <c r="F976" t="s">
        <v>6756</v>
      </c>
    </row>
    <row r="977" spans="1:7" x14ac:dyDescent="0.35">
      <c r="A977" t="s">
        <v>7482</v>
      </c>
      <c r="B977">
        <v>8499910</v>
      </c>
      <c r="C977" t="s">
        <v>7487</v>
      </c>
      <c r="D977" t="s">
        <v>7469</v>
      </c>
      <c r="E977" t="s">
        <v>7399</v>
      </c>
      <c r="F977" t="s">
        <v>6756</v>
      </c>
    </row>
    <row r="978" spans="1:7" x14ac:dyDescent="0.35">
      <c r="A978" t="s">
        <v>7482</v>
      </c>
      <c r="B978">
        <v>188502</v>
      </c>
      <c r="C978" t="s">
        <v>7488</v>
      </c>
      <c r="D978" t="s">
        <v>7469</v>
      </c>
      <c r="E978" t="s">
        <v>6046</v>
      </c>
      <c r="F978" t="s">
        <v>6756</v>
      </c>
    </row>
    <row r="979" spans="1:7" x14ac:dyDescent="0.35">
      <c r="A979" t="s">
        <v>7489</v>
      </c>
      <c r="B979">
        <v>8825945</v>
      </c>
      <c r="C979" t="s">
        <v>7490</v>
      </c>
      <c r="D979" t="s">
        <v>7491</v>
      </c>
      <c r="E979" t="s">
        <v>6020</v>
      </c>
      <c r="F979" t="s">
        <v>6756</v>
      </c>
      <c r="G979" t="s">
        <v>7492</v>
      </c>
    </row>
    <row r="980" spans="1:7" x14ac:dyDescent="0.35">
      <c r="A980" t="s">
        <v>7493</v>
      </c>
      <c r="B980">
        <v>8825940</v>
      </c>
      <c r="C980" t="s">
        <v>7494</v>
      </c>
      <c r="D980" t="s">
        <v>7491</v>
      </c>
      <c r="E980" t="s">
        <v>6020</v>
      </c>
      <c r="F980" t="s">
        <v>6756</v>
      </c>
      <c r="G980" t="s">
        <v>7495</v>
      </c>
    </row>
    <row r="981" spans="1:7" x14ac:dyDescent="0.35">
      <c r="A981" t="s">
        <v>7493</v>
      </c>
      <c r="B981">
        <v>709025</v>
      </c>
      <c r="C981" t="s">
        <v>7496</v>
      </c>
      <c r="D981" t="s">
        <v>6929</v>
      </c>
      <c r="E981" t="s">
        <v>6932</v>
      </c>
      <c r="F981" t="s">
        <v>6756</v>
      </c>
    </row>
    <row r="982" spans="1:7" x14ac:dyDescent="0.35">
      <c r="A982" t="s">
        <v>7493</v>
      </c>
      <c r="B982">
        <v>709027</v>
      </c>
      <c r="C982" t="s">
        <v>7497</v>
      </c>
      <c r="D982" t="s">
        <v>6929</v>
      </c>
      <c r="E982" t="s">
        <v>6932</v>
      </c>
      <c r="F982" t="s">
        <v>6756</v>
      </c>
    </row>
    <row r="983" spans="1:7" x14ac:dyDescent="0.35">
      <c r="A983" t="s">
        <v>7493</v>
      </c>
      <c r="B983">
        <v>87804</v>
      </c>
      <c r="C983" t="s">
        <v>7498</v>
      </c>
      <c r="D983" t="s">
        <v>6929</v>
      </c>
      <c r="E983" t="s">
        <v>6048</v>
      </c>
      <c r="F983" t="s">
        <v>6756</v>
      </c>
    </row>
    <row r="984" spans="1:7" x14ac:dyDescent="0.35">
      <c r="A984" t="s">
        <v>7493</v>
      </c>
      <c r="B984">
        <v>266601</v>
      </c>
      <c r="C984" t="s">
        <v>7499</v>
      </c>
      <c r="D984" t="s">
        <v>7491</v>
      </c>
      <c r="E984" t="s">
        <v>6891</v>
      </c>
      <c r="F984" t="s">
        <v>6756</v>
      </c>
    </row>
    <row r="985" spans="1:7" x14ac:dyDescent="0.35">
      <c r="A985" t="s">
        <v>7493</v>
      </c>
      <c r="B985">
        <v>8825918</v>
      </c>
      <c r="C985" t="s">
        <v>7500</v>
      </c>
      <c r="D985" t="s">
        <v>7491</v>
      </c>
      <c r="E985" t="s">
        <v>6020</v>
      </c>
      <c r="F985" t="s">
        <v>6756</v>
      </c>
      <c r="G985" t="s">
        <v>7501</v>
      </c>
    </row>
    <row r="986" spans="1:7" x14ac:dyDescent="0.35">
      <c r="A986" t="s">
        <v>7493</v>
      </c>
      <c r="B986">
        <v>586101</v>
      </c>
      <c r="C986" t="s">
        <v>7502</v>
      </c>
      <c r="D986" t="s">
        <v>6929</v>
      </c>
      <c r="E986" t="s">
        <v>7503</v>
      </c>
      <c r="F986" t="s">
        <v>6756</v>
      </c>
    </row>
    <row r="987" spans="1:7" x14ac:dyDescent="0.35">
      <c r="A987" t="s">
        <v>7493</v>
      </c>
      <c r="B987">
        <v>8825915</v>
      </c>
      <c r="C987" t="s">
        <v>7504</v>
      </c>
      <c r="D987" t="s">
        <v>7491</v>
      </c>
      <c r="E987" t="s">
        <v>6020</v>
      </c>
      <c r="F987" t="s">
        <v>6756</v>
      </c>
      <c r="G987" t="s">
        <v>7505</v>
      </c>
    </row>
    <row r="988" spans="1:7" x14ac:dyDescent="0.35">
      <c r="A988" t="s">
        <v>7493</v>
      </c>
      <c r="B988">
        <v>709020</v>
      </c>
      <c r="C988" t="s">
        <v>7506</v>
      </c>
      <c r="D988" t="s">
        <v>6929</v>
      </c>
      <c r="E988" t="s">
        <v>6932</v>
      </c>
      <c r="F988" t="s">
        <v>6756</v>
      </c>
    </row>
    <row r="989" spans="1:7" x14ac:dyDescent="0.35">
      <c r="A989" t="s">
        <v>7507</v>
      </c>
      <c r="B989">
        <v>8825905</v>
      </c>
      <c r="C989" t="s">
        <v>7508</v>
      </c>
      <c r="D989" t="s">
        <v>7491</v>
      </c>
      <c r="E989" t="s">
        <v>6020</v>
      </c>
      <c r="F989" t="s">
        <v>6756</v>
      </c>
      <c r="G989" t="s">
        <v>7509</v>
      </c>
    </row>
    <row r="990" spans="1:7" x14ac:dyDescent="0.35">
      <c r="A990" t="s">
        <v>7510</v>
      </c>
      <c r="B990">
        <v>8825910</v>
      </c>
      <c r="C990" t="s">
        <v>7511</v>
      </c>
      <c r="D990" t="s">
        <v>7491</v>
      </c>
      <c r="E990" t="s">
        <v>6020</v>
      </c>
      <c r="F990" t="s">
        <v>6756</v>
      </c>
      <c r="G990" t="s">
        <v>7512</v>
      </c>
    </row>
    <row r="991" spans="1:7" x14ac:dyDescent="0.35">
      <c r="A991" t="s">
        <v>7510</v>
      </c>
      <c r="B991">
        <v>709015</v>
      </c>
      <c r="C991" t="s">
        <v>6931</v>
      </c>
      <c r="D991" t="s">
        <v>6929</v>
      </c>
      <c r="E991" t="s">
        <v>6932</v>
      </c>
      <c r="F991" t="s">
        <v>6756</v>
      </c>
    </row>
    <row r="992" spans="1:7" x14ac:dyDescent="0.35">
      <c r="A992" t="s">
        <v>7510</v>
      </c>
      <c r="B992">
        <v>2317715</v>
      </c>
      <c r="C992" t="s">
        <v>6928</v>
      </c>
      <c r="D992" t="s">
        <v>6929</v>
      </c>
      <c r="E992" t="s">
        <v>6020</v>
      </c>
      <c r="F992" t="s">
        <v>6756</v>
      </c>
      <c r="G992" t="s">
        <v>6930</v>
      </c>
    </row>
    <row r="993" spans="1:7" x14ac:dyDescent="0.35">
      <c r="A993" t="s">
        <v>7510</v>
      </c>
      <c r="B993">
        <v>5500120</v>
      </c>
      <c r="C993" t="s">
        <v>7513</v>
      </c>
      <c r="D993" t="s">
        <v>6929</v>
      </c>
      <c r="E993" t="s">
        <v>6932</v>
      </c>
      <c r="F993" t="s">
        <v>6756</v>
      </c>
    </row>
    <row r="994" spans="1:7" x14ac:dyDescent="0.35">
      <c r="A994" t="s">
        <v>7514</v>
      </c>
      <c r="B994">
        <v>8825930</v>
      </c>
      <c r="C994" t="s">
        <v>7515</v>
      </c>
      <c r="D994" t="s">
        <v>7491</v>
      </c>
      <c r="E994" t="s">
        <v>6020</v>
      </c>
      <c r="F994" t="s">
        <v>6756</v>
      </c>
      <c r="G994" t="s">
        <v>7516</v>
      </c>
    </row>
    <row r="995" spans="1:7" x14ac:dyDescent="0.35">
      <c r="A995" t="s">
        <v>7514</v>
      </c>
      <c r="B995">
        <v>266602</v>
      </c>
      <c r="C995" t="s">
        <v>7517</v>
      </c>
      <c r="D995" t="s">
        <v>7491</v>
      </c>
      <c r="E995" t="s">
        <v>6891</v>
      </c>
      <c r="F995" t="s">
        <v>6756</v>
      </c>
    </row>
    <row r="996" spans="1:7" x14ac:dyDescent="0.35">
      <c r="A996" t="s">
        <v>7514</v>
      </c>
      <c r="B996">
        <v>709017</v>
      </c>
      <c r="C996" t="s">
        <v>6933</v>
      </c>
      <c r="D996" t="s">
        <v>6929</v>
      </c>
      <c r="E996" t="s">
        <v>6932</v>
      </c>
      <c r="F996" t="s">
        <v>6756</v>
      </c>
    </row>
    <row r="997" spans="1:7" x14ac:dyDescent="0.35">
      <c r="A997" t="s">
        <v>7514</v>
      </c>
      <c r="B997">
        <v>709010</v>
      </c>
      <c r="C997" t="s">
        <v>6935</v>
      </c>
      <c r="D997" t="s">
        <v>6929</v>
      </c>
      <c r="E997" t="s">
        <v>6932</v>
      </c>
      <c r="F997" t="s">
        <v>6756</v>
      </c>
    </row>
    <row r="998" spans="1:7" x14ac:dyDescent="0.35">
      <c r="A998" t="s">
        <v>7514</v>
      </c>
      <c r="B998">
        <v>87803</v>
      </c>
      <c r="C998" t="s">
        <v>6934</v>
      </c>
      <c r="D998" t="s">
        <v>6929</v>
      </c>
      <c r="E998" t="s">
        <v>6048</v>
      </c>
      <c r="F998" t="s">
        <v>6756</v>
      </c>
    </row>
    <row r="999" spans="1:7" x14ac:dyDescent="0.35">
      <c r="A999" t="s">
        <v>7518</v>
      </c>
      <c r="B999">
        <v>430102</v>
      </c>
      <c r="C999" t="s">
        <v>7519</v>
      </c>
      <c r="D999" t="s">
        <v>7491</v>
      </c>
      <c r="E999" t="s">
        <v>6020</v>
      </c>
      <c r="F999" t="s">
        <v>6756</v>
      </c>
      <c r="G999" t="s">
        <v>7520</v>
      </c>
    </row>
    <row r="1000" spans="1:7" x14ac:dyDescent="0.35">
      <c r="A1000" t="s">
        <v>7521</v>
      </c>
      <c r="B1000">
        <v>30902</v>
      </c>
      <c r="C1000" t="s">
        <v>7522</v>
      </c>
      <c r="D1000" t="s">
        <v>7523</v>
      </c>
      <c r="E1000" t="s">
        <v>6020</v>
      </c>
      <c r="F1000" t="s">
        <v>6756</v>
      </c>
      <c r="G1000" t="s">
        <v>7524</v>
      </c>
    </row>
    <row r="1001" spans="1:7" x14ac:dyDescent="0.35">
      <c r="A1001" t="s">
        <v>7521</v>
      </c>
      <c r="B1001">
        <v>55302</v>
      </c>
      <c r="C1001" t="s">
        <v>7525</v>
      </c>
      <c r="D1001" t="s">
        <v>7523</v>
      </c>
      <c r="E1001" t="s">
        <v>6025</v>
      </c>
      <c r="F1001" t="s">
        <v>6756</v>
      </c>
    </row>
    <row r="1002" spans="1:7" x14ac:dyDescent="0.35">
      <c r="A1002" t="s">
        <v>7521</v>
      </c>
      <c r="B1002">
        <v>7456001</v>
      </c>
      <c r="C1002" t="s">
        <v>7526</v>
      </c>
      <c r="D1002" t="s">
        <v>7523</v>
      </c>
      <c r="E1002" t="s">
        <v>6173</v>
      </c>
      <c r="F1002" t="s">
        <v>6756</v>
      </c>
    </row>
    <row r="1003" spans="1:7" x14ac:dyDescent="0.35">
      <c r="A1003" t="s">
        <v>7521</v>
      </c>
      <c r="B1003">
        <v>52902</v>
      </c>
      <c r="C1003" t="s">
        <v>7527</v>
      </c>
      <c r="D1003" t="s">
        <v>7523</v>
      </c>
      <c r="E1003" t="s">
        <v>6017</v>
      </c>
      <c r="F1003" t="s">
        <v>6756</v>
      </c>
    </row>
    <row r="1004" spans="1:7" x14ac:dyDescent="0.35">
      <c r="A1004" t="s">
        <v>7521</v>
      </c>
      <c r="B1004">
        <v>287702</v>
      </c>
      <c r="C1004" t="s">
        <v>7528</v>
      </c>
      <c r="D1004" t="s">
        <v>7523</v>
      </c>
      <c r="E1004" t="s">
        <v>6891</v>
      </c>
      <c r="F1004" t="s">
        <v>6756</v>
      </c>
    </row>
    <row r="1005" spans="1:7" x14ac:dyDescent="0.35">
      <c r="A1005" t="s">
        <v>7521</v>
      </c>
      <c r="B1005">
        <v>106702</v>
      </c>
      <c r="C1005" t="s">
        <v>7529</v>
      </c>
      <c r="D1005" t="s">
        <v>7523</v>
      </c>
      <c r="E1005" t="s">
        <v>6467</v>
      </c>
      <c r="F1005" t="s">
        <v>6756</v>
      </c>
    </row>
    <row r="1006" spans="1:7" x14ac:dyDescent="0.35">
      <c r="A1006" t="s">
        <v>7521</v>
      </c>
      <c r="B1006">
        <v>102402</v>
      </c>
      <c r="C1006" t="s">
        <v>7530</v>
      </c>
      <c r="D1006" t="s">
        <v>7523</v>
      </c>
      <c r="E1006" t="s">
        <v>6069</v>
      </c>
      <c r="F1006" t="s">
        <v>6756</v>
      </c>
    </row>
    <row r="1007" spans="1:7" x14ac:dyDescent="0.35">
      <c r="A1007" t="s">
        <v>7521</v>
      </c>
      <c r="B1007">
        <v>318001</v>
      </c>
      <c r="C1007" t="s">
        <v>7531</v>
      </c>
      <c r="D1007" t="s">
        <v>7523</v>
      </c>
      <c r="E1007" t="s">
        <v>6048</v>
      </c>
      <c r="F1007" t="s">
        <v>6756</v>
      </c>
    </row>
    <row r="1008" spans="1:7" x14ac:dyDescent="0.35">
      <c r="A1008" t="s">
        <v>7521</v>
      </c>
      <c r="B1008">
        <v>33301</v>
      </c>
      <c r="C1008" t="s">
        <v>7532</v>
      </c>
      <c r="D1008" t="s">
        <v>7523</v>
      </c>
      <c r="E1008" t="s">
        <v>6017</v>
      </c>
      <c r="F1008" t="s">
        <v>6756</v>
      </c>
    </row>
    <row r="1009" spans="1:7" x14ac:dyDescent="0.35">
      <c r="A1009" t="s">
        <v>7533</v>
      </c>
      <c r="B1009">
        <v>30901</v>
      </c>
      <c r="C1009" t="s">
        <v>7534</v>
      </c>
      <c r="D1009" t="s">
        <v>7523</v>
      </c>
      <c r="E1009" t="s">
        <v>6020</v>
      </c>
      <c r="F1009" t="s">
        <v>6756</v>
      </c>
      <c r="G1009" t="s">
        <v>7535</v>
      </c>
    </row>
    <row r="1010" spans="1:7" x14ac:dyDescent="0.35">
      <c r="A1010" t="s">
        <v>7533</v>
      </c>
      <c r="B1010">
        <v>52301</v>
      </c>
      <c r="C1010" t="s">
        <v>7536</v>
      </c>
      <c r="D1010" t="s">
        <v>7523</v>
      </c>
      <c r="E1010" t="s">
        <v>6222</v>
      </c>
      <c r="F1010" t="s">
        <v>6756</v>
      </c>
    </row>
    <row r="1011" spans="1:7" x14ac:dyDescent="0.35">
      <c r="A1011" t="s">
        <v>7533</v>
      </c>
      <c r="B1011">
        <v>287701</v>
      </c>
      <c r="C1011" t="s">
        <v>7537</v>
      </c>
      <c r="D1011" t="s">
        <v>7523</v>
      </c>
      <c r="E1011" t="s">
        <v>6891</v>
      </c>
      <c r="F1011" t="s">
        <v>6756</v>
      </c>
    </row>
    <row r="1012" spans="1:7" x14ac:dyDescent="0.35">
      <c r="A1012" t="s">
        <v>7533</v>
      </c>
      <c r="B1012">
        <v>52901</v>
      </c>
      <c r="C1012" t="s">
        <v>7538</v>
      </c>
      <c r="D1012" t="s">
        <v>7523</v>
      </c>
      <c r="E1012" t="s">
        <v>6017</v>
      </c>
      <c r="F1012" t="s">
        <v>6756</v>
      </c>
    </row>
    <row r="1013" spans="1:7" x14ac:dyDescent="0.35">
      <c r="A1013" t="s">
        <v>7533</v>
      </c>
      <c r="B1013">
        <v>106701</v>
      </c>
      <c r="C1013" t="s">
        <v>7539</v>
      </c>
      <c r="D1013" t="s">
        <v>7523</v>
      </c>
      <c r="E1013" t="s">
        <v>6467</v>
      </c>
      <c r="F1013" t="s">
        <v>6756</v>
      </c>
    </row>
    <row r="1014" spans="1:7" x14ac:dyDescent="0.35">
      <c r="A1014" t="s">
        <v>7540</v>
      </c>
      <c r="B1014">
        <v>8835930</v>
      </c>
      <c r="C1014" t="s">
        <v>7541</v>
      </c>
      <c r="D1014" t="s">
        <v>7542</v>
      </c>
      <c r="E1014" t="s">
        <v>6020</v>
      </c>
      <c r="F1014" t="s">
        <v>6756</v>
      </c>
      <c r="G1014" t="s">
        <v>7543</v>
      </c>
    </row>
    <row r="1015" spans="1:7" x14ac:dyDescent="0.35">
      <c r="A1015" t="s">
        <v>7540</v>
      </c>
      <c r="B1015">
        <v>7265960</v>
      </c>
      <c r="C1015" t="s">
        <v>7544</v>
      </c>
      <c r="D1015" t="s">
        <v>7542</v>
      </c>
      <c r="E1015" t="s">
        <v>6222</v>
      </c>
      <c r="F1015" t="s">
        <v>6756</v>
      </c>
    </row>
    <row r="1016" spans="1:7" x14ac:dyDescent="0.35">
      <c r="A1016" t="s">
        <v>7540</v>
      </c>
      <c r="B1016">
        <v>7058020</v>
      </c>
      <c r="C1016" t="s">
        <v>7545</v>
      </c>
      <c r="D1016" t="s">
        <v>7542</v>
      </c>
      <c r="E1016" t="s">
        <v>6099</v>
      </c>
      <c r="F1016" t="s">
        <v>6756</v>
      </c>
    </row>
    <row r="1017" spans="1:7" x14ac:dyDescent="0.35">
      <c r="A1017" t="s">
        <v>7540</v>
      </c>
      <c r="B1017">
        <v>5547950</v>
      </c>
      <c r="C1017" t="s">
        <v>7546</v>
      </c>
      <c r="D1017" t="s">
        <v>7542</v>
      </c>
      <c r="E1017" t="s">
        <v>6121</v>
      </c>
      <c r="F1017" t="s">
        <v>6756</v>
      </c>
    </row>
    <row r="1018" spans="1:7" x14ac:dyDescent="0.35">
      <c r="A1018" t="s">
        <v>7540</v>
      </c>
      <c r="B1018">
        <v>2076740</v>
      </c>
      <c r="C1018" t="s">
        <v>7547</v>
      </c>
      <c r="D1018" t="s">
        <v>7542</v>
      </c>
      <c r="E1018" t="s">
        <v>6133</v>
      </c>
      <c r="F1018" t="s">
        <v>6756</v>
      </c>
    </row>
    <row r="1019" spans="1:7" x14ac:dyDescent="0.35">
      <c r="A1019" t="s">
        <v>7540</v>
      </c>
      <c r="B1019">
        <v>1700625</v>
      </c>
      <c r="C1019" t="s">
        <v>7548</v>
      </c>
      <c r="D1019" t="s">
        <v>7542</v>
      </c>
      <c r="E1019" t="s">
        <v>6173</v>
      </c>
      <c r="F1019" t="s">
        <v>6756</v>
      </c>
    </row>
    <row r="1020" spans="1:7" x14ac:dyDescent="0.35">
      <c r="A1020" t="s">
        <v>7540</v>
      </c>
      <c r="B1020">
        <v>1699415</v>
      </c>
      <c r="C1020" t="s">
        <v>7549</v>
      </c>
      <c r="D1020" t="s">
        <v>7542</v>
      </c>
      <c r="E1020" t="s">
        <v>6048</v>
      </c>
      <c r="F1020" t="s">
        <v>6756</v>
      </c>
    </row>
    <row r="1021" spans="1:7" x14ac:dyDescent="0.35">
      <c r="A1021" t="s">
        <v>7550</v>
      </c>
      <c r="B1021">
        <v>8835925</v>
      </c>
      <c r="C1021" t="s">
        <v>7551</v>
      </c>
      <c r="D1021" t="s">
        <v>7542</v>
      </c>
      <c r="E1021" t="s">
        <v>6020</v>
      </c>
      <c r="F1021" t="s">
        <v>6756</v>
      </c>
      <c r="G1021" t="s">
        <v>7552</v>
      </c>
    </row>
    <row r="1022" spans="1:7" x14ac:dyDescent="0.35">
      <c r="A1022" t="s">
        <v>7550</v>
      </c>
      <c r="B1022">
        <v>7058002</v>
      </c>
      <c r="C1022" t="s">
        <v>7553</v>
      </c>
      <c r="D1022" t="s">
        <v>7542</v>
      </c>
      <c r="E1022" t="s">
        <v>6099</v>
      </c>
      <c r="F1022" t="s">
        <v>6756</v>
      </c>
    </row>
    <row r="1023" spans="1:7" x14ac:dyDescent="0.35">
      <c r="A1023" t="s">
        <v>7554</v>
      </c>
      <c r="B1023">
        <v>8835920</v>
      </c>
      <c r="C1023" t="s">
        <v>7555</v>
      </c>
      <c r="D1023" t="s">
        <v>7542</v>
      </c>
      <c r="E1023" t="s">
        <v>6020</v>
      </c>
      <c r="F1023" t="s">
        <v>6756</v>
      </c>
      <c r="G1023" t="s">
        <v>7556</v>
      </c>
    </row>
    <row r="1024" spans="1:7" x14ac:dyDescent="0.35">
      <c r="A1024" t="s">
        <v>7554</v>
      </c>
      <c r="B1024">
        <v>7265950</v>
      </c>
      <c r="C1024" t="s">
        <v>7557</v>
      </c>
      <c r="D1024" t="s">
        <v>7542</v>
      </c>
      <c r="E1024" t="s">
        <v>6222</v>
      </c>
      <c r="F1024" t="s">
        <v>6756</v>
      </c>
    </row>
    <row r="1025" spans="1:7" x14ac:dyDescent="0.35">
      <c r="A1025" t="s">
        <v>7554</v>
      </c>
      <c r="B1025">
        <v>1700460</v>
      </c>
      <c r="C1025" t="s">
        <v>7558</v>
      </c>
      <c r="D1025" t="s">
        <v>7542</v>
      </c>
      <c r="E1025" t="s">
        <v>6046</v>
      </c>
      <c r="F1025" t="s">
        <v>6756</v>
      </c>
    </row>
    <row r="1026" spans="1:7" x14ac:dyDescent="0.35">
      <c r="A1026" t="s">
        <v>7554</v>
      </c>
      <c r="B1026">
        <v>37720</v>
      </c>
      <c r="C1026" t="s">
        <v>7559</v>
      </c>
      <c r="D1026" t="s">
        <v>7542</v>
      </c>
      <c r="E1026" t="s">
        <v>6017</v>
      </c>
      <c r="F1026" t="s">
        <v>6756</v>
      </c>
    </row>
    <row r="1027" spans="1:7" x14ac:dyDescent="0.35">
      <c r="A1027" t="s">
        <v>7554</v>
      </c>
      <c r="B1027">
        <v>7058001</v>
      </c>
      <c r="C1027" t="s">
        <v>7560</v>
      </c>
      <c r="D1027" t="s">
        <v>7542</v>
      </c>
      <c r="E1027" t="s">
        <v>6099</v>
      </c>
      <c r="F1027" t="s">
        <v>6756</v>
      </c>
    </row>
    <row r="1028" spans="1:7" x14ac:dyDescent="0.35">
      <c r="A1028" t="s">
        <v>7554</v>
      </c>
      <c r="B1028">
        <v>5547940</v>
      </c>
      <c r="C1028" t="s">
        <v>7561</v>
      </c>
      <c r="D1028" t="s">
        <v>7542</v>
      </c>
      <c r="E1028" t="s">
        <v>6121</v>
      </c>
      <c r="F1028" t="s">
        <v>6756</v>
      </c>
    </row>
    <row r="1029" spans="1:7" x14ac:dyDescent="0.35">
      <c r="A1029" t="s">
        <v>7554</v>
      </c>
      <c r="B1029">
        <v>1700620</v>
      </c>
      <c r="C1029" t="s">
        <v>7562</v>
      </c>
      <c r="D1029" t="s">
        <v>7542</v>
      </c>
      <c r="E1029" t="s">
        <v>6173</v>
      </c>
      <c r="F1029" t="s">
        <v>6756</v>
      </c>
    </row>
    <row r="1030" spans="1:7" x14ac:dyDescent="0.35">
      <c r="A1030" t="s">
        <v>7554</v>
      </c>
      <c r="B1030">
        <v>1699410</v>
      </c>
      <c r="C1030" t="s">
        <v>7563</v>
      </c>
      <c r="D1030" t="s">
        <v>7542</v>
      </c>
      <c r="E1030" t="s">
        <v>6048</v>
      </c>
      <c r="F1030" t="s">
        <v>6756</v>
      </c>
    </row>
    <row r="1031" spans="1:7" x14ac:dyDescent="0.35">
      <c r="A1031" t="s">
        <v>7564</v>
      </c>
      <c r="B1031">
        <v>77402</v>
      </c>
      <c r="C1031" t="s">
        <v>7565</v>
      </c>
      <c r="D1031" t="s">
        <v>7566</v>
      </c>
      <c r="E1031" t="s">
        <v>6020</v>
      </c>
      <c r="F1031" t="s">
        <v>6756</v>
      </c>
      <c r="G1031" t="s">
        <v>7567</v>
      </c>
    </row>
    <row r="1032" spans="1:7" x14ac:dyDescent="0.35">
      <c r="A1032" t="s">
        <v>7564</v>
      </c>
      <c r="B1032">
        <v>7828930</v>
      </c>
      <c r="C1032" t="s">
        <v>7568</v>
      </c>
      <c r="D1032" t="s">
        <v>7566</v>
      </c>
      <c r="E1032" t="s">
        <v>6775</v>
      </c>
      <c r="F1032" t="s">
        <v>6756</v>
      </c>
    </row>
    <row r="1033" spans="1:7" x14ac:dyDescent="0.35">
      <c r="A1033" t="s">
        <v>7564</v>
      </c>
      <c r="B1033">
        <v>560801</v>
      </c>
      <c r="C1033" t="s">
        <v>7569</v>
      </c>
      <c r="D1033" t="s">
        <v>7566</v>
      </c>
      <c r="E1033" t="s">
        <v>6055</v>
      </c>
      <c r="F1033" t="s">
        <v>6756</v>
      </c>
    </row>
    <row r="1034" spans="1:7" x14ac:dyDescent="0.35">
      <c r="A1034" t="s">
        <v>7570</v>
      </c>
      <c r="B1034">
        <v>77401</v>
      </c>
      <c r="C1034" t="s">
        <v>7571</v>
      </c>
      <c r="D1034" t="s">
        <v>7566</v>
      </c>
      <c r="E1034" t="s">
        <v>6020</v>
      </c>
      <c r="F1034" t="s">
        <v>6756</v>
      </c>
      <c r="G1034" t="s">
        <v>7572</v>
      </c>
    </row>
    <row r="1035" spans="1:7" x14ac:dyDescent="0.35">
      <c r="A1035" t="s">
        <v>7570</v>
      </c>
      <c r="B1035">
        <v>278301</v>
      </c>
      <c r="C1035" t="s">
        <v>7573</v>
      </c>
      <c r="D1035" t="s">
        <v>7566</v>
      </c>
      <c r="E1035" t="s">
        <v>6891</v>
      </c>
      <c r="F1035" t="s">
        <v>6756</v>
      </c>
    </row>
    <row r="1036" spans="1:7" x14ac:dyDescent="0.35">
      <c r="A1036" t="s">
        <v>7570</v>
      </c>
      <c r="B1036">
        <v>7932401</v>
      </c>
      <c r="C1036" t="s">
        <v>7574</v>
      </c>
      <c r="D1036" t="s">
        <v>7566</v>
      </c>
      <c r="E1036" t="s">
        <v>6133</v>
      </c>
      <c r="F1036" t="s">
        <v>6756</v>
      </c>
    </row>
    <row r="1037" spans="1:7" x14ac:dyDescent="0.35">
      <c r="A1037" t="s">
        <v>7570</v>
      </c>
      <c r="B1037">
        <v>7828901</v>
      </c>
      <c r="C1037" t="s">
        <v>7575</v>
      </c>
      <c r="D1037" t="s">
        <v>7566</v>
      </c>
      <c r="E1037" t="s">
        <v>6775</v>
      </c>
      <c r="F1037" t="s">
        <v>6756</v>
      </c>
    </row>
    <row r="1038" spans="1:7" x14ac:dyDescent="0.35">
      <c r="A1038" t="s">
        <v>7570</v>
      </c>
      <c r="B1038">
        <v>286201</v>
      </c>
      <c r="C1038" t="s">
        <v>7576</v>
      </c>
      <c r="D1038" t="s">
        <v>7566</v>
      </c>
      <c r="E1038" t="s">
        <v>6804</v>
      </c>
      <c r="F1038" t="s">
        <v>6756</v>
      </c>
    </row>
    <row r="1039" spans="1:7" x14ac:dyDescent="0.35">
      <c r="A1039" t="s">
        <v>7570</v>
      </c>
      <c r="B1039">
        <v>7932440</v>
      </c>
      <c r="C1039" t="s">
        <v>7577</v>
      </c>
      <c r="D1039" t="s">
        <v>7566</v>
      </c>
      <c r="E1039" t="s">
        <v>6133</v>
      </c>
      <c r="F1039" t="s">
        <v>6756</v>
      </c>
    </row>
    <row r="1040" spans="1:7" x14ac:dyDescent="0.35">
      <c r="A1040" t="s">
        <v>7570</v>
      </c>
      <c r="B1040">
        <v>7828925</v>
      </c>
      <c r="C1040" t="s">
        <v>7578</v>
      </c>
      <c r="D1040" t="s">
        <v>7566</v>
      </c>
      <c r="E1040" t="s">
        <v>6775</v>
      </c>
      <c r="F1040" t="s">
        <v>6756</v>
      </c>
    </row>
    <row r="1041" spans="1:6" x14ac:dyDescent="0.35">
      <c r="A1041" t="s">
        <v>7570</v>
      </c>
      <c r="B1041">
        <v>7828005</v>
      </c>
      <c r="C1041" t="s">
        <v>7579</v>
      </c>
      <c r="D1041" t="s">
        <v>7566</v>
      </c>
      <c r="E1041" t="s">
        <v>6173</v>
      </c>
      <c r="F1041" t="s">
        <v>6756</v>
      </c>
    </row>
    <row r="1042" spans="1:6" x14ac:dyDescent="0.35">
      <c r="A1042" t="s">
        <v>7570</v>
      </c>
      <c r="B1042">
        <v>7827901</v>
      </c>
      <c r="C1042" t="s">
        <v>7580</v>
      </c>
      <c r="D1042" t="s">
        <v>7566</v>
      </c>
      <c r="E1042" t="s">
        <v>6121</v>
      </c>
      <c r="F1042" t="s">
        <v>6756</v>
      </c>
    </row>
    <row r="1043" spans="1:6" x14ac:dyDescent="0.35">
      <c r="A1043" t="s">
        <v>7570</v>
      </c>
      <c r="B1043">
        <v>7827045</v>
      </c>
      <c r="C1043" t="s">
        <v>7581</v>
      </c>
      <c r="D1043" t="s">
        <v>7566</v>
      </c>
      <c r="E1043" t="s">
        <v>6072</v>
      </c>
      <c r="F1043" t="s">
        <v>6756</v>
      </c>
    </row>
    <row r="1044" spans="1:6" x14ac:dyDescent="0.35">
      <c r="A1044" t="s">
        <v>7570</v>
      </c>
      <c r="B1044">
        <v>2157745</v>
      </c>
      <c r="C1044" t="s">
        <v>7582</v>
      </c>
      <c r="D1044" t="s">
        <v>7566</v>
      </c>
      <c r="E1044" t="s">
        <v>6222</v>
      </c>
      <c r="F1044" t="s">
        <v>6756</v>
      </c>
    </row>
    <row r="1045" spans="1:6" x14ac:dyDescent="0.35">
      <c r="A1045" t="s">
        <v>7570</v>
      </c>
      <c r="B1045">
        <v>159901</v>
      </c>
      <c r="C1045" t="s">
        <v>7583</v>
      </c>
      <c r="D1045" t="s">
        <v>7566</v>
      </c>
      <c r="E1045" t="s">
        <v>6366</v>
      </c>
      <c r="F1045" t="s">
        <v>6756</v>
      </c>
    </row>
    <row r="1046" spans="1:6" x14ac:dyDescent="0.35">
      <c r="A1046" t="s">
        <v>7570</v>
      </c>
      <c r="B1046">
        <v>7828001</v>
      </c>
      <c r="C1046" t="s">
        <v>7584</v>
      </c>
      <c r="D1046" t="s">
        <v>7566</v>
      </c>
      <c r="E1046" t="s">
        <v>6173</v>
      </c>
      <c r="F1046" t="s">
        <v>6756</v>
      </c>
    </row>
    <row r="1047" spans="1:6" x14ac:dyDescent="0.35">
      <c r="A1047" t="s">
        <v>7570</v>
      </c>
      <c r="B1047">
        <v>552201</v>
      </c>
      <c r="C1047" t="s">
        <v>7585</v>
      </c>
      <c r="D1047" t="s">
        <v>7566</v>
      </c>
      <c r="E1047" t="s">
        <v>6891</v>
      </c>
      <c r="F1047" t="s">
        <v>6756</v>
      </c>
    </row>
    <row r="1048" spans="1:6" x14ac:dyDescent="0.35">
      <c r="A1048" t="s">
        <v>7570</v>
      </c>
      <c r="B1048">
        <v>560802</v>
      </c>
      <c r="C1048" t="s">
        <v>7586</v>
      </c>
      <c r="D1048" t="s">
        <v>7566</v>
      </c>
      <c r="E1048" t="s">
        <v>6055</v>
      </c>
      <c r="F1048" t="s">
        <v>6756</v>
      </c>
    </row>
    <row r="1049" spans="1:6" x14ac:dyDescent="0.35">
      <c r="A1049" t="s">
        <v>7570</v>
      </c>
      <c r="B1049">
        <v>659701</v>
      </c>
      <c r="C1049" t="s">
        <v>7587</v>
      </c>
      <c r="D1049" t="s">
        <v>7566</v>
      </c>
      <c r="E1049" t="s">
        <v>6183</v>
      </c>
      <c r="F1049" t="s">
        <v>6756</v>
      </c>
    </row>
    <row r="1050" spans="1:6" x14ac:dyDescent="0.35">
      <c r="A1050" t="s">
        <v>7588</v>
      </c>
      <c r="B1050">
        <v>424702</v>
      </c>
      <c r="C1050" t="s">
        <v>7589</v>
      </c>
      <c r="D1050" t="s">
        <v>7590</v>
      </c>
      <c r="E1050" t="s">
        <v>7591</v>
      </c>
      <c r="F1050" t="s">
        <v>7592</v>
      </c>
    </row>
    <row r="1051" spans="1:6" x14ac:dyDescent="0.35">
      <c r="A1051" t="s">
        <v>7588</v>
      </c>
      <c r="B1051">
        <v>176740</v>
      </c>
      <c r="C1051" t="s">
        <v>7593</v>
      </c>
      <c r="D1051" t="s">
        <v>7594</v>
      </c>
      <c r="E1051" t="s">
        <v>6025</v>
      </c>
      <c r="F1051" t="s">
        <v>7592</v>
      </c>
    </row>
    <row r="1052" spans="1:6" x14ac:dyDescent="0.35">
      <c r="A1052" t="s">
        <v>7588</v>
      </c>
      <c r="B1052">
        <v>293601</v>
      </c>
      <c r="C1052" t="s">
        <v>7595</v>
      </c>
      <c r="D1052" t="s">
        <v>7590</v>
      </c>
      <c r="E1052" t="s">
        <v>7596</v>
      </c>
      <c r="F1052" t="s">
        <v>7592</v>
      </c>
    </row>
    <row r="1053" spans="1:6" x14ac:dyDescent="0.35">
      <c r="A1053" t="s">
        <v>7588</v>
      </c>
      <c r="B1053">
        <v>424703</v>
      </c>
      <c r="C1053" t="s">
        <v>7597</v>
      </c>
      <c r="D1053" t="s">
        <v>7590</v>
      </c>
      <c r="E1053" t="s">
        <v>7591</v>
      </c>
      <c r="F1053" t="s">
        <v>7592</v>
      </c>
    </row>
    <row r="1054" spans="1:6" x14ac:dyDescent="0.35">
      <c r="A1054" t="s">
        <v>7588</v>
      </c>
      <c r="B1054">
        <v>179740</v>
      </c>
      <c r="C1054" t="s">
        <v>7598</v>
      </c>
      <c r="D1054" t="s">
        <v>7594</v>
      </c>
      <c r="E1054" t="s">
        <v>6778</v>
      </c>
      <c r="F1054" t="s">
        <v>7592</v>
      </c>
    </row>
    <row r="1055" spans="1:6" x14ac:dyDescent="0.35">
      <c r="A1055" t="s">
        <v>7588</v>
      </c>
      <c r="B1055">
        <v>81901</v>
      </c>
      <c r="C1055" t="s">
        <v>7599</v>
      </c>
      <c r="D1055" t="s">
        <v>7594</v>
      </c>
      <c r="E1055" t="s">
        <v>7600</v>
      </c>
      <c r="F1055" t="s">
        <v>7592</v>
      </c>
    </row>
    <row r="1056" spans="1:6" x14ac:dyDescent="0.35">
      <c r="A1056" t="s">
        <v>7588</v>
      </c>
      <c r="B1056">
        <v>46603</v>
      </c>
      <c r="C1056" t="s">
        <v>7601</v>
      </c>
      <c r="D1056" t="s">
        <v>7602</v>
      </c>
      <c r="E1056" t="s">
        <v>6369</v>
      </c>
      <c r="F1056" t="s">
        <v>7592</v>
      </c>
    </row>
    <row r="1057" spans="1:6" x14ac:dyDescent="0.35">
      <c r="A1057" t="s">
        <v>7603</v>
      </c>
      <c r="B1057">
        <v>424704</v>
      </c>
      <c r="C1057" t="s">
        <v>7604</v>
      </c>
      <c r="D1057" t="s">
        <v>7590</v>
      </c>
      <c r="E1057" t="s">
        <v>7591</v>
      </c>
      <c r="F1057" t="s">
        <v>7592</v>
      </c>
    </row>
    <row r="1058" spans="1:6" x14ac:dyDescent="0.35">
      <c r="A1058" t="s">
        <v>7603</v>
      </c>
      <c r="B1058">
        <v>176730</v>
      </c>
      <c r="C1058" t="s">
        <v>7605</v>
      </c>
      <c r="D1058" t="s">
        <v>7594</v>
      </c>
      <c r="E1058" t="s">
        <v>6025</v>
      </c>
      <c r="F1058" t="s">
        <v>7592</v>
      </c>
    </row>
    <row r="1059" spans="1:6" x14ac:dyDescent="0.35">
      <c r="A1059" t="s">
        <v>7603</v>
      </c>
      <c r="B1059">
        <v>310601</v>
      </c>
      <c r="C1059" t="s">
        <v>7606</v>
      </c>
      <c r="D1059" t="s">
        <v>7590</v>
      </c>
      <c r="E1059" t="s">
        <v>7596</v>
      </c>
      <c r="F1059" t="s">
        <v>7592</v>
      </c>
    </row>
    <row r="1060" spans="1:6" x14ac:dyDescent="0.35">
      <c r="A1060" t="s">
        <v>7603</v>
      </c>
      <c r="B1060">
        <v>310501</v>
      </c>
      <c r="C1060" t="s">
        <v>7607</v>
      </c>
      <c r="D1060" t="s">
        <v>7590</v>
      </c>
      <c r="E1060" t="s">
        <v>7596</v>
      </c>
      <c r="F1060" t="s">
        <v>7592</v>
      </c>
    </row>
    <row r="1061" spans="1:6" x14ac:dyDescent="0.35">
      <c r="A1061" t="s">
        <v>7608</v>
      </c>
      <c r="B1061">
        <v>424701</v>
      </c>
      <c r="C1061" t="s">
        <v>7609</v>
      </c>
      <c r="D1061" t="s">
        <v>7590</v>
      </c>
      <c r="E1061" t="s">
        <v>7591</v>
      </c>
      <c r="F1061" t="s">
        <v>7592</v>
      </c>
    </row>
    <row r="1062" spans="1:6" x14ac:dyDescent="0.35">
      <c r="A1062" t="s">
        <v>7608</v>
      </c>
      <c r="B1062">
        <v>803920</v>
      </c>
      <c r="C1062" t="s">
        <v>7610</v>
      </c>
      <c r="D1062" t="s">
        <v>7594</v>
      </c>
      <c r="E1062" t="s">
        <v>7089</v>
      </c>
      <c r="F1062" t="s">
        <v>7592</v>
      </c>
    </row>
    <row r="1063" spans="1:6" x14ac:dyDescent="0.35">
      <c r="A1063" t="s">
        <v>7608</v>
      </c>
      <c r="B1063">
        <v>655701</v>
      </c>
      <c r="C1063" t="s">
        <v>7611</v>
      </c>
      <c r="D1063" t="s">
        <v>7612</v>
      </c>
      <c r="E1063" t="s">
        <v>7596</v>
      </c>
      <c r="F1063" t="s">
        <v>7592</v>
      </c>
    </row>
    <row r="1064" spans="1:6" x14ac:dyDescent="0.35">
      <c r="A1064" t="s">
        <v>7608</v>
      </c>
      <c r="B1064">
        <v>9113820</v>
      </c>
      <c r="C1064" t="s">
        <v>7613</v>
      </c>
      <c r="D1064" t="s">
        <v>7594</v>
      </c>
      <c r="E1064" t="s">
        <v>7089</v>
      </c>
      <c r="F1064" t="s">
        <v>7592</v>
      </c>
    </row>
    <row r="1065" spans="1:6" x14ac:dyDescent="0.35">
      <c r="A1065" t="s">
        <v>7614</v>
      </c>
      <c r="B1065">
        <v>137001</v>
      </c>
      <c r="C1065" t="s">
        <v>7615</v>
      </c>
      <c r="D1065" t="s">
        <v>7616</v>
      </c>
      <c r="E1065" t="s">
        <v>7591</v>
      </c>
      <c r="F1065" t="s">
        <v>7592</v>
      </c>
    </row>
    <row r="1066" spans="1:6" x14ac:dyDescent="0.35">
      <c r="A1066" t="s">
        <v>7614</v>
      </c>
      <c r="B1066">
        <v>273801</v>
      </c>
      <c r="C1066" t="s">
        <v>7617</v>
      </c>
      <c r="D1066" t="s">
        <v>7616</v>
      </c>
      <c r="E1066" t="s">
        <v>7596</v>
      </c>
      <c r="F1066" t="s">
        <v>7592</v>
      </c>
    </row>
    <row r="1067" spans="1:6" x14ac:dyDescent="0.35">
      <c r="A1067" t="s">
        <v>7614</v>
      </c>
      <c r="B1067">
        <v>5499810</v>
      </c>
      <c r="C1067" t="s">
        <v>7618</v>
      </c>
      <c r="D1067" t="s">
        <v>7616</v>
      </c>
      <c r="E1067" t="s">
        <v>7619</v>
      </c>
      <c r="F1067" t="s">
        <v>7592</v>
      </c>
    </row>
    <row r="1068" spans="1:6" x14ac:dyDescent="0.35">
      <c r="A1068" t="s">
        <v>7614</v>
      </c>
      <c r="B1068">
        <v>5499801</v>
      </c>
      <c r="C1068" t="s">
        <v>7620</v>
      </c>
      <c r="D1068" t="s">
        <v>7616</v>
      </c>
      <c r="E1068" t="s">
        <v>7619</v>
      </c>
      <c r="F1068" t="s">
        <v>7592</v>
      </c>
    </row>
    <row r="1069" spans="1:6" x14ac:dyDescent="0.35">
      <c r="A1069" t="s">
        <v>7614</v>
      </c>
      <c r="B1069">
        <v>45902</v>
      </c>
      <c r="C1069" t="s">
        <v>7621</v>
      </c>
      <c r="D1069" t="s">
        <v>7616</v>
      </c>
      <c r="E1069" t="s">
        <v>6025</v>
      </c>
      <c r="F1069" t="s">
        <v>7592</v>
      </c>
    </row>
    <row r="1070" spans="1:6" x14ac:dyDescent="0.35">
      <c r="A1070" t="s">
        <v>7614</v>
      </c>
      <c r="B1070">
        <v>6701</v>
      </c>
      <c r="C1070" t="s">
        <v>7622</v>
      </c>
      <c r="D1070" t="s">
        <v>7616</v>
      </c>
      <c r="E1070" t="s">
        <v>7619</v>
      </c>
      <c r="F1070" t="s">
        <v>7592</v>
      </c>
    </row>
    <row r="1071" spans="1:6" x14ac:dyDescent="0.35">
      <c r="A1071" t="s">
        <v>7614</v>
      </c>
      <c r="B1071">
        <v>680701</v>
      </c>
      <c r="C1071" t="s">
        <v>7623</v>
      </c>
      <c r="D1071" t="s">
        <v>7616</v>
      </c>
      <c r="E1071" t="s">
        <v>7624</v>
      </c>
      <c r="F1071" t="s">
        <v>7592</v>
      </c>
    </row>
    <row r="1072" spans="1:6" x14ac:dyDescent="0.35">
      <c r="A1072" t="s">
        <v>7625</v>
      </c>
      <c r="B1072">
        <v>3901</v>
      </c>
      <c r="C1072" t="s">
        <v>7626</v>
      </c>
      <c r="D1072" t="s">
        <v>7616</v>
      </c>
      <c r="E1072" t="s">
        <v>7591</v>
      </c>
      <c r="F1072" t="s">
        <v>7592</v>
      </c>
    </row>
    <row r="1073" spans="1:6" x14ac:dyDescent="0.35">
      <c r="A1073" t="s">
        <v>7625</v>
      </c>
      <c r="B1073">
        <v>29501</v>
      </c>
      <c r="C1073" t="s">
        <v>7627</v>
      </c>
      <c r="D1073" t="s">
        <v>7628</v>
      </c>
      <c r="E1073" t="s">
        <v>7089</v>
      </c>
      <c r="F1073" t="s">
        <v>7592</v>
      </c>
    </row>
    <row r="1074" spans="1:6" x14ac:dyDescent="0.35">
      <c r="A1074" t="s">
        <v>7625</v>
      </c>
      <c r="B1074">
        <v>63801</v>
      </c>
      <c r="C1074" t="s">
        <v>7629</v>
      </c>
      <c r="D1074" t="s">
        <v>7628</v>
      </c>
      <c r="E1074" t="s">
        <v>7132</v>
      </c>
      <c r="F1074" t="s">
        <v>7592</v>
      </c>
    </row>
    <row r="1075" spans="1:6" x14ac:dyDescent="0.35">
      <c r="A1075" t="s">
        <v>7625</v>
      </c>
      <c r="B1075">
        <v>248701</v>
      </c>
      <c r="C1075" t="s">
        <v>7630</v>
      </c>
      <c r="D1075" t="s">
        <v>7628</v>
      </c>
      <c r="E1075" t="s">
        <v>7089</v>
      </c>
      <c r="F1075" t="s">
        <v>7592</v>
      </c>
    </row>
    <row r="1076" spans="1:6" x14ac:dyDescent="0.35">
      <c r="A1076" t="s">
        <v>7631</v>
      </c>
      <c r="B1076">
        <v>536720</v>
      </c>
      <c r="C1076" t="s">
        <v>7632</v>
      </c>
      <c r="D1076" t="s">
        <v>7633</v>
      </c>
      <c r="E1076" t="s">
        <v>7591</v>
      </c>
      <c r="F1076" t="s">
        <v>7592</v>
      </c>
    </row>
    <row r="1077" spans="1:6" x14ac:dyDescent="0.35">
      <c r="A1077" t="s">
        <v>7631</v>
      </c>
      <c r="B1077">
        <v>8615760</v>
      </c>
      <c r="C1077" t="s">
        <v>7634</v>
      </c>
      <c r="D1077" t="s">
        <v>7633</v>
      </c>
      <c r="E1077" t="s">
        <v>6069</v>
      </c>
      <c r="F1077" t="s">
        <v>7592</v>
      </c>
    </row>
    <row r="1078" spans="1:6" x14ac:dyDescent="0.35">
      <c r="A1078" t="s">
        <v>7631</v>
      </c>
      <c r="B1078">
        <v>6845430</v>
      </c>
      <c r="C1078" t="s">
        <v>7635</v>
      </c>
      <c r="D1078" t="s">
        <v>7633</v>
      </c>
      <c r="E1078" t="s">
        <v>6180</v>
      </c>
      <c r="F1078" t="s">
        <v>7592</v>
      </c>
    </row>
    <row r="1079" spans="1:6" x14ac:dyDescent="0.35">
      <c r="A1079" t="s">
        <v>7631</v>
      </c>
      <c r="B1079">
        <v>3366460</v>
      </c>
      <c r="C1079" t="s">
        <v>7636</v>
      </c>
      <c r="D1079" t="s">
        <v>7633</v>
      </c>
      <c r="E1079" t="s">
        <v>6339</v>
      </c>
      <c r="F1079" t="s">
        <v>7592</v>
      </c>
    </row>
    <row r="1080" spans="1:6" x14ac:dyDescent="0.35">
      <c r="A1080" t="s">
        <v>7637</v>
      </c>
      <c r="B1080">
        <v>536725</v>
      </c>
      <c r="C1080" t="s">
        <v>7638</v>
      </c>
      <c r="D1080" t="s">
        <v>7633</v>
      </c>
      <c r="E1080" t="s">
        <v>7591</v>
      </c>
      <c r="F1080" t="s">
        <v>7592</v>
      </c>
    </row>
    <row r="1081" spans="1:6" x14ac:dyDescent="0.35">
      <c r="A1081" t="s">
        <v>7637</v>
      </c>
      <c r="B1081">
        <v>8615701</v>
      </c>
      <c r="C1081" t="s">
        <v>7639</v>
      </c>
      <c r="D1081" t="s">
        <v>7633</v>
      </c>
      <c r="E1081" t="s">
        <v>6069</v>
      </c>
      <c r="F1081" t="s">
        <v>7592</v>
      </c>
    </row>
    <row r="1082" spans="1:6" x14ac:dyDescent="0.35">
      <c r="A1082" t="s">
        <v>7637</v>
      </c>
      <c r="B1082">
        <v>3366401</v>
      </c>
      <c r="C1082" t="s">
        <v>7640</v>
      </c>
      <c r="D1082" t="s">
        <v>7633</v>
      </c>
      <c r="E1082" t="s">
        <v>6339</v>
      </c>
      <c r="F1082" t="s">
        <v>7592</v>
      </c>
    </row>
    <row r="1083" spans="1:6" x14ac:dyDescent="0.35">
      <c r="A1083" t="s">
        <v>7637</v>
      </c>
      <c r="B1083">
        <v>419501</v>
      </c>
      <c r="C1083" t="s">
        <v>7641</v>
      </c>
      <c r="D1083" t="s">
        <v>7633</v>
      </c>
      <c r="E1083" t="s">
        <v>6183</v>
      </c>
      <c r="F1083" t="s">
        <v>7592</v>
      </c>
    </row>
    <row r="1084" spans="1:6" x14ac:dyDescent="0.35">
      <c r="A1084" t="s">
        <v>7642</v>
      </c>
      <c r="B1084">
        <v>767835</v>
      </c>
      <c r="C1084" t="s">
        <v>7643</v>
      </c>
      <c r="D1084" t="s">
        <v>7644</v>
      </c>
      <c r="E1084" t="s">
        <v>7591</v>
      </c>
      <c r="F1084" t="s">
        <v>7592</v>
      </c>
    </row>
    <row r="1085" spans="1:6" x14ac:dyDescent="0.35">
      <c r="A1085" t="s">
        <v>7642</v>
      </c>
      <c r="B1085">
        <v>1179630</v>
      </c>
      <c r="C1085" t="s">
        <v>7645</v>
      </c>
      <c r="D1085" t="s">
        <v>7644</v>
      </c>
      <c r="E1085" t="s">
        <v>7132</v>
      </c>
      <c r="F1085" t="s">
        <v>7592</v>
      </c>
    </row>
    <row r="1086" spans="1:6" x14ac:dyDescent="0.35">
      <c r="A1086" t="s">
        <v>7642</v>
      </c>
      <c r="B1086">
        <v>634001</v>
      </c>
      <c r="C1086" t="s">
        <v>7646</v>
      </c>
      <c r="D1086" t="s">
        <v>7644</v>
      </c>
      <c r="E1086" t="s">
        <v>6075</v>
      </c>
      <c r="F1086" t="s">
        <v>7592</v>
      </c>
    </row>
    <row r="1087" spans="1:6" x14ac:dyDescent="0.35">
      <c r="A1087" t="s">
        <v>7642</v>
      </c>
      <c r="B1087">
        <v>33505</v>
      </c>
      <c r="C1087" t="s">
        <v>7647</v>
      </c>
      <c r="D1087" t="s">
        <v>7644</v>
      </c>
      <c r="E1087" t="s">
        <v>7619</v>
      </c>
      <c r="F1087" t="s">
        <v>7592</v>
      </c>
    </row>
    <row r="1088" spans="1:6" x14ac:dyDescent="0.35">
      <c r="A1088" t="s">
        <v>7642</v>
      </c>
      <c r="B1088">
        <v>7598750</v>
      </c>
      <c r="C1088" t="s">
        <v>7648</v>
      </c>
      <c r="D1088" t="s">
        <v>7644</v>
      </c>
      <c r="E1088" t="s">
        <v>7089</v>
      </c>
      <c r="F1088" t="s">
        <v>7592</v>
      </c>
    </row>
    <row r="1089" spans="1:6" x14ac:dyDescent="0.35">
      <c r="A1089" t="s">
        <v>7642</v>
      </c>
      <c r="B1089">
        <v>109901</v>
      </c>
      <c r="C1089" t="s">
        <v>7649</v>
      </c>
      <c r="D1089" t="s">
        <v>7644</v>
      </c>
      <c r="E1089" t="s">
        <v>6025</v>
      </c>
      <c r="F1089" t="s">
        <v>7592</v>
      </c>
    </row>
    <row r="1090" spans="1:6" x14ac:dyDescent="0.35">
      <c r="A1090" t="s">
        <v>7650</v>
      </c>
      <c r="B1090">
        <v>767840</v>
      </c>
      <c r="C1090" t="s">
        <v>7651</v>
      </c>
      <c r="D1090" t="s">
        <v>7644</v>
      </c>
      <c r="E1090" t="s">
        <v>7591</v>
      </c>
      <c r="F1090" t="s">
        <v>7592</v>
      </c>
    </row>
    <row r="1091" spans="1:6" x14ac:dyDescent="0.35">
      <c r="A1091" t="s">
        <v>7650</v>
      </c>
      <c r="B1091">
        <v>692501</v>
      </c>
      <c r="C1091" t="s">
        <v>7652</v>
      </c>
      <c r="D1091" t="s">
        <v>7644</v>
      </c>
      <c r="E1091" t="s">
        <v>7653</v>
      </c>
      <c r="F1091" t="s">
        <v>7592</v>
      </c>
    </row>
    <row r="1092" spans="1:6" x14ac:dyDescent="0.35">
      <c r="A1092" t="s">
        <v>7650</v>
      </c>
      <c r="B1092">
        <v>692502</v>
      </c>
      <c r="C1092" t="s">
        <v>7654</v>
      </c>
      <c r="D1092" t="s">
        <v>7644</v>
      </c>
      <c r="E1092" t="s">
        <v>7653</v>
      </c>
      <c r="F1092" t="s">
        <v>7592</v>
      </c>
    </row>
    <row r="1093" spans="1:6" x14ac:dyDescent="0.35">
      <c r="A1093" t="s">
        <v>7650</v>
      </c>
      <c r="B1093">
        <v>1179640</v>
      </c>
      <c r="C1093" t="s">
        <v>7655</v>
      </c>
      <c r="D1093" t="s">
        <v>7644</v>
      </c>
      <c r="E1093" t="s">
        <v>7132</v>
      </c>
      <c r="F1093" t="s">
        <v>7592</v>
      </c>
    </row>
    <row r="1094" spans="1:6" x14ac:dyDescent="0.35">
      <c r="A1094" t="s">
        <v>7650</v>
      </c>
      <c r="B1094">
        <v>109902</v>
      </c>
      <c r="C1094" t="s">
        <v>7656</v>
      </c>
      <c r="D1094" t="s">
        <v>7644</v>
      </c>
      <c r="E1094" t="s">
        <v>6025</v>
      </c>
      <c r="F1094" t="s">
        <v>7592</v>
      </c>
    </row>
    <row r="1095" spans="1:6" x14ac:dyDescent="0.35">
      <c r="A1095" t="s">
        <v>7650</v>
      </c>
      <c r="B1095">
        <v>634002</v>
      </c>
      <c r="C1095" t="s">
        <v>7657</v>
      </c>
      <c r="D1095" t="s">
        <v>7644</v>
      </c>
      <c r="E1095" t="s">
        <v>6075</v>
      </c>
      <c r="F1095" t="s">
        <v>7592</v>
      </c>
    </row>
    <row r="1096" spans="1:6" x14ac:dyDescent="0.35">
      <c r="A1096" t="s">
        <v>7650</v>
      </c>
      <c r="B1096">
        <v>33506</v>
      </c>
      <c r="C1096" t="s">
        <v>7658</v>
      </c>
      <c r="D1096" t="s">
        <v>7644</v>
      </c>
      <c r="E1096" t="s">
        <v>7619</v>
      </c>
      <c r="F1096" t="s">
        <v>7592</v>
      </c>
    </row>
    <row r="1097" spans="1:6" x14ac:dyDescent="0.35">
      <c r="A1097" t="s">
        <v>7650</v>
      </c>
      <c r="B1097">
        <v>7598760</v>
      </c>
      <c r="C1097" t="s">
        <v>7659</v>
      </c>
      <c r="D1097" t="s">
        <v>7644</v>
      </c>
      <c r="E1097" t="s">
        <v>7089</v>
      </c>
      <c r="F1097" t="s">
        <v>7592</v>
      </c>
    </row>
    <row r="1098" spans="1:6" x14ac:dyDescent="0.35">
      <c r="A1098" t="s">
        <v>7660</v>
      </c>
      <c r="B1098">
        <v>808030</v>
      </c>
      <c r="C1098" t="s">
        <v>7661</v>
      </c>
      <c r="D1098" t="s">
        <v>7662</v>
      </c>
      <c r="E1098" t="s">
        <v>7591</v>
      </c>
      <c r="F1098" t="s">
        <v>7592</v>
      </c>
    </row>
    <row r="1099" spans="1:6" x14ac:dyDescent="0.35">
      <c r="A1099" t="s">
        <v>7660</v>
      </c>
      <c r="B1099">
        <v>808030</v>
      </c>
      <c r="C1099" t="s">
        <v>7663</v>
      </c>
      <c r="D1099" t="s">
        <v>7662</v>
      </c>
      <c r="E1099" t="s">
        <v>7591</v>
      </c>
      <c r="F1099" t="s">
        <v>7592</v>
      </c>
    </row>
    <row r="1100" spans="1:6" x14ac:dyDescent="0.35">
      <c r="A1100" t="s">
        <v>7664</v>
      </c>
      <c r="B1100">
        <v>808005</v>
      </c>
      <c r="C1100" t="s">
        <v>7665</v>
      </c>
      <c r="D1100" t="s">
        <v>7662</v>
      </c>
      <c r="E1100" t="s">
        <v>7591</v>
      </c>
      <c r="F1100" t="s">
        <v>7592</v>
      </c>
    </row>
    <row r="1101" spans="1:6" x14ac:dyDescent="0.35">
      <c r="A1101" t="s">
        <v>7666</v>
      </c>
      <c r="B1101">
        <v>432702</v>
      </c>
      <c r="C1101" t="s">
        <v>7667</v>
      </c>
      <c r="D1101" t="s">
        <v>7662</v>
      </c>
      <c r="E1101" t="s">
        <v>7591</v>
      </c>
      <c r="F1101" t="s">
        <v>7592</v>
      </c>
    </row>
    <row r="1102" spans="1:6" x14ac:dyDescent="0.35">
      <c r="A1102" t="s">
        <v>7666</v>
      </c>
      <c r="B1102">
        <v>7585028</v>
      </c>
      <c r="C1102" t="s">
        <v>7668</v>
      </c>
      <c r="D1102" t="s">
        <v>7662</v>
      </c>
      <c r="E1102" t="s">
        <v>7669</v>
      </c>
      <c r="F1102" t="s">
        <v>7592</v>
      </c>
    </row>
    <row r="1103" spans="1:6" x14ac:dyDescent="0.35">
      <c r="A1103" t="s">
        <v>7670</v>
      </c>
      <c r="B1103">
        <v>865970</v>
      </c>
      <c r="C1103" t="s">
        <v>7671</v>
      </c>
      <c r="D1103" t="s">
        <v>7672</v>
      </c>
      <c r="E1103" t="s">
        <v>7591</v>
      </c>
      <c r="F1103" t="s">
        <v>7592</v>
      </c>
    </row>
    <row r="1104" spans="1:6" x14ac:dyDescent="0.35">
      <c r="A1104" t="s">
        <v>7670</v>
      </c>
      <c r="B1104">
        <v>814920</v>
      </c>
      <c r="C1104" t="s">
        <v>7673</v>
      </c>
      <c r="D1104" t="s">
        <v>7672</v>
      </c>
      <c r="E1104" t="s">
        <v>7089</v>
      </c>
      <c r="F1104" t="s">
        <v>7592</v>
      </c>
    </row>
    <row r="1105" spans="1:6" x14ac:dyDescent="0.35">
      <c r="A1105" t="s">
        <v>7670</v>
      </c>
      <c r="B1105">
        <v>498901</v>
      </c>
      <c r="C1105" t="s">
        <v>7674</v>
      </c>
      <c r="D1105" t="s">
        <v>7672</v>
      </c>
      <c r="E1105" t="s">
        <v>6183</v>
      </c>
      <c r="F1105" t="s">
        <v>7592</v>
      </c>
    </row>
    <row r="1106" spans="1:6" x14ac:dyDescent="0.35">
      <c r="A1106" t="s">
        <v>7670</v>
      </c>
      <c r="B1106">
        <v>270402</v>
      </c>
      <c r="C1106" t="s">
        <v>7675</v>
      </c>
      <c r="D1106" t="s">
        <v>7672</v>
      </c>
      <c r="E1106" t="s">
        <v>6360</v>
      </c>
      <c r="F1106" t="s">
        <v>7592</v>
      </c>
    </row>
    <row r="1107" spans="1:6" x14ac:dyDescent="0.35">
      <c r="A1107" t="s">
        <v>7670</v>
      </c>
      <c r="B1107">
        <v>270403</v>
      </c>
      <c r="C1107" t="s">
        <v>7676</v>
      </c>
      <c r="D1107" t="s">
        <v>7672</v>
      </c>
      <c r="E1107" t="s">
        <v>6360</v>
      </c>
      <c r="F1107" t="s">
        <v>7592</v>
      </c>
    </row>
    <row r="1108" spans="1:6" x14ac:dyDescent="0.35">
      <c r="A1108" t="s">
        <v>7670</v>
      </c>
      <c r="B1108">
        <v>270401</v>
      </c>
      <c r="C1108" t="s">
        <v>7677</v>
      </c>
      <c r="D1108" t="s">
        <v>7672</v>
      </c>
      <c r="E1108" t="s">
        <v>6360</v>
      </c>
      <c r="F1108" t="s">
        <v>7592</v>
      </c>
    </row>
    <row r="1109" spans="1:6" x14ac:dyDescent="0.35">
      <c r="A1109" t="s">
        <v>7670</v>
      </c>
      <c r="B1109">
        <v>203201</v>
      </c>
      <c r="C1109" t="s">
        <v>7678</v>
      </c>
      <c r="D1109" t="s">
        <v>7672</v>
      </c>
      <c r="E1109" t="s">
        <v>6048</v>
      </c>
      <c r="F1109" t="s">
        <v>7592</v>
      </c>
    </row>
    <row r="1110" spans="1:6" x14ac:dyDescent="0.35">
      <c r="A1110" t="s">
        <v>7670</v>
      </c>
      <c r="B1110">
        <v>401</v>
      </c>
      <c r="C1110" t="s">
        <v>7679</v>
      </c>
      <c r="D1110" t="s">
        <v>7672</v>
      </c>
      <c r="E1110" t="s">
        <v>6467</v>
      </c>
      <c r="F1110" t="s">
        <v>7592</v>
      </c>
    </row>
    <row r="1111" spans="1:6" x14ac:dyDescent="0.35">
      <c r="A1111" t="s">
        <v>7670</v>
      </c>
      <c r="B1111">
        <v>8737820</v>
      </c>
      <c r="C1111" t="s">
        <v>7680</v>
      </c>
      <c r="D1111" t="s">
        <v>7672</v>
      </c>
      <c r="E1111" t="s">
        <v>6121</v>
      </c>
      <c r="F1111" t="s">
        <v>7592</v>
      </c>
    </row>
    <row r="1112" spans="1:6" x14ac:dyDescent="0.35">
      <c r="A1112" t="s">
        <v>7670</v>
      </c>
      <c r="B1112">
        <v>8765730</v>
      </c>
      <c r="C1112" t="s">
        <v>7681</v>
      </c>
      <c r="D1112" t="s">
        <v>7672</v>
      </c>
      <c r="E1112" t="s">
        <v>6046</v>
      </c>
      <c r="F1112" t="s">
        <v>7592</v>
      </c>
    </row>
    <row r="1113" spans="1:6" x14ac:dyDescent="0.35">
      <c r="A1113" t="s">
        <v>7682</v>
      </c>
      <c r="B1113">
        <v>969801</v>
      </c>
      <c r="C1113" t="s">
        <v>7683</v>
      </c>
      <c r="D1113" t="s">
        <v>7684</v>
      </c>
      <c r="E1113" t="s">
        <v>7591</v>
      </c>
      <c r="F1113" t="s">
        <v>7592</v>
      </c>
    </row>
    <row r="1114" spans="1:6" x14ac:dyDescent="0.35">
      <c r="A1114" t="s">
        <v>7682</v>
      </c>
      <c r="B1114">
        <v>3929915</v>
      </c>
      <c r="C1114" t="s">
        <v>7685</v>
      </c>
      <c r="D1114" t="s">
        <v>7684</v>
      </c>
      <c r="E1114" t="s">
        <v>6025</v>
      </c>
      <c r="F1114" t="s">
        <v>7592</v>
      </c>
    </row>
    <row r="1115" spans="1:6" x14ac:dyDescent="0.35">
      <c r="A1115" t="s">
        <v>7682</v>
      </c>
      <c r="B1115">
        <v>1261605</v>
      </c>
      <c r="C1115" t="s">
        <v>7686</v>
      </c>
      <c r="D1115" t="s">
        <v>7684</v>
      </c>
      <c r="E1115" t="s">
        <v>7619</v>
      </c>
      <c r="F1115" t="s">
        <v>7592</v>
      </c>
    </row>
    <row r="1116" spans="1:6" x14ac:dyDescent="0.35">
      <c r="A1116" t="s">
        <v>7682</v>
      </c>
      <c r="B1116">
        <v>969820</v>
      </c>
      <c r="C1116" t="s">
        <v>7687</v>
      </c>
      <c r="D1116" t="s">
        <v>7684</v>
      </c>
      <c r="E1116" t="s">
        <v>7591</v>
      </c>
      <c r="F1116" t="s">
        <v>7592</v>
      </c>
    </row>
    <row r="1117" spans="1:6" x14ac:dyDescent="0.35">
      <c r="A1117" t="s">
        <v>7682</v>
      </c>
      <c r="B1117">
        <v>3929901</v>
      </c>
      <c r="C1117" t="s">
        <v>7688</v>
      </c>
      <c r="D1117" t="s">
        <v>7684</v>
      </c>
      <c r="E1117" t="s">
        <v>6025</v>
      </c>
      <c r="F1117" t="s">
        <v>7592</v>
      </c>
    </row>
    <row r="1118" spans="1:6" x14ac:dyDescent="0.35">
      <c r="A1118" t="s">
        <v>7689</v>
      </c>
      <c r="B1118">
        <v>275701</v>
      </c>
      <c r="C1118" t="s">
        <v>7690</v>
      </c>
      <c r="D1118" t="s">
        <v>7691</v>
      </c>
      <c r="E1118" t="s">
        <v>7591</v>
      </c>
      <c r="F1118" t="s">
        <v>7592</v>
      </c>
    </row>
    <row r="1119" spans="1:6" x14ac:dyDescent="0.35">
      <c r="A1119" t="s">
        <v>7689</v>
      </c>
      <c r="B1119">
        <v>692501</v>
      </c>
      <c r="C1119" t="s">
        <v>7652</v>
      </c>
      <c r="D1119" t="s">
        <v>7644</v>
      </c>
      <c r="E1119" t="s">
        <v>7653</v>
      </c>
      <c r="F1119" t="s">
        <v>7592</v>
      </c>
    </row>
    <row r="1120" spans="1:6" x14ac:dyDescent="0.35">
      <c r="A1120" t="s">
        <v>7689</v>
      </c>
      <c r="B1120">
        <v>692502</v>
      </c>
      <c r="C1120" t="s">
        <v>7654</v>
      </c>
      <c r="D1120" t="s">
        <v>7644</v>
      </c>
      <c r="E1120" t="s">
        <v>7653</v>
      </c>
      <c r="F1120" t="s">
        <v>7592</v>
      </c>
    </row>
    <row r="1121" spans="1:6" x14ac:dyDescent="0.35">
      <c r="A1121" t="s">
        <v>7689</v>
      </c>
      <c r="B1121">
        <v>767835</v>
      </c>
      <c r="C1121" t="s">
        <v>7643</v>
      </c>
      <c r="D1121" t="s">
        <v>7644</v>
      </c>
      <c r="E1121" t="s">
        <v>7591</v>
      </c>
      <c r="F1121" t="s">
        <v>7592</v>
      </c>
    </row>
    <row r="1122" spans="1:6" x14ac:dyDescent="0.35">
      <c r="A1122" t="s">
        <v>7689</v>
      </c>
      <c r="B1122">
        <v>767840</v>
      </c>
      <c r="C1122" t="s">
        <v>7651</v>
      </c>
      <c r="D1122" t="s">
        <v>7644</v>
      </c>
      <c r="E1122" t="s">
        <v>7591</v>
      </c>
      <c r="F1122" t="s">
        <v>7592</v>
      </c>
    </row>
    <row r="1123" spans="1:6" x14ac:dyDescent="0.35">
      <c r="A1123" t="s">
        <v>7689</v>
      </c>
      <c r="B1123">
        <v>1179630</v>
      </c>
      <c r="C1123" t="s">
        <v>7645</v>
      </c>
      <c r="D1123" t="s">
        <v>7644</v>
      </c>
      <c r="E1123" t="s">
        <v>7132</v>
      </c>
      <c r="F1123" t="s">
        <v>7592</v>
      </c>
    </row>
    <row r="1124" spans="1:6" x14ac:dyDescent="0.35">
      <c r="A1124" t="s">
        <v>7689</v>
      </c>
      <c r="B1124">
        <v>1179640</v>
      </c>
      <c r="C1124" t="s">
        <v>7655</v>
      </c>
      <c r="D1124" t="s">
        <v>7644</v>
      </c>
      <c r="E1124" t="s">
        <v>7132</v>
      </c>
      <c r="F1124" t="s">
        <v>7592</v>
      </c>
    </row>
    <row r="1125" spans="1:6" x14ac:dyDescent="0.35">
      <c r="A1125" t="s">
        <v>7689</v>
      </c>
      <c r="B1125">
        <v>1179620</v>
      </c>
      <c r="C1125" t="s">
        <v>7692</v>
      </c>
      <c r="D1125" t="s">
        <v>7644</v>
      </c>
      <c r="E1125" t="s">
        <v>7132</v>
      </c>
      <c r="F1125" t="s">
        <v>7592</v>
      </c>
    </row>
    <row r="1126" spans="1:6" x14ac:dyDescent="0.35">
      <c r="A1126" t="s">
        <v>7689</v>
      </c>
      <c r="B1126">
        <v>109901</v>
      </c>
      <c r="C1126" t="s">
        <v>7649</v>
      </c>
      <c r="D1126" t="s">
        <v>7644</v>
      </c>
      <c r="E1126" t="s">
        <v>6025</v>
      </c>
      <c r="F1126" t="s">
        <v>7592</v>
      </c>
    </row>
    <row r="1127" spans="1:6" x14ac:dyDescent="0.35">
      <c r="A1127" t="s">
        <v>7689</v>
      </c>
      <c r="B1127">
        <v>109902</v>
      </c>
      <c r="C1127" t="s">
        <v>7656</v>
      </c>
      <c r="D1127" t="s">
        <v>7644</v>
      </c>
      <c r="E1127" t="s">
        <v>6025</v>
      </c>
      <c r="F1127" t="s">
        <v>7592</v>
      </c>
    </row>
    <row r="1128" spans="1:6" x14ac:dyDescent="0.35">
      <c r="A1128" t="s">
        <v>7689</v>
      </c>
      <c r="B1128">
        <v>273701</v>
      </c>
      <c r="C1128" t="s">
        <v>7693</v>
      </c>
      <c r="D1128" t="s">
        <v>7691</v>
      </c>
      <c r="E1128" t="s">
        <v>6046</v>
      </c>
      <c r="F1128" t="s">
        <v>7592</v>
      </c>
    </row>
    <row r="1129" spans="1:6" x14ac:dyDescent="0.35">
      <c r="A1129" t="s">
        <v>7689</v>
      </c>
      <c r="B1129">
        <v>273702</v>
      </c>
      <c r="C1129" t="s">
        <v>7694</v>
      </c>
      <c r="D1129" t="s">
        <v>7691</v>
      </c>
      <c r="E1129" t="s">
        <v>6046</v>
      </c>
      <c r="F1129" t="s">
        <v>7592</v>
      </c>
    </row>
    <row r="1130" spans="1:6" x14ac:dyDescent="0.35">
      <c r="A1130" t="s">
        <v>7689</v>
      </c>
      <c r="B1130">
        <v>296001</v>
      </c>
      <c r="C1130" t="s">
        <v>7695</v>
      </c>
      <c r="D1130" t="s">
        <v>7691</v>
      </c>
      <c r="E1130" t="s">
        <v>6025</v>
      </c>
      <c r="F1130" t="s">
        <v>7592</v>
      </c>
    </row>
    <row r="1131" spans="1:6" x14ac:dyDescent="0.35">
      <c r="A1131" t="s">
        <v>7689</v>
      </c>
      <c r="B1131">
        <v>296002</v>
      </c>
      <c r="C1131" t="s">
        <v>7696</v>
      </c>
      <c r="D1131" t="s">
        <v>7691</v>
      </c>
      <c r="E1131" t="s">
        <v>6025</v>
      </c>
      <c r="F1131" t="s">
        <v>7592</v>
      </c>
    </row>
    <row r="1132" spans="1:6" x14ac:dyDescent="0.35">
      <c r="A1132" t="s">
        <v>7689</v>
      </c>
      <c r="B1132">
        <v>634001</v>
      </c>
      <c r="C1132" t="s">
        <v>7646</v>
      </c>
      <c r="D1132" t="s">
        <v>7644</v>
      </c>
      <c r="E1132" t="s">
        <v>6075</v>
      </c>
      <c r="F1132" t="s">
        <v>7592</v>
      </c>
    </row>
    <row r="1133" spans="1:6" x14ac:dyDescent="0.35">
      <c r="A1133" t="s">
        <v>7689</v>
      </c>
      <c r="B1133">
        <v>634002</v>
      </c>
      <c r="C1133" t="s">
        <v>7657</v>
      </c>
      <c r="D1133" t="s">
        <v>7644</v>
      </c>
      <c r="E1133" t="s">
        <v>6075</v>
      </c>
      <c r="F1133" t="s">
        <v>7592</v>
      </c>
    </row>
    <row r="1134" spans="1:6" x14ac:dyDescent="0.35">
      <c r="A1134" t="s">
        <v>7689</v>
      </c>
      <c r="B1134">
        <v>33505</v>
      </c>
      <c r="C1134" t="s">
        <v>7647</v>
      </c>
      <c r="D1134" t="s">
        <v>7644</v>
      </c>
      <c r="E1134" t="s">
        <v>7619</v>
      </c>
      <c r="F1134" t="s">
        <v>7592</v>
      </c>
    </row>
    <row r="1135" spans="1:6" x14ac:dyDescent="0.35">
      <c r="A1135" t="s">
        <v>7689</v>
      </c>
      <c r="B1135">
        <v>33504</v>
      </c>
      <c r="C1135" t="s">
        <v>7697</v>
      </c>
      <c r="D1135" t="s">
        <v>7644</v>
      </c>
      <c r="E1135" t="s">
        <v>7619</v>
      </c>
      <c r="F1135" t="s">
        <v>7592</v>
      </c>
    </row>
    <row r="1136" spans="1:6" x14ac:dyDescent="0.35">
      <c r="A1136" t="s">
        <v>7689</v>
      </c>
      <c r="B1136">
        <v>33506</v>
      </c>
      <c r="C1136" t="s">
        <v>7658</v>
      </c>
      <c r="D1136" t="s">
        <v>7644</v>
      </c>
      <c r="E1136" t="s">
        <v>7619</v>
      </c>
      <c r="F1136" t="s">
        <v>7592</v>
      </c>
    </row>
    <row r="1137" spans="1:6" x14ac:dyDescent="0.35">
      <c r="A1137" t="s">
        <v>7689</v>
      </c>
      <c r="B1137">
        <v>289501</v>
      </c>
      <c r="C1137" t="s">
        <v>7698</v>
      </c>
      <c r="D1137" t="s">
        <v>7691</v>
      </c>
      <c r="E1137" t="s">
        <v>6069</v>
      </c>
      <c r="F1137" t="s">
        <v>7592</v>
      </c>
    </row>
    <row r="1138" spans="1:6" x14ac:dyDescent="0.35">
      <c r="A1138" t="s">
        <v>7689</v>
      </c>
      <c r="B1138">
        <v>7598750</v>
      </c>
      <c r="C1138" t="s">
        <v>7648</v>
      </c>
      <c r="D1138" t="s">
        <v>7644</v>
      </c>
      <c r="E1138" t="s">
        <v>7089</v>
      </c>
      <c r="F1138" t="s">
        <v>7592</v>
      </c>
    </row>
    <row r="1139" spans="1:6" x14ac:dyDescent="0.35">
      <c r="A1139" t="s">
        <v>7689</v>
      </c>
      <c r="B1139">
        <v>7598760</v>
      </c>
      <c r="C1139" t="s">
        <v>7659</v>
      </c>
      <c r="D1139" t="s">
        <v>7644</v>
      </c>
      <c r="E1139" t="s">
        <v>7089</v>
      </c>
      <c r="F1139" t="s">
        <v>7592</v>
      </c>
    </row>
    <row r="1140" spans="1:6" x14ac:dyDescent="0.35">
      <c r="A1140" t="s">
        <v>7689</v>
      </c>
      <c r="B1140">
        <v>7598725</v>
      </c>
      <c r="C1140" t="s">
        <v>7699</v>
      </c>
      <c r="D1140" t="s">
        <v>7644</v>
      </c>
      <c r="E1140" t="s">
        <v>7089</v>
      </c>
      <c r="F1140" t="s">
        <v>7592</v>
      </c>
    </row>
    <row r="1141" spans="1:6" x14ac:dyDescent="0.35">
      <c r="A1141" t="s">
        <v>7689</v>
      </c>
      <c r="B1141">
        <v>46602</v>
      </c>
      <c r="C1141" t="s">
        <v>7700</v>
      </c>
      <c r="D1141" t="s">
        <v>7691</v>
      </c>
      <c r="E1141" t="s">
        <v>6369</v>
      </c>
      <c r="F1141" t="s">
        <v>7592</v>
      </c>
    </row>
    <row r="1142" spans="1:6" x14ac:dyDescent="0.35">
      <c r="A1142" t="s">
        <v>7689</v>
      </c>
      <c r="B1142">
        <v>46601</v>
      </c>
      <c r="C1142" t="s">
        <v>7701</v>
      </c>
      <c r="D1142" t="s">
        <v>7691</v>
      </c>
      <c r="E1142" t="s">
        <v>6369</v>
      </c>
      <c r="F1142" t="s">
        <v>7592</v>
      </c>
    </row>
    <row r="1143" spans="1:6" x14ac:dyDescent="0.35">
      <c r="A1143" t="s">
        <v>7702</v>
      </c>
      <c r="B1143">
        <v>191002</v>
      </c>
      <c r="C1143" t="s">
        <v>7703</v>
      </c>
      <c r="D1143" t="s">
        <v>7704</v>
      </c>
      <c r="E1143" t="s">
        <v>7591</v>
      </c>
      <c r="F1143" t="s">
        <v>7592</v>
      </c>
    </row>
    <row r="1144" spans="1:6" x14ac:dyDescent="0.35">
      <c r="A1144" t="s">
        <v>7702</v>
      </c>
      <c r="B1144">
        <v>234402</v>
      </c>
      <c r="C1144" t="s">
        <v>7705</v>
      </c>
      <c r="D1144" t="s">
        <v>7704</v>
      </c>
      <c r="E1144" t="s">
        <v>6222</v>
      </c>
      <c r="F1144" t="s">
        <v>7592</v>
      </c>
    </row>
    <row r="1145" spans="1:6" x14ac:dyDescent="0.35">
      <c r="A1145" t="s">
        <v>7702</v>
      </c>
      <c r="B1145">
        <v>5160330</v>
      </c>
      <c r="C1145" t="s">
        <v>7706</v>
      </c>
      <c r="D1145" t="s">
        <v>7704</v>
      </c>
      <c r="E1145" t="s">
        <v>6778</v>
      </c>
      <c r="F1145" t="s">
        <v>7592</v>
      </c>
    </row>
    <row r="1146" spans="1:6" x14ac:dyDescent="0.35">
      <c r="A1146" t="s">
        <v>7702</v>
      </c>
      <c r="B1146">
        <v>234401</v>
      </c>
      <c r="C1146" t="s">
        <v>7707</v>
      </c>
      <c r="D1146" t="s">
        <v>7704</v>
      </c>
      <c r="E1146" t="s">
        <v>6222</v>
      </c>
      <c r="F1146" t="s">
        <v>7592</v>
      </c>
    </row>
    <row r="1147" spans="1:6" x14ac:dyDescent="0.35">
      <c r="A1147" t="s">
        <v>7702</v>
      </c>
      <c r="B1147">
        <v>5160320</v>
      </c>
      <c r="C1147" t="s">
        <v>7708</v>
      </c>
      <c r="D1147" t="s">
        <v>7704</v>
      </c>
      <c r="E1147" t="s">
        <v>6778</v>
      </c>
      <c r="F1147" t="s">
        <v>7592</v>
      </c>
    </row>
    <row r="1148" spans="1:6" x14ac:dyDescent="0.35">
      <c r="A1148" t="s">
        <v>7702</v>
      </c>
      <c r="B1148">
        <v>5160325</v>
      </c>
      <c r="C1148" t="s">
        <v>7709</v>
      </c>
      <c r="D1148" t="s">
        <v>7704</v>
      </c>
      <c r="E1148" t="s">
        <v>6778</v>
      </c>
      <c r="F1148" t="s">
        <v>7592</v>
      </c>
    </row>
    <row r="1149" spans="1:6" x14ac:dyDescent="0.35">
      <c r="A1149" t="s">
        <v>7710</v>
      </c>
      <c r="B1149">
        <v>191001</v>
      </c>
      <c r="C1149" t="s">
        <v>7711</v>
      </c>
      <c r="D1149" t="s">
        <v>7704</v>
      </c>
      <c r="E1149" t="s">
        <v>7591</v>
      </c>
      <c r="F1149" t="s">
        <v>7592</v>
      </c>
    </row>
    <row r="1150" spans="1:6" x14ac:dyDescent="0.35">
      <c r="A1150" t="s">
        <v>7710</v>
      </c>
      <c r="B1150">
        <v>234403</v>
      </c>
      <c r="C1150" t="s">
        <v>7712</v>
      </c>
      <c r="D1150" t="s">
        <v>7704</v>
      </c>
      <c r="E1150" t="s">
        <v>6222</v>
      </c>
      <c r="F1150" t="s">
        <v>7592</v>
      </c>
    </row>
    <row r="1151" spans="1:6" x14ac:dyDescent="0.35">
      <c r="A1151" t="s">
        <v>7710</v>
      </c>
      <c r="B1151">
        <v>5160301</v>
      </c>
      <c r="C1151" t="s">
        <v>7713</v>
      </c>
      <c r="D1151" t="s">
        <v>7704</v>
      </c>
      <c r="E1151" t="s">
        <v>6778</v>
      </c>
      <c r="F1151" t="s">
        <v>7592</v>
      </c>
    </row>
    <row r="1152" spans="1:6" x14ac:dyDescent="0.35">
      <c r="A1152" t="s">
        <v>7714</v>
      </c>
      <c r="B1152">
        <v>21701</v>
      </c>
      <c r="C1152" t="s">
        <v>7715</v>
      </c>
      <c r="D1152" t="s">
        <v>7716</v>
      </c>
      <c r="E1152" t="s">
        <v>7591</v>
      </c>
      <c r="F1152" t="s">
        <v>7592</v>
      </c>
    </row>
    <row r="1153" spans="1:6" x14ac:dyDescent="0.35">
      <c r="A1153" t="s">
        <v>7714</v>
      </c>
      <c r="B1153">
        <v>6545010</v>
      </c>
      <c r="C1153" t="s">
        <v>7717</v>
      </c>
      <c r="D1153" t="s">
        <v>7718</v>
      </c>
      <c r="E1153" t="s">
        <v>6778</v>
      </c>
      <c r="F1153" t="s">
        <v>7592</v>
      </c>
    </row>
    <row r="1154" spans="1:6" x14ac:dyDescent="0.35">
      <c r="A1154" t="s">
        <v>7714</v>
      </c>
      <c r="B1154">
        <v>4852055</v>
      </c>
      <c r="C1154" t="s">
        <v>7719</v>
      </c>
      <c r="D1154" t="s">
        <v>7720</v>
      </c>
      <c r="E1154" t="s">
        <v>7721</v>
      </c>
      <c r="F1154" t="s">
        <v>7592</v>
      </c>
    </row>
    <row r="1155" spans="1:6" x14ac:dyDescent="0.35">
      <c r="A1155" t="s">
        <v>7714</v>
      </c>
      <c r="B1155">
        <v>4852050</v>
      </c>
      <c r="C1155" t="s">
        <v>7722</v>
      </c>
      <c r="D1155" t="s">
        <v>7720</v>
      </c>
      <c r="E1155" t="s">
        <v>7721</v>
      </c>
      <c r="F1155" t="s">
        <v>7592</v>
      </c>
    </row>
    <row r="1156" spans="1:6" x14ac:dyDescent="0.35">
      <c r="A1156" t="s">
        <v>7714</v>
      </c>
      <c r="B1156">
        <v>2948325</v>
      </c>
      <c r="C1156" t="s">
        <v>7723</v>
      </c>
      <c r="D1156" t="s">
        <v>7720</v>
      </c>
      <c r="E1156" t="s">
        <v>6050</v>
      </c>
      <c r="F1156" t="s">
        <v>7592</v>
      </c>
    </row>
    <row r="1157" spans="1:6" x14ac:dyDescent="0.35">
      <c r="A1157" t="s">
        <v>7714</v>
      </c>
      <c r="B1157">
        <v>2948320</v>
      </c>
      <c r="C1157" t="s">
        <v>7724</v>
      </c>
      <c r="D1157" t="s">
        <v>7725</v>
      </c>
      <c r="E1157" t="s">
        <v>6050</v>
      </c>
      <c r="F1157" t="s">
        <v>7592</v>
      </c>
    </row>
    <row r="1158" spans="1:6" x14ac:dyDescent="0.35">
      <c r="A1158" t="s">
        <v>7714</v>
      </c>
      <c r="B1158">
        <v>110601</v>
      </c>
      <c r="C1158" t="s">
        <v>7726</v>
      </c>
      <c r="D1158" t="s">
        <v>7444</v>
      </c>
      <c r="E1158" t="s">
        <v>7727</v>
      </c>
      <c r="F1158" t="s">
        <v>7592</v>
      </c>
    </row>
    <row r="1159" spans="1:6" x14ac:dyDescent="0.35">
      <c r="A1159" t="s">
        <v>7714</v>
      </c>
      <c r="B1159">
        <v>1623830</v>
      </c>
      <c r="C1159" t="s">
        <v>7728</v>
      </c>
      <c r="D1159" t="s">
        <v>7729</v>
      </c>
      <c r="E1159" t="s">
        <v>7730</v>
      </c>
      <c r="F1159" t="s">
        <v>7592</v>
      </c>
    </row>
    <row r="1160" spans="1:6" x14ac:dyDescent="0.35">
      <c r="A1160" t="s">
        <v>7714</v>
      </c>
      <c r="B1160">
        <v>1623701</v>
      </c>
      <c r="C1160" t="s">
        <v>7731</v>
      </c>
      <c r="D1160" t="s">
        <v>7732</v>
      </c>
      <c r="E1160" t="s">
        <v>7733</v>
      </c>
      <c r="F1160" t="s">
        <v>7592</v>
      </c>
    </row>
    <row r="1161" spans="1:6" x14ac:dyDescent="0.35">
      <c r="A1161" t="s">
        <v>7714</v>
      </c>
      <c r="B1161">
        <v>40001</v>
      </c>
      <c r="C1161" t="s">
        <v>7734</v>
      </c>
      <c r="D1161" t="s">
        <v>7735</v>
      </c>
      <c r="E1161" t="s">
        <v>7736</v>
      </c>
      <c r="F1161" t="s">
        <v>7592</v>
      </c>
    </row>
    <row r="1162" spans="1:6" x14ac:dyDescent="0.35">
      <c r="A1162" t="s">
        <v>7714</v>
      </c>
      <c r="B1162">
        <v>1533810</v>
      </c>
      <c r="C1162" t="s">
        <v>7737</v>
      </c>
      <c r="D1162" t="s">
        <v>7725</v>
      </c>
      <c r="E1162" t="s">
        <v>6015</v>
      </c>
      <c r="F1162" t="s">
        <v>7592</v>
      </c>
    </row>
    <row r="1163" spans="1:6" x14ac:dyDescent="0.35">
      <c r="A1163" t="s">
        <v>7714</v>
      </c>
      <c r="B1163">
        <v>1531858</v>
      </c>
      <c r="C1163" t="s">
        <v>7738</v>
      </c>
      <c r="D1163" t="s">
        <v>7720</v>
      </c>
      <c r="E1163" t="s">
        <v>6015</v>
      </c>
      <c r="F1163" t="s">
        <v>7592</v>
      </c>
    </row>
    <row r="1164" spans="1:6" x14ac:dyDescent="0.35">
      <c r="A1164" t="s">
        <v>7714</v>
      </c>
      <c r="B1164">
        <v>1531852</v>
      </c>
      <c r="C1164" t="s">
        <v>7739</v>
      </c>
      <c r="D1164" t="s">
        <v>7720</v>
      </c>
      <c r="E1164" t="s">
        <v>6015</v>
      </c>
      <c r="F1164" t="s">
        <v>7592</v>
      </c>
    </row>
    <row r="1165" spans="1:6" x14ac:dyDescent="0.35">
      <c r="A1165" t="s">
        <v>7740</v>
      </c>
      <c r="B1165">
        <v>1200505</v>
      </c>
      <c r="C1165" t="s">
        <v>7741</v>
      </c>
      <c r="D1165" t="s">
        <v>7742</v>
      </c>
      <c r="E1165" t="s">
        <v>7591</v>
      </c>
      <c r="F1165" t="s">
        <v>7592</v>
      </c>
    </row>
    <row r="1166" spans="1:6" x14ac:dyDescent="0.35">
      <c r="A1166" t="s">
        <v>7743</v>
      </c>
      <c r="B1166">
        <v>1200525</v>
      </c>
      <c r="C1166" t="s">
        <v>7744</v>
      </c>
      <c r="D1166" t="s">
        <v>7742</v>
      </c>
      <c r="E1166" t="s">
        <v>7591</v>
      </c>
      <c r="F1166" t="s">
        <v>7592</v>
      </c>
    </row>
    <row r="1167" spans="1:6" x14ac:dyDescent="0.35">
      <c r="A1167" t="s">
        <v>7743</v>
      </c>
      <c r="B1167">
        <v>348501</v>
      </c>
      <c r="C1167" t="s">
        <v>7745</v>
      </c>
      <c r="D1167" t="s">
        <v>7742</v>
      </c>
      <c r="E1167" t="s">
        <v>6048</v>
      </c>
      <c r="F1167" t="s">
        <v>7592</v>
      </c>
    </row>
    <row r="1168" spans="1:6" x14ac:dyDescent="0.35">
      <c r="A1168" t="s">
        <v>7743</v>
      </c>
      <c r="B1168">
        <v>1200520</v>
      </c>
      <c r="C1168" t="s">
        <v>7746</v>
      </c>
      <c r="D1168" t="s">
        <v>7742</v>
      </c>
      <c r="E1168" t="s">
        <v>7591</v>
      </c>
      <c r="F1168" t="s">
        <v>7592</v>
      </c>
    </row>
    <row r="1169" spans="1:6" x14ac:dyDescent="0.35">
      <c r="A1169" t="s">
        <v>7743</v>
      </c>
      <c r="B1169">
        <v>348515</v>
      </c>
      <c r="C1169" t="s">
        <v>7747</v>
      </c>
      <c r="D1169" t="s">
        <v>7742</v>
      </c>
      <c r="E1169" t="s">
        <v>6048</v>
      </c>
      <c r="F1169" t="s">
        <v>7592</v>
      </c>
    </row>
    <row r="1170" spans="1:6" x14ac:dyDescent="0.35">
      <c r="A1170" t="s">
        <v>7743</v>
      </c>
      <c r="B1170">
        <v>148501</v>
      </c>
      <c r="C1170" t="s">
        <v>7748</v>
      </c>
      <c r="D1170" t="s">
        <v>7742</v>
      </c>
      <c r="E1170" t="s">
        <v>7749</v>
      </c>
      <c r="F1170" t="s">
        <v>7592</v>
      </c>
    </row>
    <row r="1171" spans="1:6" x14ac:dyDescent="0.35">
      <c r="A1171" t="s">
        <v>7743</v>
      </c>
      <c r="B1171">
        <v>5245718</v>
      </c>
      <c r="C1171" t="s">
        <v>7750</v>
      </c>
      <c r="D1171" t="s">
        <v>7742</v>
      </c>
      <c r="E1171" t="s">
        <v>6366</v>
      </c>
      <c r="F1171" t="s">
        <v>7592</v>
      </c>
    </row>
    <row r="1172" spans="1:6" x14ac:dyDescent="0.35">
      <c r="A1172" t="s">
        <v>7743</v>
      </c>
      <c r="B1172">
        <v>5268515</v>
      </c>
      <c r="C1172" t="s">
        <v>7751</v>
      </c>
      <c r="D1172" t="s">
        <v>7742</v>
      </c>
      <c r="E1172" t="s">
        <v>6775</v>
      </c>
      <c r="F1172" t="s">
        <v>7592</v>
      </c>
    </row>
    <row r="1173" spans="1:6" x14ac:dyDescent="0.35">
      <c r="A1173" t="s">
        <v>7743</v>
      </c>
      <c r="B1173">
        <v>5268520</v>
      </c>
      <c r="C1173" t="s">
        <v>7752</v>
      </c>
      <c r="D1173" t="s">
        <v>7742</v>
      </c>
      <c r="E1173" t="s">
        <v>6775</v>
      </c>
      <c r="F1173" t="s">
        <v>7592</v>
      </c>
    </row>
    <row r="1174" spans="1:6" x14ac:dyDescent="0.35">
      <c r="A1174" t="s">
        <v>7743</v>
      </c>
      <c r="B1174">
        <v>71301</v>
      </c>
      <c r="C1174" t="s">
        <v>7753</v>
      </c>
      <c r="D1174" t="s">
        <v>7742</v>
      </c>
      <c r="E1174" t="s">
        <v>6222</v>
      </c>
      <c r="F1174" t="s">
        <v>7592</v>
      </c>
    </row>
    <row r="1175" spans="1:6" x14ac:dyDescent="0.35">
      <c r="A1175" t="s">
        <v>7743</v>
      </c>
      <c r="B1175">
        <v>8407730</v>
      </c>
      <c r="C1175" t="s">
        <v>7754</v>
      </c>
      <c r="D1175" t="s">
        <v>7742</v>
      </c>
      <c r="E1175" t="s">
        <v>6050</v>
      </c>
      <c r="F1175" t="s">
        <v>7592</v>
      </c>
    </row>
    <row r="1176" spans="1:6" x14ac:dyDescent="0.35">
      <c r="A1176" t="s">
        <v>7755</v>
      </c>
      <c r="B1176">
        <v>1200530</v>
      </c>
      <c r="C1176" t="s">
        <v>7756</v>
      </c>
      <c r="D1176" t="s">
        <v>7742</v>
      </c>
      <c r="E1176" t="s">
        <v>7591</v>
      </c>
      <c r="F1176" t="s">
        <v>7592</v>
      </c>
    </row>
    <row r="1177" spans="1:6" x14ac:dyDescent="0.35">
      <c r="A1177" t="s">
        <v>7755</v>
      </c>
      <c r="B1177">
        <v>348510</v>
      </c>
      <c r="C1177" t="s">
        <v>7757</v>
      </c>
      <c r="D1177" t="s">
        <v>7742</v>
      </c>
      <c r="E1177" t="s">
        <v>6048</v>
      </c>
      <c r="F1177" t="s">
        <v>7592</v>
      </c>
    </row>
    <row r="1178" spans="1:6" x14ac:dyDescent="0.35">
      <c r="A1178" t="s">
        <v>7755</v>
      </c>
      <c r="B1178">
        <v>348502</v>
      </c>
      <c r="C1178" t="s">
        <v>7758</v>
      </c>
      <c r="D1178" t="s">
        <v>7742</v>
      </c>
      <c r="E1178" t="s">
        <v>6048</v>
      </c>
      <c r="F1178" t="s">
        <v>7592</v>
      </c>
    </row>
    <row r="1179" spans="1:6" x14ac:dyDescent="0.35">
      <c r="A1179" t="s">
        <v>7755</v>
      </c>
      <c r="B1179">
        <v>1200510</v>
      </c>
      <c r="C1179" t="s">
        <v>7759</v>
      </c>
      <c r="D1179" t="s">
        <v>7742</v>
      </c>
      <c r="E1179" t="s">
        <v>7591</v>
      </c>
      <c r="F1179" t="s">
        <v>7592</v>
      </c>
    </row>
    <row r="1180" spans="1:6" x14ac:dyDescent="0.35">
      <c r="A1180" t="s">
        <v>7755</v>
      </c>
      <c r="B1180">
        <v>148502</v>
      </c>
      <c r="C1180" t="s">
        <v>7760</v>
      </c>
      <c r="D1180" t="s">
        <v>7742</v>
      </c>
      <c r="E1180" t="s">
        <v>7749</v>
      </c>
      <c r="F1180" t="s">
        <v>7592</v>
      </c>
    </row>
    <row r="1181" spans="1:6" x14ac:dyDescent="0.35">
      <c r="A1181" t="s">
        <v>7755</v>
      </c>
      <c r="B1181">
        <v>5268505</v>
      </c>
      <c r="C1181" t="s">
        <v>7761</v>
      </c>
      <c r="D1181" t="s">
        <v>7742</v>
      </c>
      <c r="E1181" t="s">
        <v>6775</v>
      </c>
      <c r="F1181" t="s">
        <v>7592</v>
      </c>
    </row>
    <row r="1182" spans="1:6" x14ac:dyDescent="0.35">
      <c r="A1182" t="s">
        <v>7755</v>
      </c>
      <c r="B1182">
        <v>5268510</v>
      </c>
      <c r="C1182" t="s">
        <v>7762</v>
      </c>
      <c r="D1182" t="s">
        <v>7742</v>
      </c>
      <c r="E1182" t="s">
        <v>6775</v>
      </c>
      <c r="F1182" t="s">
        <v>7592</v>
      </c>
    </row>
    <row r="1183" spans="1:6" x14ac:dyDescent="0.35">
      <c r="A1183" t="s">
        <v>7755</v>
      </c>
      <c r="B1183">
        <v>71302</v>
      </c>
      <c r="C1183" t="s">
        <v>7763</v>
      </c>
      <c r="D1183" t="s">
        <v>7742</v>
      </c>
      <c r="E1183" t="s">
        <v>6222</v>
      </c>
      <c r="F1183" t="s">
        <v>7592</v>
      </c>
    </row>
    <row r="1184" spans="1:6" x14ac:dyDescent="0.35">
      <c r="A1184" t="s">
        <v>7755</v>
      </c>
      <c r="B1184">
        <v>8407720</v>
      </c>
      <c r="C1184" t="s">
        <v>7764</v>
      </c>
      <c r="D1184" t="s">
        <v>7742</v>
      </c>
      <c r="E1184" t="s">
        <v>6050</v>
      </c>
      <c r="F1184" t="s">
        <v>7592</v>
      </c>
    </row>
    <row r="1185" spans="1:6" x14ac:dyDescent="0.35">
      <c r="A1185" t="s">
        <v>7765</v>
      </c>
      <c r="B1185">
        <v>1204901</v>
      </c>
      <c r="C1185" t="s">
        <v>7766</v>
      </c>
      <c r="D1185" t="s">
        <v>7767</v>
      </c>
      <c r="E1185" t="s">
        <v>7591</v>
      </c>
      <c r="F1185" t="s">
        <v>7592</v>
      </c>
    </row>
    <row r="1186" spans="1:6" x14ac:dyDescent="0.35">
      <c r="A1186" t="s">
        <v>7765</v>
      </c>
      <c r="B1186">
        <v>413103</v>
      </c>
      <c r="C1186" t="s">
        <v>7768</v>
      </c>
      <c r="D1186" t="s">
        <v>7767</v>
      </c>
      <c r="E1186" t="s">
        <v>6467</v>
      </c>
      <c r="F1186" t="s">
        <v>7592</v>
      </c>
    </row>
    <row r="1187" spans="1:6" x14ac:dyDescent="0.35">
      <c r="A1187" t="s">
        <v>7765</v>
      </c>
      <c r="B1187">
        <v>604</v>
      </c>
      <c r="C1187" t="s">
        <v>7769</v>
      </c>
      <c r="D1187" t="s">
        <v>7767</v>
      </c>
      <c r="E1187" t="s">
        <v>6025</v>
      </c>
      <c r="F1187" t="s">
        <v>7592</v>
      </c>
    </row>
    <row r="1188" spans="1:6" x14ac:dyDescent="0.35">
      <c r="A1188" t="s">
        <v>7765</v>
      </c>
      <c r="B1188">
        <v>603</v>
      </c>
      <c r="C1188" t="s">
        <v>7770</v>
      </c>
      <c r="D1188" t="s">
        <v>7767</v>
      </c>
      <c r="E1188" t="s">
        <v>6025</v>
      </c>
      <c r="F1188" t="s">
        <v>7592</v>
      </c>
    </row>
    <row r="1189" spans="1:6" x14ac:dyDescent="0.35">
      <c r="A1189" t="s">
        <v>7765</v>
      </c>
      <c r="B1189">
        <v>432901</v>
      </c>
      <c r="C1189" t="s">
        <v>7771</v>
      </c>
      <c r="D1189" t="s">
        <v>7767</v>
      </c>
      <c r="E1189" t="s">
        <v>7591</v>
      </c>
      <c r="F1189" t="s">
        <v>7592</v>
      </c>
    </row>
    <row r="1190" spans="1:6" x14ac:dyDescent="0.35">
      <c r="A1190" t="s">
        <v>7765</v>
      </c>
      <c r="B1190">
        <v>1204910</v>
      </c>
      <c r="C1190" t="s">
        <v>7772</v>
      </c>
      <c r="D1190" t="s">
        <v>7767</v>
      </c>
      <c r="E1190" t="s">
        <v>7591</v>
      </c>
      <c r="F1190" t="s">
        <v>7592</v>
      </c>
    </row>
    <row r="1191" spans="1:6" x14ac:dyDescent="0.35">
      <c r="A1191" t="s">
        <v>7765</v>
      </c>
      <c r="B1191">
        <v>209704</v>
      </c>
      <c r="C1191" t="s">
        <v>7773</v>
      </c>
      <c r="D1191" t="s">
        <v>7767</v>
      </c>
      <c r="E1191" t="s">
        <v>6222</v>
      </c>
      <c r="F1191" t="s">
        <v>7592</v>
      </c>
    </row>
    <row r="1192" spans="1:6" x14ac:dyDescent="0.35">
      <c r="A1192" t="s">
        <v>7765</v>
      </c>
      <c r="B1192">
        <v>209701</v>
      </c>
      <c r="C1192" t="s">
        <v>7774</v>
      </c>
      <c r="D1192" t="s">
        <v>7767</v>
      </c>
      <c r="E1192" t="s">
        <v>6222</v>
      </c>
      <c r="F1192" t="s">
        <v>7592</v>
      </c>
    </row>
    <row r="1193" spans="1:6" x14ac:dyDescent="0.35">
      <c r="A1193" t="s">
        <v>7765</v>
      </c>
      <c r="B1193">
        <v>111103</v>
      </c>
      <c r="C1193" t="s">
        <v>7775</v>
      </c>
      <c r="D1193" t="s">
        <v>7767</v>
      </c>
      <c r="E1193" t="s">
        <v>6046</v>
      </c>
      <c r="F1193" t="s">
        <v>7592</v>
      </c>
    </row>
    <row r="1194" spans="1:6" x14ac:dyDescent="0.35">
      <c r="A1194" t="s">
        <v>7765</v>
      </c>
      <c r="B1194">
        <v>111104</v>
      </c>
      <c r="C1194" t="s">
        <v>7776</v>
      </c>
      <c r="D1194" t="s">
        <v>7767</v>
      </c>
      <c r="E1194" t="s">
        <v>6046</v>
      </c>
      <c r="F1194" t="s">
        <v>7592</v>
      </c>
    </row>
    <row r="1195" spans="1:6" x14ac:dyDescent="0.35">
      <c r="A1195" t="s">
        <v>7765</v>
      </c>
      <c r="B1195">
        <v>297302</v>
      </c>
      <c r="C1195" t="s">
        <v>7777</v>
      </c>
      <c r="D1195" t="s">
        <v>7767</v>
      </c>
      <c r="E1195" t="s">
        <v>6055</v>
      </c>
      <c r="F1195" t="s">
        <v>7592</v>
      </c>
    </row>
    <row r="1196" spans="1:6" x14ac:dyDescent="0.35">
      <c r="A1196" t="s">
        <v>7765</v>
      </c>
      <c r="B1196">
        <v>76202</v>
      </c>
      <c r="C1196" t="s">
        <v>7778</v>
      </c>
      <c r="D1196" t="s">
        <v>7767</v>
      </c>
      <c r="E1196" t="s">
        <v>6133</v>
      </c>
      <c r="F1196" t="s">
        <v>7592</v>
      </c>
    </row>
    <row r="1197" spans="1:6" x14ac:dyDescent="0.35">
      <c r="A1197" t="s">
        <v>7765</v>
      </c>
      <c r="B1197">
        <v>154102</v>
      </c>
      <c r="C1197" t="s">
        <v>7779</v>
      </c>
      <c r="D1197" t="s">
        <v>7767</v>
      </c>
      <c r="E1197" t="s">
        <v>6048</v>
      </c>
      <c r="F1197" t="s">
        <v>7592</v>
      </c>
    </row>
    <row r="1198" spans="1:6" x14ac:dyDescent="0.35">
      <c r="A1198" t="s">
        <v>7765</v>
      </c>
      <c r="B1198">
        <v>7744728</v>
      </c>
      <c r="C1198" t="s">
        <v>7780</v>
      </c>
      <c r="D1198" t="s">
        <v>7767</v>
      </c>
      <c r="E1198" t="s">
        <v>6180</v>
      </c>
      <c r="F1198" t="s">
        <v>7592</v>
      </c>
    </row>
    <row r="1199" spans="1:6" x14ac:dyDescent="0.35">
      <c r="A1199" t="s">
        <v>7765</v>
      </c>
      <c r="B1199">
        <v>7744715</v>
      </c>
      <c r="C1199" t="s">
        <v>7781</v>
      </c>
      <c r="D1199" t="s">
        <v>7767</v>
      </c>
      <c r="E1199" t="s">
        <v>6180</v>
      </c>
      <c r="F1199" t="s">
        <v>7592</v>
      </c>
    </row>
    <row r="1200" spans="1:6" x14ac:dyDescent="0.35">
      <c r="A1200" t="s">
        <v>7765</v>
      </c>
      <c r="B1200">
        <v>413102</v>
      </c>
      <c r="C1200" t="s">
        <v>7782</v>
      </c>
      <c r="D1200" t="s">
        <v>7767</v>
      </c>
      <c r="E1200" t="s">
        <v>6467</v>
      </c>
      <c r="F1200" t="s">
        <v>7592</v>
      </c>
    </row>
    <row r="1201" spans="1:6" x14ac:dyDescent="0.35">
      <c r="A1201" t="s">
        <v>7765</v>
      </c>
      <c r="B1201">
        <v>601</v>
      </c>
      <c r="C1201" t="s">
        <v>7783</v>
      </c>
      <c r="D1201" t="s">
        <v>7767</v>
      </c>
      <c r="E1201" t="s">
        <v>6025</v>
      </c>
      <c r="F1201" t="s">
        <v>7592</v>
      </c>
    </row>
    <row r="1202" spans="1:6" x14ac:dyDescent="0.35">
      <c r="A1202" t="s">
        <v>7765</v>
      </c>
      <c r="B1202">
        <v>1204920</v>
      </c>
      <c r="C1202" t="s">
        <v>7784</v>
      </c>
      <c r="D1202" t="s">
        <v>7767</v>
      </c>
      <c r="E1202" t="s">
        <v>7591</v>
      </c>
      <c r="F1202" t="s">
        <v>7592</v>
      </c>
    </row>
    <row r="1203" spans="1:6" x14ac:dyDescent="0.35">
      <c r="A1203" t="s">
        <v>7765</v>
      </c>
      <c r="B1203">
        <v>209702</v>
      </c>
      <c r="C1203" t="s">
        <v>7785</v>
      </c>
      <c r="D1203" t="s">
        <v>7767</v>
      </c>
      <c r="E1203" t="s">
        <v>6222</v>
      </c>
      <c r="F1203" t="s">
        <v>7592</v>
      </c>
    </row>
    <row r="1204" spans="1:6" x14ac:dyDescent="0.35">
      <c r="A1204" t="s">
        <v>7765</v>
      </c>
      <c r="B1204">
        <v>111102</v>
      </c>
      <c r="C1204" t="s">
        <v>7786</v>
      </c>
      <c r="D1204" t="s">
        <v>7767</v>
      </c>
      <c r="E1204" t="s">
        <v>6046</v>
      </c>
      <c r="F1204" t="s">
        <v>7592</v>
      </c>
    </row>
    <row r="1205" spans="1:6" x14ac:dyDescent="0.35">
      <c r="A1205" t="s">
        <v>7765</v>
      </c>
      <c r="B1205">
        <v>297303</v>
      </c>
      <c r="C1205" t="s">
        <v>7787</v>
      </c>
      <c r="D1205" t="s">
        <v>7767</v>
      </c>
      <c r="E1205" t="s">
        <v>6055</v>
      </c>
      <c r="F1205" t="s">
        <v>7592</v>
      </c>
    </row>
    <row r="1206" spans="1:6" x14ac:dyDescent="0.35">
      <c r="A1206" t="s">
        <v>7765</v>
      </c>
      <c r="B1206">
        <v>154103</v>
      </c>
      <c r="C1206" t="s">
        <v>7788</v>
      </c>
      <c r="D1206" t="s">
        <v>7767</v>
      </c>
      <c r="E1206" t="s">
        <v>6048</v>
      </c>
      <c r="F1206" t="s">
        <v>7592</v>
      </c>
    </row>
    <row r="1207" spans="1:6" x14ac:dyDescent="0.35">
      <c r="A1207" t="s">
        <v>7765</v>
      </c>
      <c r="B1207">
        <v>76203</v>
      </c>
      <c r="C1207" t="s">
        <v>7789</v>
      </c>
      <c r="D1207" t="s">
        <v>7767</v>
      </c>
      <c r="E1207" t="s">
        <v>6133</v>
      </c>
      <c r="F1207" t="s">
        <v>7592</v>
      </c>
    </row>
    <row r="1208" spans="1:6" x14ac:dyDescent="0.35">
      <c r="A1208" t="s">
        <v>7765</v>
      </c>
      <c r="B1208">
        <v>7744735</v>
      </c>
      <c r="C1208" t="s">
        <v>7790</v>
      </c>
      <c r="D1208" t="s">
        <v>7767</v>
      </c>
      <c r="E1208" t="s">
        <v>6180</v>
      </c>
      <c r="F1208" t="s">
        <v>7592</v>
      </c>
    </row>
    <row r="1209" spans="1:6" x14ac:dyDescent="0.35">
      <c r="A1209" t="s">
        <v>7765</v>
      </c>
      <c r="B1209">
        <v>413101</v>
      </c>
      <c r="C1209" t="s">
        <v>7791</v>
      </c>
      <c r="D1209" t="s">
        <v>7767</v>
      </c>
      <c r="E1209" t="s">
        <v>6467</v>
      </c>
      <c r="F1209" t="s">
        <v>7592</v>
      </c>
    </row>
    <row r="1210" spans="1:6" x14ac:dyDescent="0.35">
      <c r="A1210" t="s">
        <v>7765</v>
      </c>
      <c r="B1210">
        <v>602</v>
      </c>
      <c r="C1210" t="s">
        <v>7792</v>
      </c>
      <c r="D1210" t="s">
        <v>7767</v>
      </c>
      <c r="E1210" t="s">
        <v>6025</v>
      </c>
      <c r="F1210" t="s">
        <v>7592</v>
      </c>
    </row>
    <row r="1211" spans="1:6" x14ac:dyDescent="0.35">
      <c r="A1211" t="s">
        <v>7765</v>
      </c>
      <c r="B1211">
        <v>1204930</v>
      </c>
      <c r="C1211" t="s">
        <v>7793</v>
      </c>
      <c r="D1211" t="s">
        <v>7767</v>
      </c>
      <c r="E1211" t="s">
        <v>7591</v>
      </c>
      <c r="F1211" t="s">
        <v>7592</v>
      </c>
    </row>
    <row r="1212" spans="1:6" x14ac:dyDescent="0.35">
      <c r="A1212" t="s">
        <v>7765</v>
      </c>
      <c r="B1212">
        <v>209703</v>
      </c>
      <c r="C1212" t="s">
        <v>7794</v>
      </c>
      <c r="D1212" t="s">
        <v>7767</v>
      </c>
      <c r="E1212" t="s">
        <v>6222</v>
      </c>
      <c r="F1212" t="s">
        <v>7592</v>
      </c>
    </row>
    <row r="1213" spans="1:6" x14ac:dyDescent="0.35">
      <c r="A1213" t="s">
        <v>7765</v>
      </c>
      <c r="B1213">
        <v>111101</v>
      </c>
      <c r="C1213" t="s">
        <v>7795</v>
      </c>
      <c r="D1213" t="s">
        <v>7767</v>
      </c>
      <c r="E1213" t="s">
        <v>6046</v>
      </c>
      <c r="F1213" t="s">
        <v>7592</v>
      </c>
    </row>
    <row r="1214" spans="1:6" x14ac:dyDescent="0.35">
      <c r="A1214" t="s">
        <v>7765</v>
      </c>
      <c r="B1214">
        <v>297301</v>
      </c>
      <c r="C1214" t="s">
        <v>7796</v>
      </c>
      <c r="D1214" t="s">
        <v>7767</v>
      </c>
      <c r="E1214" t="s">
        <v>6055</v>
      </c>
      <c r="F1214" t="s">
        <v>7592</v>
      </c>
    </row>
    <row r="1215" spans="1:6" x14ac:dyDescent="0.35">
      <c r="A1215" t="s">
        <v>7765</v>
      </c>
      <c r="B1215">
        <v>154101</v>
      </c>
      <c r="C1215" t="s">
        <v>7797</v>
      </c>
      <c r="D1215" t="s">
        <v>7767</v>
      </c>
      <c r="E1215" t="s">
        <v>6048</v>
      </c>
      <c r="F1215" t="s">
        <v>7592</v>
      </c>
    </row>
    <row r="1216" spans="1:6" x14ac:dyDescent="0.35">
      <c r="A1216" t="s">
        <v>7765</v>
      </c>
      <c r="B1216">
        <v>7744725</v>
      </c>
      <c r="C1216" t="s">
        <v>7798</v>
      </c>
      <c r="D1216" t="s">
        <v>7767</v>
      </c>
      <c r="E1216" t="s">
        <v>6180</v>
      </c>
      <c r="F1216" t="s">
        <v>7592</v>
      </c>
    </row>
    <row r="1217" spans="1:6" x14ac:dyDescent="0.35">
      <c r="A1217" t="s">
        <v>7799</v>
      </c>
      <c r="B1217">
        <v>1213901</v>
      </c>
      <c r="C1217" t="s">
        <v>7800</v>
      </c>
      <c r="D1217" t="s">
        <v>7801</v>
      </c>
      <c r="E1217" t="s">
        <v>7591</v>
      </c>
      <c r="F1217" t="s">
        <v>7592</v>
      </c>
    </row>
    <row r="1218" spans="1:6" x14ac:dyDescent="0.35">
      <c r="A1218" t="s">
        <v>7799</v>
      </c>
      <c r="B1218">
        <v>3241005</v>
      </c>
      <c r="C1218" t="s">
        <v>7802</v>
      </c>
      <c r="D1218" t="s">
        <v>7801</v>
      </c>
      <c r="E1218" t="s">
        <v>7132</v>
      </c>
      <c r="F1218" t="s">
        <v>7592</v>
      </c>
    </row>
    <row r="1219" spans="1:6" x14ac:dyDescent="0.35">
      <c r="A1219" t="s">
        <v>7799</v>
      </c>
      <c r="B1219">
        <v>7713920</v>
      </c>
      <c r="C1219" t="s">
        <v>7803</v>
      </c>
      <c r="D1219" t="s">
        <v>7801</v>
      </c>
      <c r="E1219" t="s">
        <v>6025</v>
      </c>
      <c r="F1219" t="s">
        <v>7592</v>
      </c>
    </row>
    <row r="1220" spans="1:6" x14ac:dyDescent="0.35">
      <c r="A1220" t="s">
        <v>7799</v>
      </c>
      <c r="B1220">
        <v>7713901</v>
      </c>
      <c r="C1220" t="s">
        <v>7804</v>
      </c>
      <c r="D1220" t="s">
        <v>7801</v>
      </c>
      <c r="E1220" t="s">
        <v>6025</v>
      </c>
      <c r="F1220" t="s">
        <v>7592</v>
      </c>
    </row>
    <row r="1221" spans="1:6" x14ac:dyDescent="0.35">
      <c r="A1221" t="s">
        <v>7799</v>
      </c>
      <c r="B1221">
        <v>177005</v>
      </c>
      <c r="C1221" t="s">
        <v>7805</v>
      </c>
      <c r="D1221" t="s">
        <v>7801</v>
      </c>
      <c r="E1221" t="s">
        <v>7089</v>
      </c>
      <c r="F1221" t="s">
        <v>7592</v>
      </c>
    </row>
    <row r="1222" spans="1:6" x14ac:dyDescent="0.35">
      <c r="A1222" t="s">
        <v>7799</v>
      </c>
      <c r="B1222">
        <v>1255808</v>
      </c>
      <c r="C1222" t="s">
        <v>7806</v>
      </c>
      <c r="D1222" t="s">
        <v>7801</v>
      </c>
      <c r="E1222" t="s">
        <v>7619</v>
      </c>
      <c r="F1222" t="s">
        <v>7592</v>
      </c>
    </row>
    <row r="1223" spans="1:6" x14ac:dyDescent="0.35">
      <c r="A1223" t="s">
        <v>7799</v>
      </c>
      <c r="B1223">
        <v>151301</v>
      </c>
      <c r="C1223" t="s">
        <v>7807</v>
      </c>
      <c r="D1223" t="s">
        <v>7801</v>
      </c>
      <c r="E1223" t="s">
        <v>7596</v>
      </c>
      <c r="F1223" t="s">
        <v>7592</v>
      </c>
    </row>
    <row r="1224" spans="1:6" x14ac:dyDescent="0.35">
      <c r="A1224" t="s">
        <v>7799</v>
      </c>
      <c r="B1224">
        <v>7396830</v>
      </c>
      <c r="C1224" t="s">
        <v>7808</v>
      </c>
      <c r="D1224" t="s">
        <v>7801</v>
      </c>
      <c r="E1224" t="s">
        <v>6048</v>
      </c>
      <c r="F1224" t="s">
        <v>7592</v>
      </c>
    </row>
    <row r="1225" spans="1:6" x14ac:dyDescent="0.35">
      <c r="A1225" t="s">
        <v>7799</v>
      </c>
      <c r="B1225">
        <v>7396820</v>
      </c>
      <c r="C1225" t="s">
        <v>7809</v>
      </c>
      <c r="D1225" t="s">
        <v>7801</v>
      </c>
      <c r="E1225" t="s">
        <v>6048</v>
      </c>
      <c r="F1225" t="s">
        <v>7592</v>
      </c>
    </row>
    <row r="1226" spans="1:6" x14ac:dyDescent="0.35">
      <c r="A1226" t="s">
        <v>7810</v>
      </c>
      <c r="B1226">
        <v>1213940</v>
      </c>
      <c r="C1226" t="s">
        <v>7811</v>
      </c>
      <c r="D1226" t="s">
        <v>7801</v>
      </c>
      <c r="E1226" t="s">
        <v>7591</v>
      </c>
      <c r="F1226" t="s">
        <v>7592</v>
      </c>
    </row>
    <row r="1227" spans="1:6" x14ac:dyDescent="0.35">
      <c r="A1227" t="s">
        <v>7812</v>
      </c>
      <c r="B1227">
        <v>43303</v>
      </c>
      <c r="C1227" t="s">
        <v>7813</v>
      </c>
      <c r="D1227" t="s">
        <v>7814</v>
      </c>
      <c r="E1227" t="s">
        <v>7591</v>
      </c>
      <c r="F1227" t="s">
        <v>7592</v>
      </c>
    </row>
    <row r="1228" spans="1:6" x14ac:dyDescent="0.35">
      <c r="A1228" t="s">
        <v>7812</v>
      </c>
      <c r="B1228">
        <v>8615910</v>
      </c>
      <c r="C1228" t="s">
        <v>7815</v>
      </c>
      <c r="D1228" t="s">
        <v>7816</v>
      </c>
      <c r="E1228" t="s">
        <v>6069</v>
      </c>
      <c r="F1228" t="s">
        <v>7592</v>
      </c>
    </row>
    <row r="1229" spans="1:6" x14ac:dyDescent="0.35">
      <c r="A1229" t="s">
        <v>7812</v>
      </c>
      <c r="B1229">
        <v>143205</v>
      </c>
      <c r="C1229" t="s">
        <v>7817</v>
      </c>
      <c r="D1229" t="s">
        <v>7818</v>
      </c>
      <c r="E1229" t="s">
        <v>7819</v>
      </c>
      <c r="F1229" t="s">
        <v>7592</v>
      </c>
    </row>
    <row r="1230" spans="1:6" x14ac:dyDescent="0.35">
      <c r="A1230" t="s">
        <v>7812</v>
      </c>
      <c r="B1230">
        <v>43302</v>
      </c>
      <c r="C1230" t="s">
        <v>7820</v>
      </c>
      <c r="D1230" t="s">
        <v>7821</v>
      </c>
      <c r="E1230" t="s">
        <v>6020</v>
      </c>
      <c r="F1230" t="s">
        <v>7592</v>
      </c>
    </row>
    <row r="1231" spans="1:6" x14ac:dyDescent="0.35">
      <c r="A1231" t="s">
        <v>7812</v>
      </c>
      <c r="B1231">
        <v>43303</v>
      </c>
      <c r="C1231" t="s">
        <v>7813</v>
      </c>
      <c r="D1231" t="s">
        <v>7814</v>
      </c>
      <c r="E1231" t="s">
        <v>6020</v>
      </c>
      <c r="F1231" t="s">
        <v>7592</v>
      </c>
    </row>
    <row r="1232" spans="1:6" x14ac:dyDescent="0.35">
      <c r="A1232" t="s">
        <v>7822</v>
      </c>
      <c r="B1232">
        <v>43301</v>
      </c>
      <c r="C1232" t="s">
        <v>7823</v>
      </c>
      <c r="D1232" t="s">
        <v>7821</v>
      </c>
      <c r="E1232" t="s">
        <v>7591</v>
      </c>
      <c r="F1232" t="s">
        <v>7592</v>
      </c>
    </row>
    <row r="1233" spans="1:6" x14ac:dyDescent="0.35">
      <c r="A1233" t="s">
        <v>7822</v>
      </c>
      <c r="B1233">
        <v>2669519</v>
      </c>
      <c r="C1233" t="s">
        <v>7824</v>
      </c>
      <c r="D1233" t="s">
        <v>7825</v>
      </c>
      <c r="E1233" t="s">
        <v>7826</v>
      </c>
      <c r="F1233" t="s">
        <v>7592</v>
      </c>
    </row>
    <row r="1234" spans="1:6" x14ac:dyDescent="0.35">
      <c r="A1234" t="s">
        <v>7822</v>
      </c>
      <c r="B1234">
        <v>235401</v>
      </c>
      <c r="C1234" t="s">
        <v>7827</v>
      </c>
      <c r="D1234" t="s">
        <v>7828</v>
      </c>
      <c r="E1234" t="s">
        <v>7826</v>
      </c>
      <c r="F1234" t="s">
        <v>7592</v>
      </c>
    </row>
    <row r="1235" spans="1:6" x14ac:dyDescent="0.35">
      <c r="A1235" t="s">
        <v>7822</v>
      </c>
      <c r="B1235">
        <v>1411830</v>
      </c>
      <c r="C1235" t="s">
        <v>7829</v>
      </c>
      <c r="D1235" t="s">
        <v>7830</v>
      </c>
      <c r="E1235" t="s">
        <v>6133</v>
      </c>
      <c r="F1235" t="s">
        <v>7592</v>
      </c>
    </row>
    <row r="1236" spans="1:6" x14ac:dyDescent="0.35">
      <c r="A1236" t="s">
        <v>7822</v>
      </c>
      <c r="B1236">
        <v>22204</v>
      </c>
      <c r="C1236" t="s">
        <v>7831</v>
      </c>
      <c r="D1236" t="s">
        <v>7832</v>
      </c>
      <c r="E1236" t="s">
        <v>7826</v>
      </c>
      <c r="F1236" t="s">
        <v>7592</v>
      </c>
    </row>
    <row r="1237" spans="1:6" x14ac:dyDescent="0.35">
      <c r="A1237" t="s">
        <v>7822</v>
      </c>
      <c r="B1237">
        <v>43301</v>
      </c>
      <c r="C1237" t="s">
        <v>7823</v>
      </c>
      <c r="D1237" t="s">
        <v>7821</v>
      </c>
      <c r="E1237" t="s">
        <v>6020</v>
      </c>
      <c r="F1237" t="s">
        <v>7592</v>
      </c>
    </row>
    <row r="1238" spans="1:6" x14ac:dyDescent="0.35">
      <c r="A1238" t="s">
        <v>7833</v>
      </c>
      <c r="B1238">
        <v>1698230</v>
      </c>
      <c r="C1238" t="s">
        <v>7834</v>
      </c>
      <c r="D1238" t="s">
        <v>7835</v>
      </c>
      <c r="E1238" t="s">
        <v>7591</v>
      </c>
      <c r="F1238" t="s">
        <v>7592</v>
      </c>
    </row>
    <row r="1239" spans="1:6" x14ac:dyDescent="0.35">
      <c r="A1239" t="s">
        <v>7833</v>
      </c>
      <c r="B1239">
        <v>1698201</v>
      </c>
      <c r="C1239" t="s">
        <v>7836</v>
      </c>
      <c r="D1239" t="s">
        <v>7835</v>
      </c>
      <c r="E1239" t="s">
        <v>7591</v>
      </c>
      <c r="F1239" t="s">
        <v>7592</v>
      </c>
    </row>
    <row r="1240" spans="1:6" x14ac:dyDescent="0.35">
      <c r="A1240" t="s">
        <v>7833</v>
      </c>
      <c r="B1240">
        <v>341901</v>
      </c>
      <c r="C1240" t="s">
        <v>7837</v>
      </c>
      <c r="D1240" t="s">
        <v>7835</v>
      </c>
      <c r="E1240" t="s">
        <v>6025</v>
      </c>
      <c r="F1240" t="s">
        <v>7592</v>
      </c>
    </row>
    <row r="1241" spans="1:6" x14ac:dyDescent="0.35">
      <c r="A1241" t="s">
        <v>7833</v>
      </c>
      <c r="B1241">
        <v>341902</v>
      </c>
      <c r="C1241" t="s">
        <v>7838</v>
      </c>
      <c r="D1241" t="s">
        <v>7835</v>
      </c>
      <c r="E1241" t="s">
        <v>6025</v>
      </c>
      <c r="F1241" t="s">
        <v>7592</v>
      </c>
    </row>
    <row r="1242" spans="1:6" x14ac:dyDescent="0.35">
      <c r="A1242" t="s">
        <v>7833</v>
      </c>
      <c r="B1242">
        <v>656501</v>
      </c>
      <c r="C1242" t="s">
        <v>7839</v>
      </c>
      <c r="D1242" t="s">
        <v>7835</v>
      </c>
      <c r="E1242" t="s">
        <v>7840</v>
      </c>
      <c r="F1242" t="s">
        <v>7592</v>
      </c>
    </row>
    <row r="1243" spans="1:6" x14ac:dyDescent="0.35">
      <c r="A1243" t="s">
        <v>7833</v>
      </c>
      <c r="B1243">
        <v>375230</v>
      </c>
      <c r="C1243" t="s">
        <v>7841</v>
      </c>
      <c r="D1243" t="s">
        <v>7835</v>
      </c>
      <c r="E1243" t="s">
        <v>6017</v>
      </c>
      <c r="F1243" t="s">
        <v>7592</v>
      </c>
    </row>
    <row r="1244" spans="1:6" x14ac:dyDescent="0.35">
      <c r="A1244" t="s">
        <v>7833</v>
      </c>
      <c r="B1244">
        <v>375235</v>
      </c>
      <c r="C1244" t="s">
        <v>7842</v>
      </c>
      <c r="D1244" t="s">
        <v>7835</v>
      </c>
      <c r="E1244" t="s">
        <v>6017</v>
      </c>
      <c r="F1244" t="s">
        <v>7592</v>
      </c>
    </row>
    <row r="1245" spans="1:6" x14ac:dyDescent="0.35">
      <c r="A1245" t="s">
        <v>7833</v>
      </c>
      <c r="B1245">
        <v>373101</v>
      </c>
      <c r="C1245" t="s">
        <v>7843</v>
      </c>
      <c r="D1245" t="s">
        <v>7835</v>
      </c>
      <c r="E1245" t="s">
        <v>6048</v>
      </c>
      <c r="F1245" t="s">
        <v>7592</v>
      </c>
    </row>
    <row r="1246" spans="1:6" x14ac:dyDescent="0.35">
      <c r="A1246" t="s">
        <v>7833</v>
      </c>
      <c r="B1246">
        <v>373102</v>
      </c>
      <c r="C1246" t="s">
        <v>7844</v>
      </c>
      <c r="D1246" t="s">
        <v>7835</v>
      </c>
      <c r="E1246" t="s">
        <v>6048</v>
      </c>
      <c r="F1246" t="s">
        <v>7592</v>
      </c>
    </row>
    <row r="1247" spans="1:6" x14ac:dyDescent="0.35">
      <c r="A1247" t="s">
        <v>7833</v>
      </c>
      <c r="B1247">
        <v>484501</v>
      </c>
      <c r="C1247" t="s">
        <v>7845</v>
      </c>
      <c r="D1247" t="s">
        <v>7835</v>
      </c>
      <c r="E1247" t="s">
        <v>6183</v>
      </c>
      <c r="F1247" t="s">
        <v>7592</v>
      </c>
    </row>
    <row r="1248" spans="1:6" x14ac:dyDescent="0.35">
      <c r="A1248" t="s">
        <v>7833</v>
      </c>
      <c r="B1248">
        <v>759720</v>
      </c>
      <c r="C1248" t="s">
        <v>7846</v>
      </c>
      <c r="D1248" t="s">
        <v>7835</v>
      </c>
      <c r="E1248" t="s">
        <v>7089</v>
      </c>
      <c r="F1248" t="s">
        <v>7592</v>
      </c>
    </row>
    <row r="1249" spans="1:6" x14ac:dyDescent="0.35">
      <c r="A1249" t="s">
        <v>7833</v>
      </c>
      <c r="B1249">
        <v>759701</v>
      </c>
      <c r="C1249" t="s">
        <v>7847</v>
      </c>
      <c r="D1249" t="s">
        <v>7835</v>
      </c>
      <c r="E1249" t="s">
        <v>7089</v>
      </c>
      <c r="F1249" t="s">
        <v>7592</v>
      </c>
    </row>
    <row r="1250" spans="1:6" x14ac:dyDescent="0.35">
      <c r="A1250" t="s">
        <v>7833</v>
      </c>
      <c r="B1250">
        <v>172701</v>
      </c>
      <c r="C1250" t="s">
        <v>7848</v>
      </c>
      <c r="D1250" t="s">
        <v>7835</v>
      </c>
      <c r="E1250" t="s">
        <v>6222</v>
      </c>
      <c r="F1250" t="s">
        <v>7592</v>
      </c>
    </row>
    <row r="1251" spans="1:6" x14ac:dyDescent="0.35">
      <c r="A1251" t="s">
        <v>7833</v>
      </c>
      <c r="B1251">
        <v>172702</v>
      </c>
      <c r="C1251" t="s">
        <v>7849</v>
      </c>
      <c r="D1251" t="s">
        <v>7835</v>
      </c>
      <c r="E1251" t="s">
        <v>6222</v>
      </c>
      <c r="F1251" t="s">
        <v>7592</v>
      </c>
    </row>
    <row r="1252" spans="1:6" x14ac:dyDescent="0.35">
      <c r="A1252" t="s">
        <v>7833</v>
      </c>
      <c r="B1252">
        <v>1693902</v>
      </c>
      <c r="C1252" t="s">
        <v>7850</v>
      </c>
      <c r="D1252" t="s">
        <v>7835</v>
      </c>
      <c r="E1252" t="s">
        <v>6046</v>
      </c>
      <c r="F1252" t="s">
        <v>7592</v>
      </c>
    </row>
    <row r="1253" spans="1:6" x14ac:dyDescent="0.35">
      <c r="A1253" t="s">
        <v>7833</v>
      </c>
      <c r="B1253">
        <v>1693903</v>
      </c>
      <c r="C1253" t="s">
        <v>7851</v>
      </c>
      <c r="D1253" t="s">
        <v>7835</v>
      </c>
      <c r="E1253" t="s">
        <v>6046</v>
      </c>
      <c r="F1253" t="s">
        <v>7592</v>
      </c>
    </row>
    <row r="1254" spans="1:6" x14ac:dyDescent="0.35">
      <c r="A1254" t="s">
        <v>7833</v>
      </c>
      <c r="B1254">
        <v>1693942</v>
      </c>
      <c r="C1254" t="s">
        <v>7852</v>
      </c>
      <c r="D1254" t="s">
        <v>7835</v>
      </c>
      <c r="E1254" t="s">
        <v>6046</v>
      </c>
      <c r="F1254" t="s">
        <v>7592</v>
      </c>
    </row>
    <row r="1255" spans="1:6" x14ac:dyDescent="0.35">
      <c r="A1255" t="s">
        <v>7833</v>
      </c>
      <c r="B1255">
        <v>1693944</v>
      </c>
      <c r="C1255" t="s">
        <v>7853</v>
      </c>
      <c r="D1255" t="s">
        <v>7835</v>
      </c>
      <c r="E1255" t="s">
        <v>6046</v>
      </c>
      <c r="F1255" t="s">
        <v>7592</v>
      </c>
    </row>
    <row r="1256" spans="1:6" x14ac:dyDescent="0.35">
      <c r="A1256" t="s">
        <v>7833</v>
      </c>
      <c r="B1256">
        <v>1698240</v>
      </c>
      <c r="C1256" t="s">
        <v>7854</v>
      </c>
      <c r="D1256" t="s">
        <v>7835</v>
      </c>
      <c r="E1256" t="s">
        <v>7591</v>
      </c>
      <c r="F1256" t="s">
        <v>7592</v>
      </c>
    </row>
    <row r="1257" spans="1:6" x14ac:dyDescent="0.35">
      <c r="A1257" t="s">
        <v>7833</v>
      </c>
      <c r="B1257">
        <v>4896101</v>
      </c>
      <c r="C1257" t="s">
        <v>7855</v>
      </c>
      <c r="D1257" t="s">
        <v>7835</v>
      </c>
      <c r="E1257" t="s">
        <v>6055</v>
      </c>
      <c r="F1257" t="s">
        <v>7592</v>
      </c>
    </row>
    <row r="1258" spans="1:6" x14ac:dyDescent="0.35">
      <c r="A1258" t="s">
        <v>7833</v>
      </c>
      <c r="B1258">
        <v>4896102</v>
      </c>
      <c r="C1258" t="s">
        <v>7856</v>
      </c>
      <c r="D1258" t="s">
        <v>7835</v>
      </c>
      <c r="E1258" t="s">
        <v>6055</v>
      </c>
      <c r="F1258" t="s">
        <v>7592</v>
      </c>
    </row>
    <row r="1259" spans="1:6" x14ac:dyDescent="0.35">
      <c r="A1259" t="s">
        <v>7857</v>
      </c>
      <c r="B1259">
        <v>1913810</v>
      </c>
      <c r="C1259" t="s">
        <v>7858</v>
      </c>
      <c r="D1259" t="s">
        <v>7859</v>
      </c>
      <c r="E1259" t="s">
        <v>7591</v>
      </c>
      <c r="F1259" t="s">
        <v>7592</v>
      </c>
    </row>
    <row r="1260" spans="1:6" x14ac:dyDescent="0.35">
      <c r="A1260" t="s">
        <v>7857</v>
      </c>
      <c r="B1260">
        <v>5338415</v>
      </c>
      <c r="C1260" t="s">
        <v>7860</v>
      </c>
      <c r="D1260" t="s">
        <v>7861</v>
      </c>
      <c r="E1260" t="s">
        <v>6025</v>
      </c>
      <c r="F1260" t="s">
        <v>7592</v>
      </c>
    </row>
    <row r="1261" spans="1:6" x14ac:dyDescent="0.35">
      <c r="A1261" t="s">
        <v>7857</v>
      </c>
      <c r="B1261">
        <v>5329110</v>
      </c>
      <c r="C1261" t="s">
        <v>7862</v>
      </c>
      <c r="D1261" t="s">
        <v>7861</v>
      </c>
      <c r="E1261" t="s">
        <v>6121</v>
      </c>
      <c r="F1261" t="s">
        <v>7592</v>
      </c>
    </row>
    <row r="1262" spans="1:6" x14ac:dyDescent="0.35">
      <c r="A1262" t="s">
        <v>7857</v>
      </c>
      <c r="B1262">
        <v>5329115</v>
      </c>
      <c r="C1262" t="s">
        <v>7863</v>
      </c>
      <c r="D1262" t="s">
        <v>7861</v>
      </c>
      <c r="E1262" t="s">
        <v>6121</v>
      </c>
      <c r="F1262" t="s">
        <v>7592</v>
      </c>
    </row>
    <row r="1263" spans="1:6" x14ac:dyDescent="0.35">
      <c r="A1263" t="s">
        <v>7857</v>
      </c>
      <c r="B1263">
        <v>5337720</v>
      </c>
      <c r="C1263" t="s">
        <v>7864</v>
      </c>
      <c r="D1263" t="s">
        <v>7861</v>
      </c>
      <c r="E1263" t="s">
        <v>6352</v>
      </c>
      <c r="F1263" t="s">
        <v>7592</v>
      </c>
    </row>
    <row r="1264" spans="1:6" x14ac:dyDescent="0.35">
      <c r="A1264" t="s">
        <v>7857</v>
      </c>
      <c r="B1264">
        <v>8657930</v>
      </c>
      <c r="C1264" t="s">
        <v>7865</v>
      </c>
      <c r="D1264" t="s">
        <v>7861</v>
      </c>
      <c r="E1264" t="s">
        <v>6046</v>
      </c>
      <c r="F1264" t="s">
        <v>7592</v>
      </c>
    </row>
    <row r="1265" spans="1:6" x14ac:dyDescent="0.35">
      <c r="A1265" t="s">
        <v>7866</v>
      </c>
      <c r="B1265">
        <v>1913820</v>
      </c>
      <c r="C1265" t="s">
        <v>7867</v>
      </c>
      <c r="D1265" t="s">
        <v>7859</v>
      </c>
      <c r="E1265" t="s">
        <v>7591</v>
      </c>
      <c r="F1265" t="s">
        <v>7592</v>
      </c>
    </row>
    <row r="1266" spans="1:6" x14ac:dyDescent="0.35">
      <c r="A1266" t="s">
        <v>7866</v>
      </c>
      <c r="B1266">
        <v>5338410</v>
      </c>
      <c r="C1266" t="s">
        <v>7868</v>
      </c>
      <c r="D1266" t="s">
        <v>7861</v>
      </c>
      <c r="E1266" t="s">
        <v>6025</v>
      </c>
      <c r="F1266" t="s">
        <v>7592</v>
      </c>
    </row>
    <row r="1267" spans="1:6" x14ac:dyDescent="0.35">
      <c r="A1267" t="s">
        <v>7866</v>
      </c>
      <c r="B1267">
        <v>5337710</v>
      </c>
      <c r="C1267" t="s">
        <v>7869</v>
      </c>
      <c r="D1267" t="s">
        <v>7861</v>
      </c>
      <c r="E1267" t="s">
        <v>6352</v>
      </c>
      <c r="F1267" t="s">
        <v>7592</v>
      </c>
    </row>
    <row r="1268" spans="1:6" x14ac:dyDescent="0.35">
      <c r="A1268" t="s">
        <v>7866</v>
      </c>
      <c r="B1268">
        <v>8657925</v>
      </c>
      <c r="C1268" t="s">
        <v>7870</v>
      </c>
      <c r="D1268" t="s">
        <v>7861</v>
      </c>
      <c r="E1268" t="s">
        <v>6046</v>
      </c>
      <c r="F1268" t="s">
        <v>7592</v>
      </c>
    </row>
    <row r="1269" spans="1:6" x14ac:dyDescent="0.35">
      <c r="A1269" t="s">
        <v>7871</v>
      </c>
      <c r="B1269">
        <v>248501</v>
      </c>
      <c r="C1269" t="s">
        <v>7872</v>
      </c>
      <c r="D1269" t="s">
        <v>7873</v>
      </c>
      <c r="E1269" t="s">
        <v>7591</v>
      </c>
      <c r="F1269" t="s">
        <v>7592</v>
      </c>
    </row>
    <row r="1270" spans="1:6" x14ac:dyDescent="0.35">
      <c r="A1270" t="s">
        <v>7871</v>
      </c>
      <c r="B1270">
        <v>2153110</v>
      </c>
      <c r="C1270" t="s">
        <v>7874</v>
      </c>
      <c r="D1270" t="s">
        <v>7875</v>
      </c>
      <c r="E1270" t="s">
        <v>6061</v>
      </c>
      <c r="F1270" t="s">
        <v>7592</v>
      </c>
    </row>
    <row r="1271" spans="1:6" x14ac:dyDescent="0.35">
      <c r="A1271" t="s">
        <v>7871</v>
      </c>
      <c r="B1271">
        <v>2153120</v>
      </c>
      <c r="C1271" t="s">
        <v>7876</v>
      </c>
      <c r="D1271" t="s">
        <v>7875</v>
      </c>
      <c r="E1271" t="s">
        <v>6061</v>
      </c>
      <c r="F1271" t="s">
        <v>7592</v>
      </c>
    </row>
    <row r="1272" spans="1:6" x14ac:dyDescent="0.35">
      <c r="A1272" t="s">
        <v>7871</v>
      </c>
      <c r="B1272">
        <v>2321730</v>
      </c>
      <c r="C1272" t="s">
        <v>7877</v>
      </c>
      <c r="D1272" t="s">
        <v>7875</v>
      </c>
      <c r="E1272" t="s">
        <v>6339</v>
      </c>
      <c r="F1272" t="s">
        <v>7592</v>
      </c>
    </row>
    <row r="1273" spans="1:6" x14ac:dyDescent="0.35">
      <c r="A1273" t="s">
        <v>7871</v>
      </c>
      <c r="B1273">
        <v>2321740</v>
      </c>
      <c r="C1273" t="s">
        <v>7878</v>
      </c>
      <c r="D1273" t="s">
        <v>7875</v>
      </c>
      <c r="E1273" t="s">
        <v>6339</v>
      </c>
      <c r="F1273" t="s">
        <v>7592</v>
      </c>
    </row>
    <row r="1274" spans="1:6" x14ac:dyDescent="0.35">
      <c r="A1274" t="s">
        <v>7879</v>
      </c>
      <c r="B1274">
        <v>277201</v>
      </c>
      <c r="C1274" t="s">
        <v>7880</v>
      </c>
      <c r="D1274" t="s">
        <v>7881</v>
      </c>
      <c r="E1274" t="s">
        <v>7591</v>
      </c>
      <c r="F1274" t="s">
        <v>7592</v>
      </c>
    </row>
    <row r="1275" spans="1:6" x14ac:dyDescent="0.35">
      <c r="A1275" t="s">
        <v>7879</v>
      </c>
      <c r="B1275">
        <v>178902</v>
      </c>
      <c r="C1275" t="s">
        <v>7882</v>
      </c>
      <c r="D1275" t="s">
        <v>7883</v>
      </c>
      <c r="E1275" t="s">
        <v>7733</v>
      </c>
      <c r="F1275" t="s">
        <v>7592</v>
      </c>
    </row>
    <row r="1276" spans="1:6" x14ac:dyDescent="0.35">
      <c r="A1276" t="s">
        <v>7879</v>
      </c>
      <c r="B1276">
        <v>157901</v>
      </c>
      <c r="C1276" t="s">
        <v>7884</v>
      </c>
      <c r="D1276" t="s">
        <v>7885</v>
      </c>
      <c r="E1276" t="s">
        <v>7886</v>
      </c>
      <c r="F1276" t="s">
        <v>7592</v>
      </c>
    </row>
    <row r="1277" spans="1:6" x14ac:dyDescent="0.35">
      <c r="A1277" t="s">
        <v>7879</v>
      </c>
      <c r="B1277">
        <v>157801</v>
      </c>
      <c r="C1277" t="s">
        <v>7887</v>
      </c>
      <c r="D1277" t="s">
        <v>7888</v>
      </c>
      <c r="E1277" t="s">
        <v>7886</v>
      </c>
      <c r="F1277" t="s">
        <v>7592</v>
      </c>
    </row>
    <row r="1278" spans="1:6" x14ac:dyDescent="0.35">
      <c r="A1278" t="s">
        <v>7879</v>
      </c>
      <c r="B1278">
        <v>551401</v>
      </c>
      <c r="C1278" t="s">
        <v>7889</v>
      </c>
      <c r="D1278" t="s">
        <v>7890</v>
      </c>
      <c r="E1278" t="s">
        <v>7886</v>
      </c>
      <c r="F1278" t="s">
        <v>7592</v>
      </c>
    </row>
    <row r="1279" spans="1:6" x14ac:dyDescent="0.35">
      <c r="A1279" t="s">
        <v>7879</v>
      </c>
      <c r="B1279">
        <v>551501</v>
      </c>
      <c r="C1279" t="s">
        <v>7891</v>
      </c>
      <c r="D1279" t="s">
        <v>7892</v>
      </c>
      <c r="E1279" t="s">
        <v>7886</v>
      </c>
      <c r="F1279" t="s">
        <v>7592</v>
      </c>
    </row>
    <row r="1280" spans="1:6" x14ac:dyDescent="0.35">
      <c r="A1280" t="s">
        <v>7893</v>
      </c>
      <c r="B1280">
        <v>271401</v>
      </c>
      <c r="C1280" t="s">
        <v>7894</v>
      </c>
      <c r="D1280" t="s">
        <v>7895</v>
      </c>
      <c r="E1280" t="s">
        <v>7591</v>
      </c>
      <c r="F1280" t="s">
        <v>7592</v>
      </c>
    </row>
    <row r="1281" spans="1:6" x14ac:dyDescent="0.35">
      <c r="A1281" t="s">
        <v>7896</v>
      </c>
      <c r="B1281">
        <v>3322120</v>
      </c>
      <c r="C1281" t="s">
        <v>7897</v>
      </c>
      <c r="D1281" t="s">
        <v>7898</v>
      </c>
      <c r="E1281" t="s">
        <v>7591</v>
      </c>
      <c r="F1281" t="s">
        <v>7592</v>
      </c>
    </row>
    <row r="1282" spans="1:6" x14ac:dyDescent="0.35">
      <c r="A1282" t="s">
        <v>7896</v>
      </c>
      <c r="B1282">
        <v>151401</v>
      </c>
      <c r="C1282" t="s">
        <v>7899</v>
      </c>
      <c r="D1282" t="s">
        <v>7900</v>
      </c>
      <c r="E1282" t="s">
        <v>6055</v>
      </c>
      <c r="F1282" t="s">
        <v>7592</v>
      </c>
    </row>
    <row r="1283" spans="1:6" x14ac:dyDescent="0.35">
      <c r="A1283" t="s">
        <v>7896</v>
      </c>
      <c r="B1283">
        <v>1825915</v>
      </c>
      <c r="C1283" t="s">
        <v>7901</v>
      </c>
      <c r="D1283" t="s">
        <v>7902</v>
      </c>
      <c r="E1283" t="s">
        <v>6025</v>
      </c>
      <c r="F1283" t="s">
        <v>7592</v>
      </c>
    </row>
    <row r="1284" spans="1:6" x14ac:dyDescent="0.35">
      <c r="A1284" t="s">
        <v>7896</v>
      </c>
      <c r="B1284">
        <v>1829901</v>
      </c>
      <c r="C1284" t="s">
        <v>7903</v>
      </c>
      <c r="D1284" t="s">
        <v>7900</v>
      </c>
      <c r="E1284" t="s">
        <v>6025</v>
      </c>
      <c r="F1284" t="s">
        <v>7592</v>
      </c>
    </row>
    <row r="1285" spans="1:6" x14ac:dyDescent="0.35">
      <c r="A1285" t="s">
        <v>7896</v>
      </c>
      <c r="B1285">
        <v>2767901</v>
      </c>
      <c r="C1285" t="s">
        <v>7904</v>
      </c>
      <c r="D1285" t="s">
        <v>7898</v>
      </c>
      <c r="E1285" t="s">
        <v>6017</v>
      </c>
      <c r="F1285" t="s">
        <v>7592</v>
      </c>
    </row>
    <row r="1286" spans="1:6" x14ac:dyDescent="0.35">
      <c r="A1286" t="s">
        <v>7905</v>
      </c>
      <c r="B1286">
        <v>3322110</v>
      </c>
      <c r="C1286" t="s">
        <v>7906</v>
      </c>
      <c r="D1286" t="s">
        <v>7898</v>
      </c>
      <c r="E1286" t="s">
        <v>7591</v>
      </c>
      <c r="F1286" t="s">
        <v>7592</v>
      </c>
    </row>
    <row r="1287" spans="1:6" x14ac:dyDescent="0.35">
      <c r="A1287" t="s">
        <v>7905</v>
      </c>
      <c r="B1287">
        <v>152601</v>
      </c>
      <c r="C1287" t="s">
        <v>7907</v>
      </c>
      <c r="D1287" t="s">
        <v>7900</v>
      </c>
      <c r="E1287" t="s">
        <v>6055</v>
      </c>
      <c r="F1287" t="s">
        <v>7592</v>
      </c>
    </row>
    <row r="1288" spans="1:6" x14ac:dyDescent="0.35">
      <c r="A1288" t="s">
        <v>7905</v>
      </c>
      <c r="B1288">
        <v>998910</v>
      </c>
      <c r="C1288" t="s">
        <v>7908</v>
      </c>
      <c r="D1288" t="s">
        <v>7900</v>
      </c>
      <c r="E1288" t="s">
        <v>6046</v>
      </c>
      <c r="F1288" t="s">
        <v>7592</v>
      </c>
    </row>
    <row r="1289" spans="1:6" x14ac:dyDescent="0.35">
      <c r="A1289" t="s">
        <v>7905</v>
      </c>
      <c r="B1289">
        <v>1829920</v>
      </c>
      <c r="C1289" t="s">
        <v>7909</v>
      </c>
      <c r="D1289" t="s">
        <v>7902</v>
      </c>
      <c r="E1289" t="s">
        <v>6025</v>
      </c>
      <c r="F1289" t="s">
        <v>7592</v>
      </c>
    </row>
    <row r="1290" spans="1:6" x14ac:dyDescent="0.35">
      <c r="A1290" t="s">
        <v>7905</v>
      </c>
      <c r="B1290">
        <v>2381410</v>
      </c>
      <c r="C1290" t="s">
        <v>7910</v>
      </c>
      <c r="D1290" t="s">
        <v>7900</v>
      </c>
      <c r="E1290" t="s">
        <v>6222</v>
      </c>
      <c r="F1290" t="s">
        <v>7592</v>
      </c>
    </row>
    <row r="1291" spans="1:6" x14ac:dyDescent="0.35">
      <c r="A1291" t="s">
        <v>7905</v>
      </c>
      <c r="B1291">
        <v>2767920</v>
      </c>
      <c r="C1291" t="s">
        <v>7911</v>
      </c>
      <c r="D1291" t="s">
        <v>7898</v>
      </c>
      <c r="E1291" t="s">
        <v>6017</v>
      </c>
      <c r="F1291" t="s">
        <v>7592</v>
      </c>
    </row>
    <row r="1292" spans="1:6" x14ac:dyDescent="0.35">
      <c r="A1292" t="s">
        <v>7905</v>
      </c>
      <c r="B1292">
        <v>3087910</v>
      </c>
      <c r="C1292" t="s">
        <v>7912</v>
      </c>
      <c r="D1292" t="s">
        <v>7900</v>
      </c>
      <c r="E1292" t="s">
        <v>6173</v>
      </c>
      <c r="F1292" t="s">
        <v>7592</v>
      </c>
    </row>
    <row r="1293" spans="1:6" x14ac:dyDescent="0.35">
      <c r="A1293" t="s">
        <v>7905</v>
      </c>
      <c r="B1293">
        <v>149301</v>
      </c>
      <c r="C1293" t="s">
        <v>7913</v>
      </c>
      <c r="D1293" t="s">
        <v>7900</v>
      </c>
      <c r="E1293" t="s">
        <v>7749</v>
      </c>
      <c r="F1293" t="s">
        <v>7592</v>
      </c>
    </row>
    <row r="1294" spans="1:6" x14ac:dyDescent="0.35">
      <c r="A1294" t="s">
        <v>7905</v>
      </c>
      <c r="B1294">
        <v>8686920</v>
      </c>
      <c r="C1294" t="s">
        <v>7914</v>
      </c>
      <c r="D1294" t="s">
        <v>7900</v>
      </c>
      <c r="E1294" t="s">
        <v>6121</v>
      </c>
      <c r="F1294" t="s">
        <v>7592</v>
      </c>
    </row>
    <row r="1295" spans="1:6" x14ac:dyDescent="0.35">
      <c r="A1295" t="s">
        <v>7905</v>
      </c>
      <c r="B1295">
        <v>8686925</v>
      </c>
      <c r="C1295" t="s">
        <v>7915</v>
      </c>
      <c r="D1295" t="s">
        <v>7900</v>
      </c>
      <c r="E1295" t="s">
        <v>6121</v>
      </c>
      <c r="F1295" t="s">
        <v>7592</v>
      </c>
    </row>
    <row r="1296" spans="1:6" x14ac:dyDescent="0.35">
      <c r="A1296" t="s">
        <v>7916</v>
      </c>
      <c r="B1296">
        <v>175602</v>
      </c>
      <c r="C1296" t="s">
        <v>7917</v>
      </c>
      <c r="D1296" t="s">
        <v>7918</v>
      </c>
      <c r="E1296" t="s">
        <v>7591</v>
      </c>
      <c r="F1296" t="s">
        <v>7592</v>
      </c>
    </row>
    <row r="1297" spans="1:6" x14ac:dyDescent="0.35">
      <c r="A1297" t="s">
        <v>7916</v>
      </c>
      <c r="B1297">
        <v>126101</v>
      </c>
      <c r="C1297" t="s">
        <v>7919</v>
      </c>
      <c r="D1297" t="s">
        <v>7918</v>
      </c>
      <c r="E1297" t="s">
        <v>6467</v>
      </c>
      <c r="F1297" t="s">
        <v>7592</v>
      </c>
    </row>
    <row r="1298" spans="1:6" x14ac:dyDescent="0.35">
      <c r="A1298" t="s">
        <v>7920</v>
      </c>
      <c r="B1298">
        <v>175601</v>
      </c>
      <c r="C1298" t="s">
        <v>7921</v>
      </c>
      <c r="D1298" t="s">
        <v>7918</v>
      </c>
      <c r="E1298" t="s">
        <v>7591</v>
      </c>
      <c r="F1298" t="s">
        <v>7592</v>
      </c>
    </row>
    <row r="1299" spans="1:6" x14ac:dyDescent="0.35">
      <c r="A1299" t="s">
        <v>7920</v>
      </c>
      <c r="B1299">
        <v>272501</v>
      </c>
      <c r="C1299" t="s">
        <v>7922</v>
      </c>
      <c r="D1299" t="s">
        <v>7918</v>
      </c>
      <c r="E1299" t="s">
        <v>6360</v>
      </c>
      <c r="F1299" t="s">
        <v>7592</v>
      </c>
    </row>
    <row r="1300" spans="1:6" x14ac:dyDescent="0.35">
      <c r="A1300" t="s">
        <v>7923</v>
      </c>
      <c r="B1300">
        <v>3359240</v>
      </c>
      <c r="C1300" t="s">
        <v>7924</v>
      </c>
      <c r="D1300" t="s">
        <v>7925</v>
      </c>
      <c r="E1300" t="s">
        <v>7591</v>
      </c>
      <c r="F1300" t="s">
        <v>7592</v>
      </c>
    </row>
    <row r="1301" spans="1:6" x14ac:dyDescent="0.35">
      <c r="A1301" t="s">
        <v>7923</v>
      </c>
      <c r="B1301">
        <v>1179840</v>
      </c>
      <c r="C1301" t="s">
        <v>7926</v>
      </c>
      <c r="D1301" t="s">
        <v>7925</v>
      </c>
      <c r="E1301" t="s">
        <v>7132</v>
      </c>
      <c r="F1301" t="s">
        <v>7592</v>
      </c>
    </row>
    <row r="1302" spans="1:6" x14ac:dyDescent="0.35">
      <c r="A1302" t="s">
        <v>7923</v>
      </c>
      <c r="B1302">
        <v>3332485</v>
      </c>
      <c r="C1302" t="s">
        <v>7927</v>
      </c>
      <c r="D1302" t="s">
        <v>7925</v>
      </c>
      <c r="E1302" t="s">
        <v>7089</v>
      </c>
      <c r="F1302" t="s">
        <v>7592</v>
      </c>
    </row>
    <row r="1303" spans="1:6" x14ac:dyDescent="0.35">
      <c r="A1303" t="s">
        <v>7923</v>
      </c>
      <c r="B1303">
        <v>3332480</v>
      </c>
      <c r="C1303" t="s">
        <v>7928</v>
      </c>
      <c r="D1303" t="s">
        <v>7925</v>
      </c>
      <c r="E1303" t="s">
        <v>7089</v>
      </c>
      <c r="F1303" t="s">
        <v>7592</v>
      </c>
    </row>
    <row r="1304" spans="1:6" x14ac:dyDescent="0.35">
      <c r="A1304" t="s">
        <v>7923</v>
      </c>
      <c r="B1304">
        <v>31803</v>
      </c>
      <c r="C1304" t="s">
        <v>7929</v>
      </c>
      <c r="D1304" t="s">
        <v>7925</v>
      </c>
      <c r="E1304" t="s">
        <v>7619</v>
      </c>
      <c r="F1304" t="s">
        <v>7592</v>
      </c>
    </row>
    <row r="1305" spans="1:6" x14ac:dyDescent="0.35">
      <c r="A1305" t="s">
        <v>7930</v>
      </c>
      <c r="B1305">
        <v>3359245</v>
      </c>
      <c r="C1305" t="s">
        <v>7931</v>
      </c>
      <c r="D1305" t="s">
        <v>7925</v>
      </c>
      <c r="E1305" t="s">
        <v>7591</v>
      </c>
      <c r="F1305" t="s">
        <v>7592</v>
      </c>
    </row>
    <row r="1306" spans="1:6" x14ac:dyDescent="0.35">
      <c r="A1306" t="s">
        <v>7930</v>
      </c>
      <c r="B1306">
        <v>3332495</v>
      </c>
      <c r="C1306" t="s">
        <v>7932</v>
      </c>
      <c r="D1306" t="s">
        <v>7925</v>
      </c>
      <c r="E1306" t="s">
        <v>7089</v>
      </c>
      <c r="F1306" t="s">
        <v>7592</v>
      </c>
    </row>
    <row r="1307" spans="1:6" x14ac:dyDescent="0.35">
      <c r="A1307" t="s">
        <v>7930</v>
      </c>
      <c r="B1307">
        <v>3332490</v>
      </c>
      <c r="C1307" t="s">
        <v>7933</v>
      </c>
      <c r="D1307" t="s">
        <v>7925</v>
      </c>
      <c r="E1307" t="s">
        <v>7089</v>
      </c>
      <c r="F1307" t="s">
        <v>7592</v>
      </c>
    </row>
    <row r="1308" spans="1:6" x14ac:dyDescent="0.35">
      <c r="A1308" t="s">
        <v>7934</v>
      </c>
      <c r="B1308">
        <v>434701</v>
      </c>
      <c r="C1308" t="s">
        <v>7935</v>
      </c>
      <c r="D1308" t="s">
        <v>7925</v>
      </c>
      <c r="E1308" t="s">
        <v>7591</v>
      </c>
      <c r="F1308" t="s">
        <v>7592</v>
      </c>
    </row>
    <row r="1309" spans="1:6" x14ac:dyDescent="0.35">
      <c r="A1309" t="s">
        <v>7934</v>
      </c>
      <c r="B1309">
        <v>139101</v>
      </c>
      <c r="C1309" t="s">
        <v>7936</v>
      </c>
      <c r="D1309" t="s">
        <v>7925</v>
      </c>
      <c r="E1309" t="s">
        <v>7730</v>
      </c>
      <c r="F1309" t="s">
        <v>7592</v>
      </c>
    </row>
    <row r="1310" spans="1:6" x14ac:dyDescent="0.35">
      <c r="A1310" t="s">
        <v>7934</v>
      </c>
      <c r="B1310">
        <v>485701</v>
      </c>
      <c r="C1310" t="s">
        <v>7937</v>
      </c>
      <c r="D1310" t="s">
        <v>7925</v>
      </c>
      <c r="E1310" t="s">
        <v>6048</v>
      </c>
      <c r="F1310" t="s">
        <v>7592</v>
      </c>
    </row>
    <row r="1311" spans="1:6" x14ac:dyDescent="0.35">
      <c r="A1311" t="s">
        <v>7934</v>
      </c>
      <c r="B1311">
        <v>3361710</v>
      </c>
      <c r="C1311" t="s">
        <v>7938</v>
      </c>
      <c r="D1311" t="s">
        <v>7925</v>
      </c>
      <c r="E1311" t="s">
        <v>7089</v>
      </c>
      <c r="F1311" t="s">
        <v>7592</v>
      </c>
    </row>
    <row r="1312" spans="1:6" x14ac:dyDescent="0.35">
      <c r="A1312" t="s">
        <v>7939</v>
      </c>
      <c r="B1312">
        <v>435101</v>
      </c>
      <c r="C1312" t="s">
        <v>7940</v>
      </c>
      <c r="D1312" t="s">
        <v>7941</v>
      </c>
      <c r="E1312" t="s">
        <v>7591</v>
      </c>
      <c r="F1312" t="s">
        <v>7592</v>
      </c>
    </row>
    <row r="1313" spans="1:6" x14ac:dyDescent="0.35">
      <c r="A1313" t="s">
        <v>7939</v>
      </c>
      <c r="B1313">
        <v>1695417</v>
      </c>
      <c r="C1313" t="s">
        <v>7942</v>
      </c>
      <c r="D1313" t="s">
        <v>7941</v>
      </c>
      <c r="E1313" t="s">
        <v>6017</v>
      </c>
      <c r="F1313" t="s">
        <v>7592</v>
      </c>
    </row>
    <row r="1314" spans="1:6" x14ac:dyDescent="0.35">
      <c r="A1314" t="s">
        <v>7939</v>
      </c>
      <c r="B1314">
        <v>1695419</v>
      </c>
      <c r="C1314" t="s">
        <v>7943</v>
      </c>
      <c r="D1314" t="s">
        <v>7941</v>
      </c>
      <c r="E1314" t="s">
        <v>6017</v>
      </c>
      <c r="F1314" t="s">
        <v>7592</v>
      </c>
    </row>
    <row r="1315" spans="1:6" x14ac:dyDescent="0.35">
      <c r="A1315" t="s">
        <v>7939</v>
      </c>
      <c r="B1315">
        <v>1695437</v>
      </c>
      <c r="C1315" t="s">
        <v>7944</v>
      </c>
      <c r="D1315" t="s">
        <v>7941</v>
      </c>
      <c r="E1315" t="s">
        <v>6017</v>
      </c>
      <c r="F1315" t="s">
        <v>7592</v>
      </c>
    </row>
    <row r="1316" spans="1:6" x14ac:dyDescent="0.35">
      <c r="A1316" t="s">
        <v>7939</v>
      </c>
      <c r="B1316">
        <v>1695442</v>
      </c>
      <c r="C1316" t="s">
        <v>7945</v>
      </c>
      <c r="D1316" t="s">
        <v>7941</v>
      </c>
      <c r="E1316" t="s">
        <v>6017</v>
      </c>
      <c r="F1316" t="s">
        <v>7592</v>
      </c>
    </row>
    <row r="1317" spans="1:6" x14ac:dyDescent="0.35">
      <c r="A1317" t="s">
        <v>7939</v>
      </c>
      <c r="B1317">
        <v>1695430</v>
      </c>
      <c r="C1317" t="s">
        <v>7946</v>
      </c>
      <c r="D1317" t="s">
        <v>7941</v>
      </c>
      <c r="E1317" t="s">
        <v>6017</v>
      </c>
      <c r="F1317" t="s">
        <v>7592</v>
      </c>
    </row>
    <row r="1318" spans="1:6" x14ac:dyDescent="0.35">
      <c r="A1318" t="s">
        <v>7939</v>
      </c>
      <c r="B1318">
        <v>1695435</v>
      </c>
      <c r="C1318" t="s">
        <v>7947</v>
      </c>
      <c r="D1318" t="s">
        <v>7941</v>
      </c>
      <c r="E1318" t="s">
        <v>6017</v>
      </c>
      <c r="F1318" t="s">
        <v>7592</v>
      </c>
    </row>
    <row r="1319" spans="1:6" x14ac:dyDescent="0.35">
      <c r="A1319" t="s">
        <v>7939</v>
      </c>
      <c r="B1319">
        <v>1698401</v>
      </c>
      <c r="C1319" t="s">
        <v>7948</v>
      </c>
      <c r="D1319" t="s">
        <v>7941</v>
      </c>
      <c r="E1319" t="s">
        <v>6048</v>
      </c>
      <c r="F1319" t="s">
        <v>7592</v>
      </c>
    </row>
    <row r="1320" spans="1:6" x14ac:dyDescent="0.35">
      <c r="A1320" t="s">
        <v>7939</v>
      </c>
      <c r="B1320">
        <v>1698455</v>
      </c>
      <c r="C1320" t="s">
        <v>7949</v>
      </c>
      <c r="D1320" t="s">
        <v>7941</v>
      </c>
      <c r="E1320" t="s">
        <v>6048</v>
      </c>
      <c r="F1320" t="s">
        <v>7592</v>
      </c>
    </row>
    <row r="1321" spans="1:6" x14ac:dyDescent="0.35">
      <c r="A1321" t="s">
        <v>7939</v>
      </c>
      <c r="B1321">
        <v>1695222</v>
      </c>
      <c r="C1321" t="s">
        <v>7950</v>
      </c>
      <c r="D1321" t="s">
        <v>7941</v>
      </c>
      <c r="E1321" t="s">
        <v>6055</v>
      </c>
      <c r="F1321" t="s">
        <v>7592</v>
      </c>
    </row>
    <row r="1322" spans="1:6" x14ac:dyDescent="0.35">
      <c r="A1322" t="s">
        <v>7939</v>
      </c>
      <c r="B1322">
        <v>1695232</v>
      </c>
      <c r="C1322" t="s">
        <v>7951</v>
      </c>
      <c r="D1322" t="s">
        <v>7941</v>
      </c>
      <c r="E1322" t="s">
        <v>6055</v>
      </c>
      <c r="F1322" t="s">
        <v>7592</v>
      </c>
    </row>
    <row r="1323" spans="1:6" x14ac:dyDescent="0.35">
      <c r="A1323" t="s">
        <v>7939</v>
      </c>
      <c r="B1323">
        <v>3081810</v>
      </c>
      <c r="C1323" t="s">
        <v>7952</v>
      </c>
      <c r="D1323" t="s">
        <v>7941</v>
      </c>
      <c r="E1323" t="s">
        <v>6046</v>
      </c>
      <c r="F1323" t="s">
        <v>7592</v>
      </c>
    </row>
    <row r="1324" spans="1:6" x14ac:dyDescent="0.35">
      <c r="A1324" t="s">
        <v>7939</v>
      </c>
      <c r="B1324">
        <v>3081815</v>
      </c>
      <c r="C1324" t="s">
        <v>7953</v>
      </c>
      <c r="D1324" t="s">
        <v>7941</v>
      </c>
      <c r="E1324" t="s">
        <v>6046</v>
      </c>
      <c r="F1324" t="s">
        <v>7592</v>
      </c>
    </row>
    <row r="1325" spans="1:6" x14ac:dyDescent="0.35">
      <c r="A1325" t="s">
        <v>7939</v>
      </c>
      <c r="B1325">
        <v>3081820</v>
      </c>
      <c r="C1325" t="s">
        <v>7954</v>
      </c>
      <c r="D1325" t="s">
        <v>7941</v>
      </c>
      <c r="E1325" t="s">
        <v>6046</v>
      </c>
      <c r="F1325" t="s">
        <v>7592</v>
      </c>
    </row>
    <row r="1326" spans="1:6" x14ac:dyDescent="0.35">
      <c r="A1326" t="s">
        <v>7939</v>
      </c>
      <c r="B1326">
        <v>3081821</v>
      </c>
      <c r="C1326" t="s">
        <v>7955</v>
      </c>
      <c r="D1326" t="s">
        <v>7941</v>
      </c>
      <c r="E1326" t="s">
        <v>6046</v>
      </c>
      <c r="F1326" t="s">
        <v>7592</v>
      </c>
    </row>
    <row r="1327" spans="1:6" x14ac:dyDescent="0.35">
      <c r="A1327" t="s">
        <v>7939</v>
      </c>
      <c r="B1327">
        <v>4173101</v>
      </c>
      <c r="C1327" t="s">
        <v>7956</v>
      </c>
      <c r="D1327" t="s">
        <v>7941</v>
      </c>
      <c r="E1327" t="s">
        <v>7591</v>
      </c>
      <c r="F1327" t="s">
        <v>7592</v>
      </c>
    </row>
    <row r="1328" spans="1:6" x14ac:dyDescent="0.35">
      <c r="A1328" t="s">
        <v>7939</v>
      </c>
      <c r="B1328">
        <v>4173115</v>
      </c>
      <c r="C1328" t="s">
        <v>7957</v>
      </c>
      <c r="D1328" t="s">
        <v>7941</v>
      </c>
      <c r="E1328" t="s">
        <v>7591</v>
      </c>
      <c r="F1328" t="s">
        <v>7592</v>
      </c>
    </row>
    <row r="1329" spans="1:6" x14ac:dyDescent="0.35">
      <c r="A1329" t="s">
        <v>7939</v>
      </c>
      <c r="B1329">
        <v>4173133</v>
      </c>
      <c r="C1329" t="s">
        <v>7958</v>
      </c>
      <c r="D1329" t="s">
        <v>7941</v>
      </c>
      <c r="E1329" t="s">
        <v>7591</v>
      </c>
      <c r="F1329" t="s">
        <v>7592</v>
      </c>
    </row>
    <row r="1330" spans="1:6" x14ac:dyDescent="0.35">
      <c r="A1330" t="s">
        <v>7939</v>
      </c>
      <c r="B1330">
        <v>4173138</v>
      </c>
      <c r="C1330" t="s">
        <v>7959</v>
      </c>
      <c r="D1330" t="s">
        <v>7941</v>
      </c>
      <c r="E1330" t="s">
        <v>7591</v>
      </c>
      <c r="F1330" t="s">
        <v>7592</v>
      </c>
    </row>
    <row r="1331" spans="1:6" x14ac:dyDescent="0.35">
      <c r="A1331" t="s">
        <v>7939</v>
      </c>
      <c r="B1331">
        <v>4458924</v>
      </c>
      <c r="C1331" t="s">
        <v>7960</v>
      </c>
      <c r="D1331" t="s">
        <v>7941</v>
      </c>
      <c r="E1331" t="s">
        <v>7591</v>
      </c>
      <c r="F1331" t="s">
        <v>7592</v>
      </c>
    </row>
    <row r="1332" spans="1:6" x14ac:dyDescent="0.35">
      <c r="A1332" t="s">
        <v>7939</v>
      </c>
      <c r="B1332">
        <v>239701</v>
      </c>
      <c r="C1332" t="s">
        <v>7961</v>
      </c>
      <c r="D1332" t="s">
        <v>7941</v>
      </c>
      <c r="E1332" t="s">
        <v>7591</v>
      </c>
      <c r="F1332" t="s">
        <v>7592</v>
      </c>
    </row>
    <row r="1333" spans="1:6" x14ac:dyDescent="0.35">
      <c r="A1333" t="s">
        <v>7939</v>
      </c>
      <c r="B1333">
        <v>4458932</v>
      </c>
      <c r="C1333" t="s">
        <v>7962</v>
      </c>
      <c r="D1333" t="s">
        <v>7941</v>
      </c>
      <c r="E1333" t="s">
        <v>7591</v>
      </c>
      <c r="F1333" t="s">
        <v>7592</v>
      </c>
    </row>
    <row r="1334" spans="1:6" x14ac:dyDescent="0.35">
      <c r="A1334" t="s">
        <v>7939</v>
      </c>
      <c r="B1334">
        <v>5259855</v>
      </c>
      <c r="C1334" t="s">
        <v>7963</v>
      </c>
      <c r="D1334" t="s">
        <v>7941</v>
      </c>
      <c r="E1334" t="s">
        <v>6053</v>
      </c>
      <c r="F1334" t="s">
        <v>7592</v>
      </c>
    </row>
    <row r="1335" spans="1:6" x14ac:dyDescent="0.35">
      <c r="A1335" t="s">
        <v>7939</v>
      </c>
      <c r="B1335">
        <v>5259801</v>
      </c>
      <c r="C1335" t="s">
        <v>7964</v>
      </c>
      <c r="D1335" t="s">
        <v>7941</v>
      </c>
      <c r="E1335" t="s">
        <v>6053</v>
      </c>
      <c r="F1335" t="s">
        <v>7592</v>
      </c>
    </row>
    <row r="1336" spans="1:6" x14ac:dyDescent="0.35">
      <c r="A1336" t="s">
        <v>7939</v>
      </c>
      <c r="B1336">
        <v>6688735</v>
      </c>
      <c r="C1336" t="s">
        <v>7965</v>
      </c>
      <c r="D1336" t="s">
        <v>7941</v>
      </c>
      <c r="E1336" t="s">
        <v>6025</v>
      </c>
      <c r="F1336" t="s">
        <v>7592</v>
      </c>
    </row>
    <row r="1337" spans="1:6" x14ac:dyDescent="0.35">
      <c r="A1337" t="s">
        <v>7939</v>
      </c>
      <c r="B1337">
        <v>6688720</v>
      </c>
      <c r="C1337" t="s">
        <v>7966</v>
      </c>
      <c r="D1337" t="s">
        <v>7941</v>
      </c>
      <c r="E1337" t="s">
        <v>6025</v>
      </c>
      <c r="F1337" t="s">
        <v>7592</v>
      </c>
    </row>
    <row r="1338" spans="1:6" x14ac:dyDescent="0.35">
      <c r="A1338" t="s">
        <v>7939</v>
      </c>
      <c r="B1338">
        <v>6688722</v>
      </c>
      <c r="C1338" t="s">
        <v>7967</v>
      </c>
      <c r="D1338" t="s">
        <v>7941</v>
      </c>
      <c r="E1338" t="s">
        <v>6025</v>
      </c>
      <c r="F1338" t="s">
        <v>7592</v>
      </c>
    </row>
    <row r="1339" spans="1:6" x14ac:dyDescent="0.35">
      <c r="A1339" t="s">
        <v>7939</v>
      </c>
      <c r="B1339">
        <v>476701</v>
      </c>
      <c r="C1339" t="s">
        <v>7968</v>
      </c>
      <c r="D1339" t="s">
        <v>7969</v>
      </c>
      <c r="E1339" t="s">
        <v>7619</v>
      </c>
      <c r="F1339" t="s">
        <v>7592</v>
      </c>
    </row>
    <row r="1340" spans="1:6" x14ac:dyDescent="0.35">
      <c r="A1340" t="s">
        <v>7939</v>
      </c>
      <c r="B1340">
        <v>83601</v>
      </c>
      <c r="C1340" t="s">
        <v>7970</v>
      </c>
      <c r="D1340" t="s">
        <v>7969</v>
      </c>
      <c r="E1340" t="s">
        <v>6222</v>
      </c>
      <c r="F1340" t="s">
        <v>7592</v>
      </c>
    </row>
    <row r="1341" spans="1:6" x14ac:dyDescent="0.35">
      <c r="A1341" t="s">
        <v>7939</v>
      </c>
      <c r="B1341">
        <v>39101</v>
      </c>
      <c r="C1341" t="s">
        <v>7971</v>
      </c>
      <c r="D1341" t="s">
        <v>7969</v>
      </c>
      <c r="E1341" t="s">
        <v>7591</v>
      </c>
      <c r="F1341" t="s">
        <v>7592</v>
      </c>
    </row>
    <row r="1342" spans="1:6" x14ac:dyDescent="0.35">
      <c r="A1342" t="s">
        <v>7972</v>
      </c>
      <c r="B1342">
        <v>83601</v>
      </c>
      <c r="C1342" t="s">
        <v>7970</v>
      </c>
      <c r="D1342" t="s">
        <v>7969</v>
      </c>
      <c r="E1342" t="s">
        <v>6222</v>
      </c>
      <c r="F1342" t="s">
        <v>7592</v>
      </c>
    </row>
    <row r="1343" spans="1:6" x14ac:dyDescent="0.35">
      <c r="A1343" t="s">
        <v>7972</v>
      </c>
      <c r="B1343">
        <v>476701</v>
      </c>
      <c r="C1343" t="s">
        <v>7968</v>
      </c>
      <c r="D1343" t="s">
        <v>7969</v>
      </c>
      <c r="E1343" t="s">
        <v>7619</v>
      </c>
      <c r="F1343" t="s">
        <v>7592</v>
      </c>
    </row>
    <row r="1344" spans="1:6" x14ac:dyDescent="0.35">
      <c r="A1344" t="s">
        <v>7972</v>
      </c>
      <c r="B1344">
        <v>39101</v>
      </c>
      <c r="C1344" t="s">
        <v>7971</v>
      </c>
      <c r="D1344" t="s">
        <v>7969</v>
      </c>
      <c r="E1344" t="s">
        <v>7591</v>
      </c>
      <c r="F1344" t="s">
        <v>7592</v>
      </c>
    </row>
    <row r="1345" spans="1:6" x14ac:dyDescent="0.35">
      <c r="A1345" t="s">
        <v>7973</v>
      </c>
      <c r="B1345">
        <v>4458924</v>
      </c>
      <c r="C1345" t="s">
        <v>7960</v>
      </c>
      <c r="D1345" t="s">
        <v>7941</v>
      </c>
      <c r="E1345" t="s">
        <v>7591</v>
      </c>
      <c r="F1345" t="s">
        <v>7592</v>
      </c>
    </row>
    <row r="1346" spans="1:6" x14ac:dyDescent="0.35">
      <c r="A1346" t="s">
        <v>7973</v>
      </c>
      <c r="B1346">
        <v>1695417</v>
      </c>
      <c r="C1346" t="s">
        <v>7942</v>
      </c>
      <c r="D1346" t="s">
        <v>7941</v>
      </c>
      <c r="E1346" t="s">
        <v>6017</v>
      </c>
      <c r="F1346" t="s">
        <v>7592</v>
      </c>
    </row>
    <row r="1347" spans="1:6" x14ac:dyDescent="0.35">
      <c r="A1347" t="s">
        <v>7973</v>
      </c>
      <c r="B1347">
        <v>1695419</v>
      </c>
      <c r="C1347" t="s">
        <v>7943</v>
      </c>
      <c r="D1347" t="s">
        <v>7941</v>
      </c>
      <c r="E1347" t="s">
        <v>6017</v>
      </c>
      <c r="F1347" t="s">
        <v>7592</v>
      </c>
    </row>
    <row r="1348" spans="1:6" x14ac:dyDescent="0.35">
      <c r="A1348" t="s">
        <v>7973</v>
      </c>
      <c r="B1348">
        <v>1695437</v>
      </c>
      <c r="C1348" t="s">
        <v>7944</v>
      </c>
      <c r="D1348" t="s">
        <v>7941</v>
      </c>
      <c r="E1348" t="s">
        <v>6017</v>
      </c>
      <c r="F1348" t="s">
        <v>7592</v>
      </c>
    </row>
    <row r="1349" spans="1:6" x14ac:dyDescent="0.35">
      <c r="A1349" t="s">
        <v>7973</v>
      </c>
      <c r="B1349">
        <v>1695442</v>
      </c>
      <c r="C1349" t="s">
        <v>7945</v>
      </c>
      <c r="D1349" t="s">
        <v>7941</v>
      </c>
      <c r="E1349" t="s">
        <v>6017</v>
      </c>
      <c r="F1349" t="s">
        <v>7592</v>
      </c>
    </row>
    <row r="1350" spans="1:6" x14ac:dyDescent="0.35">
      <c r="A1350" t="s">
        <v>7973</v>
      </c>
      <c r="B1350">
        <v>1695430</v>
      </c>
      <c r="C1350" t="s">
        <v>7946</v>
      </c>
      <c r="D1350" t="s">
        <v>7941</v>
      </c>
      <c r="E1350" t="s">
        <v>6017</v>
      </c>
      <c r="F1350" t="s">
        <v>7592</v>
      </c>
    </row>
    <row r="1351" spans="1:6" x14ac:dyDescent="0.35">
      <c r="A1351" t="s">
        <v>7973</v>
      </c>
      <c r="B1351">
        <v>1695435</v>
      </c>
      <c r="C1351" t="s">
        <v>7947</v>
      </c>
      <c r="D1351" t="s">
        <v>7941</v>
      </c>
      <c r="E1351" t="s">
        <v>6017</v>
      </c>
      <c r="F1351" t="s">
        <v>7592</v>
      </c>
    </row>
    <row r="1352" spans="1:6" x14ac:dyDescent="0.35">
      <c r="A1352" t="s">
        <v>7973</v>
      </c>
      <c r="B1352">
        <v>1698401</v>
      </c>
      <c r="C1352" t="s">
        <v>7948</v>
      </c>
      <c r="D1352" t="s">
        <v>7941</v>
      </c>
      <c r="E1352" t="s">
        <v>6048</v>
      </c>
      <c r="F1352" t="s">
        <v>7592</v>
      </c>
    </row>
    <row r="1353" spans="1:6" x14ac:dyDescent="0.35">
      <c r="A1353" t="s">
        <v>7973</v>
      </c>
      <c r="B1353">
        <v>1698455</v>
      </c>
      <c r="C1353" t="s">
        <v>7949</v>
      </c>
      <c r="D1353" t="s">
        <v>7941</v>
      </c>
      <c r="E1353" t="s">
        <v>6048</v>
      </c>
      <c r="F1353" t="s">
        <v>7592</v>
      </c>
    </row>
    <row r="1354" spans="1:6" x14ac:dyDescent="0.35">
      <c r="A1354" t="s">
        <v>7973</v>
      </c>
      <c r="B1354">
        <v>1695222</v>
      </c>
      <c r="C1354" t="s">
        <v>7950</v>
      </c>
      <c r="D1354" t="s">
        <v>7941</v>
      </c>
      <c r="E1354" t="s">
        <v>6055</v>
      </c>
      <c r="F1354" t="s">
        <v>7592</v>
      </c>
    </row>
    <row r="1355" spans="1:6" x14ac:dyDescent="0.35">
      <c r="A1355" t="s">
        <v>7973</v>
      </c>
      <c r="B1355">
        <v>1695232</v>
      </c>
      <c r="C1355" t="s">
        <v>7951</v>
      </c>
      <c r="D1355" t="s">
        <v>7941</v>
      </c>
      <c r="E1355" t="s">
        <v>6055</v>
      </c>
      <c r="F1355" t="s">
        <v>7592</v>
      </c>
    </row>
    <row r="1356" spans="1:6" x14ac:dyDescent="0.35">
      <c r="A1356" t="s">
        <v>7973</v>
      </c>
      <c r="B1356">
        <v>3081810</v>
      </c>
      <c r="C1356" t="s">
        <v>7952</v>
      </c>
      <c r="D1356" t="s">
        <v>7941</v>
      </c>
      <c r="E1356" t="s">
        <v>6046</v>
      </c>
      <c r="F1356" t="s">
        <v>7592</v>
      </c>
    </row>
    <row r="1357" spans="1:6" x14ac:dyDescent="0.35">
      <c r="A1357" t="s">
        <v>7973</v>
      </c>
      <c r="B1357">
        <v>3081815</v>
      </c>
      <c r="C1357" t="s">
        <v>7953</v>
      </c>
      <c r="D1357" t="s">
        <v>7941</v>
      </c>
      <c r="E1357" t="s">
        <v>6046</v>
      </c>
      <c r="F1357" t="s">
        <v>7592</v>
      </c>
    </row>
    <row r="1358" spans="1:6" x14ac:dyDescent="0.35">
      <c r="A1358" t="s">
        <v>7973</v>
      </c>
      <c r="B1358">
        <v>3081820</v>
      </c>
      <c r="C1358" t="s">
        <v>7954</v>
      </c>
      <c r="D1358" t="s">
        <v>7941</v>
      </c>
      <c r="E1358" t="s">
        <v>6046</v>
      </c>
      <c r="F1358" t="s">
        <v>7592</v>
      </c>
    </row>
    <row r="1359" spans="1:6" x14ac:dyDescent="0.35">
      <c r="A1359" t="s">
        <v>7973</v>
      </c>
      <c r="B1359">
        <v>3081821</v>
      </c>
      <c r="C1359" t="s">
        <v>7955</v>
      </c>
      <c r="D1359" t="s">
        <v>7941</v>
      </c>
      <c r="E1359" t="s">
        <v>6046</v>
      </c>
      <c r="F1359" t="s">
        <v>7592</v>
      </c>
    </row>
    <row r="1360" spans="1:6" x14ac:dyDescent="0.35">
      <c r="A1360" t="s">
        <v>7973</v>
      </c>
      <c r="B1360">
        <v>4173101</v>
      </c>
      <c r="C1360" t="s">
        <v>7956</v>
      </c>
      <c r="D1360" t="s">
        <v>7941</v>
      </c>
      <c r="E1360" t="s">
        <v>7591</v>
      </c>
      <c r="F1360" t="s">
        <v>7592</v>
      </c>
    </row>
    <row r="1361" spans="1:6" x14ac:dyDescent="0.35">
      <c r="A1361" t="s">
        <v>7973</v>
      </c>
      <c r="B1361">
        <v>4173115</v>
      </c>
      <c r="C1361" t="s">
        <v>7957</v>
      </c>
      <c r="D1361" t="s">
        <v>7941</v>
      </c>
      <c r="E1361" t="s">
        <v>7591</v>
      </c>
      <c r="F1361" t="s">
        <v>7592</v>
      </c>
    </row>
    <row r="1362" spans="1:6" x14ac:dyDescent="0.35">
      <c r="A1362" t="s">
        <v>7973</v>
      </c>
      <c r="B1362">
        <v>4173133</v>
      </c>
      <c r="C1362" t="s">
        <v>7958</v>
      </c>
      <c r="D1362" t="s">
        <v>7941</v>
      </c>
      <c r="E1362" t="s">
        <v>7591</v>
      </c>
      <c r="F1362" t="s">
        <v>7592</v>
      </c>
    </row>
    <row r="1363" spans="1:6" x14ac:dyDescent="0.35">
      <c r="A1363" t="s">
        <v>7973</v>
      </c>
      <c r="B1363">
        <v>4173138</v>
      </c>
      <c r="C1363" t="s">
        <v>7959</v>
      </c>
      <c r="D1363" t="s">
        <v>7941</v>
      </c>
      <c r="E1363" t="s">
        <v>7591</v>
      </c>
      <c r="F1363" t="s">
        <v>7592</v>
      </c>
    </row>
    <row r="1364" spans="1:6" x14ac:dyDescent="0.35">
      <c r="A1364" t="s">
        <v>7973</v>
      </c>
      <c r="B1364">
        <v>239701</v>
      </c>
      <c r="C1364" t="s">
        <v>7961</v>
      </c>
      <c r="D1364" t="s">
        <v>7941</v>
      </c>
      <c r="E1364" t="s">
        <v>7591</v>
      </c>
      <c r="F1364" t="s">
        <v>7592</v>
      </c>
    </row>
    <row r="1365" spans="1:6" x14ac:dyDescent="0.35">
      <c r="A1365" t="s">
        <v>7973</v>
      </c>
      <c r="B1365">
        <v>4458932</v>
      </c>
      <c r="C1365" t="s">
        <v>7962</v>
      </c>
      <c r="D1365" t="s">
        <v>7941</v>
      </c>
      <c r="E1365" t="s">
        <v>7591</v>
      </c>
      <c r="F1365" t="s">
        <v>7592</v>
      </c>
    </row>
    <row r="1366" spans="1:6" x14ac:dyDescent="0.35">
      <c r="A1366" t="s">
        <v>7973</v>
      </c>
      <c r="B1366">
        <v>5259855</v>
      </c>
      <c r="C1366" t="s">
        <v>7963</v>
      </c>
      <c r="D1366" t="s">
        <v>7941</v>
      </c>
      <c r="E1366" t="s">
        <v>6053</v>
      </c>
      <c r="F1366" t="s">
        <v>7592</v>
      </c>
    </row>
    <row r="1367" spans="1:6" x14ac:dyDescent="0.35">
      <c r="A1367" t="s">
        <v>7973</v>
      </c>
      <c r="B1367">
        <v>5259801</v>
      </c>
      <c r="C1367" t="s">
        <v>7964</v>
      </c>
      <c r="D1367" t="s">
        <v>7941</v>
      </c>
      <c r="E1367" t="s">
        <v>6053</v>
      </c>
      <c r="F1367" t="s">
        <v>7592</v>
      </c>
    </row>
    <row r="1368" spans="1:6" x14ac:dyDescent="0.35">
      <c r="A1368" t="s">
        <v>7973</v>
      </c>
      <c r="B1368">
        <v>6688735</v>
      </c>
      <c r="C1368" t="s">
        <v>7965</v>
      </c>
      <c r="D1368" t="s">
        <v>7941</v>
      </c>
      <c r="E1368" t="s">
        <v>6025</v>
      </c>
      <c r="F1368" t="s">
        <v>7592</v>
      </c>
    </row>
    <row r="1369" spans="1:6" x14ac:dyDescent="0.35">
      <c r="A1369" t="s">
        <v>7973</v>
      </c>
      <c r="B1369">
        <v>6688720</v>
      </c>
      <c r="C1369" t="s">
        <v>7966</v>
      </c>
      <c r="D1369" t="s">
        <v>7941</v>
      </c>
      <c r="E1369" t="s">
        <v>6025</v>
      </c>
      <c r="F1369" t="s">
        <v>7592</v>
      </c>
    </row>
    <row r="1370" spans="1:6" x14ac:dyDescent="0.35">
      <c r="A1370" t="s">
        <v>7973</v>
      </c>
      <c r="B1370">
        <v>6688722</v>
      </c>
      <c r="C1370" t="s">
        <v>7967</v>
      </c>
      <c r="D1370" t="s">
        <v>7941</v>
      </c>
      <c r="E1370" t="s">
        <v>6025</v>
      </c>
      <c r="F1370" t="s">
        <v>7592</v>
      </c>
    </row>
    <row r="1371" spans="1:6" x14ac:dyDescent="0.35">
      <c r="A1371" t="s">
        <v>7974</v>
      </c>
      <c r="B1371">
        <v>137301</v>
      </c>
      <c r="C1371" t="s">
        <v>7975</v>
      </c>
      <c r="D1371" t="s">
        <v>7976</v>
      </c>
      <c r="E1371" t="s">
        <v>7591</v>
      </c>
      <c r="F1371" t="s">
        <v>7592</v>
      </c>
    </row>
    <row r="1372" spans="1:6" x14ac:dyDescent="0.35">
      <c r="A1372" t="s">
        <v>7974</v>
      </c>
      <c r="B1372">
        <v>84301</v>
      </c>
      <c r="C1372" t="s">
        <v>7977</v>
      </c>
      <c r="D1372" t="s">
        <v>7976</v>
      </c>
      <c r="E1372" t="s">
        <v>6053</v>
      </c>
      <c r="F1372" t="s">
        <v>7592</v>
      </c>
    </row>
    <row r="1373" spans="1:6" x14ac:dyDescent="0.35">
      <c r="A1373" t="s">
        <v>7974</v>
      </c>
      <c r="B1373">
        <v>900008</v>
      </c>
      <c r="C1373" t="s">
        <v>7978</v>
      </c>
      <c r="D1373" t="s">
        <v>7976</v>
      </c>
      <c r="E1373" t="s">
        <v>6055</v>
      </c>
      <c r="F1373" t="s">
        <v>7592</v>
      </c>
    </row>
    <row r="1374" spans="1:6" x14ac:dyDescent="0.35">
      <c r="A1374" t="s">
        <v>7974</v>
      </c>
      <c r="B1374">
        <v>268301</v>
      </c>
      <c r="C1374" t="s">
        <v>7979</v>
      </c>
      <c r="D1374" t="s">
        <v>7976</v>
      </c>
      <c r="E1374" t="s">
        <v>6222</v>
      </c>
      <c r="F1374" t="s">
        <v>7592</v>
      </c>
    </row>
    <row r="1375" spans="1:6" x14ac:dyDescent="0.35">
      <c r="A1375" t="s">
        <v>7974</v>
      </c>
      <c r="B1375">
        <v>90101</v>
      </c>
      <c r="C1375" t="s">
        <v>7980</v>
      </c>
      <c r="D1375" t="s">
        <v>7976</v>
      </c>
      <c r="E1375" t="s">
        <v>6025</v>
      </c>
      <c r="F1375" t="s">
        <v>7592</v>
      </c>
    </row>
    <row r="1376" spans="1:6" x14ac:dyDescent="0.35">
      <c r="A1376" t="s">
        <v>7974</v>
      </c>
      <c r="B1376">
        <v>331101</v>
      </c>
      <c r="C1376" t="s">
        <v>7981</v>
      </c>
      <c r="D1376" t="s">
        <v>7976</v>
      </c>
      <c r="E1376" t="s">
        <v>6222</v>
      </c>
      <c r="F1376" t="s">
        <v>7592</v>
      </c>
    </row>
    <row r="1377" spans="1:6" x14ac:dyDescent="0.35">
      <c r="A1377" t="s">
        <v>7974</v>
      </c>
      <c r="B1377">
        <v>268602</v>
      </c>
      <c r="C1377" t="s">
        <v>7982</v>
      </c>
      <c r="D1377" t="s">
        <v>7976</v>
      </c>
      <c r="E1377" t="s">
        <v>6352</v>
      </c>
      <c r="F1377" t="s">
        <v>7592</v>
      </c>
    </row>
    <row r="1378" spans="1:6" x14ac:dyDescent="0.35">
      <c r="A1378" t="s">
        <v>7974</v>
      </c>
      <c r="B1378">
        <v>268702</v>
      </c>
      <c r="C1378" t="s">
        <v>7983</v>
      </c>
      <c r="D1378" t="s">
        <v>7976</v>
      </c>
      <c r="E1378" t="s">
        <v>6048</v>
      </c>
      <c r="F1378" t="s">
        <v>7592</v>
      </c>
    </row>
    <row r="1379" spans="1:6" x14ac:dyDescent="0.35">
      <c r="A1379" t="s">
        <v>7974</v>
      </c>
      <c r="B1379">
        <v>268705</v>
      </c>
      <c r="C1379" t="s">
        <v>7984</v>
      </c>
      <c r="D1379" t="s">
        <v>7976</v>
      </c>
      <c r="E1379" t="s">
        <v>6048</v>
      </c>
      <c r="F1379" t="s">
        <v>7592</v>
      </c>
    </row>
    <row r="1380" spans="1:6" x14ac:dyDescent="0.35">
      <c r="A1380" t="s">
        <v>7974</v>
      </c>
      <c r="B1380">
        <v>4268730</v>
      </c>
      <c r="C1380" t="s">
        <v>7985</v>
      </c>
      <c r="D1380" t="s">
        <v>7976</v>
      </c>
      <c r="E1380" t="s">
        <v>6046</v>
      </c>
      <c r="F1380" t="s">
        <v>7592</v>
      </c>
    </row>
    <row r="1381" spans="1:6" x14ac:dyDescent="0.35">
      <c r="A1381" t="s">
        <v>7974</v>
      </c>
      <c r="B1381">
        <v>6525715</v>
      </c>
      <c r="C1381" t="s">
        <v>7986</v>
      </c>
      <c r="D1381" t="s">
        <v>7976</v>
      </c>
      <c r="E1381" t="s">
        <v>6121</v>
      </c>
      <c r="F1381" t="s">
        <v>7592</v>
      </c>
    </row>
    <row r="1382" spans="1:6" x14ac:dyDescent="0.35">
      <c r="A1382" t="s">
        <v>7987</v>
      </c>
      <c r="B1382">
        <v>5194610</v>
      </c>
      <c r="C1382" t="s">
        <v>7988</v>
      </c>
      <c r="D1382" t="s">
        <v>7989</v>
      </c>
      <c r="E1382" t="s">
        <v>7591</v>
      </c>
      <c r="F1382" t="s">
        <v>7592</v>
      </c>
    </row>
    <row r="1383" spans="1:6" x14ac:dyDescent="0.35">
      <c r="A1383" t="s">
        <v>7987</v>
      </c>
      <c r="B1383">
        <v>4270860</v>
      </c>
      <c r="C1383" t="s">
        <v>7990</v>
      </c>
      <c r="D1383" t="s">
        <v>7989</v>
      </c>
      <c r="E1383" t="s">
        <v>6046</v>
      </c>
      <c r="F1383" t="s">
        <v>7592</v>
      </c>
    </row>
    <row r="1384" spans="1:6" x14ac:dyDescent="0.35">
      <c r="A1384" t="s">
        <v>7987</v>
      </c>
      <c r="B1384">
        <v>29801</v>
      </c>
      <c r="C1384" t="s">
        <v>7991</v>
      </c>
      <c r="D1384" t="s">
        <v>7989</v>
      </c>
      <c r="E1384" t="s">
        <v>6121</v>
      </c>
      <c r="F1384" t="s">
        <v>7592</v>
      </c>
    </row>
    <row r="1385" spans="1:6" x14ac:dyDescent="0.35">
      <c r="A1385" t="s">
        <v>7987</v>
      </c>
      <c r="B1385">
        <v>4084401</v>
      </c>
      <c r="C1385" t="s">
        <v>7992</v>
      </c>
      <c r="D1385" t="s">
        <v>7989</v>
      </c>
      <c r="E1385" t="s">
        <v>6352</v>
      </c>
      <c r="F1385" t="s">
        <v>7592</v>
      </c>
    </row>
    <row r="1386" spans="1:6" x14ac:dyDescent="0.35">
      <c r="A1386" t="s">
        <v>7987</v>
      </c>
      <c r="B1386">
        <v>119102</v>
      </c>
      <c r="C1386" t="s">
        <v>7993</v>
      </c>
      <c r="D1386" t="s">
        <v>7994</v>
      </c>
      <c r="E1386" t="s">
        <v>7591</v>
      </c>
      <c r="F1386" t="s">
        <v>7592</v>
      </c>
    </row>
    <row r="1387" spans="1:6" x14ac:dyDescent="0.35">
      <c r="A1387" t="s">
        <v>7995</v>
      </c>
      <c r="B1387">
        <v>5194602</v>
      </c>
      <c r="C1387" t="s">
        <v>7996</v>
      </c>
      <c r="D1387" t="s">
        <v>7989</v>
      </c>
      <c r="E1387" t="s">
        <v>7591</v>
      </c>
      <c r="F1387" t="s">
        <v>7592</v>
      </c>
    </row>
    <row r="1388" spans="1:6" x14ac:dyDescent="0.35">
      <c r="A1388" t="s">
        <v>7995</v>
      </c>
      <c r="B1388">
        <v>29803</v>
      </c>
      <c r="C1388" t="s">
        <v>7997</v>
      </c>
      <c r="D1388" t="s">
        <v>7989</v>
      </c>
      <c r="E1388" t="s">
        <v>6121</v>
      </c>
      <c r="F1388" t="s">
        <v>7592</v>
      </c>
    </row>
    <row r="1389" spans="1:6" x14ac:dyDescent="0.35">
      <c r="A1389" t="s">
        <v>7995</v>
      </c>
      <c r="B1389">
        <v>4270865</v>
      </c>
      <c r="C1389" t="s">
        <v>7998</v>
      </c>
      <c r="D1389" t="s">
        <v>7989</v>
      </c>
      <c r="E1389" t="s">
        <v>6046</v>
      </c>
      <c r="F1389" t="s">
        <v>7592</v>
      </c>
    </row>
    <row r="1390" spans="1:6" x14ac:dyDescent="0.35">
      <c r="A1390" t="s">
        <v>7995</v>
      </c>
      <c r="B1390">
        <v>4084440</v>
      </c>
      <c r="C1390" t="s">
        <v>7999</v>
      </c>
      <c r="D1390" t="s">
        <v>7989</v>
      </c>
      <c r="E1390" t="s">
        <v>6352</v>
      </c>
      <c r="F1390" t="s">
        <v>7592</v>
      </c>
    </row>
    <row r="1391" spans="1:6" x14ac:dyDescent="0.35">
      <c r="A1391" t="s">
        <v>7995</v>
      </c>
      <c r="B1391">
        <v>434303</v>
      </c>
      <c r="C1391" t="s">
        <v>8000</v>
      </c>
      <c r="D1391" t="s">
        <v>7989</v>
      </c>
      <c r="E1391" t="s">
        <v>6020</v>
      </c>
      <c r="F1391" t="s">
        <v>7592</v>
      </c>
    </row>
    <row r="1392" spans="1:6" x14ac:dyDescent="0.35">
      <c r="A1392" t="s">
        <v>7995</v>
      </c>
      <c r="B1392">
        <v>431302</v>
      </c>
      <c r="C1392" t="s">
        <v>8001</v>
      </c>
      <c r="D1392" t="s">
        <v>7994</v>
      </c>
      <c r="E1392" t="s">
        <v>6020</v>
      </c>
      <c r="F1392" t="s">
        <v>7592</v>
      </c>
    </row>
    <row r="1393" spans="1:6" x14ac:dyDescent="0.35">
      <c r="A1393" t="s">
        <v>7995</v>
      </c>
      <c r="B1393">
        <v>119104</v>
      </c>
      <c r="C1393" t="s">
        <v>8002</v>
      </c>
      <c r="D1393" t="s">
        <v>7994</v>
      </c>
      <c r="E1393" t="s">
        <v>6020</v>
      </c>
      <c r="F1393" t="s">
        <v>7592</v>
      </c>
    </row>
    <row r="1394" spans="1:6" x14ac:dyDescent="0.35">
      <c r="A1394" t="s">
        <v>7995</v>
      </c>
      <c r="B1394">
        <v>4084430</v>
      </c>
      <c r="C1394" t="s">
        <v>8003</v>
      </c>
      <c r="D1394" t="s">
        <v>7989</v>
      </c>
      <c r="E1394" t="s">
        <v>6352</v>
      </c>
      <c r="F1394" t="s">
        <v>7592</v>
      </c>
    </row>
    <row r="1395" spans="1:6" x14ac:dyDescent="0.35">
      <c r="A1395" t="s">
        <v>8004</v>
      </c>
      <c r="B1395">
        <v>119102</v>
      </c>
      <c r="C1395" t="s">
        <v>7993</v>
      </c>
      <c r="D1395" t="s">
        <v>7994</v>
      </c>
      <c r="E1395" t="s">
        <v>7591</v>
      </c>
      <c r="F1395" t="s">
        <v>7592</v>
      </c>
    </row>
    <row r="1396" spans="1:6" x14ac:dyDescent="0.35">
      <c r="A1396" t="s">
        <v>8004</v>
      </c>
      <c r="B1396">
        <v>4270860</v>
      </c>
      <c r="C1396" t="s">
        <v>7990</v>
      </c>
      <c r="D1396" t="s">
        <v>7989</v>
      </c>
      <c r="E1396" t="s">
        <v>6046</v>
      </c>
      <c r="F1396" t="s">
        <v>7592</v>
      </c>
    </row>
    <row r="1397" spans="1:6" x14ac:dyDescent="0.35">
      <c r="A1397" t="s">
        <v>8004</v>
      </c>
      <c r="B1397">
        <v>29801</v>
      </c>
      <c r="C1397" t="s">
        <v>7991</v>
      </c>
      <c r="D1397" t="s">
        <v>7989</v>
      </c>
      <c r="E1397" t="s">
        <v>6121</v>
      </c>
      <c r="F1397" t="s">
        <v>7592</v>
      </c>
    </row>
    <row r="1398" spans="1:6" x14ac:dyDescent="0.35">
      <c r="A1398" t="s">
        <v>8004</v>
      </c>
      <c r="B1398">
        <v>4084401</v>
      </c>
      <c r="C1398" t="s">
        <v>7992</v>
      </c>
      <c r="D1398" t="s">
        <v>7989</v>
      </c>
      <c r="E1398" t="s">
        <v>6352</v>
      </c>
      <c r="F1398" t="s">
        <v>7592</v>
      </c>
    </row>
    <row r="1399" spans="1:6" x14ac:dyDescent="0.35">
      <c r="A1399" t="s">
        <v>8004</v>
      </c>
      <c r="B1399">
        <v>5194610</v>
      </c>
      <c r="C1399" t="s">
        <v>7988</v>
      </c>
      <c r="D1399" t="s">
        <v>7989</v>
      </c>
      <c r="E1399" t="s">
        <v>7591</v>
      </c>
      <c r="F1399" t="s">
        <v>7592</v>
      </c>
    </row>
    <row r="1400" spans="1:6" x14ac:dyDescent="0.35">
      <c r="A1400" t="s">
        <v>8005</v>
      </c>
      <c r="B1400">
        <v>119104</v>
      </c>
      <c r="C1400" t="s">
        <v>8002</v>
      </c>
      <c r="D1400" t="s">
        <v>7994</v>
      </c>
      <c r="E1400" t="s">
        <v>7591</v>
      </c>
      <c r="F1400" t="s">
        <v>7592</v>
      </c>
    </row>
    <row r="1401" spans="1:6" x14ac:dyDescent="0.35">
      <c r="A1401" t="s">
        <v>8005</v>
      </c>
      <c r="B1401">
        <v>29803</v>
      </c>
      <c r="C1401" t="s">
        <v>7997</v>
      </c>
      <c r="D1401" t="s">
        <v>7989</v>
      </c>
      <c r="E1401" t="s">
        <v>6121</v>
      </c>
      <c r="F1401" t="s">
        <v>7592</v>
      </c>
    </row>
    <row r="1402" spans="1:6" x14ac:dyDescent="0.35">
      <c r="A1402" t="s">
        <v>8005</v>
      </c>
      <c r="B1402">
        <v>4270865</v>
      </c>
      <c r="C1402" t="s">
        <v>7998</v>
      </c>
      <c r="D1402" t="s">
        <v>7989</v>
      </c>
      <c r="E1402" t="s">
        <v>6046</v>
      </c>
      <c r="F1402" t="s">
        <v>7592</v>
      </c>
    </row>
    <row r="1403" spans="1:6" x14ac:dyDescent="0.35">
      <c r="A1403" t="s">
        <v>8005</v>
      </c>
      <c r="B1403">
        <v>4084440</v>
      </c>
      <c r="C1403" t="s">
        <v>7999</v>
      </c>
      <c r="D1403" t="s">
        <v>7989</v>
      </c>
      <c r="E1403" t="s">
        <v>6352</v>
      </c>
      <c r="F1403" t="s">
        <v>7592</v>
      </c>
    </row>
    <row r="1404" spans="1:6" x14ac:dyDescent="0.35">
      <c r="A1404" t="s">
        <v>8005</v>
      </c>
      <c r="B1404">
        <v>434303</v>
      </c>
      <c r="C1404" t="s">
        <v>8000</v>
      </c>
      <c r="D1404" t="s">
        <v>7989</v>
      </c>
      <c r="E1404" t="s">
        <v>6020</v>
      </c>
      <c r="F1404" t="s">
        <v>7592</v>
      </c>
    </row>
    <row r="1405" spans="1:6" x14ac:dyDescent="0.35">
      <c r="A1405" t="s">
        <v>8005</v>
      </c>
      <c r="B1405">
        <v>431302</v>
      </c>
      <c r="C1405" t="s">
        <v>8001</v>
      </c>
      <c r="D1405" t="s">
        <v>7994</v>
      </c>
      <c r="E1405" t="s">
        <v>6020</v>
      </c>
      <c r="F1405" t="s">
        <v>7592</v>
      </c>
    </row>
    <row r="1406" spans="1:6" x14ac:dyDescent="0.35">
      <c r="A1406" t="s">
        <v>8005</v>
      </c>
      <c r="B1406">
        <v>119104</v>
      </c>
      <c r="C1406" t="s">
        <v>8002</v>
      </c>
      <c r="D1406" t="s">
        <v>7994</v>
      </c>
      <c r="E1406" t="s">
        <v>6020</v>
      </c>
      <c r="F1406" t="s">
        <v>7592</v>
      </c>
    </row>
    <row r="1407" spans="1:6" x14ac:dyDescent="0.35">
      <c r="A1407" t="s">
        <v>8005</v>
      </c>
      <c r="B1407">
        <v>4084430</v>
      </c>
      <c r="C1407" t="s">
        <v>8003</v>
      </c>
      <c r="D1407" t="s">
        <v>7989</v>
      </c>
      <c r="E1407" t="s">
        <v>6352</v>
      </c>
      <c r="F1407" t="s">
        <v>7592</v>
      </c>
    </row>
    <row r="1408" spans="1:6" x14ac:dyDescent="0.35">
      <c r="A1408" t="s">
        <v>8005</v>
      </c>
      <c r="B1408">
        <v>5194602</v>
      </c>
      <c r="C1408" t="s">
        <v>7996</v>
      </c>
      <c r="D1408" t="s">
        <v>7989</v>
      </c>
      <c r="E1408" t="s">
        <v>7591</v>
      </c>
      <c r="F1408" t="s">
        <v>7592</v>
      </c>
    </row>
    <row r="1409" spans="1:6" x14ac:dyDescent="0.35">
      <c r="A1409" t="s">
        <v>8006</v>
      </c>
      <c r="B1409">
        <v>5193901</v>
      </c>
      <c r="C1409" t="s">
        <v>8007</v>
      </c>
      <c r="D1409" t="s">
        <v>8008</v>
      </c>
      <c r="E1409" t="s">
        <v>7591</v>
      </c>
      <c r="F1409" t="s">
        <v>7592</v>
      </c>
    </row>
    <row r="1410" spans="1:6" x14ac:dyDescent="0.35">
      <c r="A1410" t="s">
        <v>8006</v>
      </c>
      <c r="B1410">
        <v>97202</v>
      </c>
      <c r="C1410" t="s">
        <v>8009</v>
      </c>
      <c r="D1410" t="s">
        <v>8010</v>
      </c>
      <c r="E1410" t="s">
        <v>6053</v>
      </c>
      <c r="F1410" t="s">
        <v>7592</v>
      </c>
    </row>
    <row r="1411" spans="1:6" x14ac:dyDescent="0.35">
      <c r="A1411" t="s">
        <v>8006</v>
      </c>
      <c r="B1411">
        <v>92901</v>
      </c>
      <c r="C1411" t="s">
        <v>8011</v>
      </c>
      <c r="D1411" t="s">
        <v>8010</v>
      </c>
      <c r="E1411" t="s">
        <v>6046</v>
      </c>
      <c r="F1411" t="s">
        <v>7592</v>
      </c>
    </row>
    <row r="1412" spans="1:6" x14ac:dyDescent="0.35">
      <c r="A1412" t="s">
        <v>8012</v>
      </c>
      <c r="B1412">
        <v>92001</v>
      </c>
      <c r="C1412" t="s">
        <v>8013</v>
      </c>
      <c r="D1412" t="s">
        <v>8014</v>
      </c>
      <c r="E1412" t="s">
        <v>7591</v>
      </c>
      <c r="F1412" t="s">
        <v>7592</v>
      </c>
    </row>
    <row r="1413" spans="1:6" x14ac:dyDescent="0.35">
      <c r="A1413" t="s">
        <v>8012</v>
      </c>
      <c r="B1413">
        <v>175101</v>
      </c>
      <c r="C1413" t="s">
        <v>8015</v>
      </c>
      <c r="D1413" t="s">
        <v>8014</v>
      </c>
      <c r="E1413" t="s">
        <v>6050</v>
      </c>
      <c r="F1413" t="s">
        <v>7592</v>
      </c>
    </row>
    <row r="1414" spans="1:6" x14ac:dyDescent="0.35">
      <c r="A1414" t="s">
        <v>8012</v>
      </c>
      <c r="B1414">
        <v>276601</v>
      </c>
      <c r="C1414" t="s">
        <v>8016</v>
      </c>
      <c r="D1414" t="s">
        <v>8014</v>
      </c>
      <c r="E1414" t="s">
        <v>6055</v>
      </c>
      <c r="F1414" t="s">
        <v>7592</v>
      </c>
    </row>
    <row r="1415" spans="1:6" x14ac:dyDescent="0.35">
      <c r="A1415" t="s">
        <v>8012</v>
      </c>
      <c r="B1415">
        <v>1199140</v>
      </c>
      <c r="C1415" t="s">
        <v>8017</v>
      </c>
      <c r="D1415" t="s">
        <v>8014</v>
      </c>
      <c r="E1415" t="s">
        <v>6069</v>
      </c>
      <c r="F1415" t="s">
        <v>7592</v>
      </c>
    </row>
    <row r="1416" spans="1:6" x14ac:dyDescent="0.35">
      <c r="A1416" t="s">
        <v>8012</v>
      </c>
      <c r="B1416">
        <v>47401</v>
      </c>
      <c r="C1416" t="s">
        <v>8018</v>
      </c>
      <c r="D1416" t="s">
        <v>8014</v>
      </c>
      <c r="E1416" t="s">
        <v>6046</v>
      </c>
      <c r="F1416" t="s">
        <v>7592</v>
      </c>
    </row>
    <row r="1417" spans="1:6" x14ac:dyDescent="0.35">
      <c r="A1417" t="s">
        <v>8012</v>
      </c>
      <c r="B1417">
        <v>280401</v>
      </c>
      <c r="C1417" t="s">
        <v>8019</v>
      </c>
      <c r="D1417" t="s">
        <v>8014</v>
      </c>
      <c r="E1417" t="s">
        <v>6222</v>
      </c>
      <c r="F1417" t="s">
        <v>7592</v>
      </c>
    </row>
    <row r="1418" spans="1:6" x14ac:dyDescent="0.35">
      <c r="A1418" t="s">
        <v>8012</v>
      </c>
      <c r="B1418">
        <v>241901</v>
      </c>
      <c r="C1418" t="s">
        <v>8020</v>
      </c>
      <c r="D1418" t="s">
        <v>8014</v>
      </c>
      <c r="E1418" t="s">
        <v>6025</v>
      </c>
      <c r="F1418" t="s">
        <v>7592</v>
      </c>
    </row>
    <row r="1419" spans="1:6" x14ac:dyDescent="0.35">
      <c r="A1419" t="s">
        <v>8012</v>
      </c>
      <c r="B1419">
        <v>281001</v>
      </c>
      <c r="C1419" t="s">
        <v>8021</v>
      </c>
      <c r="D1419" t="s">
        <v>8014</v>
      </c>
      <c r="E1419" t="s">
        <v>6222</v>
      </c>
      <c r="F1419" t="s">
        <v>7592</v>
      </c>
    </row>
    <row r="1420" spans="1:6" x14ac:dyDescent="0.35">
      <c r="A1420" t="s">
        <v>8012</v>
      </c>
      <c r="B1420">
        <v>334701</v>
      </c>
      <c r="C1420" t="s">
        <v>8022</v>
      </c>
      <c r="D1420" t="s">
        <v>8014</v>
      </c>
      <c r="E1420" t="s">
        <v>6121</v>
      </c>
      <c r="F1420" t="s">
        <v>7592</v>
      </c>
    </row>
    <row r="1421" spans="1:6" x14ac:dyDescent="0.35">
      <c r="A1421" t="s">
        <v>8012</v>
      </c>
      <c r="B1421">
        <v>119601</v>
      </c>
      <c r="C1421" t="s">
        <v>8023</v>
      </c>
      <c r="D1421" t="s">
        <v>8014</v>
      </c>
      <c r="E1421" t="s">
        <v>6352</v>
      </c>
      <c r="F1421" t="s">
        <v>7592</v>
      </c>
    </row>
    <row r="1422" spans="1:6" x14ac:dyDescent="0.35">
      <c r="A1422" t="s">
        <v>8024</v>
      </c>
      <c r="B1422">
        <v>6550830</v>
      </c>
      <c r="C1422" t="s">
        <v>8025</v>
      </c>
      <c r="D1422" t="s">
        <v>8026</v>
      </c>
      <c r="E1422" t="s">
        <v>7591</v>
      </c>
      <c r="F1422" t="s">
        <v>7592</v>
      </c>
    </row>
    <row r="1423" spans="1:6" x14ac:dyDescent="0.35">
      <c r="A1423" t="s">
        <v>8024</v>
      </c>
      <c r="B1423">
        <v>1387815</v>
      </c>
      <c r="C1423" t="s">
        <v>8027</v>
      </c>
      <c r="D1423" t="s">
        <v>8026</v>
      </c>
      <c r="E1423" t="s">
        <v>6025</v>
      </c>
      <c r="F1423" t="s">
        <v>7592</v>
      </c>
    </row>
    <row r="1424" spans="1:6" x14ac:dyDescent="0.35">
      <c r="A1424" t="s">
        <v>8024</v>
      </c>
      <c r="B1424">
        <v>1387820</v>
      </c>
      <c r="C1424" t="s">
        <v>8028</v>
      </c>
      <c r="D1424" t="s">
        <v>8026</v>
      </c>
      <c r="E1424" t="s">
        <v>6025</v>
      </c>
      <c r="F1424" t="s">
        <v>7592</v>
      </c>
    </row>
    <row r="1425" spans="1:6" x14ac:dyDescent="0.35">
      <c r="A1425" t="s">
        <v>8024</v>
      </c>
      <c r="B1425">
        <v>2384760</v>
      </c>
      <c r="C1425" t="s">
        <v>8029</v>
      </c>
      <c r="D1425" t="s">
        <v>8026</v>
      </c>
      <c r="E1425" t="s">
        <v>6222</v>
      </c>
      <c r="F1425" t="s">
        <v>7592</v>
      </c>
    </row>
    <row r="1426" spans="1:6" x14ac:dyDescent="0.35">
      <c r="A1426" t="s">
        <v>8024</v>
      </c>
      <c r="B1426">
        <v>1696820</v>
      </c>
      <c r="C1426" t="s">
        <v>8030</v>
      </c>
      <c r="D1426" t="s">
        <v>8026</v>
      </c>
      <c r="E1426" t="s">
        <v>6121</v>
      </c>
      <c r="F1426" t="s">
        <v>7592</v>
      </c>
    </row>
    <row r="1427" spans="1:6" x14ac:dyDescent="0.35">
      <c r="A1427" t="s">
        <v>8024</v>
      </c>
      <c r="B1427">
        <v>2068830</v>
      </c>
      <c r="C1427" t="s">
        <v>8031</v>
      </c>
      <c r="D1427" t="s">
        <v>8026</v>
      </c>
      <c r="E1427" t="s">
        <v>6173</v>
      </c>
      <c r="F1427" t="s">
        <v>7592</v>
      </c>
    </row>
    <row r="1428" spans="1:6" x14ac:dyDescent="0.35">
      <c r="A1428" t="s">
        <v>8032</v>
      </c>
      <c r="B1428">
        <v>6550820</v>
      </c>
      <c r="C1428" t="s">
        <v>8033</v>
      </c>
      <c r="D1428" t="s">
        <v>8026</v>
      </c>
      <c r="E1428" t="s">
        <v>7591</v>
      </c>
      <c r="F1428" t="s">
        <v>7592</v>
      </c>
    </row>
    <row r="1429" spans="1:6" x14ac:dyDescent="0.35">
      <c r="A1429" t="s">
        <v>8032</v>
      </c>
      <c r="B1429">
        <v>1387810</v>
      </c>
      <c r="C1429" t="s">
        <v>8034</v>
      </c>
      <c r="D1429" t="s">
        <v>8026</v>
      </c>
      <c r="E1429" t="s">
        <v>6025</v>
      </c>
      <c r="F1429" t="s">
        <v>7592</v>
      </c>
    </row>
    <row r="1430" spans="1:6" x14ac:dyDescent="0.35">
      <c r="A1430" t="s">
        <v>8032</v>
      </c>
      <c r="B1430">
        <v>1696810</v>
      </c>
      <c r="C1430" t="s">
        <v>8035</v>
      </c>
      <c r="D1430" t="s">
        <v>8026</v>
      </c>
      <c r="E1430" t="s">
        <v>6121</v>
      </c>
      <c r="F1430" t="s">
        <v>7592</v>
      </c>
    </row>
    <row r="1431" spans="1:6" x14ac:dyDescent="0.35">
      <c r="A1431" t="s">
        <v>8032</v>
      </c>
      <c r="B1431">
        <v>2068820</v>
      </c>
      <c r="C1431" t="s">
        <v>8036</v>
      </c>
      <c r="D1431" t="s">
        <v>8026</v>
      </c>
      <c r="E1431" t="s">
        <v>6173</v>
      </c>
      <c r="F1431" t="s">
        <v>7592</v>
      </c>
    </row>
    <row r="1432" spans="1:6" x14ac:dyDescent="0.35">
      <c r="A1432" t="s">
        <v>8037</v>
      </c>
      <c r="B1432">
        <v>249701</v>
      </c>
      <c r="C1432" t="s">
        <v>8038</v>
      </c>
      <c r="D1432" t="s">
        <v>8039</v>
      </c>
      <c r="E1432" t="s">
        <v>7591</v>
      </c>
      <c r="F1432" t="s">
        <v>7592</v>
      </c>
    </row>
    <row r="1433" spans="1:6" x14ac:dyDescent="0.35">
      <c r="A1433" t="s">
        <v>8037</v>
      </c>
      <c r="B1433">
        <v>285401</v>
      </c>
      <c r="C1433" t="s">
        <v>8040</v>
      </c>
      <c r="D1433" t="s">
        <v>8039</v>
      </c>
      <c r="E1433" t="s">
        <v>6050</v>
      </c>
      <c r="F1433" t="s">
        <v>7592</v>
      </c>
    </row>
    <row r="1434" spans="1:6" x14ac:dyDescent="0.35">
      <c r="A1434" t="s">
        <v>8037</v>
      </c>
      <c r="B1434">
        <v>142401</v>
      </c>
      <c r="C1434" t="s">
        <v>8041</v>
      </c>
      <c r="D1434" t="s">
        <v>8039</v>
      </c>
      <c r="E1434" t="s">
        <v>6069</v>
      </c>
      <c r="F1434" t="s">
        <v>7592</v>
      </c>
    </row>
    <row r="1435" spans="1:6" x14ac:dyDescent="0.35">
      <c r="A1435" t="s">
        <v>8037</v>
      </c>
      <c r="B1435">
        <v>576501</v>
      </c>
      <c r="C1435" t="s">
        <v>8042</v>
      </c>
      <c r="D1435" t="s">
        <v>8039</v>
      </c>
      <c r="E1435" t="s">
        <v>6055</v>
      </c>
      <c r="F1435" t="s">
        <v>7592</v>
      </c>
    </row>
    <row r="1436" spans="1:6" x14ac:dyDescent="0.35">
      <c r="A1436" t="s">
        <v>8037</v>
      </c>
      <c r="B1436">
        <v>9187701</v>
      </c>
      <c r="C1436" t="s">
        <v>8043</v>
      </c>
      <c r="D1436" t="s">
        <v>8044</v>
      </c>
      <c r="E1436" t="s">
        <v>7619</v>
      </c>
      <c r="F1436" t="s">
        <v>7592</v>
      </c>
    </row>
    <row r="1437" spans="1:6" x14ac:dyDescent="0.35">
      <c r="A1437" t="s">
        <v>8037</v>
      </c>
      <c r="B1437">
        <v>9187702</v>
      </c>
      <c r="C1437" t="s">
        <v>8045</v>
      </c>
      <c r="D1437" t="s">
        <v>8044</v>
      </c>
      <c r="E1437" t="s">
        <v>7619</v>
      </c>
      <c r="F1437" t="s">
        <v>7592</v>
      </c>
    </row>
    <row r="1438" spans="1:6" x14ac:dyDescent="0.35">
      <c r="A1438" t="s">
        <v>8037</v>
      </c>
      <c r="B1438">
        <v>624501</v>
      </c>
      <c r="C1438" t="s">
        <v>8046</v>
      </c>
      <c r="D1438" t="s">
        <v>8044</v>
      </c>
      <c r="E1438" t="s">
        <v>6025</v>
      </c>
      <c r="F1438" t="s">
        <v>7592</v>
      </c>
    </row>
    <row r="1439" spans="1:6" x14ac:dyDescent="0.35">
      <c r="A1439" t="s">
        <v>8037</v>
      </c>
      <c r="B1439">
        <v>624401</v>
      </c>
      <c r="C1439" t="s">
        <v>8047</v>
      </c>
      <c r="D1439" t="s">
        <v>8044</v>
      </c>
      <c r="E1439" t="s">
        <v>6025</v>
      </c>
      <c r="F1439" t="s">
        <v>7592</v>
      </c>
    </row>
    <row r="1440" spans="1:6" x14ac:dyDescent="0.35">
      <c r="A1440" t="s">
        <v>8048</v>
      </c>
      <c r="B1440">
        <v>119201</v>
      </c>
      <c r="C1440" t="s">
        <v>8049</v>
      </c>
      <c r="D1440" t="s">
        <v>8050</v>
      </c>
      <c r="E1440" t="s">
        <v>6020</v>
      </c>
      <c r="F1440" t="s">
        <v>7592</v>
      </c>
    </row>
    <row r="1441" spans="1:6" x14ac:dyDescent="0.35">
      <c r="A1441" t="s">
        <v>8048</v>
      </c>
      <c r="B1441">
        <v>295602</v>
      </c>
      <c r="C1441" t="s">
        <v>8051</v>
      </c>
      <c r="D1441" t="s">
        <v>8050</v>
      </c>
      <c r="E1441" t="s">
        <v>8052</v>
      </c>
      <c r="F1441" t="s">
        <v>7592</v>
      </c>
    </row>
    <row r="1442" spans="1:6" x14ac:dyDescent="0.35">
      <c r="A1442" t="s">
        <v>8053</v>
      </c>
      <c r="B1442">
        <v>119203</v>
      </c>
      <c r="C1442" t="s">
        <v>8054</v>
      </c>
      <c r="D1442" t="s">
        <v>8050</v>
      </c>
      <c r="E1442" t="s">
        <v>6020</v>
      </c>
      <c r="F1442" t="s">
        <v>7592</v>
      </c>
    </row>
    <row r="1443" spans="1:6" x14ac:dyDescent="0.35">
      <c r="A1443" t="s">
        <v>8053</v>
      </c>
      <c r="B1443">
        <v>295603</v>
      </c>
      <c r="C1443" t="s">
        <v>8055</v>
      </c>
      <c r="D1443" t="s">
        <v>8050</v>
      </c>
      <c r="E1443" t="s">
        <v>8052</v>
      </c>
      <c r="F1443" t="s">
        <v>7592</v>
      </c>
    </row>
    <row r="1444" spans="1:6" x14ac:dyDescent="0.35">
      <c r="A1444" t="s">
        <v>8056</v>
      </c>
      <c r="B1444">
        <v>119202</v>
      </c>
      <c r="C1444" t="s">
        <v>8057</v>
      </c>
      <c r="D1444" t="s">
        <v>8050</v>
      </c>
      <c r="E1444" t="s">
        <v>6020</v>
      </c>
      <c r="F1444" t="s">
        <v>7592</v>
      </c>
    </row>
    <row r="1445" spans="1:6" x14ac:dyDescent="0.35">
      <c r="A1445" t="s">
        <v>8056</v>
      </c>
      <c r="B1445">
        <v>295601</v>
      </c>
      <c r="C1445" t="s">
        <v>8058</v>
      </c>
      <c r="D1445" t="s">
        <v>8050</v>
      </c>
      <c r="E1445" t="s">
        <v>8052</v>
      </c>
      <c r="F1445" t="s">
        <v>7592</v>
      </c>
    </row>
    <row r="1446" spans="1:6" x14ac:dyDescent="0.35">
      <c r="A1446" t="s">
        <v>8059</v>
      </c>
      <c r="B1446">
        <v>7066771</v>
      </c>
      <c r="C1446" t="s">
        <v>8060</v>
      </c>
      <c r="D1446" t="s">
        <v>8061</v>
      </c>
      <c r="E1446" t="s">
        <v>7591</v>
      </c>
      <c r="F1446" t="s">
        <v>7592</v>
      </c>
    </row>
    <row r="1447" spans="1:6" x14ac:dyDescent="0.35">
      <c r="A1447" t="s">
        <v>8059</v>
      </c>
      <c r="B1447">
        <v>7066701</v>
      </c>
      <c r="C1447" t="s">
        <v>8062</v>
      </c>
      <c r="D1447" t="s">
        <v>8061</v>
      </c>
      <c r="E1447" t="s">
        <v>7591</v>
      </c>
      <c r="F1447" t="s">
        <v>7592</v>
      </c>
    </row>
    <row r="1448" spans="1:6" x14ac:dyDescent="0.35">
      <c r="A1448" t="s">
        <v>8059</v>
      </c>
      <c r="B1448">
        <v>770861</v>
      </c>
      <c r="C1448" t="s">
        <v>8063</v>
      </c>
      <c r="D1448" t="s">
        <v>8061</v>
      </c>
      <c r="E1448" t="s">
        <v>6025</v>
      </c>
      <c r="F1448" t="s">
        <v>7592</v>
      </c>
    </row>
    <row r="1449" spans="1:6" x14ac:dyDescent="0.35">
      <c r="A1449" t="s">
        <v>8059</v>
      </c>
      <c r="B1449">
        <v>770863</v>
      </c>
      <c r="C1449" t="s">
        <v>8064</v>
      </c>
      <c r="D1449" t="s">
        <v>8061</v>
      </c>
      <c r="E1449" t="s">
        <v>6025</v>
      </c>
      <c r="F1449" t="s">
        <v>7592</v>
      </c>
    </row>
    <row r="1450" spans="1:6" x14ac:dyDescent="0.35">
      <c r="A1450" t="s">
        <v>8059</v>
      </c>
      <c r="B1450">
        <v>770860</v>
      </c>
      <c r="C1450" t="s">
        <v>8065</v>
      </c>
      <c r="D1450" t="s">
        <v>8061</v>
      </c>
      <c r="E1450" t="s">
        <v>6025</v>
      </c>
      <c r="F1450" t="s">
        <v>7592</v>
      </c>
    </row>
    <row r="1451" spans="1:6" x14ac:dyDescent="0.35">
      <c r="A1451" t="s">
        <v>8059</v>
      </c>
      <c r="B1451">
        <v>770801</v>
      </c>
      <c r="C1451" t="s">
        <v>8066</v>
      </c>
      <c r="D1451" t="s">
        <v>8061</v>
      </c>
      <c r="E1451" t="s">
        <v>6025</v>
      </c>
      <c r="F1451" t="s">
        <v>7592</v>
      </c>
    </row>
    <row r="1452" spans="1:6" x14ac:dyDescent="0.35">
      <c r="A1452" t="s">
        <v>8059</v>
      </c>
      <c r="B1452">
        <v>770870</v>
      </c>
      <c r="C1452" t="s">
        <v>8067</v>
      </c>
      <c r="D1452" t="s">
        <v>8061</v>
      </c>
      <c r="E1452" t="s">
        <v>6025</v>
      </c>
      <c r="F1452" t="s">
        <v>7592</v>
      </c>
    </row>
    <row r="1453" spans="1:6" x14ac:dyDescent="0.35">
      <c r="A1453" t="s">
        <v>8059</v>
      </c>
      <c r="B1453">
        <v>243801</v>
      </c>
      <c r="C1453" t="s">
        <v>8068</v>
      </c>
      <c r="D1453" t="s">
        <v>8061</v>
      </c>
      <c r="E1453" t="s">
        <v>6055</v>
      </c>
      <c r="F1453" t="s">
        <v>7592</v>
      </c>
    </row>
    <row r="1454" spans="1:6" x14ac:dyDescent="0.35">
      <c r="A1454" t="s">
        <v>8059</v>
      </c>
      <c r="B1454">
        <v>4703920</v>
      </c>
      <c r="C1454" t="s">
        <v>8069</v>
      </c>
      <c r="D1454" t="s">
        <v>8061</v>
      </c>
      <c r="E1454" t="s">
        <v>6048</v>
      </c>
      <c r="F1454" t="s">
        <v>7592</v>
      </c>
    </row>
    <row r="1455" spans="1:6" x14ac:dyDescent="0.35">
      <c r="A1455" t="s">
        <v>8059</v>
      </c>
      <c r="B1455">
        <v>191901</v>
      </c>
      <c r="C1455" t="s">
        <v>8070</v>
      </c>
      <c r="D1455" t="s">
        <v>8061</v>
      </c>
      <c r="E1455" t="s">
        <v>6222</v>
      </c>
      <c r="F1455" t="s">
        <v>7592</v>
      </c>
    </row>
    <row r="1456" spans="1:6" x14ac:dyDescent="0.35">
      <c r="A1456" t="s">
        <v>8059</v>
      </c>
      <c r="B1456">
        <v>191902</v>
      </c>
      <c r="C1456" t="s">
        <v>8071</v>
      </c>
      <c r="D1456" t="s">
        <v>8061</v>
      </c>
      <c r="E1456" t="s">
        <v>6222</v>
      </c>
      <c r="F1456" t="s">
        <v>7592</v>
      </c>
    </row>
    <row r="1457" spans="1:6" x14ac:dyDescent="0.35">
      <c r="A1457" t="s">
        <v>8059</v>
      </c>
      <c r="B1457">
        <v>191903</v>
      </c>
      <c r="C1457" t="s">
        <v>8072</v>
      </c>
      <c r="D1457" t="s">
        <v>8061</v>
      </c>
      <c r="E1457" t="s">
        <v>6222</v>
      </c>
      <c r="F1457" t="s">
        <v>7592</v>
      </c>
    </row>
    <row r="1458" spans="1:6" x14ac:dyDescent="0.35">
      <c r="A1458" t="s">
        <v>8059</v>
      </c>
      <c r="B1458">
        <v>4941201</v>
      </c>
      <c r="C1458" t="s">
        <v>8073</v>
      </c>
      <c r="D1458" t="s">
        <v>8061</v>
      </c>
      <c r="E1458" t="s">
        <v>6222</v>
      </c>
      <c r="F1458" t="s">
        <v>7592</v>
      </c>
    </row>
    <row r="1459" spans="1:6" x14ac:dyDescent="0.35">
      <c r="A1459" t="s">
        <v>8059</v>
      </c>
      <c r="B1459">
        <v>5711822</v>
      </c>
      <c r="C1459" t="s">
        <v>8074</v>
      </c>
      <c r="D1459" t="s">
        <v>8061</v>
      </c>
      <c r="E1459" t="s">
        <v>6072</v>
      </c>
      <c r="F1459" t="s">
        <v>7592</v>
      </c>
    </row>
    <row r="1460" spans="1:6" x14ac:dyDescent="0.35">
      <c r="A1460" t="s">
        <v>8059</v>
      </c>
      <c r="B1460">
        <v>5711802</v>
      </c>
      <c r="C1460" t="s">
        <v>8075</v>
      </c>
      <c r="D1460" t="s">
        <v>8061</v>
      </c>
      <c r="E1460" t="s">
        <v>6072</v>
      </c>
      <c r="F1460" t="s">
        <v>7592</v>
      </c>
    </row>
    <row r="1461" spans="1:6" x14ac:dyDescent="0.35">
      <c r="A1461" t="s">
        <v>8059</v>
      </c>
      <c r="B1461">
        <v>6975922</v>
      </c>
      <c r="C1461" t="s">
        <v>8076</v>
      </c>
      <c r="D1461" t="s">
        <v>8061</v>
      </c>
      <c r="E1461" t="s">
        <v>6017</v>
      </c>
      <c r="F1461" t="s">
        <v>7592</v>
      </c>
    </row>
    <row r="1462" spans="1:6" x14ac:dyDescent="0.35">
      <c r="A1462" t="s">
        <v>8059</v>
      </c>
      <c r="B1462">
        <v>6975920</v>
      </c>
      <c r="C1462" t="s">
        <v>8077</v>
      </c>
      <c r="D1462" t="s">
        <v>8061</v>
      </c>
      <c r="E1462" t="s">
        <v>6017</v>
      </c>
      <c r="F1462" t="s">
        <v>7592</v>
      </c>
    </row>
    <row r="1463" spans="1:6" x14ac:dyDescent="0.35">
      <c r="A1463" t="s">
        <v>8059</v>
      </c>
      <c r="B1463">
        <v>6975901</v>
      </c>
      <c r="C1463" t="s">
        <v>8078</v>
      </c>
      <c r="D1463" t="s">
        <v>8061</v>
      </c>
      <c r="E1463" t="s">
        <v>6017</v>
      </c>
      <c r="F1463" t="s">
        <v>7592</v>
      </c>
    </row>
    <row r="1464" spans="1:6" x14ac:dyDescent="0.35">
      <c r="A1464" t="s">
        <v>8059</v>
      </c>
      <c r="B1464">
        <v>6975930</v>
      </c>
      <c r="C1464" t="s">
        <v>8079</v>
      </c>
      <c r="D1464" t="s">
        <v>8061</v>
      </c>
      <c r="E1464" t="s">
        <v>6017</v>
      </c>
      <c r="F1464" t="s">
        <v>7592</v>
      </c>
    </row>
    <row r="1465" spans="1:6" x14ac:dyDescent="0.35">
      <c r="A1465" t="s">
        <v>8059</v>
      </c>
      <c r="B1465">
        <v>7066770</v>
      </c>
      <c r="C1465" t="s">
        <v>8080</v>
      </c>
      <c r="D1465" t="s">
        <v>8061</v>
      </c>
      <c r="E1465" t="s">
        <v>7591</v>
      </c>
      <c r="F1465" t="s">
        <v>7592</v>
      </c>
    </row>
    <row r="1466" spans="1:6" x14ac:dyDescent="0.35">
      <c r="A1466" t="s">
        <v>8059</v>
      </c>
      <c r="B1466">
        <v>7066702</v>
      </c>
      <c r="C1466" t="s">
        <v>8081</v>
      </c>
      <c r="D1466" t="s">
        <v>8061</v>
      </c>
      <c r="E1466" t="s">
        <v>7591</v>
      </c>
      <c r="F1466" t="s">
        <v>7592</v>
      </c>
    </row>
    <row r="1467" spans="1:6" x14ac:dyDescent="0.35">
      <c r="A1467" t="s">
        <v>8082</v>
      </c>
      <c r="B1467">
        <v>433602</v>
      </c>
      <c r="C1467" t="s">
        <v>8083</v>
      </c>
      <c r="D1467" t="s">
        <v>8084</v>
      </c>
      <c r="E1467" t="s">
        <v>7591</v>
      </c>
      <c r="F1467" t="s">
        <v>7592</v>
      </c>
    </row>
    <row r="1468" spans="1:6" x14ac:dyDescent="0.35">
      <c r="A1468" t="s">
        <v>8082</v>
      </c>
      <c r="B1468">
        <v>457830</v>
      </c>
      <c r="C1468" t="s">
        <v>8085</v>
      </c>
      <c r="D1468" t="s">
        <v>8084</v>
      </c>
      <c r="E1468" t="s">
        <v>6017</v>
      </c>
      <c r="F1468" t="s">
        <v>7592</v>
      </c>
    </row>
    <row r="1469" spans="1:6" x14ac:dyDescent="0.35">
      <c r="A1469" t="s">
        <v>8082</v>
      </c>
      <c r="B1469">
        <v>457802</v>
      </c>
      <c r="C1469" t="s">
        <v>8086</v>
      </c>
      <c r="D1469" t="s">
        <v>8084</v>
      </c>
      <c r="E1469" t="s">
        <v>6017</v>
      </c>
      <c r="F1469" t="s">
        <v>7592</v>
      </c>
    </row>
    <row r="1470" spans="1:6" x14ac:dyDescent="0.35">
      <c r="A1470" t="s">
        <v>8082</v>
      </c>
      <c r="B1470">
        <v>457835</v>
      </c>
      <c r="C1470" t="s">
        <v>8087</v>
      </c>
      <c r="D1470" t="s">
        <v>8084</v>
      </c>
      <c r="E1470" t="s">
        <v>6017</v>
      </c>
      <c r="F1470" t="s">
        <v>7592</v>
      </c>
    </row>
    <row r="1471" spans="1:6" x14ac:dyDescent="0.35">
      <c r="A1471" t="s">
        <v>8082</v>
      </c>
      <c r="B1471">
        <v>457840</v>
      </c>
      <c r="C1471" t="s">
        <v>8088</v>
      </c>
      <c r="D1471" t="s">
        <v>8084</v>
      </c>
      <c r="E1471" t="s">
        <v>6017</v>
      </c>
      <c r="F1471" t="s">
        <v>7592</v>
      </c>
    </row>
    <row r="1472" spans="1:6" x14ac:dyDescent="0.35">
      <c r="A1472" t="s">
        <v>8082</v>
      </c>
      <c r="B1472">
        <v>457801</v>
      </c>
      <c r="C1472" t="s">
        <v>8089</v>
      </c>
      <c r="D1472" t="s">
        <v>8084</v>
      </c>
      <c r="E1472" t="s">
        <v>6017</v>
      </c>
      <c r="F1472" t="s">
        <v>7592</v>
      </c>
    </row>
    <row r="1473" spans="1:6" x14ac:dyDescent="0.35">
      <c r="A1473" t="s">
        <v>8082</v>
      </c>
      <c r="B1473">
        <v>300501</v>
      </c>
      <c r="C1473" t="s">
        <v>8090</v>
      </c>
      <c r="D1473" t="s">
        <v>8084</v>
      </c>
      <c r="E1473" t="s">
        <v>7749</v>
      </c>
      <c r="F1473" t="s">
        <v>7592</v>
      </c>
    </row>
    <row r="1474" spans="1:6" x14ac:dyDescent="0.35">
      <c r="A1474" t="s">
        <v>8082</v>
      </c>
      <c r="B1474">
        <v>118101</v>
      </c>
      <c r="C1474" t="s">
        <v>8091</v>
      </c>
      <c r="D1474" t="s">
        <v>8084</v>
      </c>
      <c r="E1474" t="s">
        <v>6053</v>
      </c>
      <c r="F1474" t="s">
        <v>7592</v>
      </c>
    </row>
    <row r="1475" spans="1:6" x14ac:dyDescent="0.35">
      <c r="A1475" t="s">
        <v>8082</v>
      </c>
      <c r="B1475">
        <v>438201</v>
      </c>
      <c r="C1475" t="s">
        <v>8092</v>
      </c>
      <c r="D1475" t="s">
        <v>8084</v>
      </c>
      <c r="E1475" t="s">
        <v>6183</v>
      </c>
      <c r="F1475" t="s">
        <v>7592</v>
      </c>
    </row>
    <row r="1476" spans="1:6" x14ac:dyDescent="0.35">
      <c r="A1476" t="s">
        <v>8082</v>
      </c>
      <c r="B1476">
        <v>791410</v>
      </c>
      <c r="C1476" t="s">
        <v>8093</v>
      </c>
      <c r="D1476" t="s">
        <v>8084</v>
      </c>
      <c r="E1476" t="s">
        <v>6025</v>
      </c>
      <c r="F1476" t="s">
        <v>7592</v>
      </c>
    </row>
    <row r="1477" spans="1:6" x14ac:dyDescent="0.35">
      <c r="A1477" t="s">
        <v>8082</v>
      </c>
      <c r="B1477">
        <v>791402</v>
      </c>
      <c r="C1477" t="s">
        <v>8094</v>
      </c>
      <c r="D1477" t="s">
        <v>8084</v>
      </c>
      <c r="E1477" t="s">
        <v>6025</v>
      </c>
      <c r="F1477" t="s">
        <v>7592</v>
      </c>
    </row>
    <row r="1478" spans="1:6" x14ac:dyDescent="0.35">
      <c r="A1478" t="s">
        <v>8082</v>
      </c>
      <c r="B1478">
        <v>791420</v>
      </c>
      <c r="C1478" t="s">
        <v>8095</v>
      </c>
      <c r="D1478" t="s">
        <v>8084</v>
      </c>
      <c r="E1478" t="s">
        <v>6025</v>
      </c>
      <c r="F1478" t="s">
        <v>7592</v>
      </c>
    </row>
    <row r="1479" spans="1:6" x14ac:dyDescent="0.35">
      <c r="A1479" t="s">
        <v>8082</v>
      </c>
      <c r="B1479">
        <v>791425</v>
      </c>
      <c r="C1479" t="s">
        <v>8096</v>
      </c>
      <c r="D1479" t="s">
        <v>8084</v>
      </c>
      <c r="E1479" t="s">
        <v>6025</v>
      </c>
      <c r="F1479" t="s">
        <v>7592</v>
      </c>
    </row>
    <row r="1480" spans="1:6" x14ac:dyDescent="0.35">
      <c r="A1480" t="s">
        <v>8082</v>
      </c>
      <c r="B1480">
        <v>791401</v>
      </c>
      <c r="C1480" t="s">
        <v>8097</v>
      </c>
      <c r="D1480" t="s">
        <v>8084</v>
      </c>
      <c r="E1480" t="s">
        <v>6025</v>
      </c>
      <c r="F1480" t="s">
        <v>7592</v>
      </c>
    </row>
    <row r="1481" spans="1:6" x14ac:dyDescent="0.35">
      <c r="A1481" t="s">
        <v>8082</v>
      </c>
      <c r="B1481">
        <v>791403</v>
      </c>
      <c r="C1481" t="s">
        <v>8098</v>
      </c>
      <c r="D1481" t="s">
        <v>8084</v>
      </c>
      <c r="E1481" t="s">
        <v>6025</v>
      </c>
      <c r="F1481" t="s">
        <v>7592</v>
      </c>
    </row>
    <row r="1482" spans="1:6" x14ac:dyDescent="0.35">
      <c r="A1482" t="s">
        <v>8082</v>
      </c>
      <c r="B1482">
        <v>791430</v>
      </c>
      <c r="C1482" t="s">
        <v>8099</v>
      </c>
      <c r="D1482" t="s">
        <v>8084</v>
      </c>
      <c r="E1482" t="s">
        <v>6025</v>
      </c>
      <c r="F1482" t="s">
        <v>7592</v>
      </c>
    </row>
    <row r="1483" spans="1:6" x14ac:dyDescent="0.35">
      <c r="A1483" t="s">
        <v>8082</v>
      </c>
      <c r="B1483">
        <v>791435</v>
      </c>
      <c r="C1483" t="s">
        <v>8100</v>
      </c>
      <c r="D1483" t="s">
        <v>8084</v>
      </c>
      <c r="E1483" t="s">
        <v>6025</v>
      </c>
      <c r="F1483" t="s">
        <v>7592</v>
      </c>
    </row>
    <row r="1484" spans="1:6" x14ac:dyDescent="0.35">
      <c r="A1484" t="s">
        <v>8082</v>
      </c>
      <c r="B1484">
        <v>793865</v>
      </c>
      <c r="C1484" t="s">
        <v>8101</v>
      </c>
      <c r="D1484" t="s">
        <v>8084</v>
      </c>
      <c r="E1484" t="s">
        <v>6048</v>
      </c>
      <c r="F1484" t="s">
        <v>7592</v>
      </c>
    </row>
    <row r="1485" spans="1:6" x14ac:dyDescent="0.35">
      <c r="A1485" t="s">
        <v>8082</v>
      </c>
      <c r="B1485">
        <v>793801</v>
      </c>
      <c r="C1485" t="s">
        <v>8102</v>
      </c>
      <c r="D1485" t="s">
        <v>8084</v>
      </c>
      <c r="E1485" t="s">
        <v>6048</v>
      </c>
      <c r="F1485" t="s">
        <v>7592</v>
      </c>
    </row>
    <row r="1486" spans="1:6" x14ac:dyDescent="0.35">
      <c r="A1486" t="s">
        <v>8082</v>
      </c>
      <c r="B1486">
        <v>793885</v>
      </c>
      <c r="C1486" t="s">
        <v>8103</v>
      </c>
      <c r="D1486" t="s">
        <v>8084</v>
      </c>
      <c r="E1486" t="s">
        <v>6048</v>
      </c>
      <c r="F1486" t="s">
        <v>7592</v>
      </c>
    </row>
    <row r="1487" spans="1:6" x14ac:dyDescent="0.35">
      <c r="A1487" t="s">
        <v>8082</v>
      </c>
      <c r="B1487">
        <v>793890</v>
      </c>
      <c r="C1487" t="s">
        <v>8104</v>
      </c>
      <c r="D1487" t="s">
        <v>8084</v>
      </c>
      <c r="E1487" t="s">
        <v>6048</v>
      </c>
      <c r="F1487" t="s">
        <v>7592</v>
      </c>
    </row>
    <row r="1488" spans="1:6" x14ac:dyDescent="0.35">
      <c r="A1488" t="s">
        <v>8082</v>
      </c>
      <c r="B1488">
        <v>7167801</v>
      </c>
      <c r="C1488" t="s">
        <v>8105</v>
      </c>
      <c r="D1488" t="s">
        <v>8084</v>
      </c>
      <c r="E1488" t="s">
        <v>7591</v>
      </c>
      <c r="F1488" t="s">
        <v>7592</v>
      </c>
    </row>
    <row r="1489" spans="1:6" x14ac:dyDescent="0.35">
      <c r="A1489" t="s">
        <v>8082</v>
      </c>
      <c r="B1489">
        <v>7167805</v>
      </c>
      <c r="C1489" t="s">
        <v>8106</v>
      </c>
      <c r="D1489" t="s">
        <v>8084</v>
      </c>
      <c r="E1489" t="s">
        <v>7591</v>
      </c>
      <c r="F1489" t="s">
        <v>7592</v>
      </c>
    </row>
    <row r="1490" spans="1:6" x14ac:dyDescent="0.35">
      <c r="A1490" t="s">
        <v>8082</v>
      </c>
      <c r="B1490">
        <v>7167807</v>
      </c>
      <c r="C1490" t="s">
        <v>8107</v>
      </c>
      <c r="D1490" t="s">
        <v>8084</v>
      </c>
      <c r="E1490" t="s">
        <v>7591</v>
      </c>
      <c r="F1490" t="s">
        <v>7592</v>
      </c>
    </row>
    <row r="1491" spans="1:6" x14ac:dyDescent="0.35">
      <c r="A1491" t="s">
        <v>8082</v>
      </c>
      <c r="B1491">
        <v>7167820</v>
      </c>
      <c r="C1491" t="s">
        <v>8108</v>
      </c>
      <c r="D1491" t="s">
        <v>8084</v>
      </c>
      <c r="E1491" t="s">
        <v>7591</v>
      </c>
      <c r="F1491" t="s">
        <v>7592</v>
      </c>
    </row>
    <row r="1492" spans="1:6" x14ac:dyDescent="0.35">
      <c r="A1492" t="s">
        <v>8082</v>
      </c>
      <c r="B1492">
        <v>8572805</v>
      </c>
      <c r="C1492" t="s">
        <v>8109</v>
      </c>
      <c r="D1492" t="s">
        <v>8084</v>
      </c>
      <c r="E1492" t="s">
        <v>6775</v>
      </c>
      <c r="F1492" t="s">
        <v>7592</v>
      </c>
    </row>
    <row r="1493" spans="1:6" x14ac:dyDescent="0.35">
      <c r="A1493" t="s">
        <v>8082</v>
      </c>
      <c r="B1493">
        <v>8572808</v>
      </c>
      <c r="C1493" t="s">
        <v>8110</v>
      </c>
      <c r="D1493" t="s">
        <v>8084</v>
      </c>
      <c r="E1493" t="s">
        <v>6775</v>
      </c>
      <c r="F1493" t="s">
        <v>7592</v>
      </c>
    </row>
    <row r="1494" spans="1:6" x14ac:dyDescent="0.35">
      <c r="A1494" t="s">
        <v>8082</v>
      </c>
      <c r="B1494">
        <v>8572804</v>
      </c>
      <c r="C1494" t="s">
        <v>8111</v>
      </c>
      <c r="D1494" t="s">
        <v>8084</v>
      </c>
      <c r="E1494" t="s">
        <v>6775</v>
      </c>
      <c r="F1494" t="s">
        <v>7592</v>
      </c>
    </row>
    <row r="1495" spans="1:6" x14ac:dyDescent="0.35">
      <c r="A1495" t="s">
        <v>8082</v>
      </c>
      <c r="B1495">
        <v>8572801</v>
      </c>
      <c r="C1495" t="s">
        <v>8112</v>
      </c>
      <c r="D1495" t="s">
        <v>8084</v>
      </c>
      <c r="E1495" t="s">
        <v>6775</v>
      </c>
      <c r="F1495" t="s">
        <v>7592</v>
      </c>
    </row>
    <row r="1496" spans="1:6" x14ac:dyDescent="0.35">
      <c r="A1496" t="s">
        <v>8082</v>
      </c>
      <c r="B1496">
        <v>8572810</v>
      </c>
      <c r="C1496" t="s">
        <v>8113</v>
      </c>
      <c r="D1496" t="s">
        <v>8084</v>
      </c>
      <c r="E1496" t="s">
        <v>6775</v>
      </c>
      <c r="F1496" t="s">
        <v>7592</v>
      </c>
    </row>
    <row r="1497" spans="1:6" x14ac:dyDescent="0.35">
      <c r="A1497" t="s">
        <v>8082</v>
      </c>
      <c r="B1497">
        <v>8572815</v>
      </c>
      <c r="C1497" t="s">
        <v>8114</v>
      </c>
      <c r="D1497" t="s">
        <v>8084</v>
      </c>
      <c r="E1497" t="s">
        <v>6775</v>
      </c>
      <c r="F1497" t="s">
        <v>7592</v>
      </c>
    </row>
    <row r="1498" spans="1:6" x14ac:dyDescent="0.35">
      <c r="A1498" t="s">
        <v>8082</v>
      </c>
      <c r="B1498">
        <v>174801</v>
      </c>
      <c r="C1498" t="s">
        <v>8115</v>
      </c>
      <c r="D1498" t="s">
        <v>8084</v>
      </c>
      <c r="E1498" t="s">
        <v>6222</v>
      </c>
      <c r="F1498" t="s">
        <v>7592</v>
      </c>
    </row>
    <row r="1499" spans="1:6" x14ac:dyDescent="0.35">
      <c r="A1499" t="s">
        <v>8082</v>
      </c>
      <c r="B1499">
        <v>174802</v>
      </c>
      <c r="C1499" t="s">
        <v>8116</v>
      </c>
      <c r="D1499" t="s">
        <v>8084</v>
      </c>
      <c r="E1499" t="s">
        <v>6222</v>
      </c>
      <c r="F1499" t="s">
        <v>7592</v>
      </c>
    </row>
    <row r="1500" spans="1:6" x14ac:dyDescent="0.35">
      <c r="A1500" t="s">
        <v>8082</v>
      </c>
      <c r="B1500">
        <v>9191801</v>
      </c>
      <c r="C1500" t="s">
        <v>8117</v>
      </c>
      <c r="D1500" t="s">
        <v>8084</v>
      </c>
      <c r="E1500" t="s">
        <v>6061</v>
      </c>
      <c r="F1500" t="s">
        <v>7592</v>
      </c>
    </row>
    <row r="1501" spans="1:6" x14ac:dyDescent="0.35">
      <c r="A1501" t="s">
        <v>8118</v>
      </c>
      <c r="B1501">
        <v>121402</v>
      </c>
      <c r="C1501" t="s">
        <v>8119</v>
      </c>
      <c r="D1501" t="s">
        <v>8120</v>
      </c>
      <c r="E1501" t="s">
        <v>7591</v>
      </c>
      <c r="F1501" t="s">
        <v>7592</v>
      </c>
    </row>
    <row r="1502" spans="1:6" x14ac:dyDescent="0.35">
      <c r="A1502" t="s">
        <v>8118</v>
      </c>
      <c r="B1502">
        <v>272401</v>
      </c>
      <c r="C1502" t="s">
        <v>8121</v>
      </c>
      <c r="D1502" t="s">
        <v>8120</v>
      </c>
      <c r="E1502" t="s">
        <v>6360</v>
      </c>
      <c r="F1502" t="s">
        <v>7592</v>
      </c>
    </row>
    <row r="1503" spans="1:6" x14ac:dyDescent="0.35">
      <c r="A1503" t="s">
        <v>8118</v>
      </c>
      <c r="B1503">
        <v>173601</v>
      </c>
      <c r="C1503" t="s">
        <v>8122</v>
      </c>
      <c r="D1503" t="s">
        <v>8120</v>
      </c>
      <c r="E1503" t="s">
        <v>6025</v>
      </c>
      <c r="F1503" t="s">
        <v>7592</v>
      </c>
    </row>
    <row r="1504" spans="1:6" x14ac:dyDescent="0.35">
      <c r="A1504" t="s">
        <v>8118</v>
      </c>
      <c r="B1504">
        <v>5334415</v>
      </c>
      <c r="C1504" t="s">
        <v>8123</v>
      </c>
      <c r="D1504" t="s">
        <v>8120</v>
      </c>
      <c r="E1504" t="s">
        <v>6180</v>
      </c>
      <c r="F1504" t="s">
        <v>7592</v>
      </c>
    </row>
    <row r="1505" spans="1:6" x14ac:dyDescent="0.35">
      <c r="A1505" t="s">
        <v>8118</v>
      </c>
      <c r="B1505">
        <v>5334421</v>
      </c>
      <c r="C1505" t="s">
        <v>8124</v>
      </c>
      <c r="D1505" t="s">
        <v>8120</v>
      </c>
      <c r="E1505" t="s">
        <v>6180</v>
      </c>
      <c r="F1505" t="s">
        <v>7592</v>
      </c>
    </row>
    <row r="1506" spans="1:6" x14ac:dyDescent="0.35">
      <c r="A1506" t="s">
        <v>8118</v>
      </c>
      <c r="B1506">
        <v>5334401</v>
      </c>
      <c r="C1506" t="s">
        <v>8125</v>
      </c>
      <c r="D1506" t="s">
        <v>8120</v>
      </c>
      <c r="E1506" t="s">
        <v>6180</v>
      </c>
      <c r="F1506" t="s">
        <v>7592</v>
      </c>
    </row>
    <row r="1507" spans="1:6" x14ac:dyDescent="0.35">
      <c r="A1507" t="s">
        <v>8118</v>
      </c>
      <c r="B1507">
        <v>123601</v>
      </c>
      <c r="C1507" t="s">
        <v>8126</v>
      </c>
      <c r="D1507" t="s">
        <v>8120</v>
      </c>
      <c r="E1507" t="s">
        <v>6467</v>
      </c>
      <c r="F1507" t="s">
        <v>7592</v>
      </c>
    </row>
    <row r="1508" spans="1:6" x14ac:dyDescent="0.35">
      <c r="A1508" t="s">
        <v>8118</v>
      </c>
      <c r="B1508">
        <v>560201</v>
      </c>
      <c r="C1508" t="s">
        <v>8127</v>
      </c>
      <c r="D1508" t="s">
        <v>8120</v>
      </c>
      <c r="E1508" t="s">
        <v>7624</v>
      </c>
      <c r="F1508" t="s">
        <v>7592</v>
      </c>
    </row>
    <row r="1509" spans="1:6" x14ac:dyDescent="0.35">
      <c r="A1509" t="s">
        <v>8118</v>
      </c>
      <c r="B1509">
        <v>7217750</v>
      </c>
      <c r="C1509" t="s">
        <v>8128</v>
      </c>
      <c r="D1509" t="s">
        <v>8120</v>
      </c>
      <c r="E1509" t="s">
        <v>6046</v>
      </c>
      <c r="F1509" t="s">
        <v>7592</v>
      </c>
    </row>
    <row r="1510" spans="1:6" x14ac:dyDescent="0.35">
      <c r="A1510" t="s">
        <v>8118</v>
      </c>
      <c r="B1510">
        <v>196002</v>
      </c>
      <c r="C1510" t="s">
        <v>8129</v>
      </c>
      <c r="D1510" t="s">
        <v>8120</v>
      </c>
      <c r="E1510" t="s">
        <v>7619</v>
      </c>
      <c r="F1510" t="s">
        <v>7592</v>
      </c>
    </row>
    <row r="1511" spans="1:6" x14ac:dyDescent="0.35">
      <c r="A1511" t="s">
        <v>8118</v>
      </c>
      <c r="B1511">
        <v>184401</v>
      </c>
      <c r="C1511" t="s">
        <v>8130</v>
      </c>
      <c r="D1511" t="s">
        <v>8120</v>
      </c>
      <c r="E1511" t="s">
        <v>6055</v>
      </c>
      <c r="F1511" t="s">
        <v>7592</v>
      </c>
    </row>
    <row r="1512" spans="1:6" x14ac:dyDescent="0.35">
      <c r="A1512" t="s">
        <v>8118</v>
      </c>
      <c r="B1512">
        <v>8759502</v>
      </c>
      <c r="C1512" t="s">
        <v>8131</v>
      </c>
      <c r="D1512" t="s">
        <v>8120</v>
      </c>
      <c r="E1512" t="s">
        <v>6180</v>
      </c>
      <c r="F1512" t="s">
        <v>7592</v>
      </c>
    </row>
    <row r="1513" spans="1:6" x14ac:dyDescent="0.35">
      <c r="A1513" t="s">
        <v>8132</v>
      </c>
      <c r="B1513">
        <v>7206940</v>
      </c>
      <c r="C1513" t="s">
        <v>8132</v>
      </c>
      <c r="D1513" t="s">
        <v>8133</v>
      </c>
      <c r="E1513" t="s">
        <v>6020</v>
      </c>
      <c r="F1513" t="s">
        <v>7592</v>
      </c>
    </row>
    <row r="1514" spans="1:6" x14ac:dyDescent="0.35">
      <c r="A1514" t="s">
        <v>8132</v>
      </c>
      <c r="B1514">
        <v>103601</v>
      </c>
      <c r="C1514" t="s">
        <v>8134</v>
      </c>
      <c r="D1514" t="s">
        <v>8133</v>
      </c>
      <c r="E1514" t="s">
        <v>6222</v>
      </c>
      <c r="F1514" t="s">
        <v>7592</v>
      </c>
    </row>
    <row r="1515" spans="1:6" x14ac:dyDescent="0.35">
      <c r="A1515" t="s">
        <v>8132</v>
      </c>
      <c r="B1515">
        <v>3428930</v>
      </c>
      <c r="C1515" t="s">
        <v>8135</v>
      </c>
      <c r="D1515" t="s">
        <v>8133</v>
      </c>
      <c r="E1515" t="s">
        <v>6025</v>
      </c>
      <c r="F1515" t="s">
        <v>7592</v>
      </c>
    </row>
    <row r="1516" spans="1:6" x14ac:dyDescent="0.35">
      <c r="A1516" t="s">
        <v>8132</v>
      </c>
      <c r="B1516">
        <v>303230</v>
      </c>
      <c r="C1516" t="s">
        <v>8136</v>
      </c>
      <c r="D1516" t="s">
        <v>8133</v>
      </c>
      <c r="E1516" t="s">
        <v>6050</v>
      </c>
      <c r="F1516" t="s">
        <v>7592</v>
      </c>
    </row>
    <row r="1517" spans="1:6" x14ac:dyDescent="0.35">
      <c r="A1517" t="s">
        <v>8137</v>
      </c>
      <c r="B1517">
        <v>7206801</v>
      </c>
      <c r="C1517" t="s">
        <v>8138</v>
      </c>
      <c r="D1517" t="s">
        <v>8139</v>
      </c>
      <c r="E1517" t="s">
        <v>7591</v>
      </c>
      <c r="F1517" t="s">
        <v>7592</v>
      </c>
    </row>
    <row r="1518" spans="1:6" x14ac:dyDescent="0.35">
      <c r="A1518" t="s">
        <v>8137</v>
      </c>
      <c r="B1518">
        <v>179501</v>
      </c>
      <c r="C1518" t="s">
        <v>8140</v>
      </c>
      <c r="D1518" t="s">
        <v>8139</v>
      </c>
      <c r="E1518" t="s">
        <v>6180</v>
      </c>
      <c r="F1518" t="s">
        <v>7592</v>
      </c>
    </row>
    <row r="1519" spans="1:6" x14ac:dyDescent="0.35">
      <c r="A1519" t="s">
        <v>8137</v>
      </c>
      <c r="B1519">
        <v>179502</v>
      </c>
      <c r="C1519" t="s">
        <v>8141</v>
      </c>
      <c r="D1519" t="s">
        <v>8139</v>
      </c>
      <c r="E1519" t="s">
        <v>6180</v>
      </c>
      <c r="F1519" t="s">
        <v>7592</v>
      </c>
    </row>
    <row r="1520" spans="1:6" x14ac:dyDescent="0.35">
      <c r="A1520" t="s">
        <v>8137</v>
      </c>
      <c r="B1520">
        <v>179540</v>
      </c>
      <c r="C1520" t="s">
        <v>8142</v>
      </c>
      <c r="D1520" t="s">
        <v>8139</v>
      </c>
      <c r="E1520" t="s">
        <v>6180</v>
      </c>
      <c r="F1520" t="s">
        <v>7592</v>
      </c>
    </row>
    <row r="1521" spans="1:6" x14ac:dyDescent="0.35">
      <c r="A1521" t="s">
        <v>8137</v>
      </c>
      <c r="B1521">
        <v>179503</v>
      </c>
      <c r="C1521" t="s">
        <v>8143</v>
      </c>
      <c r="D1521" t="s">
        <v>8139</v>
      </c>
      <c r="E1521" t="s">
        <v>6180</v>
      </c>
      <c r="F1521" t="s">
        <v>7592</v>
      </c>
    </row>
    <row r="1522" spans="1:6" x14ac:dyDescent="0.35">
      <c r="A1522" t="s">
        <v>8137</v>
      </c>
      <c r="B1522">
        <v>179520</v>
      </c>
      <c r="C1522" t="s">
        <v>8144</v>
      </c>
      <c r="D1522" t="s">
        <v>8139</v>
      </c>
      <c r="E1522" t="s">
        <v>6180</v>
      </c>
      <c r="F1522" t="s">
        <v>7592</v>
      </c>
    </row>
    <row r="1523" spans="1:6" x14ac:dyDescent="0.35">
      <c r="A1523" t="s">
        <v>8137</v>
      </c>
      <c r="B1523">
        <v>179525</v>
      </c>
      <c r="C1523" t="s">
        <v>8145</v>
      </c>
      <c r="D1523" t="s">
        <v>8139</v>
      </c>
      <c r="E1523" t="s">
        <v>6180</v>
      </c>
      <c r="F1523" t="s">
        <v>7592</v>
      </c>
    </row>
    <row r="1524" spans="1:6" x14ac:dyDescent="0.35">
      <c r="A1524" t="s">
        <v>8137</v>
      </c>
      <c r="B1524">
        <v>75101</v>
      </c>
      <c r="C1524" t="s">
        <v>8146</v>
      </c>
      <c r="D1524" t="s">
        <v>8139</v>
      </c>
      <c r="E1524" t="s">
        <v>6048</v>
      </c>
      <c r="F1524" t="s">
        <v>7592</v>
      </c>
    </row>
    <row r="1525" spans="1:6" x14ac:dyDescent="0.35">
      <c r="A1525" t="s">
        <v>8137</v>
      </c>
      <c r="B1525">
        <v>75102</v>
      </c>
      <c r="C1525" t="s">
        <v>8147</v>
      </c>
      <c r="D1525" t="s">
        <v>8139</v>
      </c>
      <c r="E1525" t="s">
        <v>6048</v>
      </c>
      <c r="F1525" t="s">
        <v>7592</v>
      </c>
    </row>
    <row r="1526" spans="1:6" x14ac:dyDescent="0.35">
      <c r="A1526" t="s">
        <v>8137</v>
      </c>
      <c r="B1526">
        <v>2380940</v>
      </c>
      <c r="C1526" t="s">
        <v>8148</v>
      </c>
      <c r="D1526" t="s">
        <v>8139</v>
      </c>
      <c r="E1526" t="s">
        <v>6046</v>
      </c>
      <c r="F1526" t="s">
        <v>7592</v>
      </c>
    </row>
    <row r="1527" spans="1:6" x14ac:dyDescent="0.35">
      <c r="A1527" t="s">
        <v>8137</v>
      </c>
      <c r="B1527">
        <v>2380960</v>
      </c>
      <c r="C1527" t="s">
        <v>8149</v>
      </c>
      <c r="D1527" t="s">
        <v>8139</v>
      </c>
      <c r="E1527" t="s">
        <v>6046</v>
      </c>
      <c r="F1527" t="s">
        <v>7592</v>
      </c>
    </row>
    <row r="1528" spans="1:6" x14ac:dyDescent="0.35">
      <c r="A1528" t="s">
        <v>8137</v>
      </c>
      <c r="B1528">
        <v>2380965</v>
      </c>
      <c r="C1528" t="s">
        <v>8150</v>
      </c>
      <c r="D1528" t="s">
        <v>8139</v>
      </c>
      <c r="E1528" t="s">
        <v>6046</v>
      </c>
      <c r="F1528" t="s">
        <v>7592</v>
      </c>
    </row>
    <row r="1529" spans="1:6" x14ac:dyDescent="0.35">
      <c r="A1529" t="s">
        <v>8137</v>
      </c>
      <c r="B1529">
        <v>2380901</v>
      </c>
      <c r="C1529" t="s">
        <v>8151</v>
      </c>
      <c r="D1529" t="s">
        <v>8139</v>
      </c>
      <c r="E1529" t="s">
        <v>6046</v>
      </c>
      <c r="F1529" t="s">
        <v>7592</v>
      </c>
    </row>
    <row r="1530" spans="1:6" x14ac:dyDescent="0.35">
      <c r="A1530" t="s">
        <v>8137</v>
      </c>
      <c r="B1530">
        <v>2381001</v>
      </c>
      <c r="C1530" t="s">
        <v>8152</v>
      </c>
      <c r="D1530" t="s">
        <v>8139</v>
      </c>
      <c r="E1530" t="s">
        <v>6025</v>
      </c>
      <c r="F1530" t="s">
        <v>7592</v>
      </c>
    </row>
    <row r="1531" spans="1:6" x14ac:dyDescent="0.35">
      <c r="A1531" t="s">
        <v>8137</v>
      </c>
      <c r="B1531">
        <v>2381060</v>
      </c>
      <c r="C1531" t="s">
        <v>8153</v>
      </c>
      <c r="D1531" t="s">
        <v>8139</v>
      </c>
      <c r="E1531" t="s">
        <v>6025</v>
      </c>
      <c r="F1531" t="s">
        <v>7592</v>
      </c>
    </row>
    <row r="1532" spans="1:6" x14ac:dyDescent="0.35">
      <c r="A1532" t="s">
        <v>8137</v>
      </c>
      <c r="B1532">
        <v>2137801</v>
      </c>
      <c r="C1532" t="s">
        <v>8154</v>
      </c>
      <c r="D1532" t="s">
        <v>8139</v>
      </c>
      <c r="E1532" t="s">
        <v>6055</v>
      </c>
      <c r="F1532" t="s">
        <v>7592</v>
      </c>
    </row>
    <row r="1533" spans="1:6" x14ac:dyDescent="0.35">
      <c r="A1533" t="s">
        <v>8137</v>
      </c>
      <c r="B1533">
        <v>2137802</v>
      </c>
      <c r="C1533" t="s">
        <v>8155</v>
      </c>
      <c r="D1533" t="s">
        <v>8139</v>
      </c>
      <c r="E1533" t="s">
        <v>6055</v>
      </c>
      <c r="F1533" t="s">
        <v>7592</v>
      </c>
    </row>
    <row r="1534" spans="1:6" x14ac:dyDescent="0.35">
      <c r="A1534" t="s">
        <v>8137</v>
      </c>
      <c r="B1534">
        <v>2137810</v>
      </c>
      <c r="C1534" t="s">
        <v>8156</v>
      </c>
      <c r="D1534" t="s">
        <v>8139</v>
      </c>
      <c r="E1534" t="s">
        <v>6055</v>
      </c>
      <c r="F1534" t="s">
        <v>7592</v>
      </c>
    </row>
    <row r="1535" spans="1:6" x14ac:dyDescent="0.35">
      <c r="A1535" t="s">
        <v>8137</v>
      </c>
      <c r="B1535">
        <v>546802</v>
      </c>
      <c r="C1535" t="s">
        <v>8157</v>
      </c>
      <c r="D1535" t="s">
        <v>8139</v>
      </c>
      <c r="E1535" t="s">
        <v>6373</v>
      </c>
      <c r="F1535" t="s">
        <v>7592</v>
      </c>
    </row>
    <row r="1536" spans="1:6" x14ac:dyDescent="0.35">
      <c r="A1536" t="s">
        <v>8137</v>
      </c>
      <c r="B1536">
        <v>546801</v>
      </c>
      <c r="C1536" t="s">
        <v>8158</v>
      </c>
      <c r="D1536" t="s">
        <v>8139</v>
      </c>
      <c r="E1536" t="s">
        <v>6373</v>
      </c>
      <c r="F1536" t="s">
        <v>7592</v>
      </c>
    </row>
    <row r="1537" spans="1:6" x14ac:dyDescent="0.35">
      <c r="A1537" t="s">
        <v>8137</v>
      </c>
      <c r="B1537">
        <v>9482065</v>
      </c>
      <c r="C1537" t="s">
        <v>8159</v>
      </c>
      <c r="D1537" t="s">
        <v>8139</v>
      </c>
      <c r="E1537" t="s">
        <v>6133</v>
      </c>
      <c r="F1537" t="s">
        <v>7592</v>
      </c>
    </row>
    <row r="1538" spans="1:6" x14ac:dyDescent="0.35">
      <c r="A1538" t="s">
        <v>8137</v>
      </c>
      <c r="B1538">
        <v>5451740</v>
      </c>
      <c r="C1538" t="s">
        <v>8160</v>
      </c>
      <c r="D1538" t="s">
        <v>8139</v>
      </c>
      <c r="E1538" t="s">
        <v>6050</v>
      </c>
      <c r="F1538" t="s">
        <v>7592</v>
      </c>
    </row>
    <row r="1539" spans="1:6" x14ac:dyDescent="0.35">
      <c r="A1539" t="s">
        <v>8137</v>
      </c>
      <c r="B1539">
        <v>5451702</v>
      </c>
      <c r="C1539" t="s">
        <v>8161</v>
      </c>
      <c r="D1539" t="s">
        <v>8139</v>
      </c>
      <c r="E1539" t="s">
        <v>6050</v>
      </c>
      <c r="F1539" t="s">
        <v>7592</v>
      </c>
    </row>
    <row r="1540" spans="1:6" x14ac:dyDescent="0.35">
      <c r="A1540" t="s">
        <v>8137</v>
      </c>
      <c r="B1540">
        <v>5451703</v>
      </c>
      <c r="C1540" t="s">
        <v>8162</v>
      </c>
      <c r="D1540" t="s">
        <v>8139</v>
      </c>
      <c r="E1540" t="s">
        <v>6050</v>
      </c>
      <c r="F1540" t="s">
        <v>7592</v>
      </c>
    </row>
    <row r="1541" spans="1:6" x14ac:dyDescent="0.35">
      <c r="A1541" t="s">
        <v>8137</v>
      </c>
      <c r="B1541">
        <v>5451803</v>
      </c>
      <c r="C1541" t="s">
        <v>8163</v>
      </c>
      <c r="D1541" t="s">
        <v>8139</v>
      </c>
      <c r="E1541" t="s">
        <v>6180</v>
      </c>
      <c r="F1541" t="s">
        <v>7592</v>
      </c>
    </row>
    <row r="1542" spans="1:6" x14ac:dyDescent="0.35">
      <c r="A1542" t="s">
        <v>8137</v>
      </c>
      <c r="B1542">
        <v>5451805</v>
      </c>
      <c r="C1542" t="s">
        <v>8164</v>
      </c>
      <c r="D1542" t="s">
        <v>8139</v>
      </c>
      <c r="E1542" t="s">
        <v>6180</v>
      </c>
      <c r="F1542" t="s">
        <v>7592</v>
      </c>
    </row>
    <row r="1543" spans="1:6" x14ac:dyDescent="0.35">
      <c r="A1543" t="s">
        <v>8137</v>
      </c>
      <c r="B1543">
        <v>5444630</v>
      </c>
      <c r="C1543" t="s">
        <v>8165</v>
      </c>
      <c r="D1543" t="s">
        <v>8139</v>
      </c>
      <c r="E1543" t="s">
        <v>6017</v>
      </c>
      <c r="F1543" t="s">
        <v>7592</v>
      </c>
    </row>
    <row r="1544" spans="1:6" x14ac:dyDescent="0.35">
      <c r="A1544" t="s">
        <v>8137</v>
      </c>
      <c r="B1544">
        <v>5444665</v>
      </c>
      <c r="C1544" t="s">
        <v>8166</v>
      </c>
      <c r="D1544" t="s">
        <v>8139</v>
      </c>
      <c r="E1544" t="s">
        <v>6017</v>
      </c>
      <c r="F1544" t="s">
        <v>7592</v>
      </c>
    </row>
    <row r="1545" spans="1:6" x14ac:dyDescent="0.35">
      <c r="A1545" t="s">
        <v>8137</v>
      </c>
      <c r="B1545">
        <v>7183801</v>
      </c>
      <c r="C1545" t="s">
        <v>8167</v>
      </c>
      <c r="D1545" t="s">
        <v>8139</v>
      </c>
      <c r="E1545" t="s">
        <v>6222</v>
      </c>
      <c r="F1545" t="s">
        <v>7592</v>
      </c>
    </row>
    <row r="1546" spans="1:6" x14ac:dyDescent="0.35">
      <c r="A1546" t="s">
        <v>8137</v>
      </c>
      <c r="B1546">
        <v>7183860</v>
      </c>
      <c r="C1546" t="s">
        <v>8168</v>
      </c>
      <c r="D1546" t="s">
        <v>8139</v>
      </c>
      <c r="E1546" t="s">
        <v>6222</v>
      </c>
      <c r="F1546" t="s">
        <v>7592</v>
      </c>
    </row>
    <row r="1547" spans="1:6" x14ac:dyDescent="0.35">
      <c r="A1547" t="s">
        <v>8137</v>
      </c>
      <c r="B1547">
        <v>7206865</v>
      </c>
      <c r="C1547" t="s">
        <v>8169</v>
      </c>
      <c r="D1547" t="s">
        <v>8139</v>
      </c>
      <c r="E1547" t="s">
        <v>7591</v>
      </c>
      <c r="F1547" t="s">
        <v>7592</v>
      </c>
    </row>
    <row r="1548" spans="1:6" x14ac:dyDescent="0.35">
      <c r="A1548" t="s">
        <v>8137</v>
      </c>
      <c r="B1548">
        <v>604901</v>
      </c>
      <c r="C1548" t="s">
        <v>8170</v>
      </c>
      <c r="D1548" t="s">
        <v>8139</v>
      </c>
      <c r="E1548" t="s">
        <v>6183</v>
      </c>
      <c r="F1548" t="s">
        <v>7592</v>
      </c>
    </row>
    <row r="1549" spans="1:6" x14ac:dyDescent="0.35">
      <c r="A1549" t="s">
        <v>8171</v>
      </c>
      <c r="B1549">
        <v>432301</v>
      </c>
      <c r="C1549" t="s">
        <v>8172</v>
      </c>
      <c r="D1549" t="s">
        <v>8173</v>
      </c>
      <c r="E1549" t="s">
        <v>6020</v>
      </c>
      <c r="F1549" t="s">
        <v>7592</v>
      </c>
    </row>
    <row r="1550" spans="1:6" x14ac:dyDescent="0.35">
      <c r="A1550" t="s">
        <v>8171</v>
      </c>
      <c r="B1550">
        <v>420202</v>
      </c>
      <c r="C1550" t="s">
        <v>8174</v>
      </c>
      <c r="D1550" t="s">
        <v>8173</v>
      </c>
      <c r="E1550" t="s">
        <v>6339</v>
      </c>
      <c r="F1550" t="s">
        <v>7592</v>
      </c>
    </row>
    <row r="1551" spans="1:6" x14ac:dyDescent="0.35">
      <c r="A1551" t="s">
        <v>8171</v>
      </c>
      <c r="B1551">
        <v>420201</v>
      </c>
      <c r="C1551" t="s">
        <v>8175</v>
      </c>
      <c r="D1551" t="s">
        <v>8173</v>
      </c>
      <c r="E1551" t="s">
        <v>6339</v>
      </c>
      <c r="F1551" t="s">
        <v>7592</v>
      </c>
    </row>
    <row r="1552" spans="1:6" x14ac:dyDescent="0.35">
      <c r="A1552" t="s">
        <v>8176</v>
      </c>
      <c r="B1552">
        <v>8259640</v>
      </c>
      <c r="C1552" t="s">
        <v>8177</v>
      </c>
      <c r="D1552" t="s">
        <v>8178</v>
      </c>
      <c r="E1552" t="s">
        <v>7591</v>
      </c>
      <c r="F1552" t="s">
        <v>7592</v>
      </c>
    </row>
    <row r="1553" spans="1:6" x14ac:dyDescent="0.35">
      <c r="A1553" t="s">
        <v>8176</v>
      </c>
      <c r="B1553">
        <v>900008</v>
      </c>
      <c r="C1553" t="s">
        <v>7978</v>
      </c>
      <c r="D1553" t="s">
        <v>7976</v>
      </c>
      <c r="E1553" t="s">
        <v>6055</v>
      </c>
      <c r="F1553" t="s">
        <v>7592</v>
      </c>
    </row>
    <row r="1554" spans="1:6" x14ac:dyDescent="0.35">
      <c r="A1554" t="s">
        <v>8176</v>
      </c>
      <c r="B1554">
        <v>90101</v>
      </c>
      <c r="C1554" t="s">
        <v>7980</v>
      </c>
      <c r="D1554" t="s">
        <v>7976</v>
      </c>
      <c r="E1554" t="s">
        <v>6025</v>
      </c>
      <c r="F1554" t="s">
        <v>7592</v>
      </c>
    </row>
    <row r="1555" spans="1:6" x14ac:dyDescent="0.35">
      <c r="A1555" t="s">
        <v>8176</v>
      </c>
      <c r="B1555">
        <v>268603</v>
      </c>
      <c r="C1555" t="s">
        <v>8179</v>
      </c>
      <c r="D1555" t="s">
        <v>7976</v>
      </c>
      <c r="E1555" t="s">
        <v>6352</v>
      </c>
      <c r="F1555" t="s">
        <v>7592</v>
      </c>
    </row>
    <row r="1556" spans="1:6" x14ac:dyDescent="0.35">
      <c r="A1556" t="s">
        <v>8176</v>
      </c>
      <c r="B1556">
        <v>268602</v>
      </c>
      <c r="C1556" t="s">
        <v>7982</v>
      </c>
      <c r="D1556" t="s">
        <v>7976</v>
      </c>
      <c r="E1556" t="s">
        <v>6352</v>
      </c>
      <c r="F1556" t="s">
        <v>7592</v>
      </c>
    </row>
    <row r="1557" spans="1:6" x14ac:dyDescent="0.35">
      <c r="A1557" t="s">
        <v>8176</v>
      </c>
      <c r="B1557">
        <v>4268720</v>
      </c>
      <c r="C1557" t="s">
        <v>8180</v>
      </c>
      <c r="D1557" t="s">
        <v>7976</v>
      </c>
      <c r="E1557" t="s">
        <v>6046</v>
      </c>
      <c r="F1557" t="s">
        <v>7592</v>
      </c>
    </row>
    <row r="1558" spans="1:6" x14ac:dyDescent="0.35">
      <c r="A1558" t="s">
        <v>8176</v>
      </c>
      <c r="B1558">
        <v>4268730</v>
      </c>
      <c r="C1558" t="s">
        <v>7985</v>
      </c>
      <c r="D1558" t="s">
        <v>7976</v>
      </c>
      <c r="E1558" t="s">
        <v>6046</v>
      </c>
      <c r="F1558" t="s">
        <v>7592</v>
      </c>
    </row>
    <row r="1559" spans="1:6" x14ac:dyDescent="0.35">
      <c r="A1559" t="s">
        <v>8176</v>
      </c>
      <c r="B1559">
        <v>6020924</v>
      </c>
      <c r="C1559" t="s">
        <v>8181</v>
      </c>
      <c r="D1559" t="s">
        <v>7439</v>
      </c>
      <c r="E1559" t="s">
        <v>8182</v>
      </c>
      <c r="F1559" t="s">
        <v>7592</v>
      </c>
    </row>
    <row r="1560" spans="1:6" x14ac:dyDescent="0.35">
      <c r="A1560" t="s">
        <v>8183</v>
      </c>
      <c r="B1560">
        <v>8815901</v>
      </c>
      <c r="C1560" t="s">
        <v>8184</v>
      </c>
      <c r="D1560" t="s">
        <v>8185</v>
      </c>
      <c r="E1560" t="s">
        <v>7591</v>
      </c>
      <c r="F1560" t="s">
        <v>7592</v>
      </c>
    </row>
    <row r="1561" spans="1:6" x14ac:dyDescent="0.35">
      <c r="A1561" t="s">
        <v>8183</v>
      </c>
      <c r="B1561">
        <v>6429950</v>
      </c>
      <c r="C1561" t="s">
        <v>8186</v>
      </c>
      <c r="D1561" t="s">
        <v>8185</v>
      </c>
      <c r="E1561" t="s">
        <v>6339</v>
      </c>
      <c r="F1561" t="s">
        <v>7592</v>
      </c>
    </row>
    <row r="1562" spans="1:6" x14ac:dyDescent="0.35">
      <c r="A1562" t="s">
        <v>8183</v>
      </c>
      <c r="B1562">
        <v>8835820</v>
      </c>
      <c r="C1562" t="s">
        <v>8187</v>
      </c>
      <c r="D1562" t="s">
        <v>8185</v>
      </c>
      <c r="E1562" t="s">
        <v>7089</v>
      </c>
      <c r="F1562" t="s">
        <v>7592</v>
      </c>
    </row>
    <row r="1563" spans="1:6" x14ac:dyDescent="0.35">
      <c r="A1563" t="s">
        <v>8183</v>
      </c>
      <c r="B1563">
        <v>489601</v>
      </c>
      <c r="C1563" t="s">
        <v>8188</v>
      </c>
      <c r="D1563" t="s">
        <v>8185</v>
      </c>
      <c r="E1563" t="s">
        <v>6183</v>
      </c>
      <c r="F1563" t="s">
        <v>7592</v>
      </c>
    </row>
    <row r="1564" spans="1:6" x14ac:dyDescent="0.35">
      <c r="A1564" t="s">
        <v>8183</v>
      </c>
      <c r="B1564">
        <v>506901</v>
      </c>
      <c r="C1564" t="s">
        <v>8189</v>
      </c>
      <c r="D1564" t="s">
        <v>8185</v>
      </c>
      <c r="E1564" t="s">
        <v>6075</v>
      </c>
      <c r="F1564" t="s">
        <v>7592</v>
      </c>
    </row>
    <row r="1565" spans="1:6" x14ac:dyDescent="0.35">
      <c r="A1565" t="s">
        <v>8183</v>
      </c>
      <c r="B1565">
        <v>8815920</v>
      </c>
      <c r="C1565" t="s">
        <v>8190</v>
      </c>
      <c r="D1565" t="s">
        <v>8185</v>
      </c>
      <c r="E1565" t="s">
        <v>7591</v>
      </c>
      <c r="F1565" t="s">
        <v>7592</v>
      </c>
    </row>
    <row r="1566" spans="1:6" x14ac:dyDescent="0.35">
      <c r="A1566" t="s">
        <v>8183</v>
      </c>
      <c r="B1566">
        <v>6429963</v>
      </c>
      <c r="C1566" t="s">
        <v>8191</v>
      </c>
      <c r="D1566" t="s">
        <v>8185</v>
      </c>
      <c r="E1566" t="s">
        <v>6339</v>
      </c>
      <c r="F1566" t="s">
        <v>7592</v>
      </c>
    </row>
    <row r="1567" spans="1:6" x14ac:dyDescent="0.35">
      <c r="A1567" t="s">
        <v>8183</v>
      </c>
      <c r="B1567">
        <v>8815902</v>
      </c>
      <c r="C1567" t="s">
        <v>8192</v>
      </c>
      <c r="D1567" t="s">
        <v>8185</v>
      </c>
      <c r="E1567" t="s">
        <v>7591</v>
      </c>
      <c r="F1567" t="s">
        <v>7592</v>
      </c>
    </row>
    <row r="1568" spans="1:6" x14ac:dyDescent="0.35">
      <c r="A1568" t="s">
        <v>8183</v>
      </c>
      <c r="B1568">
        <v>387701</v>
      </c>
      <c r="C1568" t="s">
        <v>8193</v>
      </c>
      <c r="D1568" t="s">
        <v>8185</v>
      </c>
      <c r="E1568" t="s">
        <v>6048</v>
      </c>
      <c r="F1568" t="s">
        <v>7592</v>
      </c>
    </row>
    <row r="1569" spans="1:6" x14ac:dyDescent="0.35">
      <c r="A1569" t="s">
        <v>8183</v>
      </c>
      <c r="B1569">
        <v>8835825</v>
      </c>
      <c r="C1569" t="s">
        <v>8194</v>
      </c>
      <c r="D1569" t="s">
        <v>8185</v>
      </c>
      <c r="E1569" t="s">
        <v>7089</v>
      </c>
      <c r="F1569" t="s">
        <v>7592</v>
      </c>
    </row>
    <row r="1570" spans="1:6" x14ac:dyDescent="0.35">
      <c r="A1570" t="s">
        <v>8183</v>
      </c>
      <c r="B1570">
        <v>489602</v>
      </c>
      <c r="C1570" t="s">
        <v>8195</v>
      </c>
      <c r="D1570" t="s">
        <v>8185</v>
      </c>
      <c r="E1570" t="s">
        <v>6183</v>
      </c>
      <c r="F1570" t="s">
        <v>7592</v>
      </c>
    </row>
    <row r="1571" spans="1:6" x14ac:dyDescent="0.35">
      <c r="A1571" t="s">
        <v>8196</v>
      </c>
      <c r="B1571">
        <v>9118030</v>
      </c>
      <c r="C1571" t="s">
        <v>8197</v>
      </c>
      <c r="D1571" t="s">
        <v>7439</v>
      </c>
      <c r="E1571" t="s">
        <v>7591</v>
      </c>
      <c r="F1571" t="s">
        <v>7592</v>
      </c>
    </row>
    <row r="1572" spans="1:6" x14ac:dyDescent="0.35">
      <c r="A1572" t="s">
        <v>8196</v>
      </c>
      <c r="B1572">
        <v>93903</v>
      </c>
      <c r="C1572" t="s">
        <v>8198</v>
      </c>
      <c r="D1572" t="s">
        <v>7439</v>
      </c>
      <c r="E1572" t="s">
        <v>6053</v>
      </c>
      <c r="F1572" t="s">
        <v>7592</v>
      </c>
    </row>
    <row r="1573" spans="1:6" x14ac:dyDescent="0.35">
      <c r="A1573" t="s">
        <v>8196</v>
      </c>
      <c r="B1573">
        <v>1175910</v>
      </c>
      <c r="C1573" t="s">
        <v>8199</v>
      </c>
      <c r="D1573" t="s">
        <v>8200</v>
      </c>
      <c r="E1573" t="s">
        <v>6121</v>
      </c>
      <c r="F1573" t="s">
        <v>7592</v>
      </c>
    </row>
    <row r="1574" spans="1:6" x14ac:dyDescent="0.35">
      <c r="A1574" t="s">
        <v>8196</v>
      </c>
      <c r="B1574">
        <v>2341820</v>
      </c>
      <c r="C1574" t="s">
        <v>8201</v>
      </c>
      <c r="D1574" t="s">
        <v>8200</v>
      </c>
      <c r="E1574" t="s">
        <v>6222</v>
      </c>
      <c r="F1574" t="s">
        <v>7592</v>
      </c>
    </row>
    <row r="1575" spans="1:6" x14ac:dyDescent="0.35">
      <c r="A1575" t="s">
        <v>8196</v>
      </c>
      <c r="B1575">
        <v>282603</v>
      </c>
      <c r="C1575" t="s">
        <v>7441</v>
      </c>
      <c r="D1575" t="s">
        <v>7439</v>
      </c>
      <c r="E1575" t="s">
        <v>6234</v>
      </c>
      <c r="F1575" t="s">
        <v>7592</v>
      </c>
    </row>
    <row r="1576" spans="1:6" x14ac:dyDescent="0.35">
      <c r="A1576" t="s">
        <v>8196</v>
      </c>
      <c r="B1576">
        <v>4458440</v>
      </c>
      <c r="C1576" t="s">
        <v>8202</v>
      </c>
      <c r="D1576" t="s">
        <v>7439</v>
      </c>
      <c r="E1576" t="s">
        <v>6025</v>
      </c>
      <c r="F1576" t="s">
        <v>7592</v>
      </c>
    </row>
    <row r="1577" spans="1:6" x14ac:dyDescent="0.35">
      <c r="A1577" t="s">
        <v>8196</v>
      </c>
      <c r="B1577">
        <v>6020921</v>
      </c>
      <c r="C1577" t="s">
        <v>8203</v>
      </c>
      <c r="D1577" t="s">
        <v>7439</v>
      </c>
      <c r="E1577" t="s">
        <v>8182</v>
      </c>
      <c r="F1577" t="s">
        <v>7592</v>
      </c>
    </row>
    <row r="1578" spans="1:6" x14ac:dyDescent="0.35">
      <c r="A1578" t="s">
        <v>8196</v>
      </c>
      <c r="B1578">
        <v>6020922</v>
      </c>
      <c r="C1578" t="s">
        <v>8204</v>
      </c>
      <c r="D1578" t="s">
        <v>7439</v>
      </c>
      <c r="E1578" t="s">
        <v>8182</v>
      </c>
      <c r="F1578" t="s">
        <v>7592</v>
      </c>
    </row>
    <row r="1579" spans="1:6" x14ac:dyDescent="0.35">
      <c r="A1579" t="s">
        <v>8196</v>
      </c>
      <c r="B1579">
        <v>6020924</v>
      </c>
      <c r="C1579" t="s">
        <v>8181</v>
      </c>
      <c r="D1579" t="s">
        <v>7439</v>
      </c>
      <c r="E1579" t="s">
        <v>8182</v>
      </c>
      <c r="F1579" t="s">
        <v>7592</v>
      </c>
    </row>
    <row r="1580" spans="1:6" x14ac:dyDescent="0.35">
      <c r="A1580" t="s">
        <v>8196</v>
      </c>
      <c r="B1580">
        <v>6020907</v>
      </c>
      <c r="C1580" t="s">
        <v>8205</v>
      </c>
      <c r="D1580" t="s">
        <v>7439</v>
      </c>
      <c r="E1580" t="s">
        <v>8182</v>
      </c>
      <c r="F1580" t="s">
        <v>7592</v>
      </c>
    </row>
    <row r="1581" spans="1:6" x14ac:dyDescent="0.35">
      <c r="A1581" t="s">
        <v>8196</v>
      </c>
      <c r="B1581">
        <v>6146020</v>
      </c>
      <c r="C1581" t="s">
        <v>8206</v>
      </c>
      <c r="D1581" t="s">
        <v>7439</v>
      </c>
      <c r="E1581" t="s">
        <v>6048</v>
      </c>
      <c r="F1581" t="s">
        <v>7592</v>
      </c>
    </row>
    <row r="1582" spans="1:6" x14ac:dyDescent="0.35">
      <c r="A1582" t="s">
        <v>8196</v>
      </c>
      <c r="B1582">
        <v>6146006</v>
      </c>
      <c r="C1582" t="s">
        <v>8207</v>
      </c>
      <c r="D1582" t="s">
        <v>7439</v>
      </c>
      <c r="E1582" t="s">
        <v>6048</v>
      </c>
      <c r="F1582" t="s">
        <v>7592</v>
      </c>
    </row>
    <row r="1583" spans="1:6" x14ac:dyDescent="0.35">
      <c r="A1583" t="s">
        <v>8196</v>
      </c>
      <c r="B1583">
        <v>6146007</v>
      </c>
      <c r="C1583" t="s">
        <v>8208</v>
      </c>
      <c r="D1583" t="s">
        <v>7439</v>
      </c>
      <c r="E1583" t="s">
        <v>6048</v>
      </c>
      <c r="F1583" t="s">
        <v>7592</v>
      </c>
    </row>
    <row r="1584" spans="1:6" x14ac:dyDescent="0.35">
      <c r="A1584" t="s">
        <v>8196</v>
      </c>
      <c r="B1584">
        <v>532002</v>
      </c>
      <c r="C1584" t="s">
        <v>7440</v>
      </c>
      <c r="D1584" t="s">
        <v>7439</v>
      </c>
      <c r="E1584" t="s">
        <v>6152</v>
      </c>
      <c r="F1584" t="s">
        <v>7592</v>
      </c>
    </row>
    <row r="1585" spans="1:7" x14ac:dyDescent="0.35">
      <c r="A1585" t="s">
        <v>8196</v>
      </c>
      <c r="B1585">
        <v>532001</v>
      </c>
      <c r="C1585" t="s">
        <v>7438</v>
      </c>
      <c r="D1585" t="s">
        <v>7439</v>
      </c>
      <c r="E1585" t="s">
        <v>6152</v>
      </c>
      <c r="F1585" t="s">
        <v>7592</v>
      </c>
    </row>
    <row r="1586" spans="1:7" x14ac:dyDescent="0.35">
      <c r="A1586" t="s">
        <v>8196</v>
      </c>
      <c r="B1586">
        <v>468702</v>
      </c>
      <c r="C1586" t="s">
        <v>7436</v>
      </c>
      <c r="D1586" t="s">
        <v>7433</v>
      </c>
      <c r="E1586" t="s">
        <v>6152</v>
      </c>
      <c r="F1586" t="s">
        <v>7592</v>
      </c>
    </row>
    <row r="1587" spans="1:7" x14ac:dyDescent="0.35">
      <c r="A1587" t="s">
        <v>8196</v>
      </c>
      <c r="B1587">
        <v>468703</v>
      </c>
      <c r="C1587" t="s">
        <v>7437</v>
      </c>
      <c r="D1587" t="s">
        <v>7433</v>
      </c>
      <c r="E1587" t="s">
        <v>6152</v>
      </c>
      <c r="F1587" t="s">
        <v>7592</v>
      </c>
    </row>
    <row r="1588" spans="1:7" x14ac:dyDescent="0.35">
      <c r="A1588" t="s">
        <v>8196</v>
      </c>
      <c r="B1588">
        <v>468704</v>
      </c>
      <c r="C1588" t="s">
        <v>7432</v>
      </c>
      <c r="D1588" t="s">
        <v>7433</v>
      </c>
      <c r="E1588" t="s">
        <v>6152</v>
      </c>
      <c r="F1588" t="s">
        <v>7592</v>
      </c>
    </row>
    <row r="1589" spans="1:7" x14ac:dyDescent="0.35">
      <c r="A1589" t="s">
        <v>8196</v>
      </c>
      <c r="B1589">
        <v>270904</v>
      </c>
      <c r="C1589" t="s">
        <v>7434</v>
      </c>
      <c r="D1589" t="s">
        <v>7427</v>
      </c>
      <c r="E1589" t="s">
        <v>6152</v>
      </c>
      <c r="F1589" t="s">
        <v>7592</v>
      </c>
    </row>
    <row r="1590" spans="1:7" x14ac:dyDescent="0.35">
      <c r="A1590" t="s">
        <v>8209</v>
      </c>
      <c r="B1590">
        <v>9118011</v>
      </c>
      <c r="C1590" t="s">
        <v>8210</v>
      </c>
      <c r="D1590" t="s">
        <v>7439</v>
      </c>
      <c r="E1590" t="s">
        <v>6020</v>
      </c>
      <c r="F1590" t="s">
        <v>7592</v>
      </c>
    </row>
    <row r="1591" spans="1:7" x14ac:dyDescent="0.35">
      <c r="A1591" t="s">
        <v>8209</v>
      </c>
      <c r="B1591">
        <v>8172510</v>
      </c>
      <c r="C1591" t="s">
        <v>8211</v>
      </c>
      <c r="D1591" t="s">
        <v>7439</v>
      </c>
      <c r="E1591" t="s">
        <v>6152</v>
      </c>
      <c r="F1591" t="s">
        <v>7592</v>
      </c>
    </row>
    <row r="1592" spans="1:7" x14ac:dyDescent="0.35">
      <c r="A1592" t="s">
        <v>8209</v>
      </c>
      <c r="B1592">
        <v>6146010</v>
      </c>
      <c r="C1592" t="s">
        <v>8212</v>
      </c>
      <c r="D1592" t="s">
        <v>7439</v>
      </c>
      <c r="E1592" t="s">
        <v>6048</v>
      </c>
      <c r="F1592" t="s">
        <v>7592</v>
      </c>
    </row>
    <row r="1593" spans="1:7" x14ac:dyDescent="0.35">
      <c r="A1593" t="s">
        <v>8209</v>
      </c>
      <c r="B1593">
        <v>6051940</v>
      </c>
      <c r="C1593" t="s">
        <v>8213</v>
      </c>
      <c r="D1593" t="s">
        <v>7439</v>
      </c>
      <c r="E1593" t="s">
        <v>6352</v>
      </c>
      <c r="F1593" t="s">
        <v>7592</v>
      </c>
    </row>
    <row r="1594" spans="1:7" x14ac:dyDescent="0.35">
      <c r="A1594" t="s">
        <v>8209</v>
      </c>
      <c r="B1594">
        <v>6020907</v>
      </c>
      <c r="C1594" t="s">
        <v>8205</v>
      </c>
      <c r="D1594" t="s">
        <v>7439</v>
      </c>
      <c r="E1594" t="s">
        <v>8182</v>
      </c>
      <c r="F1594" t="s">
        <v>7592</v>
      </c>
    </row>
    <row r="1595" spans="1:7" x14ac:dyDescent="0.35">
      <c r="A1595" t="s">
        <v>8209</v>
      </c>
      <c r="B1595">
        <v>6020902</v>
      </c>
      <c r="C1595" t="s">
        <v>8214</v>
      </c>
      <c r="D1595" t="s">
        <v>7439</v>
      </c>
      <c r="E1595" t="s">
        <v>8182</v>
      </c>
      <c r="F1595" t="s">
        <v>7592</v>
      </c>
    </row>
    <row r="1596" spans="1:7" x14ac:dyDescent="0.35">
      <c r="A1596" t="s">
        <v>8209</v>
      </c>
      <c r="B1596">
        <v>4458430</v>
      </c>
      <c r="C1596" t="s">
        <v>8215</v>
      </c>
      <c r="D1596" t="s">
        <v>7439</v>
      </c>
      <c r="E1596" t="s">
        <v>6025</v>
      </c>
      <c r="F1596" t="s">
        <v>7592</v>
      </c>
    </row>
    <row r="1597" spans="1:7" x14ac:dyDescent="0.35">
      <c r="A1597" t="s">
        <v>8209</v>
      </c>
      <c r="B1597">
        <v>67106</v>
      </c>
      <c r="C1597" t="s">
        <v>8216</v>
      </c>
      <c r="D1597" t="s">
        <v>7439</v>
      </c>
      <c r="E1597" t="s">
        <v>6222</v>
      </c>
      <c r="F1597" t="s">
        <v>7592</v>
      </c>
    </row>
    <row r="1598" spans="1:7" x14ac:dyDescent="0.35">
      <c r="A1598" t="s">
        <v>8209</v>
      </c>
      <c r="B1598">
        <v>67104</v>
      </c>
      <c r="C1598" t="s">
        <v>8217</v>
      </c>
      <c r="D1598" t="s">
        <v>7439</v>
      </c>
      <c r="E1598" t="s">
        <v>6222</v>
      </c>
      <c r="F1598" t="s">
        <v>7592</v>
      </c>
    </row>
    <row r="1599" spans="1:7" x14ac:dyDescent="0.35">
      <c r="A1599" t="s">
        <v>8218</v>
      </c>
      <c r="B1599">
        <v>108201</v>
      </c>
      <c r="C1599" t="s">
        <v>8219</v>
      </c>
      <c r="D1599" t="s">
        <v>8220</v>
      </c>
      <c r="E1599" t="s">
        <v>6020</v>
      </c>
      <c r="F1599" t="s">
        <v>8221</v>
      </c>
      <c r="G1599" t="s">
        <v>8222</v>
      </c>
    </row>
    <row r="1600" spans="1:7" x14ac:dyDescent="0.35">
      <c r="A1600" t="s">
        <v>8218</v>
      </c>
      <c r="B1600">
        <v>282801</v>
      </c>
      <c r="C1600" t="s">
        <v>8223</v>
      </c>
      <c r="D1600" t="s">
        <v>8220</v>
      </c>
      <c r="E1600" t="s">
        <v>6069</v>
      </c>
      <c r="F1600" t="s">
        <v>8221</v>
      </c>
    </row>
    <row r="1601" spans="1:7" x14ac:dyDescent="0.35">
      <c r="A1601" t="s">
        <v>8218</v>
      </c>
      <c r="B1601">
        <v>468301</v>
      </c>
      <c r="C1601" t="s">
        <v>8224</v>
      </c>
      <c r="D1601" t="s">
        <v>8220</v>
      </c>
      <c r="E1601" t="s">
        <v>6046</v>
      </c>
      <c r="F1601" t="s">
        <v>8221</v>
      </c>
    </row>
    <row r="1602" spans="1:7" x14ac:dyDescent="0.35">
      <c r="A1602" t="s">
        <v>8218</v>
      </c>
      <c r="B1602">
        <v>59401</v>
      </c>
      <c r="C1602" t="s">
        <v>8225</v>
      </c>
      <c r="D1602" t="s">
        <v>8220</v>
      </c>
      <c r="E1602" t="s">
        <v>8226</v>
      </c>
      <c r="F1602" t="s">
        <v>8221</v>
      </c>
    </row>
    <row r="1603" spans="1:7" x14ac:dyDescent="0.35">
      <c r="A1603" t="s">
        <v>8218</v>
      </c>
      <c r="B1603">
        <v>200301</v>
      </c>
      <c r="C1603" t="s">
        <v>8227</v>
      </c>
      <c r="D1603" t="s">
        <v>8220</v>
      </c>
      <c r="E1603" t="s">
        <v>6778</v>
      </c>
      <c r="F1603" t="s">
        <v>8221</v>
      </c>
    </row>
    <row r="1604" spans="1:7" x14ac:dyDescent="0.35">
      <c r="A1604" t="s">
        <v>8218</v>
      </c>
      <c r="B1604">
        <v>174901</v>
      </c>
      <c r="C1604" t="s">
        <v>8228</v>
      </c>
      <c r="D1604" t="s">
        <v>8220</v>
      </c>
      <c r="E1604" t="s">
        <v>6778</v>
      </c>
      <c r="F1604" t="s">
        <v>8221</v>
      </c>
    </row>
    <row r="1605" spans="1:7" x14ac:dyDescent="0.35">
      <c r="A1605" t="s">
        <v>8218</v>
      </c>
      <c r="B1605">
        <v>189601</v>
      </c>
      <c r="C1605" t="s">
        <v>8229</v>
      </c>
      <c r="D1605" t="s">
        <v>8220</v>
      </c>
      <c r="E1605" t="s">
        <v>6025</v>
      </c>
      <c r="F1605" t="s">
        <v>8221</v>
      </c>
    </row>
    <row r="1606" spans="1:7" x14ac:dyDescent="0.35">
      <c r="A1606" t="s">
        <v>8218</v>
      </c>
      <c r="B1606">
        <v>448701</v>
      </c>
      <c r="C1606" t="s">
        <v>8230</v>
      </c>
      <c r="D1606" t="s">
        <v>8220</v>
      </c>
      <c r="E1606" t="s">
        <v>7727</v>
      </c>
      <c r="F1606" t="s">
        <v>8221</v>
      </c>
    </row>
    <row r="1607" spans="1:7" x14ac:dyDescent="0.35">
      <c r="A1607" t="s">
        <v>8218</v>
      </c>
      <c r="B1607">
        <v>221501</v>
      </c>
      <c r="C1607" t="s">
        <v>8231</v>
      </c>
      <c r="D1607" t="s">
        <v>8220</v>
      </c>
      <c r="E1607" t="s">
        <v>6816</v>
      </c>
      <c r="F1607" t="s">
        <v>8221</v>
      </c>
    </row>
    <row r="1608" spans="1:7" x14ac:dyDescent="0.35">
      <c r="A1608" t="s">
        <v>8218</v>
      </c>
      <c r="B1608">
        <v>50201</v>
      </c>
      <c r="C1608" t="s">
        <v>8232</v>
      </c>
      <c r="D1608" t="s">
        <v>8220</v>
      </c>
      <c r="E1608" t="s">
        <v>6778</v>
      </c>
      <c r="F1608" t="s">
        <v>8221</v>
      </c>
    </row>
    <row r="1609" spans="1:7" x14ac:dyDescent="0.35">
      <c r="A1609" t="s">
        <v>8218</v>
      </c>
      <c r="B1609">
        <v>199901</v>
      </c>
      <c r="C1609" t="s">
        <v>8233</v>
      </c>
      <c r="D1609" t="s">
        <v>8220</v>
      </c>
      <c r="E1609" t="s">
        <v>7727</v>
      </c>
      <c r="F1609" t="s">
        <v>8221</v>
      </c>
    </row>
    <row r="1610" spans="1:7" x14ac:dyDescent="0.35">
      <c r="A1610" t="s">
        <v>8234</v>
      </c>
      <c r="B1610">
        <v>131901</v>
      </c>
      <c r="C1610" t="s">
        <v>8235</v>
      </c>
      <c r="D1610" t="s">
        <v>8236</v>
      </c>
      <c r="E1610" t="s">
        <v>6020</v>
      </c>
      <c r="F1610" t="s">
        <v>8221</v>
      </c>
      <c r="G1610" t="s">
        <v>8237</v>
      </c>
    </row>
    <row r="1611" spans="1:7" x14ac:dyDescent="0.35">
      <c r="A1611" t="s">
        <v>8234</v>
      </c>
      <c r="B1611">
        <v>139302</v>
      </c>
      <c r="C1611" t="s">
        <v>8238</v>
      </c>
      <c r="D1611" t="s">
        <v>8236</v>
      </c>
      <c r="E1611" t="s">
        <v>6017</v>
      </c>
      <c r="F1611" t="s">
        <v>8221</v>
      </c>
    </row>
    <row r="1612" spans="1:7" x14ac:dyDescent="0.35">
      <c r="A1612" t="s">
        <v>8234</v>
      </c>
      <c r="B1612">
        <v>139303</v>
      </c>
      <c r="C1612" t="s">
        <v>8239</v>
      </c>
      <c r="D1612" t="s">
        <v>8236</v>
      </c>
      <c r="E1612" t="s">
        <v>6017</v>
      </c>
      <c r="F1612" t="s">
        <v>8221</v>
      </c>
    </row>
    <row r="1613" spans="1:7" x14ac:dyDescent="0.35">
      <c r="A1613" t="s">
        <v>8234</v>
      </c>
      <c r="B1613">
        <v>568703</v>
      </c>
      <c r="C1613" t="s">
        <v>8240</v>
      </c>
      <c r="D1613" t="s">
        <v>8236</v>
      </c>
      <c r="E1613" t="s">
        <v>6069</v>
      </c>
      <c r="F1613" t="s">
        <v>8221</v>
      </c>
    </row>
    <row r="1614" spans="1:7" x14ac:dyDescent="0.35">
      <c r="A1614" t="s">
        <v>8234</v>
      </c>
      <c r="B1614">
        <v>711001</v>
      </c>
      <c r="C1614" t="s">
        <v>8241</v>
      </c>
      <c r="D1614" t="s">
        <v>8236</v>
      </c>
      <c r="E1614" t="s">
        <v>8242</v>
      </c>
      <c r="F1614" t="s">
        <v>8221</v>
      </c>
    </row>
    <row r="1615" spans="1:7" x14ac:dyDescent="0.35">
      <c r="A1615" t="s">
        <v>8234</v>
      </c>
      <c r="B1615">
        <v>568701</v>
      </c>
      <c r="C1615" t="s">
        <v>8243</v>
      </c>
      <c r="D1615" t="s">
        <v>8236</v>
      </c>
      <c r="E1615" t="s">
        <v>6069</v>
      </c>
      <c r="F1615" t="s">
        <v>8221</v>
      </c>
    </row>
    <row r="1616" spans="1:7" x14ac:dyDescent="0.35">
      <c r="A1616" t="s">
        <v>8234</v>
      </c>
      <c r="B1616">
        <v>291302</v>
      </c>
      <c r="C1616" t="s">
        <v>8244</v>
      </c>
      <c r="D1616" t="s">
        <v>8236</v>
      </c>
      <c r="E1616" t="s">
        <v>6234</v>
      </c>
      <c r="F1616" t="s">
        <v>8221</v>
      </c>
    </row>
    <row r="1617" spans="1:6" x14ac:dyDescent="0.35">
      <c r="A1617" t="s">
        <v>8234</v>
      </c>
      <c r="B1617">
        <v>139301</v>
      </c>
      <c r="C1617" t="s">
        <v>8245</v>
      </c>
      <c r="D1617" t="s">
        <v>8236</v>
      </c>
      <c r="E1617" t="s">
        <v>6017</v>
      </c>
      <c r="F1617" t="s">
        <v>8221</v>
      </c>
    </row>
    <row r="1618" spans="1:6" x14ac:dyDescent="0.35">
      <c r="A1618" t="s">
        <v>8234</v>
      </c>
      <c r="B1618">
        <v>568702</v>
      </c>
      <c r="C1618" t="s">
        <v>8246</v>
      </c>
      <c r="D1618" t="s">
        <v>8236</v>
      </c>
      <c r="E1618" t="s">
        <v>6069</v>
      </c>
      <c r="F1618" t="s">
        <v>8221</v>
      </c>
    </row>
    <row r="1619" spans="1:6" x14ac:dyDescent="0.35">
      <c r="A1619" t="s">
        <v>8234</v>
      </c>
      <c r="B1619">
        <v>633801</v>
      </c>
      <c r="C1619" t="s">
        <v>8247</v>
      </c>
      <c r="D1619" t="s">
        <v>8236</v>
      </c>
      <c r="E1619" t="s">
        <v>8248</v>
      </c>
      <c r="F1619" t="s">
        <v>8221</v>
      </c>
    </row>
    <row r="1620" spans="1:6" x14ac:dyDescent="0.35">
      <c r="A1620" t="s">
        <v>8234</v>
      </c>
      <c r="B1620">
        <v>438601</v>
      </c>
      <c r="C1620" t="s">
        <v>8249</v>
      </c>
      <c r="D1620" t="s">
        <v>8236</v>
      </c>
      <c r="E1620" t="s">
        <v>6072</v>
      </c>
      <c r="F1620" t="s">
        <v>8221</v>
      </c>
    </row>
    <row r="1621" spans="1:6" x14ac:dyDescent="0.35">
      <c r="A1621" t="s">
        <v>8234</v>
      </c>
      <c r="B1621">
        <v>291301</v>
      </c>
      <c r="C1621" t="s">
        <v>8250</v>
      </c>
      <c r="D1621" t="s">
        <v>8236</v>
      </c>
      <c r="E1621" t="s">
        <v>6055</v>
      </c>
      <c r="F1621" t="s">
        <v>8221</v>
      </c>
    </row>
    <row r="1622" spans="1:6" x14ac:dyDescent="0.35">
      <c r="A1622" t="s">
        <v>8234</v>
      </c>
      <c r="B1622">
        <v>139304</v>
      </c>
      <c r="C1622" t="s">
        <v>8251</v>
      </c>
      <c r="D1622" t="s">
        <v>8236</v>
      </c>
      <c r="E1622" t="s">
        <v>6017</v>
      </c>
      <c r="F1622" t="s">
        <v>8221</v>
      </c>
    </row>
    <row r="1623" spans="1:6" x14ac:dyDescent="0.35">
      <c r="A1623" t="s">
        <v>8234</v>
      </c>
      <c r="B1623">
        <v>617801</v>
      </c>
      <c r="C1623" t="s">
        <v>8252</v>
      </c>
      <c r="D1623" t="s">
        <v>8236</v>
      </c>
      <c r="E1623" t="s">
        <v>8253</v>
      </c>
      <c r="F1623" t="s">
        <v>8221</v>
      </c>
    </row>
    <row r="1624" spans="1:6" x14ac:dyDescent="0.35">
      <c r="A1624" t="s">
        <v>8234</v>
      </c>
      <c r="B1624">
        <v>617701</v>
      </c>
      <c r="C1624" t="s">
        <v>8254</v>
      </c>
      <c r="D1624" t="s">
        <v>8236</v>
      </c>
      <c r="E1624" t="s">
        <v>8253</v>
      </c>
      <c r="F1624" t="s">
        <v>8221</v>
      </c>
    </row>
    <row r="1625" spans="1:6" x14ac:dyDescent="0.35">
      <c r="A1625" t="s">
        <v>8234</v>
      </c>
      <c r="B1625">
        <v>109103</v>
      </c>
      <c r="C1625" t="s">
        <v>8255</v>
      </c>
      <c r="D1625" t="s">
        <v>8236</v>
      </c>
      <c r="E1625" t="s">
        <v>6891</v>
      </c>
      <c r="F1625" t="s">
        <v>8221</v>
      </c>
    </row>
    <row r="1626" spans="1:6" x14ac:dyDescent="0.35">
      <c r="A1626" t="s">
        <v>8234</v>
      </c>
      <c r="B1626">
        <v>618301</v>
      </c>
      <c r="C1626" t="s">
        <v>8256</v>
      </c>
      <c r="D1626" t="s">
        <v>8236</v>
      </c>
      <c r="E1626" t="s">
        <v>6222</v>
      </c>
      <c r="F1626" t="s">
        <v>8221</v>
      </c>
    </row>
    <row r="1627" spans="1:6" x14ac:dyDescent="0.35">
      <c r="A1627" t="s">
        <v>8234</v>
      </c>
      <c r="B1627">
        <v>678901</v>
      </c>
      <c r="C1627" t="s">
        <v>8257</v>
      </c>
      <c r="D1627" t="s">
        <v>8236</v>
      </c>
      <c r="E1627" t="s">
        <v>8258</v>
      </c>
      <c r="F1627" t="s">
        <v>8221</v>
      </c>
    </row>
    <row r="1628" spans="1:6" x14ac:dyDescent="0.35">
      <c r="A1628" t="s">
        <v>8234</v>
      </c>
      <c r="B1628">
        <v>635001</v>
      </c>
      <c r="C1628" t="s">
        <v>8259</v>
      </c>
      <c r="D1628" t="s">
        <v>8236</v>
      </c>
      <c r="E1628" t="s">
        <v>8260</v>
      </c>
      <c r="F1628" t="s">
        <v>8221</v>
      </c>
    </row>
    <row r="1629" spans="1:6" x14ac:dyDescent="0.35">
      <c r="A1629" t="s">
        <v>8234</v>
      </c>
      <c r="B1629">
        <v>642401</v>
      </c>
      <c r="C1629" t="s">
        <v>8261</v>
      </c>
      <c r="D1629" t="s">
        <v>8236</v>
      </c>
      <c r="E1629" t="s">
        <v>8262</v>
      </c>
      <c r="F1629" t="s">
        <v>8221</v>
      </c>
    </row>
    <row r="1630" spans="1:6" x14ac:dyDescent="0.35">
      <c r="A1630" t="s">
        <v>8234</v>
      </c>
      <c r="B1630">
        <v>648001</v>
      </c>
      <c r="C1630" t="s">
        <v>8263</v>
      </c>
      <c r="D1630" t="s">
        <v>8236</v>
      </c>
      <c r="E1630" t="s">
        <v>8264</v>
      </c>
      <c r="F1630" t="s">
        <v>8221</v>
      </c>
    </row>
    <row r="1631" spans="1:6" x14ac:dyDescent="0.35">
      <c r="A1631" t="s">
        <v>8234</v>
      </c>
      <c r="B1631">
        <v>617601</v>
      </c>
      <c r="C1631" t="s">
        <v>8265</v>
      </c>
      <c r="D1631" t="s">
        <v>8236</v>
      </c>
      <c r="E1631" t="s">
        <v>8266</v>
      </c>
      <c r="F1631" t="s">
        <v>8221</v>
      </c>
    </row>
    <row r="1632" spans="1:6" x14ac:dyDescent="0.35">
      <c r="A1632" t="s">
        <v>8234</v>
      </c>
      <c r="B1632">
        <v>676901</v>
      </c>
      <c r="C1632" t="s">
        <v>8267</v>
      </c>
      <c r="D1632" t="s">
        <v>8236</v>
      </c>
      <c r="E1632" t="s">
        <v>8268</v>
      </c>
      <c r="F1632" t="s">
        <v>8221</v>
      </c>
    </row>
    <row r="1633" spans="1:7" x14ac:dyDescent="0.35">
      <c r="A1633" t="s">
        <v>8269</v>
      </c>
      <c r="B1633">
        <v>599920</v>
      </c>
      <c r="C1633" t="s">
        <v>8270</v>
      </c>
      <c r="D1633" t="s">
        <v>8271</v>
      </c>
      <c r="E1633" t="s">
        <v>6020</v>
      </c>
      <c r="F1633" t="s">
        <v>8221</v>
      </c>
      <c r="G1633" t="s">
        <v>8272</v>
      </c>
    </row>
    <row r="1634" spans="1:7" x14ac:dyDescent="0.35">
      <c r="A1634" t="s">
        <v>8269</v>
      </c>
      <c r="B1634">
        <v>540301</v>
      </c>
      <c r="C1634" t="s">
        <v>8273</v>
      </c>
      <c r="D1634" t="s">
        <v>8271</v>
      </c>
      <c r="E1634" t="s">
        <v>6046</v>
      </c>
      <c r="F1634" t="s">
        <v>8221</v>
      </c>
    </row>
    <row r="1635" spans="1:7" x14ac:dyDescent="0.35">
      <c r="A1635" t="s">
        <v>8269</v>
      </c>
      <c r="B1635">
        <v>1569760</v>
      </c>
      <c r="C1635" t="s">
        <v>8274</v>
      </c>
      <c r="D1635" t="s">
        <v>8271</v>
      </c>
      <c r="E1635" t="s">
        <v>6180</v>
      </c>
      <c r="F1635" t="s">
        <v>8221</v>
      </c>
    </row>
    <row r="1636" spans="1:7" x14ac:dyDescent="0.35">
      <c r="A1636" t="s">
        <v>8269</v>
      </c>
      <c r="B1636">
        <v>575501</v>
      </c>
      <c r="C1636" t="s">
        <v>8275</v>
      </c>
      <c r="D1636" t="s">
        <v>8271</v>
      </c>
      <c r="E1636" t="s">
        <v>6222</v>
      </c>
      <c r="F1636" t="s">
        <v>8221</v>
      </c>
    </row>
    <row r="1637" spans="1:7" x14ac:dyDescent="0.35">
      <c r="A1637" t="s">
        <v>8269</v>
      </c>
      <c r="B1637">
        <v>65101</v>
      </c>
      <c r="C1637" t="s">
        <v>8276</v>
      </c>
      <c r="D1637" t="s">
        <v>8271</v>
      </c>
      <c r="E1637" t="s">
        <v>6017</v>
      </c>
      <c r="F1637" t="s">
        <v>8221</v>
      </c>
    </row>
    <row r="1638" spans="1:7" x14ac:dyDescent="0.35">
      <c r="A1638" t="s">
        <v>8269</v>
      </c>
      <c r="B1638">
        <v>287301</v>
      </c>
      <c r="C1638" t="s">
        <v>8277</v>
      </c>
      <c r="D1638" t="s">
        <v>8271</v>
      </c>
      <c r="E1638" t="s">
        <v>6816</v>
      </c>
      <c r="F1638" t="s">
        <v>8221</v>
      </c>
    </row>
    <row r="1639" spans="1:7" x14ac:dyDescent="0.35">
      <c r="A1639" t="s">
        <v>8269</v>
      </c>
      <c r="B1639">
        <v>5637560</v>
      </c>
      <c r="C1639" t="s">
        <v>8278</v>
      </c>
      <c r="D1639" t="s">
        <v>8271</v>
      </c>
      <c r="E1639" t="s">
        <v>6025</v>
      </c>
      <c r="F1639" t="s">
        <v>8221</v>
      </c>
    </row>
    <row r="1640" spans="1:7" x14ac:dyDescent="0.35">
      <c r="A1640" t="s">
        <v>8269</v>
      </c>
      <c r="B1640">
        <v>201601</v>
      </c>
      <c r="C1640" t="s">
        <v>8279</v>
      </c>
      <c r="D1640" t="s">
        <v>8271</v>
      </c>
      <c r="E1640" t="s">
        <v>6307</v>
      </c>
      <c r="F1640" t="s">
        <v>8221</v>
      </c>
    </row>
    <row r="1641" spans="1:7" x14ac:dyDescent="0.35">
      <c r="A1641" t="s">
        <v>8269</v>
      </c>
      <c r="B1641">
        <v>267801</v>
      </c>
      <c r="C1641" t="s">
        <v>8280</v>
      </c>
      <c r="D1641" t="s">
        <v>8271</v>
      </c>
      <c r="E1641" t="s">
        <v>7727</v>
      </c>
      <c r="F1641" t="s">
        <v>8221</v>
      </c>
    </row>
    <row r="1642" spans="1:7" x14ac:dyDescent="0.35">
      <c r="A1642" t="s">
        <v>8281</v>
      </c>
      <c r="B1642">
        <v>608801</v>
      </c>
      <c r="C1642" t="s">
        <v>8282</v>
      </c>
      <c r="D1642" t="s">
        <v>8283</v>
      </c>
      <c r="E1642" t="s">
        <v>6020</v>
      </c>
      <c r="F1642" t="s">
        <v>8221</v>
      </c>
      <c r="G1642" t="s">
        <v>8284</v>
      </c>
    </row>
    <row r="1643" spans="1:7" x14ac:dyDescent="0.35">
      <c r="A1643" t="s">
        <v>8281</v>
      </c>
      <c r="B1643">
        <v>169301</v>
      </c>
      <c r="C1643" t="s">
        <v>8285</v>
      </c>
      <c r="D1643" t="s">
        <v>8283</v>
      </c>
      <c r="E1643" t="s">
        <v>7721</v>
      </c>
      <c r="F1643" t="s">
        <v>8221</v>
      </c>
    </row>
    <row r="1644" spans="1:7" x14ac:dyDescent="0.35">
      <c r="A1644" t="s">
        <v>8281</v>
      </c>
      <c r="B1644">
        <v>663801</v>
      </c>
      <c r="C1644" t="s">
        <v>8286</v>
      </c>
      <c r="D1644" t="s">
        <v>8283</v>
      </c>
      <c r="E1644" t="s">
        <v>7727</v>
      </c>
      <c r="F1644" t="s">
        <v>8221</v>
      </c>
    </row>
    <row r="1645" spans="1:7" x14ac:dyDescent="0.35">
      <c r="A1645" t="s">
        <v>8281</v>
      </c>
      <c r="B1645">
        <v>4153801</v>
      </c>
      <c r="C1645" t="s">
        <v>8287</v>
      </c>
      <c r="D1645" t="s">
        <v>8288</v>
      </c>
      <c r="E1645" t="s">
        <v>6180</v>
      </c>
      <c r="F1645" t="s">
        <v>8221</v>
      </c>
    </row>
    <row r="1646" spans="1:7" x14ac:dyDescent="0.35">
      <c r="A1646" t="s">
        <v>8281</v>
      </c>
      <c r="B1646">
        <v>387001</v>
      </c>
      <c r="C1646" t="s">
        <v>8289</v>
      </c>
      <c r="D1646" t="s">
        <v>8283</v>
      </c>
      <c r="E1646" t="s">
        <v>7721</v>
      </c>
      <c r="F1646" t="s">
        <v>8221</v>
      </c>
    </row>
    <row r="1647" spans="1:7" x14ac:dyDescent="0.35">
      <c r="A1647" t="s">
        <v>8281</v>
      </c>
      <c r="B1647">
        <v>5207720</v>
      </c>
      <c r="C1647" t="s">
        <v>8290</v>
      </c>
      <c r="D1647" t="s">
        <v>8283</v>
      </c>
      <c r="E1647" t="s">
        <v>7721</v>
      </c>
      <c r="F1647" t="s">
        <v>8221</v>
      </c>
    </row>
    <row r="1648" spans="1:7" x14ac:dyDescent="0.35">
      <c r="A1648" t="s">
        <v>8291</v>
      </c>
      <c r="B1648">
        <v>81301</v>
      </c>
      <c r="C1648" t="s">
        <v>8292</v>
      </c>
      <c r="D1648" t="s">
        <v>8293</v>
      </c>
      <c r="E1648" t="s">
        <v>6020</v>
      </c>
      <c r="F1648" t="s">
        <v>8221</v>
      </c>
      <c r="G1648" t="s">
        <v>8294</v>
      </c>
    </row>
    <row r="1649" spans="1:7" x14ac:dyDescent="0.35">
      <c r="A1649" t="s">
        <v>8295</v>
      </c>
      <c r="B1649">
        <v>1619820</v>
      </c>
      <c r="C1649" t="s">
        <v>8296</v>
      </c>
      <c r="D1649" t="s">
        <v>8293</v>
      </c>
      <c r="E1649" t="s">
        <v>6020</v>
      </c>
      <c r="F1649" t="s">
        <v>8221</v>
      </c>
      <c r="G1649" t="s">
        <v>8297</v>
      </c>
    </row>
    <row r="1650" spans="1:7" x14ac:dyDescent="0.35">
      <c r="A1650" t="s">
        <v>8295</v>
      </c>
      <c r="B1650">
        <v>4895510</v>
      </c>
      <c r="C1650" t="s">
        <v>8298</v>
      </c>
      <c r="D1650" t="s">
        <v>8293</v>
      </c>
      <c r="E1650" t="s">
        <v>6180</v>
      </c>
      <c r="F1650" t="s">
        <v>8221</v>
      </c>
    </row>
    <row r="1651" spans="1:7" x14ac:dyDescent="0.35">
      <c r="A1651" t="s">
        <v>8295</v>
      </c>
      <c r="B1651">
        <v>5160150</v>
      </c>
      <c r="C1651" t="s">
        <v>8299</v>
      </c>
      <c r="D1651" t="s">
        <v>8293</v>
      </c>
      <c r="E1651" t="s">
        <v>8226</v>
      </c>
      <c r="F1651" t="s">
        <v>8221</v>
      </c>
    </row>
    <row r="1652" spans="1:7" x14ac:dyDescent="0.35">
      <c r="A1652" t="s">
        <v>8295</v>
      </c>
      <c r="B1652">
        <v>5193660</v>
      </c>
      <c r="C1652" t="s">
        <v>8300</v>
      </c>
      <c r="D1652" t="s">
        <v>8293</v>
      </c>
      <c r="E1652" t="s">
        <v>6017</v>
      </c>
      <c r="F1652" t="s">
        <v>8221</v>
      </c>
    </row>
    <row r="1653" spans="1:7" x14ac:dyDescent="0.35">
      <c r="A1653" t="s">
        <v>8295</v>
      </c>
      <c r="B1653">
        <v>201701</v>
      </c>
      <c r="C1653" t="s">
        <v>8301</v>
      </c>
      <c r="D1653" t="s">
        <v>8293</v>
      </c>
      <c r="E1653" t="s">
        <v>6307</v>
      </c>
      <c r="F1653" t="s">
        <v>8221</v>
      </c>
    </row>
    <row r="1654" spans="1:7" x14ac:dyDescent="0.35">
      <c r="A1654" t="s">
        <v>8295</v>
      </c>
      <c r="B1654">
        <v>2378620</v>
      </c>
      <c r="C1654" t="s">
        <v>8302</v>
      </c>
      <c r="D1654" t="s">
        <v>8293</v>
      </c>
      <c r="E1654" t="s">
        <v>6778</v>
      </c>
      <c r="F1654" t="s">
        <v>8221</v>
      </c>
    </row>
    <row r="1655" spans="1:7" x14ac:dyDescent="0.35">
      <c r="A1655" t="s">
        <v>8303</v>
      </c>
      <c r="B1655">
        <v>1619920</v>
      </c>
      <c r="C1655" t="s">
        <v>8304</v>
      </c>
      <c r="D1655" t="s">
        <v>8293</v>
      </c>
      <c r="E1655" t="s">
        <v>6020</v>
      </c>
      <c r="F1655" t="s">
        <v>8221</v>
      </c>
      <c r="G1655" t="s">
        <v>8305</v>
      </c>
    </row>
    <row r="1656" spans="1:7" x14ac:dyDescent="0.35">
      <c r="A1656" t="s">
        <v>8303</v>
      </c>
      <c r="B1656">
        <v>2381310</v>
      </c>
      <c r="C1656" t="s">
        <v>8306</v>
      </c>
      <c r="D1656" t="s">
        <v>8293</v>
      </c>
      <c r="E1656" t="s">
        <v>6778</v>
      </c>
      <c r="F1656" t="s">
        <v>8221</v>
      </c>
    </row>
    <row r="1657" spans="1:7" x14ac:dyDescent="0.35">
      <c r="A1657" t="s">
        <v>8303</v>
      </c>
      <c r="B1657">
        <v>3817530</v>
      </c>
      <c r="C1657" t="s">
        <v>8307</v>
      </c>
      <c r="D1657" t="s">
        <v>8293</v>
      </c>
      <c r="E1657" t="s">
        <v>6025</v>
      </c>
      <c r="F1657" t="s">
        <v>8221</v>
      </c>
    </row>
    <row r="1658" spans="1:7" x14ac:dyDescent="0.35">
      <c r="A1658" t="s">
        <v>8303</v>
      </c>
      <c r="B1658">
        <v>311001</v>
      </c>
      <c r="C1658" t="s">
        <v>8308</v>
      </c>
      <c r="D1658" t="s">
        <v>8293</v>
      </c>
      <c r="E1658" t="s">
        <v>6816</v>
      </c>
      <c r="F1658" t="s">
        <v>8221</v>
      </c>
    </row>
    <row r="1659" spans="1:7" x14ac:dyDescent="0.35">
      <c r="A1659" t="s">
        <v>8303</v>
      </c>
      <c r="B1659">
        <v>4895910</v>
      </c>
      <c r="C1659" t="s">
        <v>8309</v>
      </c>
      <c r="D1659" t="s">
        <v>8293</v>
      </c>
      <c r="E1659" t="s">
        <v>6180</v>
      </c>
      <c r="F1659" t="s">
        <v>8221</v>
      </c>
    </row>
    <row r="1660" spans="1:7" x14ac:dyDescent="0.35">
      <c r="A1660" t="s">
        <v>8303</v>
      </c>
      <c r="B1660">
        <v>30601</v>
      </c>
      <c r="C1660" t="s">
        <v>8310</v>
      </c>
      <c r="D1660" t="s">
        <v>8293</v>
      </c>
      <c r="E1660" t="s">
        <v>6017</v>
      </c>
      <c r="F1660" t="s">
        <v>8221</v>
      </c>
    </row>
    <row r="1661" spans="1:7" x14ac:dyDescent="0.35">
      <c r="A1661" t="s">
        <v>8303</v>
      </c>
      <c r="B1661">
        <v>201801</v>
      </c>
      <c r="C1661" t="s">
        <v>8311</v>
      </c>
      <c r="D1661" t="s">
        <v>8293</v>
      </c>
      <c r="E1661" t="s">
        <v>6307</v>
      </c>
      <c r="F1661" t="s">
        <v>8221</v>
      </c>
    </row>
    <row r="1662" spans="1:7" x14ac:dyDescent="0.35">
      <c r="A1662" t="s">
        <v>8312</v>
      </c>
      <c r="B1662">
        <v>77501</v>
      </c>
      <c r="C1662" t="s">
        <v>8313</v>
      </c>
      <c r="D1662" t="s">
        <v>8314</v>
      </c>
      <c r="E1662" t="s">
        <v>6020</v>
      </c>
      <c r="F1662" t="s">
        <v>8221</v>
      </c>
      <c r="G1662" t="s">
        <v>8315</v>
      </c>
    </row>
    <row r="1663" spans="1:7" x14ac:dyDescent="0.35">
      <c r="A1663" t="s">
        <v>8312</v>
      </c>
      <c r="B1663">
        <v>262301</v>
      </c>
      <c r="C1663" t="s">
        <v>8316</v>
      </c>
      <c r="D1663" t="s">
        <v>8314</v>
      </c>
      <c r="E1663" t="s">
        <v>6025</v>
      </c>
      <c r="F1663" t="s">
        <v>8221</v>
      </c>
    </row>
    <row r="1664" spans="1:7" x14ac:dyDescent="0.35">
      <c r="A1664" t="s">
        <v>8317</v>
      </c>
      <c r="B1664">
        <v>77601</v>
      </c>
      <c r="C1664" t="s">
        <v>8318</v>
      </c>
      <c r="D1664" t="s">
        <v>8314</v>
      </c>
      <c r="E1664" t="s">
        <v>6020</v>
      </c>
      <c r="F1664" t="s">
        <v>8221</v>
      </c>
      <c r="G1664" t="s">
        <v>8319</v>
      </c>
    </row>
    <row r="1665" spans="1:7" x14ac:dyDescent="0.35">
      <c r="A1665" t="s">
        <v>8320</v>
      </c>
      <c r="B1665">
        <v>1628720</v>
      </c>
      <c r="C1665" t="s">
        <v>8321</v>
      </c>
      <c r="D1665" t="s">
        <v>8314</v>
      </c>
      <c r="E1665" t="s">
        <v>6020</v>
      </c>
      <c r="F1665" t="s">
        <v>8221</v>
      </c>
      <c r="G1665" t="s">
        <v>8322</v>
      </c>
    </row>
    <row r="1666" spans="1:7" x14ac:dyDescent="0.35">
      <c r="A1666" t="s">
        <v>8320</v>
      </c>
      <c r="B1666">
        <v>3127920</v>
      </c>
      <c r="C1666" t="s">
        <v>8323</v>
      </c>
      <c r="D1666" t="s">
        <v>8314</v>
      </c>
      <c r="E1666" t="s">
        <v>6025</v>
      </c>
      <c r="F1666" t="s">
        <v>8221</v>
      </c>
    </row>
    <row r="1667" spans="1:7" x14ac:dyDescent="0.35">
      <c r="A1667" t="s">
        <v>8320</v>
      </c>
      <c r="B1667">
        <v>3809620</v>
      </c>
      <c r="C1667" t="s">
        <v>8324</v>
      </c>
      <c r="D1667" t="s">
        <v>8314</v>
      </c>
      <c r="E1667" t="s">
        <v>7721</v>
      </c>
      <c r="F1667" t="s">
        <v>8221</v>
      </c>
    </row>
    <row r="1668" spans="1:7" x14ac:dyDescent="0.35">
      <c r="A1668" t="s">
        <v>8320</v>
      </c>
      <c r="B1668">
        <v>5192920</v>
      </c>
      <c r="C1668" t="s">
        <v>8325</v>
      </c>
      <c r="D1668" t="s">
        <v>8314</v>
      </c>
      <c r="E1668" t="s">
        <v>6061</v>
      </c>
      <c r="F1668" t="s">
        <v>8221</v>
      </c>
    </row>
    <row r="1669" spans="1:7" x14ac:dyDescent="0.35">
      <c r="A1669" t="s">
        <v>8320</v>
      </c>
      <c r="B1669">
        <v>201501</v>
      </c>
      <c r="C1669" t="s">
        <v>8326</v>
      </c>
      <c r="D1669" t="s">
        <v>8314</v>
      </c>
      <c r="E1669" t="s">
        <v>6307</v>
      </c>
      <c r="F1669" t="s">
        <v>8221</v>
      </c>
    </row>
    <row r="1670" spans="1:7" x14ac:dyDescent="0.35">
      <c r="A1670" t="s">
        <v>8320</v>
      </c>
      <c r="B1670">
        <v>197401</v>
      </c>
      <c r="C1670" t="s">
        <v>8327</v>
      </c>
      <c r="D1670" t="s">
        <v>8314</v>
      </c>
      <c r="E1670" t="s">
        <v>6222</v>
      </c>
      <c r="F1670" t="s">
        <v>8221</v>
      </c>
    </row>
    <row r="1671" spans="1:7" x14ac:dyDescent="0.35">
      <c r="A1671" t="s">
        <v>8328</v>
      </c>
      <c r="B1671">
        <v>1633810</v>
      </c>
      <c r="C1671" t="s">
        <v>8329</v>
      </c>
      <c r="D1671" t="s">
        <v>8314</v>
      </c>
      <c r="E1671" t="s">
        <v>6020</v>
      </c>
      <c r="F1671" t="s">
        <v>8221</v>
      </c>
      <c r="G1671" t="s">
        <v>8330</v>
      </c>
    </row>
    <row r="1672" spans="1:7" x14ac:dyDescent="0.35">
      <c r="A1672" t="s">
        <v>8328</v>
      </c>
      <c r="B1672">
        <v>3133440</v>
      </c>
      <c r="C1672" t="s">
        <v>8331</v>
      </c>
      <c r="D1672" t="s">
        <v>8314</v>
      </c>
      <c r="E1672" t="s">
        <v>6025</v>
      </c>
      <c r="F1672" t="s">
        <v>8221</v>
      </c>
    </row>
    <row r="1673" spans="1:7" x14ac:dyDescent="0.35">
      <c r="A1673" t="s">
        <v>8328</v>
      </c>
      <c r="B1673">
        <v>297201</v>
      </c>
      <c r="C1673" t="s">
        <v>8332</v>
      </c>
      <c r="D1673" t="s">
        <v>8314</v>
      </c>
      <c r="E1673" t="s">
        <v>6467</v>
      </c>
      <c r="F1673" t="s">
        <v>8221</v>
      </c>
    </row>
    <row r="1674" spans="1:7" x14ac:dyDescent="0.35">
      <c r="A1674" t="s">
        <v>8328</v>
      </c>
      <c r="B1674">
        <v>30701</v>
      </c>
      <c r="C1674" t="s">
        <v>8333</v>
      </c>
      <c r="D1674" t="s">
        <v>8314</v>
      </c>
      <c r="E1674" t="s">
        <v>6017</v>
      </c>
      <c r="F1674" t="s">
        <v>8221</v>
      </c>
    </row>
    <row r="1675" spans="1:7" x14ac:dyDescent="0.35">
      <c r="A1675" t="s">
        <v>8334</v>
      </c>
      <c r="B1675">
        <v>1633930</v>
      </c>
      <c r="C1675" t="s">
        <v>8335</v>
      </c>
      <c r="D1675" t="s">
        <v>8314</v>
      </c>
      <c r="E1675" t="s">
        <v>6020</v>
      </c>
      <c r="F1675" t="s">
        <v>8221</v>
      </c>
      <c r="G1675" t="s">
        <v>8336</v>
      </c>
    </row>
    <row r="1676" spans="1:7" x14ac:dyDescent="0.35">
      <c r="A1676" t="s">
        <v>8334</v>
      </c>
      <c r="B1676">
        <v>30801</v>
      </c>
      <c r="C1676" t="s">
        <v>8337</v>
      </c>
      <c r="D1676" t="s">
        <v>8314</v>
      </c>
      <c r="E1676" t="s">
        <v>6017</v>
      </c>
      <c r="F1676" t="s">
        <v>8221</v>
      </c>
    </row>
    <row r="1677" spans="1:7" x14ac:dyDescent="0.35">
      <c r="A1677" t="s">
        <v>8334</v>
      </c>
      <c r="B1677">
        <v>3133920</v>
      </c>
      <c r="C1677" t="s">
        <v>8338</v>
      </c>
      <c r="D1677" t="s">
        <v>8314</v>
      </c>
      <c r="E1677" t="s">
        <v>6025</v>
      </c>
      <c r="F1677" t="s">
        <v>8221</v>
      </c>
    </row>
    <row r="1678" spans="1:7" x14ac:dyDescent="0.35">
      <c r="A1678" t="s">
        <v>8334</v>
      </c>
      <c r="B1678">
        <v>296701</v>
      </c>
      <c r="C1678" t="s">
        <v>8339</v>
      </c>
      <c r="D1678" t="s">
        <v>8314</v>
      </c>
      <c r="E1678" t="s">
        <v>6467</v>
      </c>
      <c r="F1678" t="s">
        <v>8221</v>
      </c>
    </row>
    <row r="1679" spans="1:7" x14ac:dyDescent="0.35">
      <c r="A1679" t="s">
        <v>8334</v>
      </c>
      <c r="B1679">
        <v>3813710</v>
      </c>
      <c r="C1679" t="s">
        <v>8340</v>
      </c>
      <c r="D1679" t="s">
        <v>8314</v>
      </c>
      <c r="E1679" t="s">
        <v>7721</v>
      </c>
      <c r="F1679" t="s">
        <v>8221</v>
      </c>
    </row>
    <row r="1680" spans="1:7" x14ac:dyDescent="0.35">
      <c r="A1680" t="s">
        <v>8334</v>
      </c>
      <c r="B1680">
        <v>283601</v>
      </c>
      <c r="C1680" t="s">
        <v>8341</v>
      </c>
      <c r="D1680" t="s">
        <v>8314</v>
      </c>
      <c r="E1680" t="s">
        <v>6307</v>
      </c>
      <c r="F1680" t="s">
        <v>8221</v>
      </c>
    </row>
    <row r="1681" spans="1:7" x14ac:dyDescent="0.35">
      <c r="A1681" t="s">
        <v>8334</v>
      </c>
      <c r="B1681">
        <v>271101</v>
      </c>
      <c r="C1681" t="s">
        <v>8342</v>
      </c>
      <c r="D1681" t="s">
        <v>8314</v>
      </c>
      <c r="E1681" t="s">
        <v>6222</v>
      </c>
      <c r="F1681" t="s">
        <v>8221</v>
      </c>
    </row>
    <row r="1682" spans="1:7" x14ac:dyDescent="0.35">
      <c r="A1682" t="s">
        <v>8343</v>
      </c>
      <c r="B1682">
        <v>1697860</v>
      </c>
      <c r="C1682" t="s">
        <v>8344</v>
      </c>
      <c r="D1682" t="s">
        <v>8345</v>
      </c>
      <c r="E1682" t="s">
        <v>6020</v>
      </c>
      <c r="F1682" t="s">
        <v>8221</v>
      </c>
      <c r="G1682" t="s">
        <v>8346</v>
      </c>
    </row>
    <row r="1683" spans="1:7" x14ac:dyDescent="0.35">
      <c r="A1683" t="s">
        <v>8343</v>
      </c>
      <c r="B1683">
        <v>419660</v>
      </c>
      <c r="C1683" t="s">
        <v>8347</v>
      </c>
      <c r="D1683" t="s">
        <v>8345</v>
      </c>
      <c r="E1683" t="s">
        <v>7721</v>
      </c>
      <c r="F1683" t="s">
        <v>8221</v>
      </c>
    </row>
    <row r="1684" spans="1:7" x14ac:dyDescent="0.35">
      <c r="A1684" t="s">
        <v>8343</v>
      </c>
      <c r="B1684">
        <v>91801</v>
      </c>
      <c r="C1684" t="s">
        <v>8348</v>
      </c>
      <c r="D1684" t="s">
        <v>8345</v>
      </c>
      <c r="E1684" t="s">
        <v>6025</v>
      </c>
      <c r="F1684" t="s">
        <v>8221</v>
      </c>
    </row>
    <row r="1685" spans="1:7" x14ac:dyDescent="0.35">
      <c r="A1685" t="s">
        <v>8343</v>
      </c>
      <c r="B1685">
        <v>84701</v>
      </c>
      <c r="C1685" t="s">
        <v>8349</v>
      </c>
      <c r="D1685" t="s">
        <v>8350</v>
      </c>
      <c r="E1685" t="s">
        <v>8226</v>
      </c>
      <c r="F1685" t="s">
        <v>8221</v>
      </c>
    </row>
    <row r="1686" spans="1:7" x14ac:dyDescent="0.35">
      <c r="A1686" t="s">
        <v>8351</v>
      </c>
      <c r="B1686">
        <v>1701250</v>
      </c>
      <c r="C1686" t="s">
        <v>8352</v>
      </c>
      <c r="D1686" t="s">
        <v>7875</v>
      </c>
      <c r="E1686" t="s">
        <v>6020</v>
      </c>
      <c r="F1686" t="s">
        <v>8221</v>
      </c>
      <c r="G1686" t="s">
        <v>8353</v>
      </c>
    </row>
    <row r="1687" spans="1:7" x14ac:dyDescent="0.35">
      <c r="A1687" t="s">
        <v>8351</v>
      </c>
      <c r="B1687">
        <v>1701260</v>
      </c>
      <c r="C1687" t="s">
        <v>8354</v>
      </c>
      <c r="D1687" t="s">
        <v>7875</v>
      </c>
      <c r="E1687" t="s">
        <v>6020</v>
      </c>
      <c r="F1687" t="s">
        <v>8221</v>
      </c>
      <c r="G1687" t="s">
        <v>8355</v>
      </c>
    </row>
    <row r="1688" spans="1:7" x14ac:dyDescent="0.35">
      <c r="A1688" t="s">
        <v>8351</v>
      </c>
      <c r="B1688">
        <v>2567930</v>
      </c>
      <c r="C1688" t="s">
        <v>8356</v>
      </c>
      <c r="D1688" t="s">
        <v>7875</v>
      </c>
      <c r="E1688" t="s">
        <v>6072</v>
      </c>
      <c r="F1688" t="s">
        <v>8221</v>
      </c>
    </row>
    <row r="1689" spans="1:7" x14ac:dyDescent="0.35">
      <c r="A1689" t="s">
        <v>8351</v>
      </c>
      <c r="B1689">
        <v>2567935</v>
      </c>
      <c r="C1689" t="s">
        <v>8357</v>
      </c>
      <c r="D1689" t="s">
        <v>7875</v>
      </c>
      <c r="E1689" t="s">
        <v>6072</v>
      </c>
      <c r="F1689" t="s">
        <v>8221</v>
      </c>
    </row>
    <row r="1690" spans="1:7" x14ac:dyDescent="0.35">
      <c r="A1690" t="s">
        <v>8358</v>
      </c>
      <c r="B1690">
        <v>2152920</v>
      </c>
      <c r="C1690" t="s">
        <v>8359</v>
      </c>
      <c r="D1690" t="s">
        <v>8293</v>
      </c>
      <c r="E1690" t="s">
        <v>6020</v>
      </c>
      <c r="F1690" t="s">
        <v>8221</v>
      </c>
      <c r="G1690" t="s">
        <v>8360</v>
      </c>
    </row>
    <row r="1691" spans="1:7" x14ac:dyDescent="0.35">
      <c r="A1691" t="s">
        <v>8358</v>
      </c>
      <c r="B1691">
        <v>11101</v>
      </c>
      <c r="C1691" t="s">
        <v>8361</v>
      </c>
      <c r="D1691" t="s">
        <v>8293</v>
      </c>
      <c r="E1691" t="s">
        <v>6180</v>
      </c>
      <c r="F1691" t="s">
        <v>8221</v>
      </c>
    </row>
    <row r="1692" spans="1:7" x14ac:dyDescent="0.35">
      <c r="A1692" t="s">
        <v>8362</v>
      </c>
      <c r="B1692">
        <v>128101</v>
      </c>
      <c r="C1692" t="s">
        <v>8363</v>
      </c>
      <c r="D1692" t="s">
        <v>8364</v>
      </c>
      <c r="E1692" t="s">
        <v>6020</v>
      </c>
      <c r="F1692" t="s">
        <v>8221</v>
      </c>
      <c r="G1692" t="s">
        <v>8365</v>
      </c>
    </row>
    <row r="1693" spans="1:7" x14ac:dyDescent="0.35">
      <c r="A1693" t="s">
        <v>8362</v>
      </c>
      <c r="B1693">
        <v>106901</v>
      </c>
      <c r="C1693" t="s">
        <v>8366</v>
      </c>
      <c r="D1693" t="s">
        <v>8364</v>
      </c>
      <c r="E1693" t="s">
        <v>8226</v>
      </c>
      <c r="F1693" t="s">
        <v>8221</v>
      </c>
    </row>
    <row r="1694" spans="1:7" x14ac:dyDescent="0.35">
      <c r="A1694" t="s">
        <v>8362</v>
      </c>
      <c r="B1694">
        <v>204401</v>
      </c>
      <c r="C1694" t="s">
        <v>8367</v>
      </c>
      <c r="D1694" t="s">
        <v>8364</v>
      </c>
      <c r="E1694" t="s">
        <v>6816</v>
      </c>
      <c r="F1694" t="s">
        <v>8221</v>
      </c>
    </row>
    <row r="1695" spans="1:7" x14ac:dyDescent="0.35">
      <c r="A1695" t="s">
        <v>8362</v>
      </c>
      <c r="B1695">
        <v>318501</v>
      </c>
      <c r="C1695" t="s">
        <v>8368</v>
      </c>
      <c r="D1695" t="s">
        <v>8364</v>
      </c>
      <c r="E1695" t="s">
        <v>6222</v>
      </c>
      <c r="F1695" t="s">
        <v>8221</v>
      </c>
    </row>
    <row r="1696" spans="1:7" x14ac:dyDescent="0.35">
      <c r="A1696" t="s">
        <v>8369</v>
      </c>
      <c r="B1696">
        <v>2571920</v>
      </c>
      <c r="C1696" t="s">
        <v>8370</v>
      </c>
      <c r="D1696" t="s">
        <v>8371</v>
      </c>
      <c r="E1696" t="s">
        <v>6020</v>
      </c>
      <c r="F1696" t="s">
        <v>8221</v>
      </c>
      <c r="G1696" t="s">
        <v>8372</v>
      </c>
    </row>
    <row r="1697" spans="1:7" x14ac:dyDescent="0.35">
      <c r="A1697" t="s">
        <v>8369</v>
      </c>
      <c r="B1697">
        <v>503840</v>
      </c>
      <c r="C1697" t="s">
        <v>8373</v>
      </c>
      <c r="D1697" t="s">
        <v>8371</v>
      </c>
      <c r="E1697" t="s">
        <v>6072</v>
      </c>
      <c r="F1697" t="s">
        <v>8221</v>
      </c>
    </row>
    <row r="1698" spans="1:7" x14ac:dyDescent="0.35">
      <c r="A1698" t="s">
        <v>8369</v>
      </c>
      <c r="B1698">
        <v>2439920</v>
      </c>
      <c r="C1698" t="s">
        <v>8374</v>
      </c>
      <c r="D1698" t="s">
        <v>8371</v>
      </c>
      <c r="E1698" t="s">
        <v>7721</v>
      </c>
      <c r="F1698" t="s">
        <v>8221</v>
      </c>
    </row>
    <row r="1699" spans="1:7" x14ac:dyDescent="0.35">
      <c r="A1699" t="s">
        <v>8369</v>
      </c>
      <c r="B1699">
        <v>3085120</v>
      </c>
      <c r="C1699" t="s">
        <v>8375</v>
      </c>
      <c r="D1699" t="s">
        <v>8371</v>
      </c>
      <c r="E1699" t="s">
        <v>6081</v>
      </c>
      <c r="F1699" t="s">
        <v>8221</v>
      </c>
    </row>
    <row r="1700" spans="1:7" x14ac:dyDescent="0.35">
      <c r="A1700" t="s">
        <v>8369</v>
      </c>
      <c r="B1700">
        <v>4499520</v>
      </c>
      <c r="C1700" t="s">
        <v>8376</v>
      </c>
      <c r="D1700" t="s">
        <v>8371</v>
      </c>
      <c r="E1700" t="s">
        <v>6025</v>
      </c>
      <c r="F1700" t="s">
        <v>8221</v>
      </c>
    </row>
    <row r="1701" spans="1:7" x14ac:dyDescent="0.35">
      <c r="A1701" t="s">
        <v>8369</v>
      </c>
      <c r="B1701">
        <v>197301</v>
      </c>
      <c r="C1701" t="s">
        <v>8377</v>
      </c>
      <c r="D1701" t="s">
        <v>8371</v>
      </c>
      <c r="E1701" t="s">
        <v>6222</v>
      </c>
      <c r="F1701" t="s">
        <v>8221</v>
      </c>
    </row>
    <row r="1702" spans="1:7" x14ac:dyDescent="0.35">
      <c r="A1702" t="s">
        <v>8378</v>
      </c>
      <c r="B1702">
        <v>2571925</v>
      </c>
      <c r="C1702" t="s">
        <v>8379</v>
      </c>
      <c r="D1702" t="s">
        <v>8371</v>
      </c>
      <c r="E1702" t="s">
        <v>6020</v>
      </c>
      <c r="F1702" t="s">
        <v>8221</v>
      </c>
      <c r="G1702" t="s">
        <v>8380</v>
      </c>
    </row>
    <row r="1703" spans="1:7" x14ac:dyDescent="0.35">
      <c r="A1703" t="s">
        <v>8381</v>
      </c>
      <c r="B1703">
        <v>2691920</v>
      </c>
      <c r="C1703" t="s">
        <v>8382</v>
      </c>
      <c r="D1703" t="s">
        <v>8383</v>
      </c>
      <c r="E1703" t="s">
        <v>6020</v>
      </c>
      <c r="F1703" t="s">
        <v>8221</v>
      </c>
      <c r="G1703" t="s">
        <v>8384</v>
      </c>
    </row>
    <row r="1704" spans="1:7" x14ac:dyDescent="0.35">
      <c r="A1704" t="s">
        <v>8381</v>
      </c>
      <c r="B1704">
        <v>6826015</v>
      </c>
      <c r="C1704" t="s">
        <v>8385</v>
      </c>
      <c r="D1704" t="s">
        <v>8386</v>
      </c>
      <c r="E1704" t="s">
        <v>6061</v>
      </c>
      <c r="F1704" t="s">
        <v>8221</v>
      </c>
    </row>
    <row r="1705" spans="1:7" x14ac:dyDescent="0.35">
      <c r="A1705" t="s">
        <v>8381</v>
      </c>
      <c r="B1705">
        <v>6826002</v>
      </c>
      <c r="C1705" t="s">
        <v>8387</v>
      </c>
      <c r="D1705" t="s">
        <v>8386</v>
      </c>
      <c r="E1705" t="s">
        <v>6061</v>
      </c>
      <c r="F1705" t="s">
        <v>8221</v>
      </c>
    </row>
    <row r="1706" spans="1:7" x14ac:dyDescent="0.35">
      <c r="A1706" t="s">
        <v>8381</v>
      </c>
      <c r="B1706">
        <v>4839810</v>
      </c>
      <c r="C1706" t="s">
        <v>8388</v>
      </c>
      <c r="D1706" t="s">
        <v>8389</v>
      </c>
      <c r="E1706" t="s">
        <v>6025</v>
      </c>
      <c r="F1706" t="s">
        <v>8221</v>
      </c>
    </row>
    <row r="1707" spans="1:7" x14ac:dyDescent="0.35">
      <c r="A1707" t="s">
        <v>8390</v>
      </c>
      <c r="B1707">
        <v>2747830</v>
      </c>
      <c r="C1707" t="s">
        <v>8391</v>
      </c>
      <c r="D1707" t="s">
        <v>8392</v>
      </c>
      <c r="E1707" t="s">
        <v>6020</v>
      </c>
      <c r="F1707" t="s">
        <v>8221</v>
      </c>
      <c r="G1707" t="s">
        <v>8393</v>
      </c>
    </row>
    <row r="1708" spans="1:7" x14ac:dyDescent="0.35">
      <c r="A1708" t="s">
        <v>8390</v>
      </c>
      <c r="B1708">
        <v>2747820</v>
      </c>
      <c r="C1708" t="s">
        <v>8394</v>
      </c>
      <c r="D1708" t="s">
        <v>8392</v>
      </c>
      <c r="E1708" t="s">
        <v>6020</v>
      </c>
      <c r="F1708" t="s">
        <v>8221</v>
      </c>
      <c r="G1708" t="s">
        <v>8395</v>
      </c>
    </row>
    <row r="1709" spans="1:7" x14ac:dyDescent="0.35">
      <c r="A1709" t="s">
        <v>8390</v>
      </c>
      <c r="B1709">
        <v>3066910</v>
      </c>
      <c r="C1709" t="s">
        <v>8396</v>
      </c>
      <c r="D1709" t="s">
        <v>8392</v>
      </c>
      <c r="E1709" t="s">
        <v>6072</v>
      </c>
      <c r="F1709" t="s">
        <v>8221</v>
      </c>
    </row>
    <row r="1710" spans="1:7" x14ac:dyDescent="0.35">
      <c r="A1710" t="s">
        <v>8390</v>
      </c>
      <c r="B1710">
        <v>662001</v>
      </c>
      <c r="C1710" t="s">
        <v>8397</v>
      </c>
      <c r="D1710" t="s">
        <v>8392</v>
      </c>
      <c r="E1710" t="s">
        <v>8398</v>
      </c>
      <c r="F1710" t="s">
        <v>8221</v>
      </c>
    </row>
    <row r="1711" spans="1:7" x14ac:dyDescent="0.35">
      <c r="A1711" t="s">
        <v>8390</v>
      </c>
      <c r="B1711">
        <v>9095910</v>
      </c>
      <c r="C1711" t="s">
        <v>8399</v>
      </c>
      <c r="D1711" t="s">
        <v>8392</v>
      </c>
      <c r="E1711" t="s">
        <v>6048</v>
      </c>
      <c r="F1711" t="s">
        <v>8221</v>
      </c>
    </row>
    <row r="1712" spans="1:7" x14ac:dyDescent="0.35">
      <c r="A1712" t="s">
        <v>8390</v>
      </c>
      <c r="B1712">
        <v>9095909</v>
      </c>
      <c r="C1712" t="s">
        <v>8400</v>
      </c>
      <c r="D1712" t="s">
        <v>8392</v>
      </c>
      <c r="E1712" t="s">
        <v>6048</v>
      </c>
      <c r="F1712" t="s">
        <v>8221</v>
      </c>
    </row>
    <row r="1713" spans="1:7" x14ac:dyDescent="0.35">
      <c r="A1713" t="s">
        <v>8401</v>
      </c>
      <c r="B1713">
        <v>509701</v>
      </c>
      <c r="C1713" t="s">
        <v>8402</v>
      </c>
      <c r="D1713" t="s">
        <v>8403</v>
      </c>
      <c r="E1713" t="s">
        <v>6020</v>
      </c>
      <c r="F1713" t="s">
        <v>8221</v>
      </c>
      <c r="G1713" t="s">
        <v>8404</v>
      </c>
    </row>
    <row r="1714" spans="1:7" x14ac:dyDescent="0.35">
      <c r="A1714" t="s">
        <v>8401</v>
      </c>
      <c r="B1714">
        <v>561901</v>
      </c>
      <c r="C1714" t="s">
        <v>8405</v>
      </c>
      <c r="D1714" t="s">
        <v>8403</v>
      </c>
      <c r="E1714" t="s">
        <v>6072</v>
      </c>
      <c r="F1714" t="s">
        <v>8221</v>
      </c>
    </row>
    <row r="1715" spans="1:7" x14ac:dyDescent="0.35">
      <c r="A1715" t="s">
        <v>8401</v>
      </c>
      <c r="B1715">
        <v>175401</v>
      </c>
      <c r="C1715" t="s">
        <v>8406</v>
      </c>
      <c r="D1715" t="s">
        <v>8403</v>
      </c>
      <c r="E1715" t="s">
        <v>6180</v>
      </c>
      <c r="F1715" t="s">
        <v>8221</v>
      </c>
    </row>
    <row r="1716" spans="1:7" x14ac:dyDescent="0.35">
      <c r="A1716" t="s">
        <v>8401</v>
      </c>
      <c r="B1716">
        <v>3087810</v>
      </c>
      <c r="C1716" t="s">
        <v>8407</v>
      </c>
      <c r="D1716" t="s">
        <v>8408</v>
      </c>
      <c r="E1716" t="s">
        <v>7399</v>
      </c>
      <c r="F1716" t="s">
        <v>8221</v>
      </c>
    </row>
    <row r="1717" spans="1:7" x14ac:dyDescent="0.35">
      <c r="A1717" t="s">
        <v>8401</v>
      </c>
      <c r="B1717">
        <v>330901</v>
      </c>
      <c r="C1717" t="s">
        <v>8409</v>
      </c>
      <c r="D1717" t="s">
        <v>8403</v>
      </c>
      <c r="E1717" t="s">
        <v>6816</v>
      </c>
      <c r="F1717" t="s">
        <v>8221</v>
      </c>
    </row>
    <row r="1718" spans="1:7" x14ac:dyDescent="0.35">
      <c r="A1718" t="s">
        <v>8401</v>
      </c>
      <c r="B1718">
        <v>330902</v>
      </c>
      <c r="C1718" t="s">
        <v>8410</v>
      </c>
      <c r="D1718" t="s">
        <v>8403</v>
      </c>
      <c r="E1718" t="s">
        <v>6816</v>
      </c>
      <c r="F1718" t="s">
        <v>8221</v>
      </c>
    </row>
    <row r="1719" spans="1:7" x14ac:dyDescent="0.35">
      <c r="A1719" t="s">
        <v>8401</v>
      </c>
      <c r="B1719">
        <v>530901</v>
      </c>
      <c r="C1719" t="s">
        <v>8411</v>
      </c>
      <c r="D1719" t="s">
        <v>8403</v>
      </c>
      <c r="E1719" t="s">
        <v>6055</v>
      </c>
      <c r="F1719" t="s">
        <v>8221</v>
      </c>
    </row>
    <row r="1720" spans="1:7" x14ac:dyDescent="0.35">
      <c r="A1720" t="s">
        <v>8401</v>
      </c>
      <c r="B1720">
        <v>5769510</v>
      </c>
      <c r="C1720" t="s">
        <v>8412</v>
      </c>
      <c r="D1720" t="s">
        <v>8403</v>
      </c>
      <c r="E1720" t="s">
        <v>6180</v>
      </c>
      <c r="F1720" t="s">
        <v>8221</v>
      </c>
    </row>
    <row r="1721" spans="1:7" x14ac:dyDescent="0.35">
      <c r="A1721" t="s">
        <v>8401</v>
      </c>
      <c r="B1721">
        <v>468601</v>
      </c>
      <c r="C1721" t="s">
        <v>8413</v>
      </c>
      <c r="D1721" t="s">
        <v>8403</v>
      </c>
      <c r="E1721" t="s">
        <v>6467</v>
      </c>
      <c r="F1721" t="s">
        <v>8221</v>
      </c>
    </row>
    <row r="1722" spans="1:7" x14ac:dyDescent="0.35">
      <c r="A1722" t="s">
        <v>8414</v>
      </c>
      <c r="B1722">
        <v>140001</v>
      </c>
      <c r="C1722" t="s">
        <v>8415</v>
      </c>
      <c r="D1722" t="s">
        <v>8416</v>
      </c>
      <c r="E1722" t="s">
        <v>6020</v>
      </c>
      <c r="F1722" t="s">
        <v>8221</v>
      </c>
      <c r="G1722" t="s">
        <v>8417</v>
      </c>
    </row>
    <row r="1723" spans="1:7" x14ac:dyDescent="0.35">
      <c r="A1723" t="s">
        <v>8414</v>
      </c>
      <c r="B1723">
        <v>162601</v>
      </c>
      <c r="C1723" t="s">
        <v>8418</v>
      </c>
      <c r="D1723" t="s">
        <v>8419</v>
      </c>
      <c r="E1723" t="s">
        <v>7721</v>
      </c>
      <c r="F1723" t="s">
        <v>8221</v>
      </c>
    </row>
    <row r="1724" spans="1:7" x14ac:dyDescent="0.35">
      <c r="A1724" t="s">
        <v>8420</v>
      </c>
      <c r="B1724">
        <v>145601</v>
      </c>
      <c r="C1724" t="s">
        <v>8421</v>
      </c>
      <c r="D1724" t="s">
        <v>8416</v>
      </c>
      <c r="E1724" t="s">
        <v>6020</v>
      </c>
      <c r="F1724" t="s">
        <v>8221</v>
      </c>
      <c r="G1724" t="s">
        <v>8422</v>
      </c>
    </row>
    <row r="1725" spans="1:7" x14ac:dyDescent="0.35">
      <c r="A1725" t="s">
        <v>8420</v>
      </c>
      <c r="B1725">
        <v>177701</v>
      </c>
      <c r="C1725" t="s">
        <v>8423</v>
      </c>
      <c r="D1725" t="s">
        <v>8416</v>
      </c>
      <c r="E1725" t="s">
        <v>7721</v>
      </c>
      <c r="F1725" t="s">
        <v>8221</v>
      </c>
    </row>
    <row r="1726" spans="1:7" x14ac:dyDescent="0.35">
      <c r="A1726" t="s">
        <v>8424</v>
      </c>
      <c r="B1726">
        <v>3139701</v>
      </c>
      <c r="C1726" t="s">
        <v>8425</v>
      </c>
      <c r="D1726" t="s">
        <v>8426</v>
      </c>
      <c r="E1726" t="s">
        <v>6020</v>
      </c>
      <c r="F1726" t="s">
        <v>8221</v>
      </c>
      <c r="G1726" t="s">
        <v>8427</v>
      </c>
    </row>
    <row r="1727" spans="1:7" x14ac:dyDescent="0.35">
      <c r="A1727" t="s">
        <v>8424</v>
      </c>
      <c r="B1727">
        <v>3133360</v>
      </c>
      <c r="C1727" t="s">
        <v>8428</v>
      </c>
      <c r="D1727" t="s">
        <v>8426</v>
      </c>
      <c r="E1727" t="s">
        <v>6222</v>
      </c>
      <c r="F1727" t="s">
        <v>8221</v>
      </c>
    </row>
    <row r="1728" spans="1:7" x14ac:dyDescent="0.35">
      <c r="A1728" t="s">
        <v>8424</v>
      </c>
      <c r="B1728">
        <v>178201</v>
      </c>
      <c r="C1728" t="s">
        <v>8429</v>
      </c>
      <c r="D1728" t="s">
        <v>8426</v>
      </c>
      <c r="E1728" t="s">
        <v>6069</v>
      </c>
      <c r="F1728" t="s">
        <v>8221</v>
      </c>
    </row>
    <row r="1729" spans="1:7" x14ac:dyDescent="0.35">
      <c r="A1729" t="s">
        <v>8424</v>
      </c>
      <c r="B1729">
        <v>204201</v>
      </c>
      <c r="C1729" t="s">
        <v>8430</v>
      </c>
      <c r="D1729" t="s">
        <v>8426</v>
      </c>
      <c r="E1729" t="s">
        <v>6816</v>
      </c>
      <c r="F1729" t="s">
        <v>8221</v>
      </c>
    </row>
    <row r="1730" spans="1:7" x14ac:dyDescent="0.35">
      <c r="A1730" t="s">
        <v>8424</v>
      </c>
      <c r="B1730">
        <v>209101</v>
      </c>
      <c r="C1730" t="s">
        <v>8431</v>
      </c>
      <c r="D1730" t="s">
        <v>8426</v>
      </c>
      <c r="E1730" t="s">
        <v>6307</v>
      </c>
      <c r="F1730" t="s">
        <v>8221</v>
      </c>
    </row>
    <row r="1731" spans="1:7" x14ac:dyDescent="0.35">
      <c r="A1731" t="s">
        <v>8424</v>
      </c>
      <c r="B1731">
        <v>13201</v>
      </c>
      <c r="C1731" t="s">
        <v>8432</v>
      </c>
      <c r="D1731" t="s">
        <v>8426</v>
      </c>
      <c r="E1731" t="s">
        <v>6072</v>
      </c>
      <c r="F1731" t="s">
        <v>8221</v>
      </c>
    </row>
    <row r="1732" spans="1:7" x14ac:dyDescent="0.35">
      <c r="A1732" t="s">
        <v>8424</v>
      </c>
      <c r="B1732">
        <v>61701</v>
      </c>
      <c r="C1732" t="s">
        <v>8433</v>
      </c>
      <c r="D1732" t="s">
        <v>8426</v>
      </c>
      <c r="E1732" t="s">
        <v>6025</v>
      </c>
      <c r="F1732" t="s">
        <v>8221</v>
      </c>
    </row>
    <row r="1733" spans="1:7" x14ac:dyDescent="0.35">
      <c r="A1733" t="s">
        <v>8424</v>
      </c>
      <c r="B1733">
        <v>269501</v>
      </c>
      <c r="C1733" t="s">
        <v>8434</v>
      </c>
      <c r="D1733" t="s">
        <v>8426</v>
      </c>
      <c r="E1733" t="s">
        <v>7727</v>
      </c>
      <c r="F1733" t="s">
        <v>8221</v>
      </c>
    </row>
    <row r="1734" spans="1:7" x14ac:dyDescent="0.35">
      <c r="A1734" t="s">
        <v>8424</v>
      </c>
      <c r="B1734">
        <v>14201</v>
      </c>
      <c r="C1734" t="s">
        <v>8435</v>
      </c>
      <c r="D1734" t="s">
        <v>8436</v>
      </c>
      <c r="E1734" t="s">
        <v>7721</v>
      </c>
      <c r="F1734" t="s">
        <v>8221</v>
      </c>
    </row>
    <row r="1735" spans="1:7" x14ac:dyDescent="0.35">
      <c r="A1735" t="s">
        <v>8437</v>
      </c>
      <c r="B1735">
        <v>3133550</v>
      </c>
      <c r="C1735" t="s">
        <v>8438</v>
      </c>
      <c r="D1735" t="s">
        <v>8426</v>
      </c>
      <c r="E1735" t="s">
        <v>6020</v>
      </c>
      <c r="F1735" t="s">
        <v>8221</v>
      </c>
      <c r="G1735" t="s">
        <v>8439</v>
      </c>
    </row>
    <row r="1736" spans="1:7" x14ac:dyDescent="0.35">
      <c r="A1736" t="s">
        <v>8437</v>
      </c>
      <c r="B1736">
        <v>2414560</v>
      </c>
      <c r="C1736" t="s">
        <v>8440</v>
      </c>
      <c r="D1736" t="s">
        <v>8426</v>
      </c>
      <c r="E1736" t="s">
        <v>6069</v>
      </c>
      <c r="F1736" t="s">
        <v>8221</v>
      </c>
    </row>
    <row r="1737" spans="1:7" x14ac:dyDescent="0.35">
      <c r="A1737" t="s">
        <v>8437</v>
      </c>
      <c r="B1737">
        <v>204301</v>
      </c>
      <c r="C1737" t="s">
        <v>8441</v>
      </c>
      <c r="D1737" t="s">
        <v>8426</v>
      </c>
      <c r="E1737" t="s">
        <v>6816</v>
      </c>
      <c r="F1737" t="s">
        <v>8221</v>
      </c>
    </row>
    <row r="1738" spans="1:7" x14ac:dyDescent="0.35">
      <c r="A1738" t="s">
        <v>8437</v>
      </c>
      <c r="B1738">
        <v>200801</v>
      </c>
      <c r="C1738" t="s">
        <v>8442</v>
      </c>
      <c r="D1738" t="s">
        <v>8426</v>
      </c>
      <c r="E1738" t="s">
        <v>6307</v>
      </c>
      <c r="F1738" t="s">
        <v>8221</v>
      </c>
    </row>
    <row r="1739" spans="1:7" x14ac:dyDescent="0.35">
      <c r="A1739" t="s">
        <v>8437</v>
      </c>
      <c r="B1739">
        <v>13101</v>
      </c>
      <c r="C1739" t="s">
        <v>8443</v>
      </c>
      <c r="D1739" t="s">
        <v>8426</v>
      </c>
      <c r="E1739" t="s">
        <v>6072</v>
      </c>
      <c r="F1739" t="s">
        <v>8221</v>
      </c>
    </row>
    <row r="1740" spans="1:7" x14ac:dyDescent="0.35">
      <c r="A1740" t="s">
        <v>8437</v>
      </c>
      <c r="B1740">
        <v>9167960</v>
      </c>
      <c r="C1740" t="s">
        <v>8444</v>
      </c>
      <c r="D1740" t="s">
        <v>8426</v>
      </c>
      <c r="E1740" t="s">
        <v>7721</v>
      </c>
      <c r="F1740" t="s">
        <v>8221</v>
      </c>
    </row>
    <row r="1741" spans="1:7" x14ac:dyDescent="0.35">
      <c r="A1741" t="s">
        <v>8437</v>
      </c>
      <c r="B1741">
        <v>265201</v>
      </c>
      <c r="C1741" t="s">
        <v>8445</v>
      </c>
      <c r="D1741" t="s">
        <v>8426</v>
      </c>
      <c r="E1741" t="s">
        <v>7727</v>
      </c>
      <c r="F1741" t="s">
        <v>8221</v>
      </c>
    </row>
    <row r="1742" spans="1:7" x14ac:dyDescent="0.35">
      <c r="A1742" t="s">
        <v>8437</v>
      </c>
      <c r="B1742">
        <v>3127260</v>
      </c>
      <c r="C1742" t="s">
        <v>8446</v>
      </c>
      <c r="D1742" t="s">
        <v>8426</v>
      </c>
      <c r="E1742" t="s">
        <v>6222</v>
      </c>
      <c r="F1742" t="s">
        <v>8221</v>
      </c>
    </row>
    <row r="1743" spans="1:7" x14ac:dyDescent="0.35">
      <c r="A1743" t="s">
        <v>8437</v>
      </c>
      <c r="B1743">
        <v>95801</v>
      </c>
      <c r="C1743" t="s">
        <v>8447</v>
      </c>
      <c r="D1743" t="s">
        <v>8426</v>
      </c>
      <c r="E1743" t="s">
        <v>6072</v>
      </c>
      <c r="F1743" t="s">
        <v>8221</v>
      </c>
    </row>
    <row r="1744" spans="1:7" x14ac:dyDescent="0.35">
      <c r="A1744" t="s">
        <v>8437</v>
      </c>
      <c r="B1744">
        <v>1001</v>
      </c>
      <c r="C1744" t="s">
        <v>8448</v>
      </c>
      <c r="D1744" t="s">
        <v>8426</v>
      </c>
      <c r="E1744" t="s">
        <v>6025</v>
      </c>
      <c r="F1744" t="s">
        <v>8221</v>
      </c>
    </row>
    <row r="1745" spans="1:7" x14ac:dyDescent="0.35">
      <c r="A1745" t="s">
        <v>8437</v>
      </c>
      <c r="B1745">
        <v>92401</v>
      </c>
      <c r="C1745" t="s">
        <v>8449</v>
      </c>
      <c r="D1745" t="s">
        <v>8426</v>
      </c>
      <c r="E1745" t="s">
        <v>7721</v>
      </c>
      <c r="F1745" t="s">
        <v>8221</v>
      </c>
    </row>
    <row r="1746" spans="1:7" x14ac:dyDescent="0.35">
      <c r="A1746" t="s">
        <v>8450</v>
      </c>
      <c r="B1746">
        <v>3127520</v>
      </c>
      <c r="C1746" t="s">
        <v>8451</v>
      </c>
      <c r="D1746" t="s">
        <v>8452</v>
      </c>
      <c r="E1746" t="s">
        <v>6020</v>
      </c>
      <c r="F1746" t="s">
        <v>8221</v>
      </c>
      <c r="G1746" t="s">
        <v>8453</v>
      </c>
    </row>
    <row r="1747" spans="1:7" x14ac:dyDescent="0.35">
      <c r="A1747" t="s">
        <v>8454</v>
      </c>
      <c r="B1747">
        <v>3133620</v>
      </c>
      <c r="C1747" t="s">
        <v>8455</v>
      </c>
      <c r="D1747" t="s">
        <v>8452</v>
      </c>
      <c r="E1747" t="s">
        <v>6020</v>
      </c>
      <c r="F1747" t="s">
        <v>8221</v>
      </c>
      <c r="G1747" t="s">
        <v>8456</v>
      </c>
    </row>
    <row r="1748" spans="1:7" x14ac:dyDescent="0.35">
      <c r="A1748" t="s">
        <v>8454</v>
      </c>
      <c r="B1748">
        <v>309001</v>
      </c>
      <c r="C1748" t="s">
        <v>8457</v>
      </c>
      <c r="D1748" t="s">
        <v>8350</v>
      </c>
      <c r="E1748" t="s">
        <v>6816</v>
      </c>
      <c r="F1748" t="s">
        <v>8221</v>
      </c>
    </row>
    <row r="1749" spans="1:7" x14ac:dyDescent="0.35">
      <c r="A1749" t="s">
        <v>8458</v>
      </c>
      <c r="B1749">
        <v>3344815</v>
      </c>
      <c r="C1749" t="s">
        <v>8459</v>
      </c>
      <c r="D1749" t="s">
        <v>8460</v>
      </c>
      <c r="E1749" t="s">
        <v>6020</v>
      </c>
      <c r="F1749" t="s">
        <v>8221</v>
      </c>
      <c r="G1749" t="s">
        <v>8461</v>
      </c>
    </row>
    <row r="1750" spans="1:7" x14ac:dyDescent="0.35">
      <c r="A1750" t="s">
        <v>8458</v>
      </c>
      <c r="B1750">
        <v>2467920</v>
      </c>
      <c r="C1750" t="s">
        <v>8462</v>
      </c>
      <c r="D1750" t="s">
        <v>8460</v>
      </c>
      <c r="E1750" t="s">
        <v>6061</v>
      </c>
      <c r="F1750" t="s">
        <v>8221</v>
      </c>
    </row>
    <row r="1751" spans="1:7" x14ac:dyDescent="0.35">
      <c r="A1751" t="s">
        <v>8458</v>
      </c>
      <c r="B1751">
        <v>3119435</v>
      </c>
      <c r="C1751" t="s">
        <v>8463</v>
      </c>
      <c r="D1751" t="s">
        <v>8460</v>
      </c>
      <c r="E1751" t="s">
        <v>6055</v>
      </c>
      <c r="F1751" t="s">
        <v>8221</v>
      </c>
    </row>
    <row r="1752" spans="1:7" x14ac:dyDescent="0.35">
      <c r="A1752" t="s">
        <v>8458</v>
      </c>
      <c r="B1752">
        <v>3343120</v>
      </c>
      <c r="C1752" t="s">
        <v>8464</v>
      </c>
      <c r="D1752" t="s">
        <v>8460</v>
      </c>
      <c r="E1752" t="s">
        <v>6048</v>
      </c>
      <c r="F1752" t="s">
        <v>8221</v>
      </c>
    </row>
    <row r="1753" spans="1:7" x14ac:dyDescent="0.35">
      <c r="A1753" t="s">
        <v>8458</v>
      </c>
      <c r="B1753">
        <v>3343103</v>
      </c>
      <c r="C1753" t="s">
        <v>8465</v>
      </c>
      <c r="D1753" t="s">
        <v>8460</v>
      </c>
      <c r="E1753" t="s">
        <v>6048</v>
      </c>
      <c r="F1753" t="s">
        <v>8221</v>
      </c>
    </row>
    <row r="1754" spans="1:7" x14ac:dyDescent="0.35">
      <c r="A1754" t="s">
        <v>8458</v>
      </c>
      <c r="B1754">
        <v>6591903</v>
      </c>
      <c r="C1754" t="s">
        <v>8466</v>
      </c>
      <c r="D1754" t="s">
        <v>8460</v>
      </c>
      <c r="E1754" t="s">
        <v>6360</v>
      </c>
      <c r="F1754" t="s">
        <v>8221</v>
      </c>
    </row>
    <row r="1755" spans="1:7" x14ac:dyDescent="0.35">
      <c r="A1755" t="s">
        <v>8458</v>
      </c>
      <c r="B1755">
        <v>8178857</v>
      </c>
      <c r="C1755" t="s">
        <v>8467</v>
      </c>
      <c r="D1755" t="s">
        <v>8460</v>
      </c>
      <c r="E1755" t="s">
        <v>6072</v>
      </c>
      <c r="F1755" t="s">
        <v>8221</v>
      </c>
    </row>
    <row r="1756" spans="1:7" x14ac:dyDescent="0.35">
      <c r="A1756" t="s">
        <v>8468</v>
      </c>
      <c r="B1756">
        <v>3344820</v>
      </c>
      <c r="C1756" t="s">
        <v>8469</v>
      </c>
      <c r="D1756" t="s">
        <v>8460</v>
      </c>
      <c r="E1756" t="s">
        <v>6020</v>
      </c>
      <c r="F1756" t="s">
        <v>8221</v>
      </c>
      <c r="G1756" t="s">
        <v>8470</v>
      </c>
    </row>
    <row r="1757" spans="1:7" x14ac:dyDescent="0.35">
      <c r="A1757" t="s">
        <v>8468</v>
      </c>
      <c r="B1757">
        <v>3343101</v>
      </c>
      <c r="C1757" t="s">
        <v>8471</v>
      </c>
      <c r="D1757" t="s">
        <v>8460</v>
      </c>
      <c r="E1757" t="s">
        <v>6048</v>
      </c>
      <c r="F1757" t="s">
        <v>8221</v>
      </c>
    </row>
    <row r="1758" spans="1:7" x14ac:dyDescent="0.35">
      <c r="A1758" t="s">
        <v>8468</v>
      </c>
      <c r="B1758">
        <v>3119440</v>
      </c>
      <c r="C1758" t="s">
        <v>8472</v>
      </c>
      <c r="D1758" t="s">
        <v>8460</v>
      </c>
      <c r="E1758" t="s">
        <v>6055</v>
      </c>
      <c r="F1758" t="s">
        <v>8221</v>
      </c>
    </row>
    <row r="1759" spans="1:7" x14ac:dyDescent="0.35">
      <c r="A1759" t="s">
        <v>8468</v>
      </c>
      <c r="B1759">
        <v>6591904</v>
      </c>
      <c r="C1759" t="s">
        <v>8473</v>
      </c>
      <c r="D1759" t="s">
        <v>8460</v>
      </c>
      <c r="E1759" t="s">
        <v>6360</v>
      </c>
      <c r="F1759" t="s">
        <v>8221</v>
      </c>
    </row>
    <row r="1760" spans="1:7" x14ac:dyDescent="0.35">
      <c r="A1760" t="s">
        <v>8468</v>
      </c>
      <c r="B1760">
        <v>2467925</v>
      </c>
      <c r="C1760" t="s">
        <v>8474</v>
      </c>
      <c r="D1760" t="s">
        <v>8460</v>
      </c>
      <c r="E1760" t="s">
        <v>6061</v>
      </c>
      <c r="F1760" t="s">
        <v>8221</v>
      </c>
    </row>
    <row r="1761" spans="1:7" x14ac:dyDescent="0.35">
      <c r="A1761" t="s">
        <v>8468</v>
      </c>
      <c r="B1761">
        <v>8178860</v>
      </c>
      <c r="C1761" t="s">
        <v>8475</v>
      </c>
      <c r="D1761" t="s">
        <v>8460</v>
      </c>
      <c r="E1761" t="s">
        <v>6072</v>
      </c>
      <c r="F1761" t="s">
        <v>8221</v>
      </c>
    </row>
    <row r="1762" spans="1:7" x14ac:dyDescent="0.35">
      <c r="A1762" t="s">
        <v>8468</v>
      </c>
      <c r="B1762">
        <v>3119430</v>
      </c>
      <c r="C1762" t="s">
        <v>8476</v>
      </c>
      <c r="D1762" t="s">
        <v>8460</v>
      </c>
      <c r="E1762" t="s">
        <v>6055</v>
      </c>
      <c r="F1762" t="s">
        <v>8221</v>
      </c>
    </row>
    <row r="1763" spans="1:7" x14ac:dyDescent="0.35">
      <c r="A1763" t="s">
        <v>8468</v>
      </c>
      <c r="B1763">
        <v>6591902</v>
      </c>
      <c r="C1763" t="s">
        <v>8477</v>
      </c>
      <c r="D1763" t="s">
        <v>8460</v>
      </c>
      <c r="E1763" t="s">
        <v>6360</v>
      </c>
      <c r="F1763" t="s">
        <v>8221</v>
      </c>
    </row>
    <row r="1764" spans="1:7" x14ac:dyDescent="0.35">
      <c r="A1764" t="s">
        <v>8468</v>
      </c>
      <c r="B1764">
        <v>8178855</v>
      </c>
      <c r="C1764" t="s">
        <v>8478</v>
      </c>
      <c r="D1764" t="s">
        <v>8460</v>
      </c>
      <c r="E1764" t="s">
        <v>6072</v>
      </c>
      <c r="F1764" t="s">
        <v>8221</v>
      </c>
    </row>
    <row r="1765" spans="1:7" x14ac:dyDescent="0.35">
      <c r="A1765" t="s">
        <v>8468</v>
      </c>
      <c r="B1765">
        <v>6591901</v>
      </c>
      <c r="C1765" t="s">
        <v>8479</v>
      </c>
      <c r="D1765" t="s">
        <v>8460</v>
      </c>
      <c r="E1765" t="s">
        <v>6360</v>
      </c>
      <c r="F1765" t="s">
        <v>8221</v>
      </c>
    </row>
    <row r="1766" spans="1:7" x14ac:dyDescent="0.35">
      <c r="A1766" t="s">
        <v>8480</v>
      </c>
      <c r="B1766">
        <v>3699502</v>
      </c>
      <c r="C1766" t="s">
        <v>8481</v>
      </c>
      <c r="D1766" t="s">
        <v>8482</v>
      </c>
      <c r="E1766" t="s">
        <v>6020</v>
      </c>
      <c r="F1766" t="s">
        <v>8221</v>
      </c>
      <c r="G1766" t="s">
        <v>8483</v>
      </c>
    </row>
    <row r="1767" spans="1:7" x14ac:dyDescent="0.35">
      <c r="A1767" t="s">
        <v>8480</v>
      </c>
      <c r="B1767">
        <v>3061940</v>
      </c>
      <c r="C1767" t="s">
        <v>8484</v>
      </c>
      <c r="D1767" t="s">
        <v>8482</v>
      </c>
      <c r="E1767" t="s">
        <v>6025</v>
      </c>
      <c r="F1767" t="s">
        <v>8221</v>
      </c>
    </row>
    <row r="1768" spans="1:7" x14ac:dyDescent="0.35">
      <c r="A1768" t="s">
        <v>8480</v>
      </c>
      <c r="B1768">
        <v>216401</v>
      </c>
      <c r="C1768" t="s">
        <v>8485</v>
      </c>
      <c r="D1768" t="s">
        <v>8482</v>
      </c>
      <c r="E1768" t="s">
        <v>8226</v>
      </c>
      <c r="F1768" t="s">
        <v>8221</v>
      </c>
    </row>
    <row r="1769" spans="1:7" x14ac:dyDescent="0.35">
      <c r="A1769" t="s">
        <v>8480</v>
      </c>
      <c r="B1769">
        <v>313901</v>
      </c>
      <c r="C1769" t="s">
        <v>8486</v>
      </c>
      <c r="D1769" t="s">
        <v>8482</v>
      </c>
      <c r="E1769" t="s">
        <v>7727</v>
      </c>
      <c r="F1769" t="s">
        <v>8221</v>
      </c>
    </row>
    <row r="1770" spans="1:7" x14ac:dyDescent="0.35">
      <c r="A1770" t="s">
        <v>8480</v>
      </c>
      <c r="B1770">
        <v>7451820</v>
      </c>
      <c r="C1770" t="s">
        <v>8487</v>
      </c>
      <c r="D1770" t="s">
        <v>8482</v>
      </c>
      <c r="E1770" t="s">
        <v>6180</v>
      </c>
      <c r="F1770" t="s">
        <v>8221</v>
      </c>
    </row>
    <row r="1771" spans="1:7" x14ac:dyDescent="0.35">
      <c r="A1771" t="s">
        <v>8488</v>
      </c>
      <c r="B1771">
        <v>3699501</v>
      </c>
      <c r="C1771" t="s">
        <v>8489</v>
      </c>
      <c r="D1771" t="s">
        <v>8482</v>
      </c>
      <c r="E1771" t="s">
        <v>6020</v>
      </c>
      <c r="F1771" t="s">
        <v>8221</v>
      </c>
      <c r="G1771" t="s">
        <v>8490</v>
      </c>
    </row>
    <row r="1772" spans="1:7" x14ac:dyDescent="0.35">
      <c r="A1772" t="s">
        <v>8491</v>
      </c>
      <c r="B1772">
        <v>48301</v>
      </c>
      <c r="C1772" t="s">
        <v>8492</v>
      </c>
      <c r="D1772" t="s">
        <v>8493</v>
      </c>
      <c r="E1772" t="s">
        <v>6020</v>
      </c>
      <c r="F1772" t="s">
        <v>8221</v>
      </c>
      <c r="G1772" t="s">
        <v>8494</v>
      </c>
    </row>
    <row r="1773" spans="1:7" x14ac:dyDescent="0.35">
      <c r="A1773" t="s">
        <v>8491</v>
      </c>
      <c r="B1773">
        <v>547201</v>
      </c>
      <c r="C1773" t="s">
        <v>8495</v>
      </c>
      <c r="D1773" t="s">
        <v>8493</v>
      </c>
      <c r="E1773" t="s">
        <v>6046</v>
      </c>
      <c r="F1773" t="s">
        <v>8221</v>
      </c>
    </row>
    <row r="1774" spans="1:7" x14ac:dyDescent="0.35">
      <c r="A1774" t="s">
        <v>8491</v>
      </c>
      <c r="B1774">
        <v>553101</v>
      </c>
      <c r="C1774" t="s">
        <v>8496</v>
      </c>
      <c r="D1774" t="s">
        <v>8493</v>
      </c>
      <c r="E1774" t="s">
        <v>6046</v>
      </c>
      <c r="F1774" t="s">
        <v>8221</v>
      </c>
    </row>
    <row r="1775" spans="1:7" x14ac:dyDescent="0.35">
      <c r="A1775" t="s">
        <v>8491</v>
      </c>
      <c r="B1775">
        <v>288201</v>
      </c>
      <c r="C1775" t="s">
        <v>8497</v>
      </c>
      <c r="D1775" t="s">
        <v>8493</v>
      </c>
      <c r="E1775" t="s">
        <v>6778</v>
      </c>
      <c r="F1775" t="s">
        <v>8221</v>
      </c>
    </row>
    <row r="1776" spans="1:7" x14ac:dyDescent="0.35">
      <c r="A1776" t="s">
        <v>8491</v>
      </c>
      <c r="B1776">
        <v>921820</v>
      </c>
      <c r="C1776" t="s">
        <v>8498</v>
      </c>
      <c r="D1776" t="s">
        <v>8493</v>
      </c>
      <c r="E1776" t="s">
        <v>6778</v>
      </c>
      <c r="F1776" t="s">
        <v>8221</v>
      </c>
    </row>
    <row r="1777" spans="1:7" x14ac:dyDescent="0.35">
      <c r="A1777" t="s">
        <v>8491</v>
      </c>
      <c r="B1777">
        <v>75001</v>
      </c>
      <c r="C1777" t="s">
        <v>8499</v>
      </c>
      <c r="D1777" t="s">
        <v>8493</v>
      </c>
      <c r="E1777" t="s">
        <v>6778</v>
      </c>
      <c r="F1777" t="s">
        <v>8221</v>
      </c>
    </row>
    <row r="1778" spans="1:7" x14ac:dyDescent="0.35">
      <c r="A1778" t="s">
        <v>8491</v>
      </c>
      <c r="B1778">
        <v>197101</v>
      </c>
      <c r="C1778" t="s">
        <v>8500</v>
      </c>
      <c r="D1778" t="s">
        <v>8493</v>
      </c>
      <c r="E1778" t="s">
        <v>8226</v>
      </c>
      <c r="F1778" t="s">
        <v>8221</v>
      </c>
    </row>
    <row r="1779" spans="1:7" x14ac:dyDescent="0.35">
      <c r="A1779" t="s">
        <v>8491</v>
      </c>
      <c r="B1779">
        <v>204101</v>
      </c>
      <c r="C1779" t="s">
        <v>8501</v>
      </c>
      <c r="D1779" t="s">
        <v>8493</v>
      </c>
      <c r="E1779" t="s">
        <v>6816</v>
      </c>
      <c r="F1779" t="s">
        <v>8221</v>
      </c>
    </row>
    <row r="1780" spans="1:7" x14ac:dyDescent="0.35">
      <c r="A1780" t="s">
        <v>8491</v>
      </c>
      <c r="B1780">
        <v>271001</v>
      </c>
      <c r="C1780" t="s">
        <v>8502</v>
      </c>
      <c r="D1780" t="s">
        <v>8493</v>
      </c>
      <c r="E1780" t="s">
        <v>6816</v>
      </c>
      <c r="F1780" t="s">
        <v>8221</v>
      </c>
    </row>
    <row r="1781" spans="1:7" x14ac:dyDescent="0.35">
      <c r="A1781" t="s">
        <v>8491</v>
      </c>
      <c r="B1781">
        <v>439601</v>
      </c>
      <c r="C1781" t="s">
        <v>8503</v>
      </c>
      <c r="D1781" t="s">
        <v>8493</v>
      </c>
      <c r="E1781" t="s">
        <v>6307</v>
      </c>
      <c r="F1781" t="s">
        <v>8221</v>
      </c>
    </row>
    <row r="1782" spans="1:7" x14ac:dyDescent="0.35">
      <c r="A1782" t="s">
        <v>8491</v>
      </c>
      <c r="B1782">
        <v>704601</v>
      </c>
      <c r="C1782" t="s">
        <v>8504</v>
      </c>
      <c r="D1782" t="s">
        <v>8493</v>
      </c>
      <c r="E1782" t="s">
        <v>8505</v>
      </c>
      <c r="F1782" t="s">
        <v>8221</v>
      </c>
    </row>
    <row r="1783" spans="1:7" x14ac:dyDescent="0.35">
      <c r="A1783" t="s">
        <v>8491</v>
      </c>
      <c r="B1783">
        <v>203801</v>
      </c>
      <c r="C1783" t="s">
        <v>8506</v>
      </c>
      <c r="D1783" t="s">
        <v>8493</v>
      </c>
      <c r="E1783" t="s">
        <v>6816</v>
      </c>
      <c r="F1783" t="s">
        <v>8221</v>
      </c>
    </row>
    <row r="1784" spans="1:7" x14ac:dyDescent="0.35">
      <c r="A1784" t="s">
        <v>8507</v>
      </c>
      <c r="B1784">
        <v>163201</v>
      </c>
      <c r="C1784" t="s">
        <v>8508</v>
      </c>
      <c r="D1784" t="s">
        <v>8509</v>
      </c>
      <c r="E1784" t="s">
        <v>6020</v>
      </c>
      <c r="F1784" t="s">
        <v>8221</v>
      </c>
      <c r="G1784" t="s">
        <v>8510</v>
      </c>
    </row>
    <row r="1785" spans="1:7" x14ac:dyDescent="0.35">
      <c r="A1785" t="s">
        <v>8507</v>
      </c>
      <c r="B1785">
        <v>461301</v>
      </c>
      <c r="C1785" t="s">
        <v>8511</v>
      </c>
      <c r="D1785" t="s">
        <v>8509</v>
      </c>
      <c r="E1785" t="s">
        <v>6046</v>
      </c>
      <c r="F1785" t="s">
        <v>8221</v>
      </c>
    </row>
    <row r="1786" spans="1:7" x14ac:dyDescent="0.35">
      <c r="A1786" t="s">
        <v>8507</v>
      </c>
      <c r="B1786">
        <v>718701</v>
      </c>
      <c r="C1786" t="s">
        <v>8512</v>
      </c>
      <c r="D1786" t="s">
        <v>8509</v>
      </c>
      <c r="E1786" t="s">
        <v>8513</v>
      </c>
      <c r="F1786" t="s">
        <v>8221</v>
      </c>
    </row>
    <row r="1787" spans="1:7" x14ac:dyDescent="0.35">
      <c r="A1787" t="s">
        <v>8507</v>
      </c>
      <c r="B1787">
        <v>166401</v>
      </c>
      <c r="C1787" t="s">
        <v>8514</v>
      </c>
      <c r="D1787" t="s">
        <v>8509</v>
      </c>
      <c r="E1787" t="s">
        <v>6017</v>
      </c>
      <c r="F1787" t="s">
        <v>8221</v>
      </c>
    </row>
    <row r="1788" spans="1:7" x14ac:dyDescent="0.35">
      <c r="A1788" t="s">
        <v>8507</v>
      </c>
      <c r="B1788">
        <v>162401</v>
      </c>
      <c r="C1788" t="s">
        <v>8515</v>
      </c>
      <c r="D1788" t="s">
        <v>8509</v>
      </c>
      <c r="E1788" t="s">
        <v>8226</v>
      </c>
      <c r="F1788" t="s">
        <v>8221</v>
      </c>
    </row>
    <row r="1789" spans="1:7" x14ac:dyDescent="0.35">
      <c r="A1789" t="s">
        <v>8507</v>
      </c>
      <c r="B1789">
        <v>162701</v>
      </c>
      <c r="C1789" t="s">
        <v>8516</v>
      </c>
      <c r="D1789" t="s">
        <v>8509</v>
      </c>
      <c r="E1789" t="s">
        <v>6180</v>
      </c>
      <c r="F1789" t="s">
        <v>8221</v>
      </c>
    </row>
    <row r="1790" spans="1:7" x14ac:dyDescent="0.35">
      <c r="A1790" t="s">
        <v>8517</v>
      </c>
      <c r="B1790">
        <v>3001</v>
      </c>
      <c r="C1790" t="s">
        <v>8518</v>
      </c>
      <c r="D1790" t="s">
        <v>8519</v>
      </c>
      <c r="E1790" t="s">
        <v>6020</v>
      </c>
      <c r="F1790" t="s">
        <v>8221</v>
      </c>
      <c r="G1790" t="s">
        <v>8520</v>
      </c>
    </row>
    <row r="1791" spans="1:7" x14ac:dyDescent="0.35">
      <c r="A1791" t="s">
        <v>8517</v>
      </c>
      <c r="B1791">
        <v>3366701</v>
      </c>
      <c r="C1791" t="s">
        <v>8521</v>
      </c>
      <c r="D1791" t="s">
        <v>8519</v>
      </c>
      <c r="E1791" t="s">
        <v>6069</v>
      </c>
      <c r="F1791" t="s">
        <v>8221</v>
      </c>
    </row>
    <row r="1792" spans="1:7" x14ac:dyDescent="0.35">
      <c r="A1792" t="s">
        <v>8517</v>
      </c>
      <c r="B1792">
        <v>3365120</v>
      </c>
      <c r="C1792" t="s">
        <v>8522</v>
      </c>
      <c r="D1792" t="s">
        <v>8519</v>
      </c>
      <c r="E1792" t="s">
        <v>6173</v>
      </c>
      <c r="F1792" t="s">
        <v>8221</v>
      </c>
    </row>
    <row r="1793" spans="1:7" x14ac:dyDescent="0.35">
      <c r="A1793" t="s">
        <v>8517</v>
      </c>
      <c r="B1793">
        <v>3366703</v>
      </c>
      <c r="C1793" t="s">
        <v>8523</v>
      </c>
      <c r="D1793" t="s">
        <v>8519</v>
      </c>
      <c r="E1793" t="s">
        <v>6069</v>
      </c>
      <c r="F1793" t="s">
        <v>8221</v>
      </c>
    </row>
    <row r="1794" spans="1:7" x14ac:dyDescent="0.35">
      <c r="A1794" t="s">
        <v>8517</v>
      </c>
      <c r="B1794">
        <v>65201</v>
      </c>
      <c r="C1794" t="s">
        <v>8524</v>
      </c>
      <c r="D1794" t="s">
        <v>8519</v>
      </c>
      <c r="E1794" t="s">
        <v>6017</v>
      </c>
      <c r="F1794" t="s">
        <v>8221</v>
      </c>
    </row>
    <row r="1795" spans="1:7" x14ac:dyDescent="0.35">
      <c r="A1795" t="s">
        <v>8525</v>
      </c>
      <c r="B1795">
        <v>3002</v>
      </c>
      <c r="C1795" t="s">
        <v>8526</v>
      </c>
      <c r="D1795" t="s">
        <v>8519</v>
      </c>
      <c r="E1795" t="s">
        <v>6020</v>
      </c>
      <c r="F1795" t="s">
        <v>8221</v>
      </c>
      <c r="G1795" t="s">
        <v>8527</v>
      </c>
    </row>
    <row r="1796" spans="1:7" x14ac:dyDescent="0.35">
      <c r="A1796" t="s">
        <v>8525</v>
      </c>
      <c r="B1796">
        <v>71502</v>
      </c>
      <c r="C1796" t="s">
        <v>8528</v>
      </c>
      <c r="D1796" t="s">
        <v>8519</v>
      </c>
      <c r="E1796" t="s">
        <v>6048</v>
      </c>
      <c r="F1796" t="s">
        <v>8221</v>
      </c>
    </row>
    <row r="1797" spans="1:7" x14ac:dyDescent="0.35">
      <c r="A1797" t="s">
        <v>8525</v>
      </c>
      <c r="B1797">
        <v>3366702</v>
      </c>
      <c r="C1797" t="s">
        <v>8529</v>
      </c>
      <c r="D1797" t="s">
        <v>8519</v>
      </c>
      <c r="E1797" t="s">
        <v>6069</v>
      </c>
      <c r="F1797" t="s">
        <v>8221</v>
      </c>
    </row>
    <row r="1798" spans="1:7" x14ac:dyDescent="0.35">
      <c r="A1798" t="s">
        <v>8525</v>
      </c>
      <c r="B1798">
        <v>3366704</v>
      </c>
      <c r="C1798" t="s">
        <v>8530</v>
      </c>
      <c r="D1798" t="s">
        <v>8519</v>
      </c>
      <c r="E1798" t="s">
        <v>6069</v>
      </c>
      <c r="F1798" t="s">
        <v>8221</v>
      </c>
    </row>
    <row r="1799" spans="1:7" x14ac:dyDescent="0.35">
      <c r="A1799" t="s">
        <v>8525</v>
      </c>
      <c r="B1799">
        <v>3365130</v>
      </c>
      <c r="C1799" t="s">
        <v>8531</v>
      </c>
      <c r="D1799" t="s">
        <v>8519</v>
      </c>
      <c r="E1799" t="s">
        <v>6173</v>
      </c>
      <c r="F1799" t="s">
        <v>8221</v>
      </c>
    </row>
    <row r="1800" spans="1:7" x14ac:dyDescent="0.35">
      <c r="A1800" t="s">
        <v>8525</v>
      </c>
      <c r="B1800">
        <v>65202</v>
      </c>
      <c r="C1800" t="s">
        <v>8532</v>
      </c>
      <c r="D1800" t="s">
        <v>8519</v>
      </c>
      <c r="E1800" t="s">
        <v>6017</v>
      </c>
      <c r="F1800" t="s">
        <v>8221</v>
      </c>
    </row>
    <row r="1801" spans="1:7" x14ac:dyDescent="0.35">
      <c r="A1801" t="s">
        <v>8533</v>
      </c>
      <c r="B1801">
        <v>504801</v>
      </c>
      <c r="C1801" t="s">
        <v>8534</v>
      </c>
      <c r="D1801" t="s">
        <v>8535</v>
      </c>
      <c r="E1801" t="s">
        <v>6020</v>
      </c>
      <c r="F1801" t="s">
        <v>8221</v>
      </c>
      <c r="G1801" t="s">
        <v>8536</v>
      </c>
    </row>
    <row r="1802" spans="1:7" x14ac:dyDescent="0.35">
      <c r="A1802" t="s">
        <v>8533</v>
      </c>
      <c r="B1802">
        <v>3681920</v>
      </c>
      <c r="C1802" t="s">
        <v>8537</v>
      </c>
      <c r="D1802" t="s">
        <v>8535</v>
      </c>
      <c r="E1802" t="s">
        <v>6025</v>
      </c>
      <c r="F1802" t="s">
        <v>8221</v>
      </c>
    </row>
    <row r="1803" spans="1:7" x14ac:dyDescent="0.35">
      <c r="A1803" t="s">
        <v>8533</v>
      </c>
      <c r="B1803">
        <v>3102515</v>
      </c>
      <c r="C1803" t="s">
        <v>8538</v>
      </c>
      <c r="D1803" t="s">
        <v>8535</v>
      </c>
      <c r="E1803" t="s">
        <v>6017</v>
      </c>
      <c r="F1803" t="s">
        <v>8221</v>
      </c>
    </row>
    <row r="1804" spans="1:7" x14ac:dyDescent="0.35">
      <c r="A1804" t="s">
        <v>8539</v>
      </c>
      <c r="B1804">
        <v>504901</v>
      </c>
      <c r="C1804" t="s">
        <v>8540</v>
      </c>
      <c r="D1804" t="s">
        <v>8535</v>
      </c>
      <c r="E1804" t="s">
        <v>6020</v>
      </c>
      <c r="F1804" t="s">
        <v>8221</v>
      </c>
      <c r="G1804" t="s">
        <v>8541</v>
      </c>
    </row>
    <row r="1805" spans="1:7" x14ac:dyDescent="0.35">
      <c r="A1805" t="s">
        <v>8539</v>
      </c>
      <c r="B1805">
        <v>3102620</v>
      </c>
      <c r="C1805" t="s">
        <v>8542</v>
      </c>
      <c r="D1805" t="s">
        <v>8535</v>
      </c>
      <c r="E1805" t="s">
        <v>6017</v>
      </c>
      <c r="F1805" t="s">
        <v>8221</v>
      </c>
    </row>
    <row r="1806" spans="1:7" x14ac:dyDescent="0.35">
      <c r="A1806" t="s">
        <v>8539</v>
      </c>
      <c r="B1806">
        <v>3681830</v>
      </c>
      <c r="C1806" t="s">
        <v>8543</v>
      </c>
      <c r="D1806" t="s">
        <v>8535</v>
      </c>
      <c r="E1806" t="s">
        <v>6055</v>
      </c>
      <c r="F1806" t="s">
        <v>8221</v>
      </c>
    </row>
    <row r="1807" spans="1:7" x14ac:dyDescent="0.35">
      <c r="A1807" t="s">
        <v>8539</v>
      </c>
      <c r="B1807">
        <v>3689915</v>
      </c>
      <c r="C1807" t="s">
        <v>8544</v>
      </c>
      <c r="D1807" t="s">
        <v>8535</v>
      </c>
      <c r="E1807" t="s">
        <v>6025</v>
      </c>
      <c r="F1807" t="s">
        <v>8221</v>
      </c>
    </row>
    <row r="1808" spans="1:7" x14ac:dyDescent="0.35">
      <c r="A1808" t="s">
        <v>8539</v>
      </c>
      <c r="B1808">
        <v>386301</v>
      </c>
      <c r="C1808" t="s">
        <v>8545</v>
      </c>
      <c r="D1808" t="s">
        <v>8535</v>
      </c>
      <c r="E1808" t="s">
        <v>6222</v>
      </c>
      <c r="F1808" t="s">
        <v>8221</v>
      </c>
    </row>
    <row r="1809" spans="1:7" x14ac:dyDescent="0.35">
      <c r="A1809" t="s">
        <v>8539</v>
      </c>
      <c r="B1809">
        <v>3102505</v>
      </c>
      <c r="C1809" t="s">
        <v>8546</v>
      </c>
      <c r="D1809" t="s">
        <v>8535</v>
      </c>
      <c r="E1809" t="s">
        <v>6017</v>
      </c>
      <c r="F1809" t="s">
        <v>8221</v>
      </c>
    </row>
    <row r="1810" spans="1:7" x14ac:dyDescent="0.35">
      <c r="A1810" t="s">
        <v>8547</v>
      </c>
      <c r="B1810">
        <v>5679720</v>
      </c>
      <c r="C1810" t="s">
        <v>8548</v>
      </c>
      <c r="D1810" t="s">
        <v>8549</v>
      </c>
      <c r="E1810" t="s">
        <v>6020</v>
      </c>
      <c r="F1810" t="s">
        <v>8221</v>
      </c>
      <c r="G1810" t="s">
        <v>8550</v>
      </c>
    </row>
    <row r="1811" spans="1:7" x14ac:dyDescent="0.35">
      <c r="A1811" t="s">
        <v>8547</v>
      </c>
      <c r="B1811">
        <v>404001</v>
      </c>
      <c r="C1811" t="s">
        <v>8551</v>
      </c>
      <c r="D1811" t="s">
        <v>8283</v>
      </c>
      <c r="E1811" t="s">
        <v>7727</v>
      </c>
      <c r="F1811" t="s">
        <v>8221</v>
      </c>
    </row>
    <row r="1812" spans="1:7" x14ac:dyDescent="0.35">
      <c r="A1812" t="s">
        <v>8547</v>
      </c>
      <c r="B1812">
        <v>604701</v>
      </c>
      <c r="C1812" t="s">
        <v>8552</v>
      </c>
      <c r="D1812" t="s">
        <v>8283</v>
      </c>
      <c r="E1812" t="s">
        <v>6183</v>
      </c>
      <c r="F1812" t="s">
        <v>8221</v>
      </c>
    </row>
    <row r="1813" spans="1:7" x14ac:dyDescent="0.35">
      <c r="A1813" t="s">
        <v>8547</v>
      </c>
      <c r="B1813">
        <v>4649801</v>
      </c>
      <c r="C1813" t="s">
        <v>8553</v>
      </c>
      <c r="D1813" t="s">
        <v>8283</v>
      </c>
      <c r="E1813" t="s">
        <v>6048</v>
      </c>
      <c r="F1813" t="s">
        <v>8221</v>
      </c>
    </row>
    <row r="1814" spans="1:7" x14ac:dyDescent="0.35">
      <c r="A1814" t="s">
        <v>8547</v>
      </c>
      <c r="B1814">
        <v>4649802</v>
      </c>
      <c r="C1814" t="s">
        <v>8554</v>
      </c>
      <c r="D1814" t="s">
        <v>8283</v>
      </c>
      <c r="E1814" t="s">
        <v>6048</v>
      </c>
      <c r="F1814" t="s">
        <v>8221</v>
      </c>
    </row>
    <row r="1815" spans="1:7" x14ac:dyDescent="0.35">
      <c r="A1815" t="s">
        <v>8547</v>
      </c>
      <c r="B1815">
        <v>4649803</v>
      </c>
      <c r="C1815" t="s">
        <v>8555</v>
      </c>
      <c r="D1815" t="s">
        <v>8283</v>
      </c>
      <c r="E1815" t="s">
        <v>6048</v>
      </c>
      <c r="F1815" t="s">
        <v>8221</v>
      </c>
    </row>
    <row r="1816" spans="1:7" x14ac:dyDescent="0.35">
      <c r="A1816" t="s">
        <v>8547</v>
      </c>
      <c r="B1816">
        <v>624701</v>
      </c>
      <c r="C1816" t="s">
        <v>8556</v>
      </c>
      <c r="D1816" t="s">
        <v>8283</v>
      </c>
      <c r="E1816" t="s">
        <v>8557</v>
      </c>
      <c r="F1816" t="s">
        <v>8221</v>
      </c>
    </row>
    <row r="1817" spans="1:7" x14ac:dyDescent="0.35">
      <c r="A1817" t="s">
        <v>8558</v>
      </c>
      <c r="B1817">
        <v>90601</v>
      </c>
      <c r="C1817" t="s">
        <v>8559</v>
      </c>
      <c r="D1817" t="s">
        <v>8560</v>
      </c>
      <c r="E1817" t="s">
        <v>6020</v>
      </c>
      <c r="F1817" t="s">
        <v>8221</v>
      </c>
      <c r="G1817" t="s">
        <v>8561</v>
      </c>
    </row>
    <row r="1818" spans="1:7" x14ac:dyDescent="0.35">
      <c r="A1818" t="s">
        <v>8558</v>
      </c>
      <c r="B1818">
        <v>509801</v>
      </c>
      <c r="C1818" t="s">
        <v>8562</v>
      </c>
      <c r="D1818" t="s">
        <v>8560</v>
      </c>
      <c r="E1818" t="s">
        <v>8226</v>
      </c>
      <c r="F1818" t="s">
        <v>8221</v>
      </c>
    </row>
    <row r="1819" spans="1:7" x14ac:dyDescent="0.35">
      <c r="A1819" t="s">
        <v>8563</v>
      </c>
      <c r="B1819">
        <v>5684320</v>
      </c>
      <c r="C1819" t="s">
        <v>8564</v>
      </c>
      <c r="D1819" t="s">
        <v>8560</v>
      </c>
      <c r="E1819" t="s">
        <v>6020</v>
      </c>
      <c r="F1819" t="s">
        <v>8221</v>
      </c>
      <c r="G1819" t="s">
        <v>8565</v>
      </c>
    </row>
    <row r="1820" spans="1:7" x14ac:dyDescent="0.35">
      <c r="A1820" t="s">
        <v>8563</v>
      </c>
      <c r="B1820">
        <v>292201</v>
      </c>
      <c r="C1820" t="s">
        <v>8566</v>
      </c>
      <c r="D1820" t="s">
        <v>8560</v>
      </c>
      <c r="E1820" t="s">
        <v>6816</v>
      </c>
      <c r="F1820" t="s">
        <v>8221</v>
      </c>
    </row>
    <row r="1821" spans="1:7" x14ac:dyDescent="0.35">
      <c r="A1821" t="s">
        <v>8567</v>
      </c>
      <c r="B1821">
        <v>5683010</v>
      </c>
      <c r="C1821" t="s">
        <v>8568</v>
      </c>
      <c r="D1821" t="s">
        <v>8560</v>
      </c>
      <c r="E1821" t="s">
        <v>6020</v>
      </c>
      <c r="F1821" t="s">
        <v>8221</v>
      </c>
      <c r="G1821" t="s">
        <v>8569</v>
      </c>
    </row>
    <row r="1822" spans="1:7" x14ac:dyDescent="0.35">
      <c r="A1822" t="s">
        <v>8567</v>
      </c>
      <c r="B1822">
        <v>192601</v>
      </c>
      <c r="C1822" t="s">
        <v>8570</v>
      </c>
      <c r="D1822" t="s">
        <v>8560</v>
      </c>
      <c r="E1822" t="s">
        <v>7596</v>
      </c>
      <c r="F1822" t="s">
        <v>8221</v>
      </c>
    </row>
    <row r="1823" spans="1:7" x14ac:dyDescent="0.35">
      <c r="A1823" t="s">
        <v>8567</v>
      </c>
      <c r="B1823">
        <v>192602</v>
      </c>
      <c r="C1823" t="s">
        <v>8571</v>
      </c>
      <c r="D1823" t="s">
        <v>8560</v>
      </c>
      <c r="E1823" t="s">
        <v>7596</v>
      </c>
      <c r="F1823" t="s">
        <v>8221</v>
      </c>
    </row>
    <row r="1824" spans="1:7" x14ac:dyDescent="0.35">
      <c r="A1824" t="s">
        <v>8567</v>
      </c>
      <c r="B1824">
        <v>429920</v>
      </c>
      <c r="C1824" t="s">
        <v>8572</v>
      </c>
      <c r="D1824" t="s">
        <v>8560</v>
      </c>
      <c r="E1824" t="s">
        <v>6048</v>
      </c>
      <c r="F1824" t="s">
        <v>8221</v>
      </c>
    </row>
    <row r="1825" spans="1:7" x14ac:dyDescent="0.35">
      <c r="A1825" t="s">
        <v>8567</v>
      </c>
      <c r="B1825">
        <v>503910</v>
      </c>
      <c r="C1825" t="s">
        <v>8573</v>
      </c>
      <c r="D1825" t="s">
        <v>8560</v>
      </c>
      <c r="E1825" t="s">
        <v>8226</v>
      </c>
      <c r="F1825" t="s">
        <v>8221</v>
      </c>
    </row>
    <row r="1826" spans="1:7" x14ac:dyDescent="0.35">
      <c r="A1826" t="s">
        <v>8567</v>
      </c>
      <c r="B1826">
        <v>394601</v>
      </c>
      <c r="C1826" t="s">
        <v>8574</v>
      </c>
      <c r="D1826" t="s">
        <v>8560</v>
      </c>
      <c r="E1826" t="s">
        <v>7727</v>
      </c>
      <c r="F1826" t="s">
        <v>8221</v>
      </c>
    </row>
    <row r="1827" spans="1:7" x14ac:dyDescent="0.35">
      <c r="A1827" t="s">
        <v>8567</v>
      </c>
      <c r="B1827">
        <v>113001</v>
      </c>
      <c r="C1827" t="s">
        <v>8575</v>
      </c>
      <c r="D1827" t="s">
        <v>8560</v>
      </c>
      <c r="E1827" t="s">
        <v>6048</v>
      </c>
      <c r="F1827" t="s">
        <v>8221</v>
      </c>
    </row>
    <row r="1828" spans="1:7" x14ac:dyDescent="0.35">
      <c r="A1828" t="s">
        <v>8567</v>
      </c>
      <c r="B1828">
        <v>5150010</v>
      </c>
      <c r="C1828" t="s">
        <v>8576</v>
      </c>
      <c r="D1828" t="s">
        <v>8560</v>
      </c>
      <c r="E1828" t="s">
        <v>7721</v>
      </c>
      <c r="F1828" t="s">
        <v>8221</v>
      </c>
    </row>
    <row r="1829" spans="1:7" x14ac:dyDescent="0.35">
      <c r="A1829" t="s">
        <v>8567</v>
      </c>
      <c r="B1829">
        <v>5656010</v>
      </c>
      <c r="C1829" t="s">
        <v>8577</v>
      </c>
      <c r="D1829" t="s">
        <v>8560</v>
      </c>
      <c r="E1829" t="s">
        <v>6061</v>
      </c>
      <c r="F1829" t="s">
        <v>8221</v>
      </c>
    </row>
    <row r="1830" spans="1:7" x14ac:dyDescent="0.35">
      <c r="A1830" t="s">
        <v>8578</v>
      </c>
      <c r="B1830">
        <v>264201</v>
      </c>
      <c r="C1830" t="s">
        <v>8579</v>
      </c>
      <c r="D1830" t="s">
        <v>8560</v>
      </c>
      <c r="E1830" t="s">
        <v>6020</v>
      </c>
      <c r="F1830" t="s">
        <v>8221</v>
      </c>
      <c r="G1830" t="s">
        <v>8580</v>
      </c>
    </row>
    <row r="1831" spans="1:7" x14ac:dyDescent="0.35">
      <c r="A1831" t="s">
        <v>8578</v>
      </c>
      <c r="B1831">
        <v>290501</v>
      </c>
      <c r="C1831" t="s">
        <v>8581</v>
      </c>
      <c r="D1831" t="s">
        <v>8560</v>
      </c>
      <c r="E1831" t="s">
        <v>6816</v>
      </c>
      <c r="F1831" t="s">
        <v>8221</v>
      </c>
    </row>
    <row r="1832" spans="1:7" x14ac:dyDescent="0.35">
      <c r="A1832" t="s">
        <v>8578</v>
      </c>
      <c r="B1832">
        <v>5151010</v>
      </c>
      <c r="C1832" t="s">
        <v>8582</v>
      </c>
      <c r="D1832" t="s">
        <v>8560</v>
      </c>
      <c r="E1832" t="s">
        <v>7721</v>
      </c>
      <c r="F1832" t="s">
        <v>8221</v>
      </c>
    </row>
    <row r="1833" spans="1:7" x14ac:dyDescent="0.35">
      <c r="A1833" t="s">
        <v>8578</v>
      </c>
      <c r="B1833">
        <v>509840</v>
      </c>
      <c r="C1833" t="s">
        <v>8583</v>
      </c>
      <c r="D1833" t="s">
        <v>8560</v>
      </c>
      <c r="E1833" t="s">
        <v>8226</v>
      </c>
      <c r="F1833" t="s">
        <v>8221</v>
      </c>
    </row>
    <row r="1834" spans="1:7" x14ac:dyDescent="0.35">
      <c r="A1834" t="s">
        <v>8578</v>
      </c>
      <c r="B1834">
        <v>113002</v>
      </c>
      <c r="C1834" t="s">
        <v>8584</v>
      </c>
      <c r="D1834" t="s">
        <v>8560</v>
      </c>
      <c r="E1834" t="s">
        <v>6048</v>
      </c>
      <c r="F1834" t="s">
        <v>8221</v>
      </c>
    </row>
    <row r="1835" spans="1:7" x14ac:dyDescent="0.35">
      <c r="A1835" t="s">
        <v>8578</v>
      </c>
      <c r="B1835">
        <v>270301</v>
      </c>
      <c r="C1835" t="s">
        <v>8585</v>
      </c>
      <c r="D1835" t="s">
        <v>8560</v>
      </c>
      <c r="E1835" t="s">
        <v>6307</v>
      </c>
      <c r="F1835" t="s">
        <v>8221</v>
      </c>
    </row>
    <row r="1836" spans="1:7" x14ac:dyDescent="0.35">
      <c r="A1836" t="s">
        <v>8586</v>
      </c>
      <c r="B1836">
        <v>711402</v>
      </c>
      <c r="C1836" t="s">
        <v>8587</v>
      </c>
      <c r="D1836" t="s">
        <v>8588</v>
      </c>
      <c r="E1836" t="s">
        <v>6020</v>
      </c>
      <c r="F1836" t="s">
        <v>8221</v>
      </c>
      <c r="G1836" t="s">
        <v>8589</v>
      </c>
    </row>
    <row r="1837" spans="1:7" x14ac:dyDescent="0.35">
      <c r="A1837" t="s">
        <v>8586</v>
      </c>
      <c r="B1837">
        <v>265660</v>
      </c>
      <c r="C1837" t="s">
        <v>8590</v>
      </c>
      <c r="D1837" t="s">
        <v>8591</v>
      </c>
      <c r="E1837" t="s">
        <v>6173</v>
      </c>
      <c r="F1837" t="s">
        <v>8221</v>
      </c>
    </row>
    <row r="1838" spans="1:7" x14ac:dyDescent="0.35">
      <c r="A1838" t="s">
        <v>8586</v>
      </c>
      <c r="B1838">
        <v>265665</v>
      </c>
      <c r="C1838" t="s">
        <v>8592</v>
      </c>
      <c r="D1838" t="s">
        <v>8591</v>
      </c>
      <c r="E1838" t="s">
        <v>6173</v>
      </c>
      <c r="F1838" t="s">
        <v>8221</v>
      </c>
    </row>
    <row r="1839" spans="1:7" x14ac:dyDescent="0.35">
      <c r="A1839" t="s">
        <v>8586</v>
      </c>
      <c r="B1839">
        <v>2549960</v>
      </c>
      <c r="C1839" t="s">
        <v>8593</v>
      </c>
      <c r="D1839" t="s">
        <v>8591</v>
      </c>
      <c r="E1839" t="s">
        <v>6222</v>
      </c>
      <c r="F1839" t="s">
        <v>8221</v>
      </c>
    </row>
    <row r="1840" spans="1:7" x14ac:dyDescent="0.35">
      <c r="A1840" t="s">
        <v>8586</v>
      </c>
      <c r="B1840">
        <v>2549970</v>
      </c>
      <c r="C1840" t="s">
        <v>8594</v>
      </c>
      <c r="D1840" t="s">
        <v>8591</v>
      </c>
      <c r="E1840" t="s">
        <v>6222</v>
      </c>
      <c r="F1840" t="s">
        <v>8221</v>
      </c>
    </row>
    <row r="1841" spans="1:6" x14ac:dyDescent="0.35">
      <c r="A1841" t="s">
        <v>8586</v>
      </c>
      <c r="B1841">
        <v>2549901</v>
      </c>
      <c r="C1841" t="s">
        <v>8595</v>
      </c>
      <c r="D1841" t="s">
        <v>8591</v>
      </c>
      <c r="E1841" t="s">
        <v>6222</v>
      </c>
      <c r="F1841" t="s">
        <v>8221</v>
      </c>
    </row>
    <row r="1842" spans="1:6" x14ac:dyDescent="0.35">
      <c r="A1842" t="s">
        <v>8586</v>
      </c>
      <c r="B1842">
        <v>2549965</v>
      </c>
      <c r="C1842" t="s">
        <v>8596</v>
      </c>
      <c r="D1842" t="s">
        <v>8591</v>
      </c>
      <c r="E1842" t="s">
        <v>6222</v>
      </c>
      <c r="F1842" t="s">
        <v>8221</v>
      </c>
    </row>
    <row r="1843" spans="1:6" x14ac:dyDescent="0.35">
      <c r="A1843" t="s">
        <v>8586</v>
      </c>
      <c r="B1843">
        <v>15113</v>
      </c>
      <c r="C1843" t="s">
        <v>8597</v>
      </c>
      <c r="D1843" t="s">
        <v>8591</v>
      </c>
      <c r="E1843" t="s">
        <v>6053</v>
      </c>
      <c r="F1843" t="s">
        <v>8221</v>
      </c>
    </row>
    <row r="1844" spans="1:6" x14ac:dyDescent="0.35">
      <c r="A1844" t="s">
        <v>8586</v>
      </c>
      <c r="B1844">
        <v>15105</v>
      </c>
      <c r="C1844" t="s">
        <v>8598</v>
      </c>
      <c r="D1844" t="s">
        <v>8591</v>
      </c>
      <c r="E1844" t="s">
        <v>6053</v>
      </c>
      <c r="F1844" t="s">
        <v>8221</v>
      </c>
    </row>
    <row r="1845" spans="1:6" x14ac:dyDescent="0.35">
      <c r="A1845" t="s">
        <v>8586</v>
      </c>
      <c r="B1845">
        <v>15109</v>
      </c>
      <c r="C1845" t="s">
        <v>8599</v>
      </c>
      <c r="D1845" t="s">
        <v>8591</v>
      </c>
      <c r="E1845" t="s">
        <v>6053</v>
      </c>
      <c r="F1845" t="s">
        <v>8221</v>
      </c>
    </row>
    <row r="1846" spans="1:6" x14ac:dyDescent="0.35">
      <c r="A1846" t="s">
        <v>8586</v>
      </c>
      <c r="B1846">
        <v>15108</v>
      </c>
      <c r="C1846" t="s">
        <v>8600</v>
      </c>
      <c r="D1846" t="s">
        <v>8591</v>
      </c>
      <c r="E1846" t="s">
        <v>6053</v>
      </c>
      <c r="F1846" t="s">
        <v>8221</v>
      </c>
    </row>
    <row r="1847" spans="1:6" x14ac:dyDescent="0.35">
      <c r="A1847" t="s">
        <v>8586</v>
      </c>
      <c r="B1847">
        <v>15101</v>
      </c>
      <c r="C1847" t="s">
        <v>8601</v>
      </c>
      <c r="D1847" t="s">
        <v>8591</v>
      </c>
      <c r="E1847" t="s">
        <v>6053</v>
      </c>
      <c r="F1847" t="s">
        <v>8221</v>
      </c>
    </row>
    <row r="1848" spans="1:6" x14ac:dyDescent="0.35">
      <c r="A1848" t="s">
        <v>8586</v>
      </c>
      <c r="B1848">
        <v>225705</v>
      </c>
      <c r="C1848" t="s">
        <v>8602</v>
      </c>
      <c r="D1848" t="s">
        <v>8591</v>
      </c>
      <c r="E1848" t="s">
        <v>6373</v>
      </c>
      <c r="F1848" t="s">
        <v>8221</v>
      </c>
    </row>
    <row r="1849" spans="1:6" x14ac:dyDescent="0.35">
      <c r="A1849" t="s">
        <v>8586</v>
      </c>
      <c r="B1849">
        <v>225701</v>
      </c>
      <c r="C1849" t="s">
        <v>8603</v>
      </c>
      <c r="D1849" t="s">
        <v>8591</v>
      </c>
      <c r="E1849" t="s">
        <v>6373</v>
      </c>
      <c r="F1849" t="s">
        <v>8221</v>
      </c>
    </row>
    <row r="1850" spans="1:6" x14ac:dyDescent="0.35">
      <c r="A1850" t="s">
        <v>8586</v>
      </c>
      <c r="B1850">
        <v>225704</v>
      </c>
      <c r="C1850" t="s">
        <v>8604</v>
      </c>
      <c r="D1850" t="s">
        <v>8591</v>
      </c>
      <c r="E1850" t="s">
        <v>6373</v>
      </c>
      <c r="F1850" t="s">
        <v>8221</v>
      </c>
    </row>
    <row r="1851" spans="1:6" x14ac:dyDescent="0.35">
      <c r="A1851" t="s">
        <v>8586</v>
      </c>
      <c r="B1851">
        <v>149004</v>
      </c>
      <c r="C1851" t="s">
        <v>8605</v>
      </c>
      <c r="D1851" t="s">
        <v>8591</v>
      </c>
      <c r="E1851" t="s">
        <v>7749</v>
      </c>
      <c r="F1851" t="s">
        <v>8221</v>
      </c>
    </row>
    <row r="1852" spans="1:6" x14ac:dyDescent="0.35">
      <c r="A1852" t="s">
        <v>8586</v>
      </c>
      <c r="B1852">
        <v>149003</v>
      </c>
      <c r="C1852" t="s">
        <v>8606</v>
      </c>
      <c r="D1852" t="s">
        <v>8591</v>
      </c>
      <c r="E1852" t="s">
        <v>7749</v>
      </c>
      <c r="F1852" t="s">
        <v>8221</v>
      </c>
    </row>
    <row r="1853" spans="1:6" x14ac:dyDescent="0.35">
      <c r="A1853" t="s">
        <v>8586</v>
      </c>
      <c r="B1853">
        <v>149002</v>
      </c>
      <c r="C1853" t="s">
        <v>8607</v>
      </c>
      <c r="D1853" t="s">
        <v>8591</v>
      </c>
      <c r="E1853" t="s">
        <v>7749</v>
      </c>
      <c r="F1853" t="s">
        <v>8221</v>
      </c>
    </row>
    <row r="1854" spans="1:6" x14ac:dyDescent="0.35">
      <c r="A1854" t="s">
        <v>8586</v>
      </c>
      <c r="B1854">
        <v>149009</v>
      </c>
      <c r="C1854" t="s">
        <v>8608</v>
      </c>
      <c r="D1854" t="s">
        <v>8591</v>
      </c>
      <c r="E1854" t="s">
        <v>7749</v>
      </c>
      <c r="F1854" t="s">
        <v>8221</v>
      </c>
    </row>
    <row r="1855" spans="1:6" x14ac:dyDescent="0.35">
      <c r="A1855" t="s">
        <v>8586</v>
      </c>
      <c r="B1855">
        <v>149008</v>
      </c>
      <c r="C1855" t="s">
        <v>8609</v>
      </c>
      <c r="D1855" t="s">
        <v>8591</v>
      </c>
      <c r="E1855" t="s">
        <v>7749</v>
      </c>
      <c r="F1855" t="s">
        <v>8221</v>
      </c>
    </row>
    <row r="1856" spans="1:6" x14ac:dyDescent="0.35">
      <c r="A1856" t="s">
        <v>8586</v>
      </c>
      <c r="B1856">
        <v>149010</v>
      </c>
      <c r="C1856" t="s">
        <v>8610</v>
      </c>
      <c r="D1856" t="s">
        <v>8591</v>
      </c>
      <c r="E1856" t="s">
        <v>7749</v>
      </c>
      <c r="F1856" t="s">
        <v>8221</v>
      </c>
    </row>
    <row r="1857" spans="1:6" x14ac:dyDescent="0.35">
      <c r="A1857" t="s">
        <v>8586</v>
      </c>
      <c r="B1857">
        <v>145401</v>
      </c>
      <c r="C1857" t="s">
        <v>8611</v>
      </c>
      <c r="D1857" t="s">
        <v>8591</v>
      </c>
      <c r="E1857" t="s">
        <v>6050</v>
      </c>
      <c r="F1857" t="s">
        <v>8221</v>
      </c>
    </row>
    <row r="1858" spans="1:6" x14ac:dyDescent="0.35">
      <c r="A1858" t="s">
        <v>8586</v>
      </c>
      <c r="B1858">
        <v>145403</v>
      </c>
      <c r="C1858" t="s">
        <v>8612</v>
      </c>
      <c r="D1858" t="s">
        <v>8591</v>
      </c>
      <c r="E1858" t="s">
        <v>6050</v>
      </c>
      <c r="F1858" t="s">
        <v>8221</v>
      </c>
    </row>
    <row r="1859" spans="1:6" x14ac:dyDescent="0.35">
      <c r="A1859" t="s">
        <v>8586</v>
      </c>
      <c r="B1859">
        <v>153503</v>
      </c>
      <c r="C1859" t="s">
        <v>8613</v>
      </c>
      <c r="D1859" t="s">
        <v>8591</v>
      </c>
      <c r="E1859" t="s">
        <v>6352</v>
      </c>
      <c r="F1859" t="s">
        <v>8221</v>
      </c>
    </row>
    <row r="1860" spans="1:6" x14ac:dyDescent="0.35">
      <c r="A1860" t="s">
        <v>8586</v>
      </c>
      <c r="B1860">
        <v>153502</v>
      </c>
      <c r="C1860" t="s">
        <v>8614</v>
      </c>
      <c r="D1860" t="s">
        <v>8591</v>
      </c>
      <c r="E1860" t="s">
        <v>6352</v>
      </c>
      <c r="F1860" t="s">
        <v>8221</v>
      </c>
    </row>
    <row r="1861" spans="1:6" x14ac:dyDescent="0.35">
      <c r="A1861" t="s">
        <v>8586</v>
      </c>
      <c r="B1861">
        <v>261102</v>
      </c>
      <c r="C1861" t="s">
        <v>8615</v>
      </c>
      <c r="D1861" t="s">
        <v>8591</v>
      </c>
      <c r="E1861" t="s">
        <v>6055</v>
      </c>
      <c r="F1861" t="s">
        <v>8221</v>
      </c>
    </row>
    <row r="1862" spans="1:6" x14ac:dyDescent="0.35">
      <c r="A1862" t="s">
        <v>8586</v>
      </c>
      <c r="B1862">
        <v>261101</v>
      </c>
      <c r="C1862" t="s">
        <v>8616</v>
      </c>
      <c r="D1862" t="s">
        <v>8591</v>
      </c>
      <c r="E1862" t="s">
        <v>6055</v>
      </c>
      <c r="F1862" t="s">
        <v>8221</v>
      </c>
    </row>
    <row r="1863" spans="1:6" x14ac:dyDescent="0.35">
      <c r="A1863" t="s">
        <v>8586</v>
      </c>
      <c r="B1863">
        <v>420101</v>
      </c>
      <c r="C1863" t="s">
        <v>8617</v>
      </c>
      <c r="D1863" t="s">
        <v>8591</v>
      </c>
      <c r="E1863" t="s">
        <v>6075</v>
      </c>
      <c r="F1863" t="s">
        <v>8221</v>
      </c>
    </row>
    <row r="1864" spans="1:6" x14ac:dyDescent="0.35">
      <c r="A1864" t="s">
        <v>8586</v>
      </c>
      <c r="B1864">
        <v>4719810</v>
      </c>
      <c r="C1864" t="s">
        <v>8618</v>
      </c>
      <c r="D1864" t="s">
        <v>8591</v>
      </c>
      <c r="E1864" t="s">
        <v>6046</v>
      </c>
      <c r="F1864" t="s">
        <v>8221</v>
      </c>
    </row>
    <row r="1865" spans="1:6" x14ac:dyDescent="0.35">
      <c r="A1865" t="s">
        <v>8586</v>
      </c>
      <c r="B1865">
        <v>4719825</v>
      </c>
      <c r="C1865" t="s">
        <v>8619</v>
      </c>
      <c r="D1865" t="s">
        <v>8591</v>
      </c>
      <c r="E1865" t="s">
        <v>6046</v>
      </c>
      <c r="F1865" t="s">
        <v>8221</v>
      </c>
    </row>
    <row r="1866" spans="1:6" x14ac:dyDescent="0.35">
      <c r="A1866" t="s">
        <v>8586</v>
      </c>
      <c r="B1866">
        <v>4719820</v>
      </c>
      <c r="C1866" t="s">
        <v>8620</v>
      </c>
      <c r="D1866" t="s">
        <v>8591</v>
      </c>
      <c r="E1866" t="s">
        <v>6046</v>
      </c>
      <c r="F1866" t="s">
        <v>8221</v>
      </c>
    </row>
    <row r="1867" spans="1:6" x14ac:dyDescent="0.35">
      <c r="A1867" t="s">
        <v>8586</v>
      </c>
      <c r="B1867">
        <v>7215660</v>
      </c>
      <c r="C1867" t="s">
        <v>8621</v>
      </c>
      <c r="D1867" t="s">
        <v>8591</v>
      </c>
      <c r="E1867" t="s">
        <v>6025</v>
      </c>
      <c r="F1867" t="s">
        <v>8221</v>
      </c>
    </row>
    <row r="1868" spans="1:6" x14ac:dyDescent="0.35">
      <c r="A1868" t="s">
        <v>8586</v>
      </c>
      <c r="B1868">
        <v>7215655</v>
      </c>
      <c r="C1868" t="s">
        <v>8622</v>
      </c>
      <c r="D1868" t="s">
        <v>8591</v>
      </c>
      <c r="E1868" t="s">
        <v>6025</v>
      </c>
      <c r="F1868" t="s">
        <v>8221</v>
      </c>
    </row>
    <row r="1869" spans="1:6" x14ac:dyDescent="0.35">
      <c r="A1869" t="s">
        <v>8586</v>
      </c>
      <c r="B1869">
        <v>7579702</v>
      </c>
      <c r="C1869" t="s">
        <v>8623</v>
      </c>
      <c r="D1869" t="s">
        <v>8591</v>
      </c>
      <c r="E1869" t="s">
        <v>6891</v>
      </c>
      <c r="F1869" t="s">
        <v>8221</v>
      </c>
    </row>
    <row r="1870" spans="1:6" x14ac:dyDescent="0.35">
      <c r="A1870" t="s">
        <v>8586</v>
      </c>
      <c r="B1870">
        <v>7579703</v>
      </c>
      <c r="C1870" t="s">
        <v>8624</v>
      </c>
      <c r="D1870" t="s">
        <v>8591</v>
      </c>
      <c r="E1870" t="s">
        <v>6891</v>
      </c>
      <c r="F1870" t="s">
        <v>8221</v>
      </c>
    </row>
    <row r="1871" spans="1:6" x14ac:dyDescent="0.35">
      <c r="A1871" t="s">
        <v>8586</v>
      </c>
      <c r="B1871">
        <v>7579710</v>
      </c>
      <c r="C1871" t="s">
        <v>8625</v>
      </c>
      <c r="D1871" t="s">
        <v>8591</v>
      </c>
      <c r="E1871" t="s">
        <v>6891</v>
      </c>
      <c r="F1871" t="s">
        <v>8221</v>
      </c>
    </row>
    <row r="1872" spans="1:6" x14ac:dyDescent="0.35">
      <c r="A1872" t="s">
        <v>8586</v>
      </c>
      <c r="B1872">
        <v>7579720</v>
      </c>
      <c r="C1872" t="s">
        <v>8626</v>
      </c>
      <c r="D1872" t="s">
        <v>8591</v>
      </c>
      <c r="E1872" t="s">
        <v>6891</v>
      </c>
      <c r="F1872" t="s">
        <v>8221</v>
      </c>
    </row>
    <row r="1873" spans="1:7" x14ac:dyDescent="0.35">
      <c r="A1873" t="s">
        <v>8586</v>
      </c>
      <c r="B1873">
        <v>7611910</v>
      </c>
      <c r="C1873" t="s">
        <v>8627</v>
      </c>
      <c r="D1873" t="s">
        <v>8591</v>
      </c>
      <c r="E1873" t="s">
        <v>6015</v>
      </c>
      <c r="F1873" t="s">
        <v>8221</v>
      </c>
    </row>
    <row r="1874" spans="1:7" x14ac:dyDescent="0.35">
      <c r="A1874" t="s">
        <v>8586</v>
      </c>
      <c r="B1874">
        <v>7611915</v>
      </c>
      <c r="C1874" t="s">
        <v>8628</v>
      </c>
      <c r="D1874" t="s">
        <v>8591</v>
      </c>
      <c r="E1874" t="s">
        <v>6015</v>
      </c>
      <c r="F1874" t="s">
        <v>8221</v>
      </c>
    </row>
    <row r="1875" spans="1:7" x14ac:dyDescent="0.35">
      <c r="A1875" t="s">
        <v>8586</v>
      </c>
      <c r="B1875">
        <v>7635903</v>
      </c>
      <c r="C1875" t="s">
        <v>8629</v>
      </c>
      <c r="D1875" t="s">
        <v>8591</v>
      </c>
      <c r="E1875" t="s">
        <v>6048</v>
      </c>
      <c r="F1875" t="s">
        <v>8221</v>
      </c>
    </row>
    <row r="1876" spans="1:7" x14ac:dyDescent="0.35">
      <c r="A1876" t="s">
        <v>8586</v>
      </c>
      <c r="B1876">
        <v>8961830</v>
      </c>
      <c r="C1876" t="s">
        <v>8630</v>
      </c>
      <c r="D1876" t="s">
        <v>8591</v>
      </c>
      <c r="E1876" t="s">
        <v>6061</v>
      </c>
      <c r="F1876" t="s">
        <v>8221</v>
      </c>
    </row>
    <row r="1877" spans="1:7" x14ac:dyDescent="0.35">
      <c r="A1877" t="s">
        <v>8586</v>
      </c>
      <c r="B1877">
        <v>8961835</v>
      </c>
      <c r="C1877" t="s">
        <v>8631</v>
      </c>
      <c r="D1877" t="s">
        <v>8591</v>
      </c>
      <c r="E1877" t="s">
        <v>6061</v>
      </c>
      <c r="F1877" t="s">
        <v>8221</v>
      </c>
    </row>
    <row r="1878" spans="1:7" x14ac:dyDescent="0.35">
      <c r="A1878" t="s">
        <v>8586</v>
      </c>
      <c r="B1878">
        <v>8961838</v>
      </c>
      <c r="C1878" t="s">
        <v>8632</v>
      </c>
      <c r="D1878" t="s">
        <v>8591</v>
      </c>
      <c r="E1878" t="s">
        <v>6061</v>
      </c>
      <c r="F1878" t="s">
        <v>8221</v>
      </c>
    </row>
    <row r="1879" spans="1:7" x14ac:dyDescent="0.35">
      <c r="A1879" t="s">
        <v>8586</v>
      </c>
      <c r="B1879">
        <v>300404</v>
      </c>
      <c r="C1879" t="s">
        <v>8633</v>
      </c>
      <c r="D1879" t="s">
        <v>8591</v>
      </c>
      <c r="E1879" t="s">
        <v>6222</v>
      </c>
      <c r="F1879" t="s">
        <v>8221</v>
      </c>
    </row>
    <row r="1880" spans="1:7" x14ac:dyDescent="0.35">
      <c r="A1880" t="s">
        <v>8586</v>
      </c>
      <c r="B1880">
        <v>300401</v>
      </c>
      <c r="C1880" t="s">
        <v>8634</v>
      </c>
      <c r="D1880" t="s">
        <v>8591</v>
      </c>
      <c r="E1880" t="s">
        <v>6222</v>
      </c>
      <c r="F1880" t="s">
        <v>8221</v>
      </c>
    </row>
    <row r="1881" spans="1:7" x14ac:dyDescent="0.35">
      <c r="A1881" t="s">
        <v>8586</v>
      </c>
      <c r="B1881">
        <v>300402</v>
      </c>
      <c r="C1881" t="s">
        <v>8635</v>
      </c>
      <c r="D1881" t="s">
        <v>8591</v>
      </c>
      <c r="E1881" t="s">
        <v>6222</v>
      </c>
      <c r="F1881" t="s">
        <v>8221</v>
      </c>
    </row>
    <row r="1882" spans="1:7" x14ac:dyDescent="0.35">
      <c r="A1882" t="s">
        <v>8586</v>
      </c>
      <c r="B1882">
        <v>9018910</v>
      </c>
      <c r="C1882" t="s">
        <v>8636</v>
      </c>
      <c r="D1882" t="s">
        <v>8591</v>
      </c>
      <c r="E1882" t="s">
        <v>6133</v>
      </c>
      <c r="F1882" t="s">
        <v>8221</v>
      </c>
    </row>
    <row r="1883" spans="1:7" x14ac:dyDescent="0.35">
      <c r="A1883" t="s">
        <v>8586</v>
      </c>
      <c r="B1883">
        <v>9018920</v>
      </c>
      <c r="C1883" t="s">
        <v>8637</v>
      </c>
      <c r="D1883" t="s">
        <v>8591</v>
      </c>
      <c r="E1883" t="s">
        <v>6133</v>
      </c>
      <c r="F1883" t="s">
        <v>8221</v>
      </c>
    </row>
    <row r="1884" spans="1:7" x14ac:dyDescent="0.35">
      <c r="A1884" t="s">
        <v>8586</v>
      </c>
      <c r="B1884">
        <v>8961840</v>
      </c>
      <c r="C1884" t="s">
        <v>8638</v>
      </c>
      <c r="D1884" t="s">
        <v>8591</v>
      </c>
      <c r="E1884" t="s">
        <v>6061</v>
      </c>
      <c r="F1884" t="s">
        <v>8221</v>
      </c>
    </row>
    <row r="1885" spans="1:7" x14ac:dyDescent="0.35">
      <c r="A1885" t="s">
        <v>8586</v>
      </c>
      <c r="B1885">
        <v>300403</v>
      </c>
      <c r="C1885" t="s">
        <v>8639</v>
      </c>
      <c r="D1885" t="s">
        <v>8591</v>
      </c>
      <c r="E1885" t="s">
        <v>6222</v>
      </c>
      <c r="F1885" t="s">
        <v>8221</v>
      </c>
    </row>
    <row r="1886" spans="1:7" x14ac:dyDescent="0.35">
      <c r="A1886" t="s">
        <v>8640</v>
      </c>
      <c r="B1886">
        <v>711401</v>
      </c>
      <c r="C1886" t="s">
        <v>8641</v>
      </c>
      <c r="D1886" t="s">
        <v>8588</v>
      </c>
      <c r="E1886" t="s">
        <v>6020</v>
      </c>
      <c r="F1886" t="s">
        <v>8221</v>
      </c>
      <c r="G1886" t="s">
        <v>8642</v>
      </c>
    </row>
    <row r="1887" spans="1:7" x14ac:dyDescent="0.35">
      <c r="A1887" t="s">
        <v>8640</v>
      </c>
      <c r="B1887">
        <v>265675</v>
      </c>
      <c r="C1887" t="s">
        <v>8643</v>
      </c>
      <c r="D1887" t="s">
        <v>8591</v>
      </c>
      <c r="E1887" t="s">
        <v>6173</v>
      </c>
      <c r="F1887" t="s">
        <v>8221</v>
      </c>
    </row>
    <row r="1888" spans="1:7" x14ac:dyDescent="0.35">
      <c r="A1888" t="s">
        <v>8640</v>
      </c>
      <c r="B1888">
        <v>1609935</v>
      </c>
      <c r="C1888" t="s">
        <v>8644</v>
      </c>
      <c r="D1888" t="s">
        <v>8645</v>
      </c>
      <c r="E1888" t="s">
        <v>6072</v>
      </c>
      <c r="F1888" t="s">
        <v>8221</v>
      </c>
    </row>
    <row r="1889" spans="1:6" x14ac:dyDescent="0.35">
      <c r="A1889" t="s">
        <v>8640</v>
      </c>
      <c r="B1889">
        <v>1609940</v>
      </c>
      <c r="C1889" t="s">
        <v>8646</v>
      </c>
      <c r="D1889" t="s">
        <v>8645</v>
      </c>
      <c r="E1889" t="s">
        <v>6072</v>
      </c>
      <c r="F1889" t="s">
        <v>8221</v>
      </c>
    </row>
    <row r="1890" spans="1:6" x14ac:dyDescent="0.35">
      <c r="A1890" t="s">
        <v>8640</v>
      </c>
      <c r="B1890">
        <v>1609945</v>
      </c>
      <c r="C1890" t="s">
        <v>8647</v>
      </c>
      <c r="D1890" t="s">
        <v>8645</v>
      </c>
      <c r="E1890" t="s">
        <v>6072</v>
      </c>
      <c r="F1890" t="s">
        <v>8221</v>
      </c>
    </row>
    <row r="1891" spans="1:6" x14ac:dyDescent="0.35">
      <c r="A1891" t="s">
        <v>8640</v>
      </c>
      <c r="B1891">
        <v>1609903</v>
      </c>
      <c r="C1891" t="s">
        <v>8648</v>
      </c>
      <c r="D1891" t="s">
        <v>8645</v>
      </c>
      <c r="E1891" t="s">
        <v>6072</v>
      </c>
      <c r="F1891" t="s">
        <v>8221</v>
      </c>
    </row>
    <row r="1892" spans="1:6" x14ac:dyDescent="0.35">
      <c r="A1892" t="s">
        <v>8640</v>
      </c>
      <c r="B1892">
        <v>7215670</v>
      </c>
      <c r="C1892" t="s">
        <v>8649</v>
      </c>
      <c r="D1892" t="s">
        <v>8591</v>
      </c>
      <c r="E1892" t="s">
        <v>6025</v>
      </c>
      <c r="F1892" t="s">
        <v>8221</v>
      </c>
    </row>
    <row r="1893" spans="1:6" x14ac:dyDescent="0.35">
      <c r="A1893" t="s">
        <v>8640</v>
      </c>
      <c r="B1893">
        <v>15107</v>
      </c>
      <c r="C1893" t="s">
        <v>8650</v>
      </c>
      <c r="D1893" t="s">
        <v>8591</v>
      </c>
      <c r="E1893" t="s">
        <v>6053</v>
      </c>
      <c r="F1893" t="s">
        <v>8221</v>
      </c>
    </row>
    <row r="1894" spans="1:6" x14ac:dyDescent="0.35">
      <c r="A1894" t="s">
        <v>8640</v>
      </c>
      <c r="B1894">
        <v>15114</v>
      </c>
      <c r="C1894" t="s">
        <v>8651</v>
      </c>
      <c r="D1894" t="s">
        <v>8591</v>
      </c>
      <c r="E1894" t="s">
        <v>6053</v>
      </c>
      <c r="F1894" t="s">
        <v>8221</v>
      </c>
    </row>
    <row r="1895" spans="1:6" x14ac:dyDescent="0.35">
      <c r="A1895" t="s">
        <v>8640</v>
      </c>
      <c r="B1895">
        <v>265670</v>
      </c>
      <c r="C1895" t="s">
        <v>8652</v>
      </c>
      <c r="D1895" t="s">
        <v>8591</v>
      </c>
      <c r="E1895" t="s">
        <v>6173</v>
      </c>
      <c r="F1895" t="s">
        <v>8221</v>
      </c>
    </row>
    <row r="1896" spans="1:6" x14ac:dyDescent="0.35">
      <c r="A1896" t="s">
        <v>8640</v>
      </c>
      <c r="B1896">
        <v>225706</v>
      </c>
      <c r="C1896" t="s">
        <v>8653</v>
      </c>
      <c r="D1896" t="s">
        <v>8591</v>
      </c>
      <c r="E1896" t="s">
        <v>6373</v>
      </c>
      <c r="F1896" t="s">
        <v>8221</v>
      </c>
    </row>
    <row r="1897" spans="1:6" x14ac:dyDescent="0.35">
      <c r="A1897" t="s">
        <v>8640</v>
      </c>
      <c r="B1897">
        <v>3856830</v>
      </c>
      <c r="C1897" t="s">
        <v>8654</v>
      </c>
      <c r="D1897" t="s">
        <v>8591</v>
      </c>
      <c r="E1897" t="s">
        <v>8655</v>
      </c>
      <c r="F1897" t="s">
        <v>8221</v>
      </c>
    </row>
    <row r="1898" spans="1:6" x14ac:dyDescent="0.35">
      <c r="A1898" t="s">
        <v>8640</v>
      </c>
      <c r="B1898">
        <v>153504</v>
      </c>
      <c r="C1898" t="s">
        <v>8656</v>
      </c>
      <c r="D1898" t="s">
        <v>8591</v>
      </c>
      <c r="E1898" t="s">
        <v>6352</v>
      </c>
      <c r="F1898" t="s">
        <v>8221</v>
      </c>
    </row>
    <row r="1899" spans="1:6" x14ac:dyDescent="0.35">
      <c r="A1899" t="s">
        <v>8640</v>
      </c>
      <c r="B1899">
        <v>15106</v>
      </c>
      <c r="C1899" t="s">
        <v>8657</v>
      </c>
      <c r="D1899" t="s">
        <v>8591</v>
      </c>
      <c r="E1899" t="s">
        <v>6053</v>
      </c>
      <c r="F1899" t="s">
        <v>8221</v>
      </c>
    </row>
    <row r="1900" spans="1:6" x14ac:dyDescent="0.35">
      <c r="A1900" t="s">
        <v>8640</v>
      </c>
      <c r="B1900">
        <v>15104</v>
      </c>
      <c r="C1900" t="s">
        <v>8658</v>
      </c>
      <c r="D1900" t="s">
        <v>8591</v>
      </c>
      <c r="E1900" t="s">
        <v>6053</v>
      </c>
      <c r="F1900" t="s">
        <v>8221</v>
      </c>
    </row>
    <row r="1901" spans="1:6" x14ac:dyDescent="0.35">
      <c r="A1901" t="s">
        <v>8640</v>
      </c>
      <c r="B1901">
        <v>556702</v>
      </c>
      <c r="C1901" t="s">
        <v>8659</v>
      </c>
      <c r="D1901" t="s">
        <v>8645</v>
      </c>
      <c r="E1901" t="s">
        <v>6373</v>
      </c>
      <c r="F1901" t="s">
        <v>8221</v>
      </c>
    </row>
    <row r="1902" spans="1:6" x14ac:dyDescent="0.35">
      <c r="A1902" t="s">
        <v>8640</v>
      </c>
      <c r="B1902">
        <v>15111</v>
      </c>
      <c r="C1902" t="s">
        <v>8660</v>
      </c>
      <c r="D1902" t="s">
        <v>8591</v>
      </c>
      <c r="E1902" t="s">
        <v>6053</v>
      </c>
      <c r="F1902" t="s">
        <v>8221</v>
      </c>
    </row>
    <row r="1903" spans="1:6" x14ac:dyDescent="0.35">
      <c r="A1903" t="s">
        <v>8640</v>
      </c>
      <c r="B1903">
        <v>225703</v>
      </c>
      <c r="C1903" t="s">
        <v>8661</v>
      </c>
      <c r="D1903" t="s">
        <v>8591</v>
      </c>
      <c r="E1903" t="s">
        <v>6373</v>
      </c>
      <c r="F1903" t="s">
        <v>8221</v>
      </c>
    </row>
    <row r="1904" spans="1:6" x14ac:dyDescent="0.35">
      <c r="A1904" t="s">
        <v>8640</v>
      </c>
      <c r="B1904">
        <v>225702</v>
      </c>
      <c r="C1904" t="s">
        <v>8662</v>
      </c>
      <c r="D1904" t="s">
        <v>8591</v>
      </c>
      <c r="E1904" t="s">
        <v>6373</v>
      </c>
      <c r="F1904" t="s">
        <v>8221</v>
      </c>
    </row>
    <row r="1905" spans="1:6" x14ac:dyDescent="0.35">
      <c r="A1905" t="s">
        <v>8640</v>
      </c>
      <c r="B1905">
        <v>225707</v>
      </c>
      <c r="C1905" t="s">
        <v>8663</v>
      </c>
      <c r="D1905" t="s">
        <v>8591</v>
      </c>
      <c r="E1905" t="s">
        <v>6373</v>
      </c>
      <c r="F1905" t="s">
        <v>8221</v>
      </c>
    </row>
    <row r="1906" spans="1:6" x14ac:dyDescent="0.35">
      <c r="A1906" t="s">
        <v>8640</v>
      </c>
      <c r="B1906">
        <v>387203</v>
      </c>
      <c r="C1906" t="s">
        <v>8664</v>
      </c>
      <c r="D1906" t="s">
        <v>8645</v>
      </c>
      <c r="E1906" t="s">
        <v>6046</v>
      </c>
      <c r="F1906" t="s">
        <v>8221</v>
      </c>
    </row>
    <row r="1907" spans="1:6" x14ac:dyDescent="0.35">
      <c r="A1907" t="s">
        <v>8640</v>
      </c>
      <c r="B1907">
        <v>387201</v>
      </c>
      <c r="C1907" t="s">
        <v>8665</v>
      </c>
      <c r="D1907" t="s">
        <v>8645</v>
      </c>
      <c r="E1907" t="s">
        <v>6046</v>
      </c>
      <c r="F1907" t="s">
        <v>8221</v>
      </c>
    </row>
    <row r="1908" spans="1:6" x14ac:dyDescent="0.35">
      <c r="A1908" t="s">
        <v>8640</v>
      </c>
      <c r="B1908">
        <v>149006</v>
      </c>
      <c r="C1908" t="s">
        <v>8666</v>
      </c>
      <c r="D1908" t="s">
        <v>8591</v>
      </c>
      <c r="E1908" t="s">
        <v>7749</v>
      </c>
      <c r="F1908" t="s">
        <v>8221</v>
      </c>
    </row>
    <row r="1909" spans="1:6" x14ac:dyDescent="0.35">
      <c r="A1909" t="s">
        <v>8640</v>
      </c>
      <c r="B1909">
        <v>149005</v>
      </c>
      <c r="C1909" t="s">
        <v>8667</v>
      </c>
      <c r="D1909" t="s">
        <v>8591</v>
      </c>
      <c r="E1909" t="s">
        <v>7749</v>
      </c>
      <c r="F1909" t="s">
        <v>8221</v>
      </c>
    </row>
    <row r="1910" spans="1:6" x14ac:dyDescent="0.35">
      <c r="A1910" t="s">
        <v>8640</v>
      </c>
      <c r="B1910">
        <v>149014</v>
      </c>
      <c r="C1910" t="s">
        <v>8668</v>
      </c>
      <c r="D1910" t="s">
        <v>8591</v>
      </c>
      <c r="E1910" t="s">
        <v>7749</v>
      </c>
      <c r="F1910" t="s">
        <v>8221</v>
      </c>
    </row>
    <row r="1911" spans="1:6" x14ac:dyDescent="0.35">
      <c r="A1911" t="s">
        <v>8640</v>
      </c>
      <c r="B1911">
        <v>149007</v>
      </c>
      <c r="C1911" t="s">
        <v>8669</v>
      </c>
      <c r="D1911" t="s">
        <v>8591</v>
      </c>
      <c r="E1911" t="s">
        <v>7749</v>
      </c>
      <c r="F1911" t="s">
        <v>8221</v>
      </c>
    </row>
    <row r="1912" spans="1:6" x14ac:dyDescent="0.35">
      <c r="A1912" t="s">
        <v>8640</v>
      </c>
      <c r="B1912">
        <v>149011</v>
      </c>
      <c r="C1912" t="s">
        <v>8670</v>
      </c>
      <c r="D1912" t="s">
        <v>8591</v>
      </c>
      <c r="E1912" t="s">
        <v>7749</v>
      </c>
      <c r="F1912" t="s">
        <v>8221</v>
      </c>
    </row>
    <row r="1913" spans="1:6" x14ac:dyDescent="0.35">
      <c r="A1913" t="s">
        <v>8640</v>
      </c>
      <c r="B1913">
        <v>487701</v>
      </c>
      <c r="C1913" t="s">
        <v>8671</v>
      </c>
      <c r="D1913" t="s">
        <v>8645</v>
      </c>
      <c r="E1913" t="s">
        <v>6025</v>
      </c>
      <c r="F1913" t="s">
        <v>8221</v>
      </c>
    </row>
    <row r="1914" spans="1:6" x14ac:dyDescent="0.35">
      <c r="A1914" t="s">
        <v>8640</v>
      </c>
      <c r="B1914">
        <v>487702</v>
      </c>
      <c r="C1914" t="s">
        <v>8672</v>
      </c>
      <c r="D1914" t="s">
        <v>8645</v>
      </c>
      <c r="E1914" t="s">
        <v>6025</v>
      </c>
      <c r="F1914" t="s">
        <v>8221</v>
      </c>
    </row>
    <row r="1915" spans="1:6" x14ac:dyDescent="0.35">
      <c r="A1915" t="s">
        <v>8640</v>
      </c>
      <c r="B1915">
        <v>487703</v>
      </c>
      <c r="C1915" t="s">
        <v>8673</v>
      </c>
      <c r="D1915" t="s">
        <v>8645</v>
      </c>
      <c r="E1915" t="s">
        <v>6025</v>
      </c>
      <c r="F1915" t="s">
        <v>8221</v>
      </c>
    </row>
    <row r="1916" spans="1:6" x14ac:dyDescent="0.35">
      <c r="A1916" t="s">
        <v>8640</v>
      </c>
      <c r="B1916">
        <v>420102</v>
      </c>
      <c r="C1916" t="s">
        <v>8674</v>
      </c>
      <c r="D1916" t="s">
        <v>8591</v>
      </c>
      <c r="E1916" t="s">
        <v>6075</v>
      </c>
      <c r="F1916" t="s">
        <v>8221</v>
      </c>
    </row>
    <row r="1917" spans="1:6" x14ac:dyDescent="0.35">
      <c r="A1917" t="s">
        <v>8640</v>
      </c>
      <c r="B1917">
        <v>534804</v>
      </c>
      <c r="C1917" t="s">
        <v>8675</v>
      </c>
      <c r="D1917" t="s">
        <v>8645</v>
      </c>
      <c r="E1917" t="s">
        <v>6467</v>
      </c>
      <c r="F1917" t="s">
        <v>8221</v>
      </c>
    </row>
    <row r="1918" spans="1:6" x14ac:dyDescent="0.35">
      <c r="A1918" t="s">
        <v>8640</v>
      </c>
      <c r="B1918">
        <v>534802</v>
      </c>
      <c r="C1918" t="s">
        <v>8676</v>
      </c>
      <c r="D1918" t="s">
        <v>8645</v>
      </c>
      <c r="E1918" t="s">
        <v>6467</v>
      </c>
      <c r="F1918" t="s">
        <v>8221</v>
      </c>
    </row>
    <row r="1919" spans="1:6" x14ac:dyDescent="0.35">
      <c r="A1919" t="s">
        <v>8640</v>
      </c>
      <c r="B1919">
        <v>534803</v>
      </c>
      <c r="C1919" t="s">
        <v>8677</v>
      </c>
      <c r="D1919" t="s">
        <v>8645</v>
      </c>
      <c r="E1919" t="s">
        <v>6467</v>
      </c>
      <c r="F1919" t="s">
        <v>8221</v>
      </c>
    </row>
    <row r="1920" spans="1:6" x14ac:dyDescent="0.35">
      <c r="A1920" t="s">
        <v>8640</v>
      </c>
      <c r="B1920">
        <v>534801</v>
      </c>
      <c r="C1920" t="s">
        <v>8678</v>
      </c>
      <c r="D1920" t="s">
        <v>8645</v>
      </c>
      <c r="E1920" t="s">
        <v>6467</v>
      </c>
      <c r="F1920" t="s">
        <v>8221</v>
      </c>
    </row>
    <row r="1921" spans="1:6" x14ac:dyDescent="0.35">
      <c r="A1921" t="s">
        <v>8640</v>
      </c>
      <c r="B1921">
        <v>4644702</v>
      </c>
      <c r="C1921" t="s">
        <v>8679</v>
      </c>
      <c r="D1921" t="s">
        <v>8680</v>
      </c>
      <c r="E1921" t="s">
        <v>7721</v>
      </c>
      <c r="F1921" t="s">
        <v>8221</v>
      </c>
    </row>
    <row r="1922" spans="1:6" x14ac:dyDescent="0.35">
      <c r="A1922" t="s">
        <v>8640</v>
      </c>
      <c r="B1922">
        <v>4644765</v>
      </c>
      <c r="C1922" t="s">
        <v>8681</v>
      </c>
      <c r="D1922" t="s">
        <v>8680</v>
      </c>
      <c r="E1922" t="s">
        <v>7721</v>
      </c>
      <c r="F1922" t="s">
        <v>8221</v>
      </c>
    </row>
    <row r="1923" spans="1:6" x14ac:dyDescent="0.35">
      <c r="A1923" t="s">
        <v>8640</v>
      </c>
      <c r="B1923">
        <v>4644701</v>
      </c>
      <c r="C1923" t="s">
        <v>8682</v>
      </c>
      <c r="D1923" t="s">
        <v>8680</v>
      </c>
      <c r="E1923" t="s">
        <v>7721</v>
      </c>
      <c r="F1923" t="s">
        <v>8221</v>
      </c>
    </row>
    <row r="1924" spans="1:6" x14ac:dyDescent="0.35">
      <c r="A1924" t="s">
        <v>8640</v>
      </c>
      <c r="B1924">
        <v>4644770</v>
      </c>
      <c r="C1924" t="s">
        <v>8683</v>
      </c>
      <c r="D1924" t="s">
        <v>8680</v>
      </c>
      <c r="E1924" t="s">
        <v>7721</v>
      </c>
      <c r="F1924" t="s">
        <v>8221</v>
      </c>
    </row>
    <row r="1925" spans="1:6" x14ac:dyDescent="0.35">
      <c r="A1925" t="s">
        <v>8640</v>
      </c>
      <c r="B1925">
        <v>4719830</v>
      </c>
      <c r="C1925" t="s">
        <v>8684</v>
      </c>
      <c r="D1925" t="s">
        <v>8591</v>
      </c>
      <c r="E1925" t="s">
        <v>6046</v>
      </c>
      <c r="F1925" t="s">
        <v>8221</v>
      </c>
    </row>
    <row r="1926" spans="1:6" x14ac:dyDescent="0.35">
      <c r="A1926" t="s">
        <v>8640</v>
      </c>
      <c r="B1926">
        <v>2549980</v>
      </c>
      <c r="C1926" t="s">
        <v>8685</v>
      </c>
      <c r="D1926" t="s">
        <v>8591</v>
      </c>
      <c r="E1926" t="s">
        <v>6222</v>
      </c>
      <c r="F1926" t="s">
        <v>8221</v>
      </c>
    </row>
    <row r="1927" spans="1:6" x14ac:dyDescent="0.35">
      <c r="A1927" t="s">
        <v>8640</v>
      </c>
      <c r="B1927">
        <v>153501</v>
      </c>
      <c r="C1927" t="s">
        <v>8686</v>
      </c>
      <c r="D1927" t="s">
        <v>8591</v>
      </c>
      <c r="E1927" t="s">
        <v>6352</v>
      </c>
      <c r="F1927" t="s">
        <v>8221</v>
      </c>
    </row>
    <row r="1928" spans="1:6" x14ac:dyDescent="0.35">
      <c r="A1928" t="s">
        <v>8640</v>
      </c>
      <c r="B1928">
        <v>7215675</v>
      </c>
      <c r="C1928" t="s">
        <v>8687</v>
      </c>
      <c r="D1928" t="s">
        <v>8591</v>
      </c>
      <c r="E1928" t="s">
        <v>6025</v>
      </c>
      <c r="F1928" t="s">
        <v>8221</v>
      </c>
    </row>
    <row r="1929" spans="1:6" x14ac:dyDescent="0.35">
      <c r="A1929" t="s">
        <v>8640</v>
      </c>
      <c r="B1929">
        <v>7215601</v>
      </c>
      <c r="C1929" t="s">
        <v>8688</v>
      </c>
      <c r="D1929" t="s">
        <v>8591</v>
      </c>
      <c r="E1929" t="s">
        <v>6025</v>
      </c>
      <c r="F1929" t="s">
        <v>8221</v>
      </c>
    </row>
    <row r="1930" spans="1:6" x14ac:dyDescent="0.35">
      <c r="A1930" t="s">
        <v>8640</v>
      </c>
      <c r="B1930">
        <v>400503</v>
      </c>
      <c r="C1930" t="s">
        <v>8689</v>
      </c>
      <c r="D1930" t="s">
        <v>8645</v>
      </c>
      <c r="E1930" t="s">
        <v>6015</v>
      </c>
      <c r="F1930" t="s">
        <v>8221</v>
      </c>
    </row>
    <row r="1931" spans="1:6" x14ac:dyDescent="0.35">
      <c r="A1931" t="s">
        <v>8640</v>
      </c>
      <c r="B1931">
        <v>710902</v>
      </c>
      <c r="C1931" t="s">
        <v>8690</v>
      </c>
      <c r="D1931" t="s">
        <v>8645</v>
      </c>
      <c r="E1931" t="s">
        <v>8242</v>
      </c>
      <c r="F1931" t="s">
        <v>8221</v>
      </c>
    </row>
    <row r="1932" spans="1:6" x14ac:dyDescent="0.35">
      <c r="A1932" t="s">
        <v>8640</v>
      </c>
      <c r="B1932">
        <v>710901</v>
      </c>
      <c r="C1932" t="s">
        <v>8691</v>
      </c>
      <c r="D1932" t="s">
        <v>8645</v>
      </c>
      <c r="E1932" t="s">
        <v>8242</v>
      </c>
      <c r="F1932" t="s">
        <v>8221</v>
      </c>
    </row>
    <row r="1933" spans="1:6" x14ac:dyDescent="0.35">
      <c r="A1933" t="s">
        <v>8640</v>
      </c>
      <c r="B1933">
        <v>8961845</v>
      </c>
      <c r="C1933" t="s">
        <v>8692</v>
      </c>
      <c r="D1933" t="s">
        <v>8591</v>
      </c>
      <c r="E1933" t="s">
        <v>6061</v>
      </c>
      <c r="F1933" t="s">
        <v>8221</v>
      </c>
    </row>
    <row r="1934" spans="1:6" x14ac:dyDescent="0.35">
      <c r="A1934" t="s">
        <v>8640</v>
      </c>
      <c r="B1934">
        <v>613001</v>
      </c>
      <c r="C1934" t="s">
        <v>8693</v>
      </c>
      <c r="D1934" t="s">
        <v>8645</v>
      </c>
      <c r="E1934" t="s">
        <v>6048</v>
      </c>
      <c r="F1934" t="s">
        <v>8221</v>
      </c>
    </row>
    <row r="1935" spans="1:6" x14ac:dyDescent="0.35">
      <c r="A1935" t="s">
        <v>8640</v>
      </c>
      <c r="B1935">
        <v>613002</v>
      </c>
      <c r="C1935" t="s">
        <v>8694</v>
      </c>
      <c r="D1935" t="s">
        <v>8645</v>
      </c>
      <c r="E1935" t="s">
        <v>6048</v>
      </c>
      <c r="F1935" t="s">
        <v>8221</v>
      </c>
    </row>
    <row r="1936" spans="1:6" x14ac:dyDescent="0.35">
      <c r="A1936" t="s">
        <v>8640</v>
      </c>
      <c r="B1936">
        <v>400501</v>
      </c>
      <c r="C1936" t="s">
        <v>8695</v>
      </c>
      <c r="D1936" t="s">
        <v>8645</v>
      </c>
      <c r="E1936" t="s">
        <v>6015</v>
      </c>
      <c r="F1936" t="s">
        <v>8221</v>
      </c>
    </row>
    <row r="1937" spans="1:7" x14ac:dyDescent="0.35">
      <c r="A1937" t="s">
        <v>8640</v>
      </c>
      <c r="B1937">
        <v>400502</v>
      </c>
      <c r="C1937" t="s">
        <v>8696</v>
      </c>
      <c r="D1937" t="s">
        <v>8645</v>
      </c>
      <c r="E1937" t="s">
        <v>6015</v>
      </c>
      <c r="F1937" t="s">
        <v>8221</v>
      </c>
    </row>
    <row r="1938" spans="1:7" x14ac:dyDescent="0.35">
      <c r="A1938" t="s">
        <v>8640</v>
      </c>
      <c r="B1938">
        <v>490801</v>
      </c>
      <c r="C1938" t="s">
        <v>8697</v>
      </c>
      <c r="D1938" t="s">
        <v>8645</v>
      </c>
      <c r="E1938" t="s">
        <v>6075</v>
      </c>
      <c r="F1938" t="s">
        <v>8221</v>
      </c>
    </row>
    <row r="1939" spans="1:7" x14ac:dyDescent="0.35">
      <c r="A1939" t="s">
        <v>8640</v>
      </c>
      <c r="B1939">
        <v>521702</v>
      </c>
      <c r="C1939" t="s">
        <v>8698</v>
      </c>
      <c r="D1939" t="s">
        <v>8645</v>
      </c>
      <c r="E1939" t="s">
        <v>6084</v>
      </c>
      <c r="F1939" t="s">
        <v>8221</v>
      </c>
    </row>
    <row r="1940" spans="1:7" x14ac:dyDescent="0.35">
      <c r="A1940" t="s">
        <v>8640</v>
      </c>
      <c r="B1940">
        <v>7579730</v>
      </c>
      <c r="C1940" t="s">
        <v>8699</v>
      </c>
      <c r="D1940" t="s">
        <v>8591</v>
      </c>
      <c r="E1940" t="s">
        <v>6891</v>
      </c>
      <c r="F1940" t="s">
        <v>8221</v>
      </c>
    </row>
    <row r="1941" spans="1:7" x14ac:dyDescent="0.35">
      <c r="A1941" t="s">
        <v>8640</v>
      </c>
      <c r="B1941">
        <v>7611920</v>
      </c>
      <c r="C1941" t="s">
        <v>8700</v>
      </c>
      <c r="D1941" t="s">
        <v>8591</v>
      </c>
      <c r="E1941" t="s">
        <v>6015</v>
      </c>
      <c r="F1941" t="s">
        <v>8221</v>
      </c>
    </row>
    <row r="1942" spans="1:7" x14ac:dyDescent="0.35">
      <c r="A1942" t="s">
        <v>8640</v>
      </c>
      <c r="B1942">
        <v>7611925</v>
      </c>
      <c r="C1942" t="s">
        <v>8701</v>
      </c>
      <c r="D1942" t="s">
        <v>8591</v>
      </c>
      <c r="E1942" t="s">
        <v>6015</v>
      </c>
      <c r="F1942" t="s">
        <v>8221</v>
      </c>
    </row>
    <row r="1943" spans="1:7" x14ac:dyDescent="0.35">
      <c r="A1943" t="s">
        <v>8640</v>
      </c>
      <c r="B1943">
        <v>711403</v>
      </c>
      <c r="C1943" t="s">
        <v>8702</v>
      </c>
      <c r="D1943" t="s">
        <v>8588</v>
      </c>
      <c r="E1943" t="s">
        <v>6020</v>
      </c>
      <c r="F1943" t="s">
        <v>8221</v>
      </c>
      <c r="G1943" t="s">
        <v>8703</v>
      </c>
    </row>
    <row r="1944" spans="1:7" x14ac:dyDescent="0.35">
      <c r="A1944" t="s">
        <v>8704</v>
      </c>
      <c r="B1944">
        <v>63501</v>
      </c>
      <c r="C1944" t="s">
        <v>8705</v>
      </c>
      <c r="D1944" t="s">
        <v>8706</v>
      </c>
      <c r="E1944" t="s">
        <v>6020</v>
      </c>
      <c r="F1944" t="s">
        <v>8221</v>
      </c>
      <c r="G1944" t="s">
        <v>8707</v>
      </c>
    </row>
    <row r="1945" spans="1:7" x14ac:dyDescent="0.35">
      <c r="A1945" t="s">
        <v>8704</v>
      </c>
      <c r="B1945">
        <v>396501</v>
      </c>
      <c r="C1945" t="s">
        <v>8708</v>
      </c>
      <c r="D1945" t="s">
        <v>8706</v>
      </c>
      <c r="E1945" t="s">
        <v>6307</v>
      </c>
      <c r="F1945" t="s">
        <v>8221</v>
      </c>
    </row>
    <row r="1946" spans="1:7" x14ac:dyDescent="0.35">
      <c r="A1946" t="s">
        <v>8709</v>
      </c>
      <c r="B1946">
        <v>8901</v>
      </c>
      <c r="C1946" t="s">
        <v>8710</v>
      </c>
      <c r="D1946" t="s">
        <v>8711</v>
      </c>
      <c r="E1946" t="s">
        <v>6020</v>
      </c>
      <c r="F1946" t="s">
        <v>8221</v>
      </c>
      <c r="G1946" t="s">
        <v>8712</v>
      </c>
    </row>
    <row r="1947" spans="1:7" x14ac:dyDescent="0.35">
      <c r="A1947" t="s">
        <v>8709</v>
      </c>
      <c r="B1947">
        <v>599601</v>
      </c>
      <c r="C1947" t="s">
        <v>8713</v>
      </c>
      <c r="D1947" t="s">
        <v>8714</v>
      </c>
      <c r="E1947" t="s">
        <v>6025</v>
      </c>
      <c r="F1947" t="s">
        <v>8221</v>
      </c>
    </row>
    <row r="1948" spans="1:7" x14ac:dyDescent="0.35">
      <c r="A1948" t="s">
        <v>8709</v>
      </c>
      <c r="B1948">
        <v>5338010</v>
      </c>
      <c r="C1948" t="s">
        <v>8715</v>
      </c>
      <c r="D1948" t="s">
        <v>8716</v>
      </c>
      <c r="E1948" t="s">
        <v>8226</v>
      </c>
      <c r="F1948" t="s">
        <v>8221</v>
      </c>
    </row>
    <row r="1949" spans="1:7" x14ac:dyDescent="0.35">
      <c r="A1949" t="s">
        <v>8709</v>
      </c>
      <c r="B1949">
        <v>165501</v>
      </c>
      <c r="C1949" t="s">
        <v>8717</v>
      </c>
      <c r="D1949" t="s">
        <v>8718</v>
      </c>
      <c r="E1949" t="s">
        <v>6069</v>
      </c>
      <c r="F1949" t="s">
        <v>8221</v>
      </c>
    </row>
    <row r="1950" spans="1:7" x14ac:dyDescent="0.35">
      <c r="A1950" t="s">
        <v>8709</v>
      </c>
      <c r="B1950">
        <v>297401</v>
      </c>
      <c r="C1950" t="s">
        <v>8719</v>
      </c>
      <c r="D1950" t="s">
        <v>8720</v>
      </c>
      <c r="E1950" t="s">
        <v>6069</v>
      </c>
      <c r="F1950" t="s">
        <v>8221</v>
      </c>
    </row>
    <row r="1951" spans="1:7" x14ac:dyDescent="0.35">
      <c r="A1951" t="s">
        <v>8721</v>
      </c>
      <c r="B1951">
        <v>88901</v>
      </c>
      <c r="C1951" t="s">
        <v>8722</v>
      </c>
      <c r="D1951" t="s">
        <v>8723</v>
      </c>
      <c r="E1951" t="s">
        <v>6020</v>
      </c>
      <c r="F1951" t="s">
        <v>8221</v>
      </c>
      <c r="G1951" t="s">
        <v>8724</v>
      </c>
    </row>
    <row r="1952" spans="1:7" x14ac:dyDescent="0.35">
      <c r="A1952" t="s">
        <v>8721</v>
      </c>
      <c r="B1952">
        <v>8056650</v>
      </c>
      <c r="C1952" t="s">
        <v>8725</v>
      </c>
      <c r="D1952" t="s">
        <v>8726</v>
      </c>
      <c r="E1952" t="s">
        <v>7721</v>
      </c>
      <c r="F1952" t="s">
        <v>8221</v>
      </c>
    </row>
    <row r="1953" spans="1:7" x14ac:dyDescent="0.35">
      <c r="A1953" t="s">
        <v>8721</v>
      </c>
      <c r="B1953">
        <v>315401</v>
      </c>
      <c r="C1953" t="s">
        <v>8727</v>
      </c>
      <c r="D1953" t="s">
        <v>8728</v>
      </c>
      <c r="E1953" t="s">
        <v>6816</v>
      </c>
      <c r="F1953" t="s">
        <v>8221</v>
      </c>
    </row>
    <row r="1954" spans="1:7" x14ac:dyDescent="0.35">
      <c r="A1954" t="s">
        <v>8729</v>
      </c>
      <c r="B1954">
        <v>281201</v>
      </c>
      <c r="C1954" t="s">
        <v>8730</v>
      </c>
      <c r="D1954" t="s">
        <v>8731</v>
      </c>
      <c r="E1954" t="s">
        <v>6020</v>
      </c>
      <c r="F1954" t="s">
        <v>8221</v>
      </c>
      <c r="G1954" t="s">
        <v>8732</v>
      </c>
    </row>
    <row r="1955" spans="1:7" x14ac:dyDescent="0.35">
      <c r="A1955" t="s">
        <v>8733</v>
      </c>
      <c r="B1955">
        <v>6729910</v>
      </c>
      <c r="C1955" t="s">
        <v>8734</v>
      </c>
      <c r="D1955" t="s">
        <v>8482</v>
      </c>
      <c r="E1955" t="s">
        <v>6020</v>
      </c>
      <c r="F1955" t="s">
        <v>8221</v>
      </c>
      <c r="G1955" t="s">
        <v>8735</v>
      </c>
    </row>
    <row r="1956" spans="1:7" x14ac:dyDescent="0.35">
      <c r="A1956" t="s">
        <v>8733</v>
      </c>
      <c r="B1956">
        <v>86001</v>
      </c>
      <c r="C1956" t="s">
        <v>8736</v>
      </c>
      <c r="D1956" t="s">
        <v>8482</v>
      </c>
      <c r="E1956" t="s">
        <v>8226</v>
      </c>
      <c r="F1956" t="s">
        <v>8221</v>
      </c>
    </row>
    <row r="1957" spans="1:7" x14ac:dyDescent="0.35">
      <c r="A1957" t="s">
        <v>8733</v>
      </c>
      <c r="B1957">
        <v>6845340</v>
      </c>
      <c r="C1957" t="s">
        <v>8737</v>
      </c>
      <c r="D1957" t="s">
        <v>8482</v>
      </c>
      <c r="E1957" t="s">
        <v>7721</v>
      </c>
      <c r="F1957" t="s">
        <v>8221</v>
      </c>
    </row>
    <row r="1958" spans="1:7" x14ac:dyDescent="0.35">
      <c r="A1958" t="s">
        <v>8733</v>
      </c>
      <c r="B1958">
        <v>1911515</v>
      </c>
      <c r="C1958" t="s">
        <v>8738</v>
      </c>
      <c r="D1958" t="s">
        <v>8739</v>
      </c>
      <c r="E1958" t="s">
        <v>6061</v>
      </c>
      <c r="F1958" t="s">
        <v>8221</v>
      </c>
    </row>
    <row r="1959" spans="1:7" x14ac:dyDescent="0.35">
      <c r="A1959" t="s">
        <v>8733</v>
      </c>
      <c r="B1959">
        <v>149501</v>
      </c>
      <c r="C1959" t="s">
        <v>8740</v>
      </c>
      <c r="D1959" t="s">
        <v>8739</v>
      </c>
      <c r="E1959" t="s">
        <v>7596</v>
      </c>
      <c r="F1959" t="s">
        <v>8221</v>
      </c>
    </row>
    <row r="1960" spans="1:7" x14ac:dyDescent="0.35">
      <c r="A1960" t="s">
        <v>8733</v>
      </c>
      <c r="B1960">
        <v>1911505</v>
      </c>
      <c r="C1960" t="s">
        <v>8741</v>
      </c>
      <c r="D1960" t="s">
        <v>8739</v>
      </c>
      <c r="E1960" t="s">
        <v>6061</v>
      </c>
      <c r="F1960" t="s">
        <v>8221</v>
      </c>
    </row>
    <row r="1961" spans="1:7" x14ac:dyDescent="0.35">
      <c r="A1961" t="s">
        <v>8742</v>
      </c>
      <c r="B1961">
        <v>6729920</v>
      </c>
      <c r="C1961" t="s">
        <v>8743</v>
      </c>
      <c r="D1961" t="s">
        <v>8482</v>
      </c>
      <c r="E1961" t="s">
        <v>6020</v>
      </c>
      <c r="F1961" t="s">
        <v>8221</v>
      </c>
      <c r="G1961" t="s">
        <v>8744</v>
      </c>
    </row>
    <row r="1962" spans="1:7" x14ac:dyDescent="0.35">
      <c r="A1962" t="s">
        <v>8742</v>
      </c>
      <c r="B1962">
        <v>6845350</v>
      </c>
      <c r="C1962" t="s">
        <v>8745</v>
      </c>
      <c r="D1962" t="s">
        <v>8482</v>
      </c>
      <c r="E1962" t="s">
        <v>7721</v>
      </c>
      <c r="F1962" t="s">
        <v>8221</v>
      </c>
    </row>
    <row r="1963" spans="1:7" x14ac:dyDescent="0.35">
      <c r="A1963" t="s">
        <v>8746</v>
      </c>
      <c r="B1963">
        <v>6879920</v>
      </c>
      <c r="C1963" t="s">
        <v>8747</v>
      </c>
      <c r="D1963" t="s">
        <v>8748</v>
      </c>
      <c r="E1963" t="s">
        <v>6020</v>
      </c>
      <c r="F1963" t="s">
        <v>8221</v>
      </c>
      <c r="G1963" t="s">
        <v>8749</v>
      </c>
    </row>
    <row r="1964" spans="1:7" x14ac:dyDescent="0.35">
      <c r="A1964" t="s">
        <v>8746</v>
      </c>
      <c r="B1964">
        <v>454501</v>
      </c>
      <c r="C1964" t="s">
        <v>8750</v>
      </c>
      <c r="D1964" t="s">
        <v>8748</v>
      </c>
      <c r="E1964" t="s">
        <v>6183</v>
      </c>
      <c r="F1964" t="s">
        <v>8221</v>
      </c>
    </row>
    <row r="1965" spans="1:7" x14ac:dyDescent="0.35">
      <c r="A1965" t="s">
        <v>8746</v>
      </c>
      <c r="B1965">
        <v>8039801</v>
      </c>
      <c r="C1965" t="s">
        <v>8751</v>
      </c>
      <c r="D1965" t="s">
        <v>8748</v>
      </c>
      <c r="E1965" t="s">
        <v>6015</v>
      </c>
      <c r="F1965" t="s">
        <v>8221</v>
      </c>
    </row>
    <row r="1966" spans="1:7" x14ac:dyDescent="0.35">
      <c r="A1966" t="s">
        <v>8746</v>
      </c>
      <c r="B1966">
        <v>426201</v>
      </c>
      <c r="C1966" t="s">
        <v>8752</v>
      </c>
      <c r="D1966" t="s">
        <v>8748</v>
      </c>
      <c r="E1966" t="s">
        <v>6373</v>
      </c>
      <c r="F1966" t="s">
        <v>8221</v>
      </c>
    </row>
    <row r="1967" spans="1:7" x14ac:dyDescent="0.35">
      <c r="A1967" t="s">
        <v>8746</v>
      </c>
      <c r="B1967">
        <v>47201</v>
      </c>
      <c r="C1967" t="s">
        <v>8753</v>
      </c>
      <c r="D1967" t="s">
        <v>8748</v>
      </c>
      <c r="E1967" t="s">
        <v>6069</v>
      </c>
      <c r="F1967" t="s">
        <v>8221</v>
      </c>
    </row>
    <row r="1968" spans="1:7" x14ac:dyDescent="0.35">
      <c r="A1968" t="s">
        <v>8746</v>
      </c>
      <c r="B1968">
        <v>3748110</v>
      </c>
      <c r="C1968" t="s">
        <v>8754</v>
      </c>
      <c r="D1968" t="s">
        <v>8748</v>
      </c>
      <c r="E1968" t="s">
        <v>6072</v>
      </c>
      <c r="F1968" t="s">
        <v>8221</v>
      </c>
    </row>
    <row r="1969" spans="1:7" x14ac:dyDescent="0.35">
      <c r="A1969" t="s">
        <v>8746</v>
      </c>
      <c r="B1969">
        <v>207301</v>
      </c>
      <c r="C1969" t="s">
        <v>8755</v>
      </c>
      <c r="D1969" t="s">
        <v>8748</v>
      </c>
      <c r="E1969" t="s">
        <v>6133</v>
      </c>
      <c r="F1969" t="s">
        <v>8221</v>
      </c>
    </row>
    <row r="1970" spans="1:7" x14ac:dyDescent="0.35">
      <c r="A1970" t="s">
        <v>8746</v>
      </c>
      <c r="B1970">
        <v>163601</v>
      </c>
      <c r="C1970" t="s">
        <v>8756</v>
      </c>
      <c r="D1970" t="s">
        <v>8748</v>
      </c>
      <c r="E1970" t="s">
        <v>6015</v>
      </c>
      <c r="F1970" t="s">
        <v>8221</v>
      </c>
    </row>
    <row r="1971" spans="1:7" x14ac:dyDescent="0.35">
      <c r="A1971" t="s">
        <v>8757</v>
      </c>
      <c r="B1971">
        <v>6879901</v>
      </c>
      <c r="C1971" t="s">
        <v>8758</v>
      </c>
      <c r="D1971" t="s">
        <v>8748</v>
      </c>
      <c r="E1971" t="s">
        <v>6020</v>
      </c>
      <c r="F1971" t="s">
        <v>8221</v>
      </c>
      <c r="G1971" t="s">
        <v>8759</v>
      </c>
    </row>
    <row r="1972" spans="1:7" x14ac:dyDescent="0.35">
      <c r="A1972" t="s">
        <v>8757</v>
      </c>
      <c r="B1972">
        <v>8039802</v>
      </c>
      <c r="C1972" t="s">
        <v>8760</v>
      </c>
      <c r="D1972" t="s">
        <v>8748</v>
      </c>
      <c r="E1972" t="s">
        <v>6015</v>
      </c>
      <c r="F1972" t="s">
        <v>8221</v>
      </c>
    </row>
    <row r="1973" spans="1:7" x14ac:dyDescent="0.35">
      <c r="A1973" t="s">
        <v>8757</v>
      </c>
      <c r="B1973">
        <v>163602</v>
      </c>
      <c r="C1973" t="s">
        <v>8761</v>
      </c>
      <c r="D1973" t="s">
        <v>8748</v>
      </c>
      <c r="E1973" t="s">
        <v>6015</v>
      </c>
      <c r="F1973" t="s">
        <v>8221</v>
      </c>
    </row>
    <row r="1974" spans="1:7" x14ac:dyDescent="0.35">
      <c r="A1974" t="s">
        <v>8757</v>
      </c>
      <c r="B1974">
        <v>47202</v>
      </c>
      <c r="C1974" t="s">
        <v>8762</v>
      </c>
      <c r="D1974" t="s">
        <v>8748</v>
      </c>
      <c r="E1974" t="s">
        <v>6069</v>
      </c>
      <c r="F1974" t="s">
        <v>8221</v>
      </c>
    </row>
    <row r="1975" spans="1:7" x14ac:dyDescent="0.35">
      <c r="A1975" t="s">
        <v>8763</v>
      </c>
      <c r="B1975">
        <v>6834920</v>
      </c>
      <c r="C1975" t="s">
        <v>8764</v>
      </c>
      <c r="D1975" t="s">
        <v>8765</v>
      </c>
      <c r="E1975" t="s">
        <v>6020</v>
      </c>
      <c r="F1975" t="s">
        <v>8221</v>
      </c>
      <c r="G1975" t="s">
        <v>8766</v>
      </c>
    </row>
    <row r="1976" spans="1:7" x14ac:dyDescent="0.35">
      <c r="A1976" t="s">
        <v>8763</v>
      </c>
      <c r="B1976">
        <v>269302</v>
      </c>
      <c r="C1976" t="s">
        <v>8767</v>
      </c>
      <c r="D1976" t="s">
        <v>8765</v>
      </c>
      <c r="E1976" t="s">
        <v>6816</v>
      </c>
      <c r="F1976" t="s">
        <v>8221</v>
      </c>
    </row>
    <row r="1977" spans="1:7" x14ac:dyDescent="0.35">
      <c r="A1977" t="s">
        <v>8763</v>
      </c>
      <c r="B1977">
        <v>523601</v>
      </c>
      <c r="C1977" t="s">
        <v>8768</v>
      </c>
      <c r="D1977" t="s">
        <v>8765</v>
      </c>
      <c r="E1977" t="s">
        <v>6451</v>
      </c>
      <c r="F1977" t="s">
        <v>8221</v>
      </c>
    </row>
    <row r="1978" spans="1:7" x14ac:dyDescent="0.35">
      <c r="A1978" t="s">
        <v>8769</v>
      </c>
      <c r="B1978">
        <v>6834926</v>
      </c>
      <c r="C1978" t="s">
        <v>8770</v>
      </c>
      <c r="D1978" t="s">
        <v>8765</v>
      </c>
      <c r="E1978" t="s">
        <v>6020</v>
      </c>
      <c r="F1978" t="s">
        <v>8221</v>
      </c>
      <c r="G1978" t="s">
        <v>8771</v>
      </c>
    </row>
    <row r="1979" spans="1:7" x14ac:dyDescent="0.35">
      <c r="A1979" t="s">
        <v>8769</v>
      </c>
      <c r="B1979">
        <v>269301</v>
      </c>
      <c r="C1979" t="s">
        <v>8772</v>
      </c>
      <c r="D1979" t="s">
        <v>8765</v>
      </c>
      <c r="E1979" t="s">
        <v>6816</v>
      </c>
      <c r="F1979" t="s">
        <v>8221</v>
      </c>
    </row>
    <row r="1980" spans="1:7" x14ac:dyDescent="0.35">
      <c r="A1980" t="s">
        <v>8769</v>
      </c>
      <c r="B1980">
        <v>399801</v>
      </c>
      <c r="C1980" t="s">
        <v>8773</v>
      </c>
      <c r="D1980" t="s">
        <v>8765</v>
      </c>
      <c r="E1980" t="s">
        <v>6069</v>
      </c>
      <c r="F1980" t="s">
        <v>8221</v>
      </c>
    </row>
    <row r="1981" spans="1:7" x14ac:dyDescent="0.35">
      <c r="A1981" t="s">
        <v>8769</v>
      </c>
      <c r="B1981">
        <v>4051301</v>
      </c>
      <c r="C1981" t="s">
        <v>8774</v>
      </c>
      <c r="D1981" t="s">
        <v>8765</v>
      </c>
      <c r="E1981" t="s">
        <v>8226</v>
      </c>
      <c r="F1981" t="s">
        <v>8221</v>
      </c>
    </row>
    <row r="1982" spans="1:7" x14ac:dyDescent="0.35">
      <c r="A1982" t="s">
        <v>8775</v>
      </c>
      <c r="B1982">
        <v>6834930</v>
      </c>
      <c r="C1982" t="s">
        <v>8776</v>
      </c>
      <c r="D1982" t="s">
        <v>8765</v>
      </c>
      <c r="E1982" t="s">
        <v>6020</v>
      </c>
      <c r="F1982" t="s">
        <v>8221</v>
      </c>
      <c r="G1982" t="s">
        <v>8777</v>
      </c>
    </row>
    <row r="1983" spans="1:7" x14ac:dyDescent="0.35">
      <c r="A1983" t="s">
        <v>8778</v>
      </c>
      <c r="B1983">
        <v>1201</v>
      </c>
      <c r="C1983" t="s">
        <v>8779</v>
      </c>
      <c r="D1983" t="s">
        <v>8780</v>
      </c>
      <c r="E1983" t="s">
        <v>6020</v>
      </c>
      <c r="F1983" t="s">
        <v>8221</v>
      </c>
      <c r="G1983" t="s">
        <v>8781</v>
      </c>
    </row>
    <row r="1984" spans="1:7" x14ac:dyDescent="0.35">
      <c r="A1984" t="s">
        <v>8778</v>
      </c>
      <c r="B1984">
        <v>1155860</v>
      </c>
      <c r="C1984" t="s">
        <v>8782</v>
      </c>
      <c r="D1984" t="s">
        <v>8780</v>
      </c>
      <c r="E1984" t="s">
        <v>6099</v>
      </c>
      <c r="F1984" t="s">
        <v>8221</v>
      </c>
    </row>
    <row r="1985" spans="1:7" x14ac:dyDescent="0.35">
      <c r="A1985" t="s">
        <v>8778</v>
      </c>
      <c r="B1985">
        <v>7901</v>
      </c>
      <c r="C1985" t="s">
        <v>8783</v>
      </c>
      <c r="D1985" t="s">
        <v>8780</v>
      </c>
      <c r="E1985" t="s">
        <v>6046</v>
      </c>
      <c r="F1985" t="s">
        <v>8221</v>
      </c>
    </row>
    <row r="1986" spans="1:7" x14ac:dyDescent="0.35">
      <c r="A1986" t="s">
        <v>8778</v>
      </c>
      <c r="B1986">
        <v>106201</v>
      </c>
      <c r="C1986" t="s">
        <v>8784</v>
      </c>
      <c r="D1986" t="s">
        <v>8780</v>
      </c>
      <c r="E1986" t="s">
        <v>6891</v>
      </c>
      <c r="F1986" t="s">
        <v>8221</v>
      </c>
    </row>
    <row r="1987" spans="1:7" x14ac:dyDescent="0.35">
      <c r="A1987" t="s">
        <v>8778</v>
      </c>
      <c r="B1987">
        <v>58801</v>
      </c>
      <c r="C1987" t="s">
        <v>8785</v>
      </c>
      <c r="D1987" t="s">
        <v>8780</v>
      </c>
      <c r="E1987" t="s">
        <v>6069</v>
      </c>
      <c r="F1987" t="s">
        <v>8221</v>
      </c>
    </row>
    <row r="1988" spans="1:7" x14ac:dyDescent="0.35">
      <c r="A1988" t="s">
        <v>8778</v>
      </c>
      <c r="B1988">
        <v>20901</v>
      </c>
      <c r="C1988" t="s">
        <v>8786</v>
      </c>
      <c r="D1988" t="s">
        <v>8780</v>
      </c>
      <c r="E1988" t="s">
        <v>6017</v>
      </c>
      <c r="F1988" t="s">
        <v>8221</v>
      </c>
    </row>
    <row r="1989" spans="1:7" x14ac:dyDescent="0.35">
      <c r="A1989" t="s">
        <v>8778</v>
      </c>
      <c r="B1989">
        <v>163001</v>
      </c>
      <c r="C1989" t="s">
        <v>8787</v>
      </c>
      <c r="D1989" t="s">
        <v>8780</v>
      </c>
      <c r="E1989" t="s">
        <v>6055</v>
      </c>
      <c r="F1989" t="s">
        <v>8221</v>
      </c>
    </row>
    <row r="1990" spans="1:7" x14ac:dyDescent="0.35">
      <c r="A1990" t="s">
        <v>8778</v>
      </c>
      <c r="B1990">
        <v>11201</v>
      </c>
      <c r="C1990" t="s">
        <v>8788</v>
      </c>
      <c r="D1990" t="s">
        <v>8780</v>
      </c>
      <c r="E1990" t="s">
        <v>6072</v>
      </c>
      <c r="F1990" t="s">
        <v>8221</v>
      </c>
    </row>
    <row r="1991" spans="1:7" x14ac:dyDescent="0.35">
      <c r="A1991" t="s">
        <v>8789</v>
      </c>
      <c r="B1991">
        <v>84501</v>
      </c>
      <c r="C1991" t="s">
        <v>8790</v>
      </c>
      <c r="D1991" t="s">
        <v>8791</v>
      </c>
      <c r="E1991" t="s">
        <v>6020</v>
      </c>
      <c r="F1991" t="s">
        <v>8221</v>
      </c>
      <c r="G1991" t="s">
        <v>8792</v>
      </c>
    </row>
    <row r="1992" spans="1:7" x14ac:dyDescent="0.35">
      <c r="A1992" t="s">
        <v>8793</v>
      </c>
      <c r="B1992">
        <v>32202</v>
      </c>
      <c r="C1992" t="s">
        <v>8794</v>
      </c>
      <c r="D1992" t="s">
        <v>8795</v>
      </c>
      <c r="E1992" t="s">
        <v>6020</v>
      </c>
      <c r="F1992" t="s">
        <v>8221</v>
      </c>
      <c r="G1992" t="s">
        <v>8796</v>
      </c>
    </row>
    <row r="1993" spans="1:7" x14ac:dyDescent="0.35">
      <c r="A1993" t="s">
        <v>8793</v>
      </c>
      <c r="B1993">
        <v>135630</v>
      </c>
      <c r="C1993" t="s">
        <v>8797</v>
      </c>
      <c r="D1993" t="s">
        <v>8795</v>
      </c>
      <c r="E1993" t="s">
        <v>8226</v>
      </c>
      <c r="F1993" t="s">
        <v>8221</v>
      </c>
    </row>
    <row r="1994" spans="1:7" x14ac:dyDescent="0.35">
      <c r="A1994" t="s">
        <v>8793</v>
      </c>
      <c r="B1994">
        <v>135640</v>
      </c>
      <c r="C1994" t="s">
        <v>8798</v>
      </c>
      <c r="D1994" t="s">
        <v>8795</v>
      </c>
      <c r="E1994" t="s">
        <v>8226</v>
      </c>
      <c r="F1994" t="s">
        <v>8221</v>
      </c>
    </row>
    <row r="1995" spans="1:7" x14ac:dyDescent="0.35">
      <c r="A1995" t="s">
        <v>8793</v>
      </c>
      <c r="B1995">
        <v>180301</v>
      </c>
      <c r="C1995" t="s">
        <v>8799</v>
      </c>
      <c r="D1995" t="s">
        <v>8795</v>
      </c>
      <c r="E1995" t="s">
        <v>8800</v>
      </c>
      <c r="F1995" t="s">
        <v>8221</v>
      </c>
    </row>
    <row r="1996" spans="1:7" x14ac:dyDescent="0.35">
      <c r="A1996" t="s">
        <v>8801</v>
      </c>
      <c r="B1996">
        <v>8354820</v>
      </c>
      <c r="C1996" t="s">
        <v>8802</v>
      </c>
      <c r="D1996" t="s">
        <v>8803</v>
      </c>
      <c r="E1996" t="s">
        <v>6020</v>
      </c>
      <c r="F1996" t="s">
        <v>8221</v>
      </c>
      <c r="G1996" t="s">
        <v>8804</v>
      </c>
    </row>
    <row r="1997" spans="1:7" x14ac:dyDescent="0.35">
      <c r="A1997" t="s">
        <v>8801</v>
      </c>
      <c r="B1997">
        <v>569401</v>
      </c>
      <c r="C1997" t="s">
        <v>8805</v>
      </c>
      <c r="D1997" t="s">
        <v>8803</v>
      </c>
      <c r="E1997" t="s">
        <v>6046</v>
      </c>
      <c r="F1997" t="s">
        <v>8221</v>
      </c>
    </row>
    <row r="1998" spans="1:7" x14ac:dyDescent="0.35">
      <c r="A1998" t="s">
        <v>8801</v>
      </c>
      <c r="B1998">
        <v>4779530</v>
      </c>
      <c r="C1998" t="s">
        <v>8806</v>
      </c>
      <c r="D1998" t="s">
        <v>8803</v>
      </c>
      <c r="E1998" t="s">
        <v>8226</v>
      </c>
      <c r="F1998" t="s">
        <v>8221</v>
      </c>
    </row>
    <row r="1999" spans="1:7" x14ac:dyDescent="0.35">
      <c r="A1999" t="s">
        <v>8801</v>
      </c>
      <c r="B1999">
        <v>4791920</v>
      </c>
      <c r="C1999" t="s">
        <v>8807</v>
      </c>
      <c r="D1999" t="s">
        <v>8803</v>
      </c>
      <c r="E1999" t="s">
        <v>6180</v>
      </c>
      <c r="F1999" t="s">
        <v>8221</v>
      </c>
    </row>
    <row r="2000" spans="1:7" x14ac:dyDescent="0.35">
      <c r="A2000" t="s">
        <v>8801</v>
      </c>
      <c r="B2000">
        <v>420301</v>
      </c>
      <c r="C2000" t="s">
        <v>8808</v>
      </c>
      <c r="D2000" t="s">
        <v>8803</v>
      </c>
      <c r="E2000" t="s">
        <v>6467</v>
      </c>
      <c r="F2000" t="s">
        <v>8221</v>
      </c>
    </row>
    <row r="2001" spans="1:7" x14ac:dyDescent="0.35">
      <c r="A2001" t="s">
        <v>8801</v>
      </c>
      <c r="B2001">
        <v>8401760</v>
      </c>
      <c r="C2001" t="s">
        <v>8809</v>
      </c>
      <c r="D2001" t="s">
        <v>8803</v>
      </c>
      <c r="E2001" t="s">
        <v>6025</v>
      </c>
      <c r="F2001" t="s">
        <v>8221</v>
      </c>
    </row>
    <row r="2002" spans="1:7" x14ac:dyDescent="0.35">
      <c r="A2002" t="s">
        <v>8810</v>
      </c>
      <c r="B2002">
        <v>133401</v>
      </c>
      <c r="C2002" t="s">
        <v>8811</v>
      </c>
      <c r="D2002" t="s">
        <v>8812</v>
      </c>
      <c r="E2002" t="s">
        <v>6020</v>
      </c>
      <c r="F2002" t="s">
        <v>8221</v>
      </c>
      <c r="G2002" t="s">
        <v>8813</v>
      </c>
    </row>
    <row r="2003" spans="1:7" x14ac:dyDescent="0.35">
      <c r="A2003" t="s">
        <v>8810</v>
      </c>
      <c r="B2003">
        <v>1628601</v>
      </c>
      <c r="C2003" t="s">
        <v>8814</v>
      </c>
      <c r="D2003" t="s">
        <v>8812</v>
      </c>
      <c r="E2003" t="s">
        <v>6061</v>
      </c>
      <c r="F2003" t="s">
        <v>8221</v>
      </c>
    </row>
    <row r="2004" spans="1:7" x14ac:dyDescent="0.35">
      <c r="A2004" t="s">
        <v>8810</v>
      </c>
      <c r="B2004">
        <v>3026040</v>
      </c>
      <c r="C2004" t="s">
        <v>8815</v>
      </c>
      <c r="D2004" t="s">
        <v>8812</v>
      </c>
      <c r="E2004" t="s">
        <v>6778</v>
      </c>
      <c r="F2004" t="s">
        <v>8221</v>
      </c>
    </row>
    <row r="2005" spans="1:7" x14ac:dyDescent="0.35">
      <c r="A2005" t="s">
        <v>8816</v>
      </c>
      <c r="B2005">
        <v>8815850</v>
      </c>
      <c r="C2005" t="s">
        <v>8817</v>
      </c>
      <c r="D2005" t="s">
        <v>8818</v>
      </c>
      <c r="E2005" t="s">
        <v>6020</v>
      </c>
      <c r="F2005" t="s">
        <v>8221</v>
      </c>
      <c r="G2005" t="s">
        <v>8819</v>
      </c>
    </row>
    <row r="2006" spans="1:7" x14ac:dyDescent="0.35">
      <c r="A2006" t="s">
        <v>8816</v>
      </c>
      <c r="B2006">
        <v>5979930</v>
      </c>
      <c r="C2006" t="s">
        <v>8820</v>
      </c>
      <c r="D2006" t="s">
        <v>8818</v>
      </c>
      <c r="E2006" t="s">
        <v>6401</v>
      </c>
      <c r="F2006" t="s">
        <v>8221</v>
      </c>
    </row>
    <row r="2007" spans="1:7" x14ac:dyDescent="0.35">
      <c r="A2007" t="s">
        <v>8816</v>
      </c>
      <c r="B2007">
        <v>180701</v>
      </c>
      <c r="C2007" t="s">
        <v>8821</v>
      </c>
      <c r="D2007" t="s">
        <v>8822</v>
      </c>
      <c r="E2007" t="s">
        <v>6025</v>
      </c>
      <c r="F2007" t="s">
        <v>8221</v>
      </c>
    </row>
    <row r="2008" spans="1:7" x14ac:dyDescent="0.35">
      <c r="A2008" t="s">
        <v>8816</v>
      </c>
      <c r="B2008">
        <v>1911505</v>
      </c>
      <c r="C2008" t="s">
        <v>8741</v>
      </c>
      <c r="D2008" t="s">
        <v>8739</v>
      </c>
      <c r="E2008" t="s">
        <v>6061</v>
      </c>
      <c r="F2008" t="s">
        <v>8221</v>
      </c>
    </row>
    <row r="2009" spans="1:7" x14ac:dyDescent="0.35">
      <c r="A2009" t="s">
        <v>8816</v>
      </c>
      <c r="B2009">
        <v>1911515</v>
      </c>
      <c r="C2009" t="s">
        <v>8738</v>
      </c>
      <c r="D2009" t="s">
        <v>8739</v>
      </c>
      <c r="E2009" t="s">
        <v>6061</v>
      </c>
      <c r="F2009" t="s">
        <v>8221</v>
      </c>
    </row>
    <row r="2010" spans="1:7" x14ac:dyDescent="0.35">
      <c r="A2010" t="s">
        <v>8816</v>
      </c>
      <c r="B2010">
        <v>8819901</v>
      </c>
      <c r="C2010" t="s">
        <v>8823</v>
      </c>
      <c r="D2010" t="s">
        <v>8482</v>
      </c>
      <c r="E2010" t="s">
        <v>8226</v>
      </c>
      <c r="F2010" t="s">
        <v>8221</v>
      </c>
    </row>
    <row r="2011" spans="1:7" x14ac:dyDescent="0.35">
      <c r="A2011" t="s">
        <v>8824</v>
      </c>
      <c r="B2011">
        <v>491001</v>
      </c>
      <c r="C2011" t="s">
        <v>8825</v>
      </c>
      <c r="D2011" t="s">
        <v>8818</v>
      </c>
      <c r="E2011" t="s">
        <v>6020</v>
      </c>
      <c r="F2011" t="s">
        <v>8221</v>
      </c>
      <c r="G2011" t="s">
        <v>8826</v>
      </c>
    </row>
    <row r="2012" spans="1:7" x14ac:dyDescent="0.35">
      <c r="A2012" t="s">
        <v>8824</v>
      </c>
      <c r="B2012">
        <v>461201</v>
      </c>
      <c r="C2012" t="s">
        <v>8827</v>
      </c>
      <c r="D2012" t="s">
        <v>8822</v>
      </c>
      <c r="E2012" t="s">
        <v>6222</v>
      </c>
      <c r="F2012" t="s">
        <v>8221</v>
      </c>
    </row>
    <row r="2013" spans="1:7" x14ac:dyDescent="0.35">
      <c r="A2013" t="s">
        <v>8824</v>
      </c>
      <c r="B2013">
        <v>191101</v>
      </c>
      <c r="C2013" t="s">
        <v>8828</v>
      </c>
      <c r="D2013" t="s">
        <v>8818</v>
      </c>
      <c r="E2013" t="s">
        <v>6069</v>
      </c>
      <c r="F2013" t="s">
        <v>8221</v>
      </c>
    </row>
    <row r="2014" spans="1:7" x14ac:dyDescent="0.35">
      <c r="A2014" t="s">
        <v>8824</v>
      </c>
      <c r="B2014">
        <v>180702</v>
      </c>
      <c r="C2014" t="s">
        <v>8829</v>
      </c>
      <c r="D2014" t="s">
        <v>8822</v>
      </c>
      <c r="E2014" t="s">
        <v>6025</v>
      </c>
      <c r="F2014" t="s">
        <v>8221</v>
      </c>
    </row>
    <row r="2015" spans="1:7" x14ac:dyDescent="0.35">
      <c r="A2015" t="s">
        <v>8824</v>
      </c>
      <c r="B2015">
        <v>5979910</v>
      </c>
      <c r="C2015" t="s">
        <v>8830</v>
      </c>
      <c r="D2015" t="s">
        <v>8818</v>
      </c>
      <c r="E2015" t="s">
        <v>6401</v>
      </c>
      <c r="F2015" t="s">
        <v>8221</v>
      </c>
    </row>
    <row r="2016" spans="1:7" x14ac:dyDescent="0.35">
      <c r="A2016" t="s">
        <v>8831</v>
      </c>
      <c r="B2016">
        <v>623760</v>
      </c>
      <c r="C2016" t="s">
        <v>8832</v>
      </c>
      <c r="D2016" t="s">
        <v>8833</v>
      </c>
      <c r="E2016" t="s">
        <v>6020</v>
      </c>
      <c r="F2016" t="s">
        <v>8834</v>
      </c>
    </row>
    <row r="2017" spans="1:6" x14ac:dyDescent="0.35">
      <c r="A2017" t="s">
        <v>8831</v>
      </c>
      <c r="B2017">
        <v>580670</v>
      </c>
      <c r="C2017" t="s">
        <v>8835</v>
      </c>
      <c r="D2017" t="s">
        <v>8833</v>
      </c>
      <c r="E2017" t="s">
        <v>6366</v>
      </c>
      <c r="F2017" t="s">
        <v>8834</v>
      </c>
    </row>
    <row r="2018" spans="1:6" x14ac:dyDescent="0.35">
      <c r="A2018" t="s">
        <v>8831</v>
      </c>
      <c r="B2018">
        <v>644830</v>
      </c>
      <c r="C2018" t="s">
        <v>8836</v>
      </c>
      <c r="D2018" t="s">
        <v>8833</v>
      </c>
      <c r="E2018" t="s">
        <v>6069</v>
      </c>
      <c r="F2018" t="s">
        <v>8834</v>
      </c>
    </row>
    <row r="2019" spans="1:6" x14ac:dyDescent="0.35">
      <c r="A2019" t="s">
        <v>8837</v>
      </c>
      <c r="B2019">
        <v>76101</v>
      </c>
      <c r="C2019" t="s">
        <v>8838</v>
      </c>
      <c r="D2019" t="s">
        <v>8839</v>
      </c>
      <c r="E2019" t="s">
        <v>6020</v>
      </c>
      <c r="F2019" t="s">
        <v>8834</v>
      </c>
    </row>
    <row r="2020" spans="1:6" x14ac:dyDescent="0.35">
      <c r="A2020" t="s">
        <v>8837</v>
      </c>
      <c r="B2020">
        <v>1369702</v>
      </c>
      <c r="C2020" t="s">
        <v>8840</v>
      </c>
      <c r="D2020" t="s">
        <v>8839</v>
      </c>
      <c r="E2020" t="s">
        <v>6048</v>
      </c>
      <c r="F2020" t="s">
        <v>8834</v>
      </c>
    </row>
    <row r="2021" spans="1:6" x14ac:dyDescent="0.35">
      <c r="A2021" t="s">
        <v>8837</v>
      </c>
      <c r="B2021">
        <v>1369701</v>
      </c>
      <c r="C2021" t="s">
        <v>8841</v>
      </c>
      <c r="D2021" t="s">
        <v>8839</v>
      </c>
      <c r="E2021" t="s">
        <v>6048</v>
      </c>
      <c r="F2021" t="s">
        <v>8834</v>
      </c>
    </row>
    <row r="2022" spans="1:6" x14ac:dyDescent="0.35">
      <c r="A2022" t="s">
        <v>8837</v>
      </c>
      <c r="B2022">
        <v>7231010</v>
      </c>
      <c r="C2022" t="s">
        <v>8842</v>
      </c>
      <c r="D2022" t="s">
        <v>8839</v>
      </c>
      <c r="E2022" t="s">
        <v>6099</v>
      </c>
      <c r="F2022" t="s">
        <v>8834</v>
      </c>
    </row>
    <row r="2023" spans="1:6" x14ac:dyDescent="0.35">
      <c r="A2023" t="s">
        <v>8843</v>
      </c>
      <c r="B2023">
        <v>76102</v>
      </c>
      <c r="C2023" t="s">
        <v>8844</v>
      </c>
      <c r="D2023" t="s">
        <v>8839</v>
      </c>
      <c r="E2023" t="s">
        <v>6020</v>
      </c>
      <c r="F2023" t="s">
        <v>8834</v>
      </c>
    </row>
    <row r="2024" spans="1:6" x14ac:dyDescent="0.35">
      <c r="A2024" t="s">
        <v>8843</v>
      </c>
      <c r="B2024">
        <v>7231020</v>
      </c>
      <c r="C2024" t="s">
        <v>8845</v>
      </c>
      <c r="D2024" t="s">
        <v>8839</v>
      </c>
      <c r="E2024" t="s">
        <v>6099</v>
      </c>
      <c r="F2024" t="s">
        <v>8834</v>
      </c>
    </row>
    <row r="2025" spans="1:6" x14ac:dyDescent="0.35">
      <c r="A2025" t="s">
        <v>8846</v>
      </c>
      <c r="B2025">
        <v>194901</v>
      </c>
      <c r="C2025" t="s">
        <v>8847</v>
      </c>
      <c r="D2025" t="s">
        <v>8848</v>
      </c>
      <c r="E2025" t="s">
        <v>6020</v>
      </c>
      <c r="F2025" t="s">
        <v>8834</v>
      </c>
    </row>
    <row r="2026" spans="1:6" x14ac:dyDescent="0.35">
      <c r="A2026" t="s">
        <v>8846</v>
      </c>
      <c r="B2026">
        <v>262101</v>
      </c>
      <c r="C2026" t="s">
        <v>8849</v>
      </c>
      <c r="D2026" t="s">
        <v>8848</v>
      </c>
      <c r="E2026" t="s">
        <v>6048</v>
      </c>
      <c r="F2026" t="s">
        <v>8834</v>
      </c>
    </row>
    <row r="2027" spans="1:6" x14ac:dyDescent="0.35">
      <c r="A2027" t="s">
        <v>8846</v>
      </c>
      <c r="B2027">
        <v>534902</v>
      </c>
      <c r="C2027" t="s">
        <v>8850</v>
      </c>
      <c r="D2027" t="s">
        <v>8848</v>
      </c>
      <c r="E2027" t="s">
        <v>6222</v>
      </c>
      <c r="F2027" t="s">
        <v>8834</v>
      </c>
    </row>
    <row r="2028" spans="1:6" x14ac:dyDescent="0.35">
      <c r="A2028" t="s">
        <v>8846</v>
      </c>
      <c r="B2028">
        <v>9145560</v>
      </c>
      <c r="C2028" t="s">
        <v>8851</v>
      </c>
      <c r="D2028" t="s">
        <v>8848</v>
      </c>
      <c r="E2028" t="s">
        <v>6099</v>
      </c>
      <c r="F2028" t="s">
        <v>8834</v>
      </c>
    </row>
    <row r="2029" spans="1:6" x14ac:dyDescent="0.35">
      <c r="A2029" t="s">
        <v>8852</v>
      </c>
      <c r="B2029">
        <v>194902</v>
      </c>
      <c r="C2029" t="s">
        <v>8853</v>
      </c>
      <c r="D2029" t="s">
        <v>8848</v>
      </c>
      <c r="E2029" t="s">
        <v>6020</v>
      </c>
      <c r="F2029" t="s">
        <v>8834</v>
      </c>
    </row>
    <row r="2030" spans="1:6" x14ac:dyDescent="0.35">
      <c r="A2030" t="s">
        <v>8852</v>
      </c>
      <c r="B2030">
        <v>262102</v>
      </c>
      <c r="C2030" t="s">
        <v>8854</v>
      </c>
      <c r="D2030" t="s">
        <v>8848</v>
      </c>
      <c r="E2030" t="s">
        <v>6048</v>
      </c>
      <c r="F2030" t="s">
        <v>8834</v>
      </c>
    </row>
    <row r="2031" spans="1:6" x14ac:dyDescent="0.35">
      <c r="A2031" t="s">
        <v>8852</v>
      </c>
      <c r="B2031">
        <v>534901</v>
      </c>
      <c r="C2031" t="s">
        <v>8855</v>
      </c>
      <c r="D2031" t="s">
        <v>8848</v>
      </c>
      <c r="E2031" t="s">
        <v>6222</v>
      </c>
      <c r="F2031" t="s">
        <v>8834</v>
      </c>
    </row>
    <row r="2032" spans="1:6" x14ac:dyDescent="0.35">
      <c r="A2032" t="s">
        <v>8852</v>
      </c>
      <c r="B2032">
        <v>9145501</v>
      </c>
      <c r="C2032" t="s">
        <v>8856</v>
      </c>
      <c r="D2032" t="s">
        <v>8848</v>
      </c>
      <c r="E2032" t="s">
        <v>6099</v>
      </c>
      <c r="F2032" t="s">
        <v>8834</v>
      </c>
    </row>
    <row r="2033" spans="1:6" x14ac:dyDescent="0.35">
      <c r="A2033" t="s">
        <v>8852</v>
      </c>
      <c r="B2033">
        <v>9145565</v>
      </c>
      <c r="C2033" t="s">
        <v>8857</v>
      </c>
      <c r="D2033" t="s">
        <v>8848</v>
      </c>
      <c r="E2033" t="s">
        <v>6099</v>
      </c>
      <c r="F2033" t="s">
        <v>8834</v>
      </c>
    </row>
    <row r="2034" spans="1:6" x14ac:dyDescent="0.35">
      <c r="A2034" t="s">
        <v>8858</v>
      </c>
      <c r="B2034">
        <v>330501</v>
      </c>
      <c r="C2034" t="s">
        <v>8859</v>
      </c>
      <c r="D2034" t="s">
        <v>8860</v>
      </c>
      <c r="E2034" t="s">
        <v>6020</v>
      </c>
      <c r="F2034" t="s">
        <v>8834</v>
      </c>
    </row>
    <row r="2035" spans="1:6" x14ac:dyDescent="0.35">
      <c r="A2035" t="s">
        <v>8858</v>
      </c>
      <c r="B2035">
        <v>2259920</v>
      </c>
      <c r="C2035" t="s">
        <v>8861</v>
      </c>
      <c r="D2035" t="s">
        <v>8860</v>
      </c>
      <c r="E2035" t="s">
        <v>6072</v>
      </c>
      <c r="F2035" t="s">
        <v>8834</v>
      </c>
    </row>
    <row r="2036" spans="1:6" x14ac:dyDescent="0.35">
      <c r="A2036" t="s">
        <v>8858</v>
      </c>
      <c r="B2036">
        <v>2259901</v>
      </c>
      <c r="C2036" t="s">
        <v>8862</v>
      </c>
      <c r="D2036" t="s">
        <v>8860</v>
      </c>
      <c r="E2036" t="s">
        <v>6072</v>
      </c>
      <c r="F2036" t="s">
        <v>8834</v>
      </c>
    </row>
    <row r="2037" spans="1:6" x14ac:dyDescent="0.35">
      <c r="A2037" t="s">
        <v>8858</v>
      </c>
      <c r="B2037">
        <v>2259910</v>
      </c>
      <c r="C2037" t="s">
        <v>8863</v>
      </c>
      <c r="D2037" t="s">
        <v>8860</v>
      </c>
      <c r="E2037" t="s">
        <v>6072</v>
      </c>
      <c r="F2037" t="s">
        <v>8834</v>
      </c>
    </row>
    <row r="2038" spans="1:6" x14ac:dyDescent="0.35">
      <c r="A2038" t="s">
        <v>8864</v>
      </c>
      <c r="B2038">
        <v>2934930</v>
      </c>
      <c r="C2038" t="s">
        <v>8865</v>
      </c>
      <c r="D2038" t="s">
        <v>8866</v>
      </c>
      <c r="E2038" t="s">
        <v>6020</v>
      </c>
      <c r="F2038" t="s">
        <v>8834</v>
      </c>
    </row>
    <row r="2039" spans="1:6" x14ac:dyDescent="0.35">
      <c r="A2039" t="s">
        <v>8864</v>
      </c>
      <c r="B2039">
        <v>39302</v>
      </c>
      <c r="C2039" t="s">
        <v>8867</v>
      </c>
      <c r="D2039" t="s">
        <v>8866</v>
      </c>
      <c r="E2039" t="s">
        <v>6133</v>
      </c>
      <c r="F2039" t="s">
        <v>8834</v>
      </c>
    </row>
    <row r="2040" spans="1:6" x14ac:dyDescent="0.35">
      <c r="A2040" t="s">
        <v>8864</v>
      </c>
      <c r="B2040">
        <v>7066825</v>
      </c>
      <c r="C2040" t="s">
        <v>8868</v>
      </c>
      <c r="D2040" t="s">
        <v>8866</v>
      </c>
      <c r="E2040" t="s">
        <v>6099</v>
      </c>
      <c r="F2040" t="s">
        <v>8834</v>
      </c>
    </row>
    <row r="2041" spans="1:6" x14ac:dyDescent="0.35">
      <c r="A2041" t="s">
        <v>8864</v>
      </c>
      <c r="B2041">
        <v>7066820</v>
      </c>
      <c r="C2041" t="s">
        <v>8869</v>
      </c>
      <c r="D2041" t="s">
        <v>8866</v>
      </c>
      <c r="E2041" t="s">
        <v>6099</v>
      </c>
      <c r="F2041" t="s">
        <v>8834</v>
      </c>
    </row>
    <row r="2042" spans="1:6" x14ac:dyDescent="0.35">
      <c r="A2042" t="s">
        <v>8870</v>
      </c>
      <c r="B2042">
        <v>2934935</v>
      </c>
      <c r="C2042" t="s">
        <v>8871</v>
      </c>
      <c r="D2042" t="s">
        <v>8866</v>
      </c>
      <c r="E2042" t="s">
        <v>6020</v>
      </c>
      <c r="F2042" t="s">
        <v>8834</v>
      </c>
    </row>
    <row r="2043" spans="1:6" x14ac:dyDescent="0.35">
      <c r="A2043" t="s">
        <v>8870</v>
      </c>
      <c r="B2043">
        <v>39303</v>
      </c>
      <c r="C2043" t="s">
        <v>8872</v>
      </c>
      <c r="D2043" t="s">
        <v>8866</v>
      </c>
      <c r="E2043" t="s">
        <v>6133</v>
      </c>
      <c r="F2043" t="s">
        <v>8834</v>
      </c>
    </row>
    <row r="2044" spans="1:6" x14ac:dyDescent="0.35">
      <c r="A2044" t="s">
        <v>8870</v>
      </c>
      <c r="B2044">
        <v>7066801</v>
      </c>
      <c r="C2044" t="s">
        <v>8873</v>
      </c>
      <c r="D2044" t="s">
        <v>8866</v>
      </c>
      <c r="E2044" t="s">
        <v>6099</v>
      </c>
      <c r="F2044" t="s">
        <v>8834</v>
      </c>
    </row>
    <row r="2045" spans="1:6" x14ac:dyDescent="0.35">
      <c r="A2045" t="s">
        <v>8874</v>
      </c>
      <c r="B2045">
        <v>121902</v>
      </c>
      <c r="C2045" t="s">
        <v>8875</v>
      </c>
      <c r="D2045" t="s">
        <v>8876</v>
      </c>
      <c r="E2045" t="s">
        <v>6020</v>
      </c>
      <c r="F2045" t="s">
        <v>8834</v>
      </c>
    </row>
    <row r="2046" spans="1:6" x14ac:dyDescent="0.35">
      <c r="A2046" t="s">
        <v>8874</v>
      </c>
      <c r="B2046">
        <v>217901</v>
      </c>
      <c r="C2046" t="s">
        <v>8877</v>
      </c>
      <c r="D2046" t="s">
        <v>8876</v>
      </c>
      <c r="E2046" t="s">
        <v>7303</v>
      </c>
      <c r="F2046" t="s">
        <v>8834</v>
      </c>
    </row>
    <row r="2047" spans="1:6" x14ac:dyDescent="0.35">
      <c r="A2047" t="s">
        <v>8874</v>
      </c>
      <c r="B2047">
        <v>8795915</v>
      </c>
      <c r="C2047" t="s">
        <v>8878</v>
      </c>
      <c r="D2047" t="s">
        <v>8876</v>
      </c>
      <c r="E2047" t="s">
        <v>6454</v>
      </c>
      <c r="F2047" t="s">
        <v>8834</v>
      </c>
    </row>
    <row r="2048" spans="1:6" x14ac:dyDescent="0.35">
      <c r="A2048" t="s">
        <v>8874</v>
      </c>
      <c r="B2048">
        <v>8795910</v>
      </c>
      <c r="C2048" t="s">
        <v>8879</v>
      </c>
      <c r="D2048" t="s">
        <v>8876</v>
      </c>
      <c r="E2048" t="s">
        <v>6454</v>
      </c>
      <c r="F2048" t="s">
        <v>8834</v>
      </c>
    </row>
    <row r="2049" spans="1:6" x14ac:dyDescent="0.35">
      <c r="A2049" t="s">
        <v>8874</v>
      </c>
      <c r="B2049">
        <v>7809925</v>
      </c>
      <c r="C2049" t="s">
        <v>8880</v>
      </c>
      <c r="D2049" t="s">
        <v>8876</v>
      </c>
      <c r="E2049" t="s">
        <v>6017</v>
      </c>
      <c r="F2049" t="s">
        <v>8834</v>
      </c>
    </row>
    <row r="2050" spans="1:6" x14ac:dyDescent="0.35">
      <c r="A2050" t="s">
        <v>8874</v>
      </c>
      <c r="B2050">
        <v>7809901</v>
      </c>
      <c r="C2050" t="s">
        <v>8881</v>
      </c>
      <c r="D2050" t="s">
        <v>8876</v>
      </c>
      <c r="E2050" t="s">
        <v>6017</v>
      </c>
      <c r="F2050" t="s">
        <v>8834</v>
      </c>
    </row>
    <row r="2051" spans="1:6" x14ac:dyDescent="0.35">
      <c r="A2051" t="s">
        <v>8874</v>
      </c>
      <c r="B2051">
        <v>8795901</v>
      </c>
      <c r="C2051" t="s">
        <v>8882</v>
      </c>
      <c r="D2051" t="s">
        <v>8876</v>
      </c>
      <c r="E2051" t="s">
        <v>6454</v>
      </c>
      <c r="F2051" t="s">
        <v>8834</v>
      </c>
    </row>
    <row r="2052" spans="1:6" x14ac:dyDescent="0.35">
      <c r="A2052" t="s">
        <v>8883</v>
      </c>
      <c r="B2052">
        <v>121901</v>
      </c>
      <c r="C2052" t="s">
        <v>8884</v>
      </c>
      <c r="D2052" t="s">
        <v>8876</v>
      </c>
      <c r="E2052" t="s">
        <v>6020</v>
      </c>
      <c r="F2052" t="s">
        <v>8834</v>
      </c>
    </row>
    <row r="2053" spans="1:6" x14ac:dyDescent="0.35">
      <c r="A2053" t="s">
        <v>8883</v>
      </c>
      <c r="B2053">
        <v>8795902</v>
      </c>
      <c r="C2053" t="s">
        <v>8885</v>
      </c>
      <c r="D2053" t="s">
        <v>8876</v>
      </c>
      <c r="E2053" t="s">
        <v>6454</v>
      </c>
      <c r="F2053" t="s">
        <v>8834</v>
      </c>
    </row>
    <row r="2054" spans="1:6" x14ac:dyDescent="0.35">
      <c r="A2054" t="s">
        <v>8883</v>
      </c>
      <c r="B2054">
        <v>104701</v>
      </c>
      <c r="C2054" t="s">
        <v>8886</v>
      </c>
      <c r="D2054" t="s">
        <v>8887</v>
      </c>
      <c r="E2054" t="s">
        <v>6020</v>
      </c>
      <c r="F2054" t="s">
        <v>8834</v>
      </c>
    </row>
    <row r="2055" spans="1:6" x14ac:dyDescent="0.35">
      <c r="A2055" t="s">
        <v>8883</v>
      </c>
      <c r="B2055">
        <v>419401</v>
      </c>
      <c r="C2055" t="s">
        <v>8888</v>
      </c>
      <c r="D2055" t="s">
        <v>8887</v>
      </c>
      <c r="E2055" t="s">
        <v>6015</v>
      </c>
      <c r="F2055" t="s">
        <v>8834</v>
      </c>
    </row>
    <row r="2056" spans="1:6" x14ac:dyDescent="0.35">
      <c r="A2056" t="s">
        <v>8883</v>
      </c>
      <c r="B2056">
        <v>552401</v>
      </c>
      <c r="C2056" t="s">
        <v>8889</v>
      </c>
      <c r="D2056" t="s">
        <v>8887</v>
      </c>
      <c r="E2056" t="s">
        <v>6048</v>
      </c>
      <c r="F2056" t="s">
        <v>8834</v>
      </c>
    </row>
    <row r="2057" spans="1:6" x14ac:dyDescent="0.35">
      <c r="A2057" t="s">
        <v>8890</v>
      </c>
      <c r="B2057">
        <v>104702</v>
      </c>
      <c r="C2057" t="s">
        <v>8891</v>
      </c>
      <c r="D2057" t="s">
        <v>8887</v>
      </c>
      <c r="E2057" t="s">
        <v>6020</v>
      </c>
      <c r="F2057" t="s">
        <v>8834</v>
      </c>
    </row>
    <row r="2058" spans="1:6" x14ac:dyDescent="0.35">
      <c r="A2058" t="s">
        <v>8892</v>
      </c>
      <c r="B2058">
        <v>500801</v>
      </c>
      <c r="C2058" t="s">
        <v>8893</v>
      </c>
      <c r="D2058" t="s">
        <v>8894</v>
      </c>
      <c r="E2058" t="s">
        <v>6020</v>
      </c>
      <c r="F2058" t="s">
        <v>8834</v>
      </c>
    </row>
    <row r="2059" spans="1:6" x14ac:dyDescent="0.35">
      <c r="A2059" t="s">
        <v>8892</v>
      </c>
      <c r="B2059">
        <v>62001</v>
      </c>
      <c r="C2059" t="s">
        <v>8895</v>
      </c>
      <c r="D2059" t="s">
        <v>8894</v>
      </c>
      <c r="E2059" t="s">
        <v>6362</v>
      </c>
      <c r="F2059" t="s">
        <v>8834</v>
      </c>
    </row>
    <row r="2060" spans="1:6" x14ac:dyDescent="0.35">
      <c r="A2060" t="s">
        <v>8892</v>
      </c>
      <c r="B2060">
        <v>60501</v>
      </c>
      <c r="C2060" t="s">
        <v>8896</v>
      </c>
      <c r="D2060" t="s">
        <v>8894</v>
      </c>
      <c r="E2060" t="s">
        <v>8897</v>
      </c>
      <c r="F2060" t="s">
        <v>8834</v>
      </c>
    </row>
    <row r="2061" spans="1:6" x14ac:dyDescent="0.35">
      <c r="A2061" t="s">
        <v>8892</v>
      </c>
      <c r="B2061">
        <v>3345705</v>
      </c>
      <c r="C2061" t="s">
        <v>8898</v>
      </c>
      <c r="D2061" t="s">
        <v>8894</v>
      </c>
      <c r="E2061" t="s">
        <v>7089</v>
      </c>
      <c r="F2061" t="s">
        <v>8834</v>
      </c>
    </row>
    <row r="2062" spans="1:6" x14ac:dyDescent="0.35">
      <c r="A2062" t="s">
        <v>8892</v>
      </c>
      <c r="B2062">
        <v>87101</v>
      </c>
      <c r="C2062" t="s">
        <v>8899</v>
      </c>
      <c r="D2062" t="s">
        <v>8894</v>
      </c>
      <c r="E2062" t="s">
        <v>6362</v>
      </c>
      <c r="F2062" t="s">
        <v>8834</v>
      </c>
    </row>
    <row r="2063" spans="1:6" x14ac:dyDescent="0.35">
      <c r="A2063" t="s">
        <v>8892</v>
      </c>
      <c r="B2063">
        <v>8809930</v>
      </c>
      <c r="C2063" t="s">
        <v>8900</v>
      </c>
      <c r="D2063" t="s">
        <v>8894</v>
      </c>
      <c r="E2063" t="s">
        <v>6048</v>
      </c>
      <c r="F2063" t="s">
        <v>8834</v>
      </c>
    </row>
    <row r="2064" spans="1:6" x14ac:dyDescent="0.35">
      <c r="A2064" t="s">
        <v>8892</v>
      </c>
      <c r="B2064">
        <v>8894010</v>
      </c>
      <c r="C2064" t="s">
        <v>8901</v>
      </c>
      <c r="D2064" t="s">
        <v>8894</v>
      </c>
      <c r="E2064" t="s">
        <v>8902</v>
      </c>
      <c r="F2064" t="s">
        <v>8834</v>
      </c>
    </row>
    <row r="2065" spans="1:6" x14ac:dyDescent="0.35">
      <c r="A2065" t="s">
        <v>8903</v>
      </c>
      <c r="B2065">
        <v>4729760</v>
      </c>
      <c r="C2065" t="s">
        <v>8904</v>
      </c>
      <c r="D2065" t="s">
        <v>8905</v>
      </c>
      <c r="E2065" t="s">
        <v>6020</v>
      </c>
      <c r="F2065" t="s">
        <v>8834</v>
      </c>
    </row>
    <row r="2066" spans="1:6" x14ac:dyDescent="0.35">
      <c r="A2066" t="s">
        <v>8903</v>
      </c>
      <c r="B2066">
        <v>169401</v>
      </c>
      <c r="C2066" t="s">
        <v>8906</v>
      </c>
      <c r="D2066" t="s">
        <v>8905</v>
      </c>
      <c r="E2066" t="s">
        <v>6362</v>
      </c>
      <c r="F2066" t="s">
        <v>8834</v>
      </c>
    </row>
    <row r="2067" spans="1:6" x14ac:dyDescent="0.35">
      <c r="A2067" t="s">
        <v>8903</v>
      </c>
      <c r="B2067">
        <v>1531310</v>
      </c>
      <c r="C2067" t="s">
        <v>8907</v>
      </c>
      <c r="D2067" t="s">
        <v>8905</v>
      </c>
      <c r="E2067" t="s">
        <v>6099</v>
      </c>
      <c r="F2067" t="s">
        <v>8834</v>
      </c>
    </row>
    <row r="2068" spans="1:6" x14ac:dyDescent="0.35">
      <c r="A2068" t="s">
        <v>8903</v>
      </c>
      <c r="B2068">
        <v>277502</v>
      </c>
      <c r="C2068" t="s">
        <v>8908</v>
      </c>
      <c r="D2068" t="s">
        <v>8905</v>
      </c>
      <c r="E2068" t="s">
        <v>6183</v>
      </c>
      <c r="F2068" t="s">
        <v>8834</v>
      </c>
    </row>
    <row r="2069" spans="1:6" x14ac:dyDescent="0.35">
      <c r="A2069" t="s">
        <v>8903</v>
      </c>
      <c r="B2069">
        <v>277503</v>
      </c>
      <c r="C2069" t="s">
        <v>8909</v>
      </c>
      <c r="D2069" t="s">
        <v>8905</v>
      </c>
      <c r="E2069" t="s">
        <v>6183</v>
      </c>
      <c r="F2069" t="s">
        <v>8834</v>
      </c>
    </row>
    <row r="2070" spans="1:6" x14ac:dyDescent="0.35">
      <c r="A2070" t="s">
        <v>8903</v>
      </c>
      <c r="B2070">
        <v>169602</v>
      </c>
      <c r="C2070" t="s">
        <v>8910</v>
      </c>
      <c r="D2070" t="s">
        <v>8905</v>
      </c>
      <c r="E2070" t="s">
        <v>6048</v>
      </c>
      <c r="F2070" t="s">
        <v>8834</v>
      </c>
    </row>
    <row r="2071" spans="1:6" x14ac:dyDescent="0.35">
      <c r="A2071" t="s">
        <v>8903</v>
      </c>
      <c r="B2071">
        <v>96102</v>
      </c>
      <c r="C2071" t="s">
        <v>8911</v>
      </c>
      <c r="D2071" t="s">
        <v>8905</v>
      </c>
      <c r="E2071" t="s">
        <v>7132</v>
      </c>
      <c r="F2071" t="s">
        <v>8834</v>
      </c>
    </row>
    <row r="2072" spans="1:6" x14ac:dyDescent="0.35">
      <c r="A2072" t="s">
        <v>8912</v>
      </c>
      <c r="B2072">
        <v>4729765</v>
      </c>
      <c r="C2072" t="s">
        <v>8913</v>
      </c>
      <c r="D2072" t="s">
        <v>8905</v>
      </c>
      <c r="E2072" t="s">
        <v>6020</v>
      </c>
      <c r="F2072" t="s">
        <v>8834</v>
      </c>
    </row>
    <row r="2073" spans="1:6" x14ac:dyDescent="0.35">
      <c r="A2073" t="s">
        <v>8912</v>
      </c>
      <c r="B2073">
        <v>1531315</v>
      </c>
      <c r="C2073" t="s">
        <v>8914</v>
      </c>
      <c r="D2073" t="s">
        <v>8905</v>
      </c>
      <c r="E2073" t="s">
        <v>6099</v>
      </c>
      <c r="F2073" t="s">
        <v>8834</v>
      </c>
    </row>
    <row r="2074" spans="1:6" x14ac:dyDescent="0.35">
      <c r="A2074" t="s">
        <v>8912</v>
      </c>
      <c r="B2074">
        <v>277501</v>
      </c>
      <c r="C2074" t="s">
        <v>8915</v>
      </c>
      <c r="D2074" t="s">
        <v>8905</v>
      </c>
      <c r="E2074" t="s">
        <v>6183</v>
      </c>
      <c r="F2074" t="s">
        <v>8834</v>
      </c>
    </row>
    <row r="2075" spans="1:6" x14ac:dyDescent="0.35">
      <c r="A2075" t="s">
        <v>8912</v>
      </c>
      <c r="B2075">
        <v>169402</v>
      </c>
      <c r="C2075" t="s">
        <v>8916</v>
      </c>
      <c r="D2075" t="s">
        <v>8905</v>
      </c>
      <c r="E2075" t="s">
        <v>6362</v>
      </c>
      <c r="F2075" t="s">
        <v>8834</v>
      </c>
    </row>
    <row r="2076" spans="1:6" x14ac:dyDescent="0.35">
      <c r="A2076" t="s">
        <v>8912</v>
      </c>
      <c r="B2076">
        <v>169601</v>
      </c>
      <c r="C2076" t="s">
        <v>8917</v>
      </c>
      <c r="D2076" t="s">
        <v>8905</v>
      </c>
      <c r="E2076" t="s">
        <v>6048</v>
      </c>
      <c r="F2076" t="s">
        <v>8834</v>
      </c>
    </row>
    <row r="2077" spans="1:6" x14ac:dyDescent="0.35">
      <c r="A2077" t="s">
        <v>8912</v>
      </c>
      <c r="B2077">
        <v>189701</v>
      </c>
      <c r="C2077" t="s">
        <v>8918</v>
      </c>
      <c r="D2077" t="s">
        <v>8905</v>
      </c>
      <c r="E2077" t="s">
        <v>8919</v>
      </c>
      <c r="F2077" t="s">
        <v>8834</v>
      </c>
    </row>
    <row r="2078" spans="1:6" x14ac:dyDescent="0.35">
      <c r="A2078" t="s">
        <v>8912</v>
      </c>
      <c r="B2078">
        <v>96101</v>
      </c>
      <c r="C2078" t="s">
        <v>8920</v>
      </c>
      <c r="D2078" t="s">
        <v>8905</v>
      </c>
      <c r="E2078" t="s">
        <v>7132</v>
      </c>
      <c r="F2078" t="s">
        <v>8834</v>
      </c>
    </row>
    <row r="2079" spans="1:6" x14ac:dyDescent="0.35">
      <c r="A2079" t="s">
        <v>8921</v>
      </c>
      <c r="B2079">
        <v>9478801</v>
      </c>
      <c r="C2079" t="s">
        <v>8922</v>
      </c>
      <c r="D2079" t="s">
        <v>8923</v>
      </c>
      <c r="E2079" t="s">
        <v>6020</v>
      </c>
      <c r="F2079" t="s">
        <v>8834</v>
      </c>
    </row>
    <row r="2080" spans="1:6" x14ac:dyDescent="0.35">
      <c r="A2080" t="s">
        <v>8921</v>
      </c>
      <c r="B2080">
        <v>12401</v>
      </c>
      <c r="C2080" t="s">
        <v>8924</v>
      </c>
      <c r="D2080" t="s">
        <v>8923</v>
      </c>
      <c r="E2080" t="s">
        <v>6121</v>
      </c>
      <c r="F2080" t="s">
        <v>8834</v>
      </c>
    </row>
    <row r="2081" spans="1:6" x14ac:dyDescent="0.35">
      <c r="A2081" t="s">
        <v>8921</v>
      </c>
      <c r="B2081">
        <v>12402</v>
      </c>
      <c r="C2081" t="s">
        <v>8925</v>
      </c>
      <c r="D2081" t="s">
        <v>8923</v>
      </c>
      <c r="E2081" t="s">
        <v>6121</v>
      </c>
      <c r="F2081" t="s">
        <v>8834</v>
      </c>
    </row>
    <row r="2082" spans="1:6" x14ac:dyDescent="0.35">
      <c r="A2082" t="s">
        <v>8921</v>
      </c>
      <c r="B2082">
        <v>618501</v>
      </c>
      <c r="C2082" t="s">
        <v>8926</v>
      </c>
      <c r="D2082" t="s">
        <v>8923</v>
      </c>
      <c r="E2082" t="s">
        <v>6048</v>
      </c>
      <c r="F2082" t="s">
        <v>8834</v>
      </c>
    </row>
    <row r="2083" spans="1:6" x14ac:dyDescent="0.35">
      <c r="A2083" t="s">
        <v>8921</v>
      </c>
      <c r="B2083">
        <v>39201</v>
      </c>
      <c r="C2083" t="s">
        <v>8927</v>
      </c>
      <c r="D2083" t="s">
        <v>8923</v>
      </c>
      <c r="E2083" t="s">
        <v>6133</v>
      </c>
      <c r="F2083" t="s">
        <v>8834</v>
      </c>
    </row>
    <row r="2084" spans="1:6" x14ac:dyDescent="0.35">
      <c r="A2084" t="s">
        <v>8921</v>
      </c>
      <c r="B2084">
        <v>5499910</v>
      </c>
      <c r="C2084" t="s">
        <v>8928</v>
      </c>
      <c r="D2084" t="s">
        <v>8923</v>
      </c>
      <c r="E2084" t="s">
        <v>6072</v>
      </c>
      <c r="F2084" t="s">
        <v>8834</v>
      </c>
    </row>
    <row r="2085" spans="1:6" x14ac:dyDescent="0.35">
      <c r="A2085" t="s">
        <v>8921</v>
      </c>
      <c r="B2085">
        <v>172001</v>
      </c>
      <c r="C2085" t="s">
        <v>8929</v>
      </c>
      <c r="D2085" t="s">
        <v>8923</v>
      </c>
      <c r="E2085" t="s">
        <v>6025</v>
      </c>
      <c r="F2085" t="s">
        <v>8834</v>
      </c>
    </row>
    <row r="2086" spans="1:6" x14ac:dyDescent="0.35">
      <c r="A2086" t="s">
        <v>8921</v>
      </c>
      <c r="B2086">
        <v>183302</v>
      </c>
      <c r="C2086" t="s">
        <v>8930</v>
      </c>
      <c r="D2086" t="s">
        <v>8923</v>
      </c>
      <c r="E2086" t="s">
        <v>6020</v>
      </c>
      <c r="F2086" t="s">
        <v>8834</v>
      </c>
    </row>
    <row r="2087" spans="1:6" x14ac:dyDescent="0.35">
      <c r="A2087" t="s">
        <v>8921</v>
      </c>
      <c r="B2087">
        <v>183301</v>
      </c>
      <c r="C2087" t="s">
        <v>8930</v>
      </c>
      <c r="D2087" t="s">
        <v>8923</v>
      </c>
      <c r="E2087" t="s">
        <v>6020</v>
      </c>
      <c r="F2087" t="s">
        <v>8834</v>
      </c>
    </row>
    <row r="2088" spans="1:6" x14ac:dyDescent="0.35">
      <c r="A2088" t="s">
        <v>8931</v>
      </c>
      <c r="B2088">
        <v>4806230</v>
      </c>
      <c r="C2088" t="s">
        <v>8932</v>
      </c>
      <c r="D2088" t="s">
        <v>8933</v>
      </c>
      <c r="E2088" t="s">
        <v>6020</v>
      </c>
      <c r="F2088" t="s">
        <v>8834</v>
      </c>
    </row>
    <row r="2089" spans="1:6" x14ac:dyDescent="0.35">
      <c r="A2089" t="s">
        <v>8931</v>
      </c>
      <c r="B2089">
        <v>3127740</v>
      </c>
      <c r="C2089" t="s">
        <v>8934</v>
      </c>
      <c r="D2089" t="s">
        <v>8933</v>
      </c>
      <c r="E2089" t="s">
        <v>6362</v>
      </c>
      <c r="F2089" t="s">
        <v>8834</v>
      </c>
    </row>
    <row r="2090" spans="1:6" x14ac:dyDescent="0.35">
      <c r="A2090" t="s">
        <v>8931</v>
      </c>
      <c r="B2090">
        <v>209901</v>
      </c>
      <c r="C2090" t="s">
        <v>8935</v>
      </c>
      <c r="D2090" t="s">
        <v>8933</v>
      </c>
      <c r="E2090" t="s">
        <v>6084</v>
      </c>
      <c r="F2090" t="s">
        <v>8834</v>
      </c>
    </row>
    <row r="2091" spans="1:6" x14ac:dyDescent="0.35">
      <c r="A2091" t="s">
        <v>8931</v>
      </c>
      <c r="B2091">
        <v>176001</v>
      </c>
      <c r="C2091" t="s">
        <v>8936</v>
      </c>
      <c r="D2091" t="s">
        <v>8933</v>
      </c>
      <c r="E2091" t="s">
        <v>6048</v>
      </c>
      <c r="F2091" t="s">
        <v>8834</v>
      </c>
    </row>
    <row r="2092" spans="1:6" x14ac:dyDescent="0.35">
      <c r="A2092" t="s">
        <v>8931</v>
      </c>
      <c r="B2092">
        <v>118601</v>
      </c>
      <c r="C2092" t="s">
        <v>8937</v>
      </c>
      <c r="D2092" t="s">
        <v>8933</v>
      </c>
      <c r="E2092" t="s">
        <v>6015</v>
      </c>
      <c r="F2092" t="s">
        <v>8834</v>
      </c>
    </row>
    <row r="2093" spans="1:6" x14ac:dyDescent="0.35">
      <c r="A2093" t="s">
        <v>8938</v>
      </c>
      <c r="B2093">
        <v>150502</v>
      </c>
      <c r="C2093" t="s">
        <v>8939</v>
      </c>
      <c r="D2093" t="s">
        <v>8940</v>
      </c>
      <c r="E2093" t="s">
        <v>6020</v>
      </c>
      <c r="F2093" t="s">
        <v>8834</v>
      </c>
    </row>
    <row r="2094" spans="1:6" x14ac:dyDescent="0.35">
      <c r="A2094" t="s">
        <v>8938</v>
      </c>
      <c r="B2094">
        <v>150501</v>
      </c>
      <c r="C2094" t="s">
        <v>8941</v>
      </c>
      <c r="D2094" t="s">
        <v>8940</v>
      </c>
      <c r="E2094" t="s">
        <v>6020</v>
      </c>
      <c r="F2094" t="s">
        <v>8834</v>
      </c>
    </row>
    <row r="2095" spans="1:6" x14ac:dyDescent="0.35">
      <c r="A2095" t="s">
        <v>8938</v>
      </c>
      <c r="B2095">
        <v>4849901</v>
      </c>
      <c r="C2095" t="s">
        <v>8942</v>
      </c>
      <c r="D2095" t="s">
        <v>8940</v>
      </c>
      <c r="E2095" t="s">
        <v>6099</v>
      </c>
      <c r="F2095" t="s">
        <v>8834</v>
      </c>
    </row>
    <row r="2096" spans="1:6" x14ac:dyDescent="0.35">
      <c r="A2096" t="s">
        <v>8938</v>
      </c>
      <c r="B2096">
        <v>4849950</v>
      </c>
      <c r="C2096" t="s">
        <v>8943</v>
      </c>
      <c r="D2096" t="s">
        <v>8940</v>
      </c>
      <c r="E2096" t="s">
        <v>6099</v>
      </c>
      <c r="F2096" t="s">
        <v>8834</v>
      </c>
    </row>
    <row r="2097" spans="1:6" x14ac:dyDescent="0.35">
      <c r="A2097" t="s">
        <v>8938</v>
      </c>
      <c r="B2097">
        <v>4849960</v>
      </c>
      <c r="C2097" t="s">
        <v>8944</v>
      </c>
      <c r="D2097" t="s">
        <v>8940</v>
      </c>
      <c r="E2097" t="s">
        <v>6099</v>
      </c>
      <c r="F2097" t="s">
        <v>8834</v>
      </c>
    </row>
    <row r="2098" spans="1:6" x14ac:dyDescent="0.35">
      <c r="A2098" t="s">
        <v>8938</v>
      </c>
      <c r="B2098">
        <v>432401</v>
      </c>
      <c r="C2098" t="s">
        <v>8945</v>
      </c>
      <c r="D2098" t="s">
        <v>8940</v>
      </c>
      <c r="E2098" t="s">
        <v>6020</v>
      </c>
      <c r="F2098" t="s">
        <v>8834</v>
      </c>
    </row>
    <row r="2099" spans="1:6" x14ac:dyDescent="0.35">
      <c r="A2099" t="s">
        <v>8946</v>
      </c>
      <c r="B2099">
        <v>137104</v>
      </c>
      <c r="C2099" t="s">
        <v>8947</v>
      </c>
      <c r="D2099" t="s">
        <v>8173</v>
      </c>
      <c r="E2099" t="s">
        <v>6020</v>
      </c>
      <c r="F2099" t="s">
        <v>8834</v>
      </c>
    </row>
    <row r="2100" spans="1:6" x14ac:dyDescent="0.35">
      <c r="A2100" t="s">
        <v>8946</v>
      </c>
      <c r="B2100">
        <v>291502</v>
      </c>
      <c r="C2100" t="s">
        <v>8948</v>
      </c>
      <c r="D2100" t="s">
        <v>8173</v>
      </c>
      <c r="E2100" t="s">
        <v>6048</v>
      </c>
      <c r="F2100" t="s">
        <v>8834</v>
      </c>
    </row>
    <row r="2101" spans="1:6" x14ac:dyDescent="0.35">
      <c r="A2101" t="s">
        <v>8946</v>
      </c>
      <c r="B2101">
        <v>164701</v>
      </c>
      <c r="C2101" t="s">
        <v>8949</v>
      </c>
      <c r="D2101" t="s">
        <v>8173</v>
      </c>
      <c r="E2101" t="s">
        <v>6362</v>
      </c>
      <c r="F2101" t="s">
        <v>8834</v>
      </c>
    </row>
    <row r="2102" spans="1:6" x14ac:dyDescent="0.35">
      <c r="A2102" t="s">
        <v>8946</v>
      </c>
      <c r="B2102">
        <v>565001</v>
      </c>
      <c r="C2102" t="s">
        <v>8950</v>
      </c>
      <c r="D2102" t="s">
        <v>8173</v>
      </c>
      <c r="E2102" t="s">
        <v>6362</v>
      </c>
      <c r="F2102" t="s">
        <v>8834</v>
      </c>
    </row>
    <row r="2103" spans="1:6" x14ac:dyDescent="0.35">
      <c r="A2103" t="s">
        <v>8946</v>
      </c>
      <c r="B2103">
        <v>6849920</v>
      </c>
      <c r="C2103" t="s">
        <v>8951</v>
      </c>
      <c r="D2103" t="s">
        <v>8173</v>
      </c>
      <c r="E2103" t="s">
        <v>6891</v>
      </c>
      <c r="F2103" t="s">
        <v>8834</v>
      </c>
    </row>
    <row r="2104" spans="1:6" x14ac:dyDescent="0.35">
      <c r="A2104" t="s">
        <v>8946</v>
      </c>
      <c r="B2104">
        <v>74501</v>
      </c>
      <c r="C2104" t="s">
        <v>8952</v>
      </c>
      <c r="D2104" t="s">
        <v>8173</v>
      </c>
      <c r="E2104" t="s">
        <v>6891</v>
      </c>
      <c r="F2104" t="s">
        <v>8834</v>
      </c>
    </row>
    <row r="2105" spans="1:6" x14ac:dyDescent="0.35">
      <c r="A2105" t="s">
        <v>8946</v>
      </c>
      <c r="B2105">
        <v>312501</v>
      </c>
      <c r="C2105" t="s">
        <v>8953</v>
      </c>
      <c r="D2105" t="s">
        <v>8173</v>
      </c>
      <c r="E2105" t="s">
        <v>6025</v>
      </c>
      <c r="F2105" t="s">
        <v>8834</v>
      </c>
    </row>
    <row r="2106" spans="1:6" x14ac:dyDescent="0.35">
      <c r="A2106" t="s">
        <v>8954</v>
      </c>
      <c r="B2106">
        <v>137103</v>
      </c>
      <c r="C2106" t="s">
        <v>8955</v>
      </c>
      <c r="D2106" t="s">
        <v>8173</v>
      </c>
      <c r="E2106" t="s">
        <v>6020</v>
      </c>
      <c r="F2106" t="s">
        <v>8834</v>
      </c>
    </row>
    <row r="2107" spans="1:6" x14ac:dyDescent="0.35">
      <c r="A2107" t="s">
        <v>8954</v>
      </c>
      <c r="B2107">
        <v>164702</v>
      </c>
      <c r="C2107" t="s">
        <v>8956</v>
      </c>
      <c r="D2107" t="s">
        <v>8173</v>
      </c>
      <c r="E2107" t="s">
        <v>6362</v>
      </c>
      <c r="F2107" t="s">
        <v>8834</v>
      </c>
    </row>
    <row r="2108" spans="1:6" x14ac:dyDescent="0.35">
      <c r="A2108" t="s">
        <v>8954</v>
      </c>
      <c r="B2108">
        <v>6849930</v>
      </c>
      <c r="C2108" t="s">
        <v>8957</v>
      </c>
      <c r="D2108" t="s">
        <v>8173</v>
      </c>
      <c r="E2108" t="s">
        <v>6891</v>
      </c>
      <c r="F2108" t="s">
        <v>8834</v>
      </c>
    </row>
    <row r="2109" spans="1:6" x14ac:dyDescent="0.35">
      <c r="A2109" t="s">
        <v>8954</v>
      </c>
      <c r="B2109">
        <v>550901</v>
      </c>
      <c r="C2109" t="s">
        <v>8958</v>
      </c>
      <c r="D2109" t="s">
        <v>8173</v>
      </c>
      <c r="E2109" t="s">
        <v>6183</v>
      </c>
      <c r="F2109" t="s">
        <v>8834</v>
      </c>
    </row>
    <row r="2110" spans="1:6" x14ac:dyDescent="0.35">
      <c r="A2110" t="s">
        <v>8954</v>
      </c>
      <c r="B2110">
        <v>565002</v>
      </c>
      <c r="C2110" t="s">
        <v>8959</v>
      </c>
      <c r="D2110" t="s">
        <v>8173</v>
      </c>
      <c r="E2110" t="s">
        <v>6362</v>
      </c>
      <c r="F2110" t="s">
        <v>8834</v>
      </c>
    </row>
    <row r="2111" spans="1:6" x14ac:dyDescent="0.35">
      <c r="A2111" t="s">
        <v>8954</v>
      </c>
      <c r="B2111">
        <v>74502</v>
      </c>
      <c r="C2111" t="s">
        <v>8960</v>
      </c>
      <c r="D2111" t="s">
        <v>8173</v>
      </c>
      <c r="E2111" t="s">
        <v>6891</v>
      </c>
      <c r="F2111" t="s">
        <v>8834</v>
      </c>
    </row>
    <row r="2112" spans="1:6" x14ac:dyDescent="0.35">
      <c r="A2112" t="s">
        <v>8954</v>
      </c>
      <c r="B2112">
        <v>312502</v>
      </c>
      <c r="C2112" t="s">
        <v>8961</v>
      </c>
      <c r="D2112" t="s">
        <v>8173</v>
      </c>
      <c r="E2112" t="s">
        <v>6025</v>
      </c>
      <c r="F2112" t="s">
        <v>8834</v>
      </c>
    </row>
    <row r="2113" spans="1:6" x14ac:dyDescent="0.35">
      <c r="A2113" t="s">
        <v>8954</v>
      </c>
      <c r="B2113">
        <v>575301</v>
      </c>
      <c r="C2113" t="s">
        <v>8962</v>
      </c>
      <c r="D2113" t="s">
        <v>8173</v>
      </c>
      <c r="E2113" t="s">
        <v>6025</v>
      </c>
      <c r="F2113" t="s">
        <v>8834</v>
      </c>
    </row>
    <row r="2114" spans="1:6" x14ac:dyDescent="0.35">
      <c r="A2114" t="s">
        <v>8954</v>
      </c>
      <c r="B2114">
        <v>291501</v>
      </c>
      <c r="C2114" t="s">
        <v>8963</v>
      </c>
      <c r="D2114" t="s">
        <v>8173</v>
      </c>
      <c r="E2114" t="s">
        <v>6048</v>
      </c>
      <c r="F2114" t="s">
        <v>8834</v>
      </c>
    </row>
    <row r="2115" spans="1:6" x14ac:dyDescent="0.35">
      <c r="A2115" t="s">
        <v>8954</v>
      </c>
      <c r="B2115">
        <v>164704</v>
      </c>
      <c r="C2115" t="s">
        <v>8964</v>
      </c>
      <c r="D2115" t="s">
        <v>8173</v>
      </c>
      <c r="E2115" t="s">
        <v>6362</v>
      </c>
      <c r="F2115" t="s">
        <v>8834</v>
      </c>
    </row>
    <row r="2116" spans="1:6" x14ac:dyDescent="0.35">
      <c r="A2116" t="s">
        <v>8954</v>
      </c>
      <c r="B2116">
        <v>137106</v>
      </c>
      <c r="C2116" t="s">
        <v>8965</v>
      </c>
      <c r="D2116" t="s">
        <v>8173</v>
      </c>
      <c r="E2116" t="s">
        <v>6020</v>
      </c>
      <c r="F2116" t="s">
        <v>8834</v>
      </c>
    </row>
    <row r="2117" spans="1:6" x14ac:dyDescent="0.35">
      <c r="A2117" t="s">
        <v>8966</v>
      </c>
      <c r="B2117">
        <v>137105</v>
      </c>
      <c r="C2117" t="s">
        <v>8967</v>
      </c>
      <c r="D2117" t="s">
        <v>8173</v>
      </c>
      <c r="E2117" t="s">
        <v>6020</v>
      </c>
      <c r="F2117" t="s">
        <v>8834</v>
      </c>
    </row>
    <row r="2118" spans="1:6" x14ac:dyDescent="0.35">
      <c r="A2118" t="s">
        <v>8966</v>
      </c>
      <c r="B2118">
        <v>164703</v>
      </c>
      <c r="C2118" t="s">
        <v>8968</v>
      </c>
      <c r="D2118" t="s">
        <v>8173</v>
      </c>
      <c r="E2118" t="s">
        <v>6362</v>
      </c>
      <c r="F2118" t="s">
        <v>8834</v>
      </c>
    </row>
    <row r="2119" spans="1:6" x14ac:dyDescent="0.35">
      <c r="A2119" t="s">
        <v>8966</v>
      </c>
      <c r="B2119">
        <v>432303</v>
      </c>
      <c r="C2119" t="s">
        <v>8969</v>
      </c>
      <c r="D2119" t="s">
        <v>8173</v>
      </c>
      <c r="E2119" t="s">
        <v>6020</v>
      </c>
      <c r="F2119" t="s">
        <v>8834</v>
      </c>
    </row>
    <row r="2120" spans="1:6" x14ac:dyDescent="0.35">
      <c r="A2120" t="s">
        <v>8966</v>
      </c>
      <c r="B2120">
        <v>6849901</v>
      </c>
      <c r="C2120" t="s">
        <v>8970</v>
      </c>
      <c r="D2120" t="s">
        <v>8173</v>
      </c>
      <c r="E2120" t="s">
        <v>6891</v>
      </c>
      <c r="F2120" t="s">
        <v>8834</v>
      </c>
    </row>
    <row r="2121" spans="1:6" x14ac:dyDescent="0.35">
      <c r="A2121" t="s">
        <v>8966</v>
      </c>
      <c r="B2121">
        <v>565003</v>
      </c>
      <c r="C2121" t="s">
        <v>8971</v>
      </c>
      <c r="D2121" t="s">
        <v>8173</v>
      </c>
      <c r="E2121" t="s">
        <v>6362</v>
      </c>
      <c r="F2121" t="s">
        <v>8834</v>
      </c>
    </row>
    <row r="2122" spans="1:6" x14ac:dyDescent="0.35">
      <c r="A2122" t="s">
        <v>8966</v>
      </c>
      <c r="B2122">
        <v>74503</v>
      </c>
      <c r="C2122" t="s">
        <v>8972</v>
      </c>
      <c r="D2122" t="s">
        <v>8173</v>
      </c>
      <c r="E2122" t="s">
        <v>6891</v>
      </c>
      <c r="F2122" t="s">
        <v>8834</v>
      </c>
    </row>
    <row r="2123" spans="1:6" x14ac:dyDescent="0.35">
      <c r="A2123" t="s">
        <v>8966</v>
      </c>
      <c r="B2123">
        <v>6849935</v>
      </c>
      <c r="C2123" t="s">
        <v>8973</v>
      </c>
      <c r="D2123" t="s">
        <v>8173</v>
      </c>
      <c r="E2123" t="s">
        <v>6891</v>
      </c>
      <c r="F2123" t="s">
        <v>8834</v>
      </c>
    </row>
    <row r="2124" spans="1:6" x14ac:dyDescent="0.35">
      <c r="A2124" t="s">
        <v>8974</v>
      </c>
      <c r="B2124">
        <v>183302</v>
      </c>
      <c r="C2124" t="s">
        <v>8930</v>
      </c>
      <c r="D2124" t="s">
        <v>8923</v>
      </c>
      <c r="E2124" t="s">
        <v>6020</v>
      </c>
      <c r="F2124" t="s">
        <v>8834</v>
      </c>
    </row>
    <row r="2125" spans="1:6" x14ac:dyDescent="0.35">
      <c r="A2125" t="s">
        <v>8974</v>
      </c>
      <c r="B2125">
        <v>183301</v>
      </c>
      <c r="C2125" t="s">
        <v>8930</v>
      </c>
      <c r="D2125" t="s">
        <v>8923</v>
      </c>
      <c r="E2125" t="s">
        <v>6020</v>
      </c>
      <c r="F2125" t="s">
        <v>8834</v>
      </c>
    </row>
    <row r="2126" spans="1:6" x14ac:dyDescent="0.35">
      <c r="A2126" t="s">
        <v>8974</v>
      </c>
      <c r="B2126">
        <v>12401</v>
      </c>
      <c r="C2126" t="s">
        <v>8924</v>
      </c>
      <c r="D2126" t="s">
        <v>8923</v>
      </c>
      <c r="E2126" t="s">
        <v>6121</v>
      </c>
      <c r="F2126" t="s">
        <v>8834</v>
      </c>
    </row>
    <row r="2127" spans="1:6" x14ac:dyDescent="0.35">
      <c r="A2127" t="s">
        <v>8974</v>
      </c>
      <c r="B2127">
        <v>12402</v>
      </c>
      <c r="C2127" t="s">
        <v>8925</v>
      </c>
      <c r="D2127" t="s">
        <v>8923</v>
      </c>
      <c r="E2127" t="s">
        <v>6121</v>
      </c>
      <c r="F2127" t="s">
        <v>8834</v>
      </c>
    </row>
    <row r="2128" spans="1:6" x14ac:dyDescent="0.35">
      <c r="A2128" t="s">
        <v>8974</v>
      </c>
      <c r="B2128">
        <v>618501</v>
      </c>
      <c r="C2128" t="s">
        <v>8926</v>
      </c>
      <c r="D2128" t="s">
        <v>8923</v>
      </c>
      <c r="E2128" t="s">
        <v>6048</v>
      </c>
      <c r="F2128" t="s">
        <v>8834</v>
      </c>
    </row>
    <row r="2129" spans="1:6" x14ac:dyDescent="0.35">
      <c r="A2129" t="s">
        <v>8974</v>
      </c>
      <c r="B2129">
        <v>39201</v>
      </c>
      <c r="C2129" t="s">
        <v>8927</v>
      </c>
      <c r="D2129" t="s">
        <v>8923</v>
      </c>
      <c r="E2129" t="s">
        <v>6133</v>
      </c>
      <c r="F2129" t="s">
        <v>8834</v>
      </c>
    </row>
    <row r="2130" spans="1:6" x14ac:dyDescent="0.35">
      <c r="A2130" t="s">
        <v>8974</v>
      </c>
      <c r="B2130">
        <v>9478801</v>
      </c>
      <c r="C2130" t="s">
        <v>8922</v>
      </c>
      <c r="D2130" t="s">
        <v>8923</v>
      </c>
      <c r="E2130" t="s">
        <v>6020</v>
      </c>
      <c r="F2130" t="s">
        <v>8834</v>
      </c>
    </row>
    <row r="2131" spans="1:6" x14ac:dyDescent="0.35">
      <c r="A2131" t="s">
        <v>8974</v>
      </c>
      <c r="B2131">
        <v>5499910</v>
      </c>
      <c r="C2131" t="s">
        <v>8928</v>
      </c>
      <c r="D2131" t="s">
        <v>8923</v>
      </c>
      <c r="E2131" t="s">
        <v>6072</v>
      </c>
      <c r="F2131" t="s">
        <v>8834</v>
      </c>
    </row>
    <row r="2132" spans="1:6" x14ac:dyDescent="0.35">
      <c r="A2132" t="s">
        <v>8974</v>
      </c>
      <c r="B2132">
        <v>172001</v>
      </c>
      <c r="C2132" t="s">
        <v>8929</v>
      </c>
      <c r="D2132" t="s">
        <v>8923</v>
      </c>
      <c r="E2132" t="s">
        <v>6025</v>
      </c>
      <c r="F2132" t="s">
        <v>8834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6150-764C-43A1-B8FF-F1822C715007}">
  <dimension ref="A1:B1535"/>
  <sheetViews>
    <sheetView workbookViewId="0">
      <selection activeCell="C13" sqref="C13"/>
    </sheetView>
  </sheetViews>
  <sheetFormatPr baseColWidth="10" defaultRowHeight="14.5" x14ac:dyDescent="0.35"/>
  <cols>
    <col min="1" max="1" width="17.54296875" style="36" bestFit="1" customWidth="1"/>
    <col min="2" max="2" width="10.453125" style="32" customWidth="1"/>
  </cols>
  <sheetData>
    <row r="1" spans="1:2" x14ac:dyDescent="0.35">
      <c r="A1" s="35" t="s">
        <v>5999</v>
      </c>
      <c r="B1" s="31" t="s">
        <v>5998</v>
      </c>
    </row>
    <row r="2" spans="1:2" x14ac:dyDescent="0.35">
      <c r="B2" s="32">
        <v>0</v>
      </c>
    </row>
    <row r="3" spans="1:2" x14ac:dyDescent="0.35">
      <c r="A3" s="36">
        <v>250751</v>
      </c>
      <c r="B3" s="32">
        <v>0</v>
      </c>
    </row>
    <row r="4" spans="1:2" x14ac:dyDescent="0.35">
      <c r="B4" s="32">
        <v>865975</v>
      </c>
    </row>
    <row r="5" spans="1:2" x14ac:dyDescent="0.35">
      <c r="A5" s="36">
        <v>250031</v>
      </c>
      <c r="B5" s="32">
        <v>1213940</v>
      </c>
    </row>
    <row r="6" spans="1:2" x14ac:dyDescent="0.35">
      <c r="A6" s="36">
        <v>4051</v>
      </c>
      <c r="B6" s="32">
        <v>1376320</v>
      </c>
    </row>
    <row r="7" spans="1:2" x14ac:dyDescent="0.35">
      <c r="A7" s="36">
        <v>4400</v>
      </c>
      <c r="B7" s="32">
        <v>1699810</v>
      </c>
    </row>
    <row r="8" spans="1:2" x14ac:dyDescent="0.35">
      <c r="A8" s="36">
        <v>253298</v>
      </c>
      <c r="B8" s="32">
        <v>1879965</v>
      </c>
    </row>
    <row r="9" spans="1:2" x14ac:dyDescent="0.35">
      <c r="A9" s="36">
        <v>4501</v>
      </c>
      <c r="B9" s="32">
        <v>0</v>
      </c>
    </row>
    <row r="10" spans="1:2" x14ac:dyDescent="0.35">
      <c r="A10" s="36">
        <v>4502</v>
      </c>
      <c r="B10" s="32">
        <v>1918035</v>
      </c>
    </row>
    <row r="11" spans="1:2" x14ac:dyDescent="0.35">
      <c r="A11" s="36">
        <v>4413</v>
      </c>
      <c r="B11" s="32">
        <v>0</v>
      </c>
    </row>
    <row r="12" spans="1:2" x14ac:dyDescent="0.35">
      <c r="A12" s="36">
        <v>4717</v>
      </c>
      <c r="B12" s="32">
        <v>0</v>
      </c>
    </row>
    <row r="13" spans="1:2" x14ac:dyDescent="0.35">
      <c r="A13" s="36">
        <v>4434</v>
      </c>
      <c r="B13" s="32">
        <v>2767420</v>
      </c>
    </row>
    <row r="14" spans="1:2" x14ac:dyDescent="0.35">
      <c r="B14" s="32">
        <v>3699530</v>
      </c>
    </row>
    <row r="15" spans="1:2" x14ac:dyDescent="0.35">
      <c r="B15" s="32">
        <v>4173125</v>
      </c>
    </row>
    <row r="16" spans="1:2" x14ac:dyDescent="0.35">
      <c r="A16" s="36">
        <v>4393</v>
      </c>
      <c r="B16" s="32">
        <v>4617910</v>
      </c>
    </row>
    <row r="17" spans="1:2" x14ac:dyDescent="0.35">
      <c r="A17" s="36">
        <v>4567</v>
      </c>
      <c r="B17" s="32">
        <v>4617920</v>
      </c>
    </row>
    <row r="18" spans="1:2" x14ac:dyDescent="0.35">
      <c r="A18" s="36">
        <v>4480</v>
      </c>
      <c r="B18" s="32">
        <v>4755930</v>
      </c>
    </row>
    <row r="19" spans="1:2" x14ac:dyDescent="0.35">
      <c r="A19" s="36">
        <v>4176</v>
      </c>
      <c r="B19" s="32">
        <v>5334915</v>
      </c>
    </row>
    <row r="20" spans="1:2" x14ac:dyDescent="0.35">
      <c r="A20" s="36">
        <v>4180</v>
      </c>
      <c r="B20" s="32">
        <v>0</v>
      </c>
    </row>
    <row r="21" spans="1:2" x14ac:dyDescent="0.35">
      <c r="B21" s="32">
        <v>5990410</v>
      </c>
    </row>
    <row r="22" spans="1:2" x14ac:dyDescent="0.35">
      <c r="A22" s="36">
        <v>4447</v>
      </c>
      <c r="B22" s="32">
        <v>5990420</v>
      </c>
    </row>
    <row r="23" spans="1:2" x14ac:dyDescent="0.35">
      <c r="A23" s="36">
        <v>4492</v>
      </c>
      <c r="B23" s="32">
        <v>7098620</v>
      </c>
    </row>
    <row r="24" spans="1:2" x14ac:dyDescent="0.35">
      <c r="A24" s="36">
        <v>4466</v>
      </c>
      <c r="B24" s="32">
        <v>7167815</v>
      </c>
    </row>
    <row r="25" spans="1:2" x14ac:dyDescent="0.35">
      <c r="B25" s="32">
        <v>7206925</v>
      </c>
    </row>
    <row r="26" spans="1:2" x14ac:dyDescent="0.35">
      <c r="A26" s="36">
        <v>4699</v>
      </c>
      <c r="B26" s="32">
        <v>433402</v>
      </c>
    </row>
    <row r="27" spans="1:2" x14ac:dyDescent="0.35">
      <c r="A27" s="36">
        <v>4142</v>
      </c>
      <c r="B27" s="32">
        <v>8832020</v>
      </c>
    </row>
    <row r="28" spans="1:2" x14ac:dyDescent="0.35">
      <c r="B28" s="32">
        <v>9118013</v>
      </c>
    </row>
    <row r="29" spans="1:2" x14ac:dyDescent="0.35">
      <c r="A29" s="36">
        <v>269976</v>
      </c>
      <c r="B29" s="32">
        <v>108702</v>
      </c>
    </row>
    <row r="30" spans="1:2" x14ac:dyDescent="0.35">
      <c r="A30" s="36" t="s">
        <v>5997</v>
      </c>
      <c r="B30" s="32">
        <v>108701</v>
      </c>
    </row>
    <row r="31" spans="1:2" x14ac:dyDescent="0.35">
      <c r="A31" s="36" t="s">
        <v>5997</v>
      </c>
      <c r="B31" s="32">
        <v>0</v>
      </c>
    </row>
    <row r="32" spans="1:2" x14ac:dyDescent="0.35">
      <c r="A32" s="36">
        <v>258354</v>
      </c>
      <c r="B32" s="32">
        <v>35701</v>
      </c>
    </row>
    <row r="33" spans="1:2" x14ac:dyDescent="0.35">
      <c r="A33" s="36">
        <v>4539</v>
      </c>
      <c r="B33" s="32">
        <v>38925</v>
      </c>
    </row>
    <row r="34" spans="1:2" x14ac:dyDescent="0.35">
      <c r="A34" s="36">
        <v>4547</v>
      </c>
      <c r="B34" s="32">
        <v>37913</v>
      </c>
    </row>
    <row r="35" spans="1:2" x14ac:dyDescent="0.35">
      <c r="A35" s="36">
        <v>4571</v>
      </c>
      <c r="B35" s="32">
        <v>37940</v>
      </c>
    </row>
    <row r="36" spans="1:2" x14ac:dyDescent="0.35">
      <c r="A36" s="36">
        <v>4200</v>
      </c>
      <c r="B36" s="32">
        <v>429301</v>
      </c>
    </row>
    <row r="37" spans="1:2" x14ac:dyDescent="0.35">
      <c r="A37" s="36">
        <v>4570</v>
      </c>
      <c r="B37" s="32">
        <v>37930</v>
      </c>
    </row>
    <row r="38" spans="1:2" x14ac:dyDescent="0.35">
      <c r="A38" s="36">
        <v>4020</v>
      </c>
      <c r="B38" s="32">
        <v>41910</v>
      </c>
    </row>
    <row r="39" spans="1:2" x14ac:dyDescent="0.35">
      <c r="A39" s="36">
        <v>265517</v>
      </c>
      <c r="B39" s="32">
        <v>108201</v>
      </c>
    </row>
    <row r="40" spans="1:2" x14ac:dyDescent="0.35">
      <c r="A40" s="36">
        <v>251285</v>
      </c>
      <c r="B40" s="32">
        <v>109011</v>
      </c>
    </row>
    <row r="41" spans="1:2" x14ac:dyDescent="0.35">
      <c r="A41" s="36">
        <v>253855</v>
      </c>
      <c r="B41" s="32">
        <v>150930</v>
      </c>
    </row>
    <row r="42" spans="1:2" x14ac:dyDescent="0.35">
      <c r="A42" s="36">
        <v>253620</v>
      </c>
      <c r="B42" s="32">
        <v>150940</v>
      </c>
    </row>
    <row r="43" spans="1:2" x14ac:dyDescent="0.35">
      <c r="A43" s="36" t="s">
        <v>5997</v>
      </c>
      <c r="B43" s="32">
        <v>150901</v>
      </c>
    </row>
    <row r="44" spans="1:2" x14ac:dyDescent="0.35">
      <c r="A44" s="36" t="s">
        <v>5997</v>
      </c>
      <c r="B44" s="32">
        <v>187501</v>
      </c>
    </row>
    <row r="45" spans="1:2" x14ac:dyDescent="0.35">
      <c r="A45" s="36" t="s">
        <v>5997</v>
      </c>
      <c r="B45" s="32">
        <v>3901</v>
      </c>
    </row>
    <row r="46" spans="1:2" x14ac:dyDescent="0.35">
      <c r="A46" s="36">
        <v>264073</v>
      </c>
      <c r="B46" s="32">
        <v>245302</v>
      </c>
    </row>
    <row r="47" spans="1:2" x14ac:dyDescent="0.35">
      <c r="A47" s="36">
        <v>264074</v>
      </c>
      <c r="B47" s="32">
        <v>245303</v>
      </c>
    </row>
    <row r="48" spans="1:2" x14ac:dyDescent="0.35">
      <c r="A48" s="36">
        <v>264072</v>
      </c>
      <c r="B48" s="32">
        <v>245301</v>
      </c>
    </row>
    <row r="49" spans="1:2" x14ac:dyDescent="0.35">
      <c r="A49" s="36">
        <v>266138</v>
      </c>
      <c r="B49" s="32">
        <v>108801</v>
      </c>
    </row>
    <row r="50" spans="1:2" x14ac:dyDescent="0.35">
      <c r="A50" s="36">
        <v>266799</v>
      </c>
      <c r="B50" s="32">
        <v>88801</v>
      </c>
    </row>
    <row r="51" spans="1:2" x14ac:dyDescent="0.35">
      <c r="A51" s="36">
        <v>256516</v>
      </c>
      <c r="B51" s="32">
        <v>9101</v>
      </c>
    </row>
    <row r="52" spans="1:2" x14ac:dyDescent="0.35">
      <c r="A52" s="36">
        <v>259277</v>
      </c>
      <c r="B52" s="32">
        <v>43101</v>
      </c>
    </row>
    <row r="53" spans="1:2" x14ac:dyDescent="0.35">
      <c r="A53" s="36">
        <v>4517</v>
      </c>
      <c r="B53" s="32">
        <v>536720</v>
      </c>
    </row>
    <row r="54" spans="1:2" x14ac:dyDescent="0.35">
      <c r="A54" s="36">
        <v>4518</v>
      </c>
      <c r="B54" s="32">
        <v>536725</v>
      </c>
    </row>
    <row r="55" spans="1:2" x14ac:dyDescent="0.35">
      <c r="A55" s="36">
        <v>4603</v>
      </c>
      <c r="B55" s="32">
        <v>505002</v>
      </c>
    </row>
    <row r="56" spans="1:2" x14ac:dyDescent="0.35">
      <c r="A56" s="36">
        <v>4604</v>
      </c>
      <c r="B56" s="32">
        <v>505001</v>
      </c>
    </row>
    <row r="57" spans="1:2" x14ac:dyDescent="0.35">
      <c r="A57" s="36">
        <v>4612</v>
      </c>
      <c r="B57" s="32">
        <v>505003</v>
      </c>
    </row>
    <row r="58" spans="1:2" x14ac:dyDescent="0.35">
      <c r="A58" s="36">
        <v>4640</v>
      </c>
      <c r="B58" s="32">
        <v>599920</v>
      </c>
    </row>
    <row r="59" spans="1:2" x14ac:dyDescent="0.35">
      <c r="A59" s="36">
        <v>4639</v>
      </c>
      <c r="B59" s="32">
        <v>621830</v>
      </c>
    </row>
    <row r="60" spans="1:2" x14ac:dyDescent="0.35">
      <c r="A60" s="36">
        <v>4638</v>
      </c>
      <c r="B60" s="32">
        <v>621820</v>
      </c>
    </row>
    <row r="61" spans="1:2" x14ac:dyDescent="0.35">
      <c r="A61" s="36">
        <v>256143</v>
      </c>
      <c r="B61" s="32">
        <v>623760</v>
      </c>
    </row>
    <row r="62" spans="1:2" x14ac:dyDescent="0.35">
      <c r="A62" s="36">
        <v>4118</v>
      </c>
      <c r="B62" s="32">
        <v>746010</v>
      </c>
    </row>
    <row r="63" spans="1:2" x14ac:dyDescent="0.35">
      <c r="A63" s="36">
        <v>250752</v>
      </c>
      <c r="B63" s="32">
        <v>767835</v>
      </c>
    </row>
    <row r="64" spans="1:2" x14ac:dyDescent="0.35">
      <c r="A64" s="36">
        <v>250866</v>
      </c>
      <c r="B64" s="32">
        <v>767840</v>
      </c>
    </row>
    <row r="65" spans="1:2" x14ac:dyDescent="0.35">
      <c r="A65" s="36">
        <v>254063</v>
      </c>
      <c r="B65" s="32">
        <v>803750</v>
      </c>
    </row>
    <row r="66" spans="1:2" x14ac:dyDescent="0.35">
      <c r="A66" s="36">
        <v>252391</v>
      </c>
      <c r="B66" s="32">
        <v>803760</v>
      </c>
    </row>
    <row r="67" spans="1:2" x14ac:dyDescent="0.35">
      <c r="A67" s="36">
        <v>4271</v>
      </c>
      <c r="B67" s="32">
        <v>808030</v>
      </c>
    </row>
    <row r="68" spans="1:2" x14ac:dyDescent="0.35">
      <c r="A68" s="36">
        <v>4269</v>
      </c>
      <c r="B68" s="32">
        <v>432702</v>
      </c>
    </row>
    <row r="69" spans="1:2" x14ac:dyDescent="0.35">
      <c r="A69" s="36">
        <v>4270</v>
      </c>
      <c r="B69" s="32">
        <v>808005</v>
      </c>
    </row>
    <row r="70" spans="1:2" x14ac:dyDescent="0.35">
      <c r="A70" s="36" t="s">
        <v>5997</v>
      </c>
      <c r="B70" s="32">
        <v>432701</v>
      </c>
    </row>
    <row r="71" spans="1:2" x14ac:dyDescent="0.35">
      <c r="A71" s="36">
        <v>4695</v>
      </c>
      <c r="B71" s="32">
        <v>865970</v>
      </c>
    </row>
    <row r="72" spans="1:2" x14ac:dyDescent="0.35">
      <c r="A72" s="36">
        <v>4595</v>
      </c>
      <c r="B72" s="32">
        <v>969820</v>
      </c>
    </row>
    <row r="73" spans="1:2" x14ac:dyDescent="0.35">
      <c r="A73" s="36">
        <v>268140</v>
      </c>
      <c r="B73" s="32">
        <v>969801</v>
      </c>
    </row>
    <row r="74" spans="1:2" x14ac:dyDescent="0.35">
      <c r="A74" s="36">
        <v>4495</v>
      </c>
      <c r="B74" s="32">
        <v>1039415</v>
      </c>
    </row>
    <row r="75" spans="1:2" x14ac:dyDescent="0.35">
      <c r="A75" s="36">
        <v>4474</v>
      </c>
      <c r="B75" s="32">
        <v>1039420</v>
      </c>
    </row>
    <row r="76" spans="1:2" x14ac:dyDescent="0.35">
      <c r="A76" s="36">
        <v>4584</v>
      </c>
      <c r="B76" s="32">
        <v>1039405</v>
      </c>
    </row>
    <row r="77" spans="1:2" x14ac:dyDescent="0.35">
      <c r="A77" s="36">
        <v>269980</v>
      </c>
      <c r="B77" s="32">
        <v>131201</v>
      </c>
    </row>
    <row r="78" spans="1:2" x14ac:dyDescent="0.35">
      <c r="A78" s="36">
        <v>269981</v>
      </c>
      <c r="B78" s="32">
        <v>131202</v>
      </c>
    </row>
    <row r="79" spans="1:2" x14ac:dyDescent="0.35">
      <c r="A79" s="36">
        <v>269982</v>
      </c>
      <c r="B79" s="32">
        <v>131203</v>
      </c>
    </row>
    <row r="80" spans="1:2" x14ac:dyDescent="0.35">
      <c r="A80" s="36" t="s">
        <v>5997</v>
      </c>
      <c r="B80" s="32">
        <v>21702</v>
      </c>
    </row>
    <row r="81" spans="1:2" x14ac:dyDescent="0.35">
      <c r="A81" s="36">
        <v>256515</v>
      </c>
      <c r="B81" s="32">
        <v>21701</v>
      </c>
    </row>
    <row r="82" spans="1:2" x14ac:dyDescent="0.35">
      <c r="A82" s="36">
        <v>255289</v>
      </c>
      <c r="B82" s="32">
        <v>2901</v>
      </c>
    </row>
    <row r="83" spans="1:2" x14ac:dyDescent="0.35">
      <c r="A83" s="36">
        <v>255290</v>
      </c>
      <c r="B83" s="32">
        <v>2902</v>
      </c>
    </row>
    <row r="84" spans="1:2" x14ac:dyDescent="0.35">
      <c r="A84" s="36">
        <v>256479</v>
      </c>
      <c r="B84" s="32">
        <v>1200525</v>
      </c>
    </row>
    <row r="85" spans="1:2" x14ac:dyDescent="0.35">
      <c r="A85" s="36">
        <v>256478</v>
      </c>
      <c r="B85" s="32">
        <v>1200530</v>
      </c>
    </row>
    <row r="86" spans="1:2" x14ac:dyDescent="0.35">
      <c r="A86" s="36">
        <v>4081</v>
      </c>
      <c r="B86" s="32">
        <v>1200505</v>
      </c>
    </row>
    <row r="87" spans="1:2" x14ac:dyDescent="0.35">
      <c r="A87" s="36">
        <v>4683</v>
      </c>
      <c r="B87" s="32">
        <v>432903</v>
      </c>
    </row>
    <row r="88" spans="1:2" x14ac:dyDescent="0.35">
      <c r="A88" s="36">
        <v>258408</v>
      </c>
      <c r="B88" s="32">
        <v>1204930</v>
      </c>
    </row>
    <row r="89" spans="1:2" x14ac:dyDescent="0.35">
      <c r="A89" s="36">
        <v>4681</v>
      </c>
      <c r="B89" s="32">
        <v>432901</v>
      </c>
    </row>
    <row r="90" spans="1:2" x14ac:dyDescent="0.35">
      <c r="A90" s="36">
        <v>269509</v>
      </c>
      <c r="B90" s="32">
        <v>1204910</v>
      </c>
    </row>
    <row r="91" spans="1:2" x14ac:dyDescent="0.35">
      <c r="A91" s="36">
        <v>4682</v>
      </c>
      <c r="B91" s="32">
        <v>432902</v>
      </c>
    </row>
    <row r="92" spans="1:2" x14ac:dyDescent="0.35">
      <c r="A92" s="36">
        <v>272306</v>
      </c>
      <c r="B92" s="32">
        <v>1204920</v>
      </c>
    </row>
    <row r="93" spans="1:2" x14ac:dyDescent="0.35">
      <c r="A93" s="36" t="s">
        <v>5997</v>
      </c>
      <c r="B93" s="32">
        <v>76101</v>
      </c>
    </row>
    <row r="94" spans="1:2" x14ac:dyDescent="0.35">
      <c r="A94" s="36" t="s">
        <v>5997</v>
      </c>
      <c r="B94" s="32">
        <v>76102</v>
      </c>
    </row>
    <row r="95" spans="1:2" x14ac:dyDescent="0.35">
      <c r="A95" s="36">
        <v>4553</v>
      </c>
      <c r="B95" s="32">
        <v>1376322</v>
      </c>
    </row>
    <row r="96" spans="1:2" x14ac:dyDescent="0.35">
      <c r="A96" s="36" t="s">
        <v>5997</v>
      </c>
      <c r="B96" s="32">
        <v>43302</v>
      </c>
    </row>
    <row r="97" spans="1:2" x14ac:dyDescent="0.35">
      <c r="A97" s="36">
        <v>259594</v>
      </c>
      <c r="B97" s="32">
        <v>43301</v>
      </c>
    </row>
    <row r="98" spans="1:2" x14ac:dyDescent="0.35">
      <c r="A98" s="36">
        <v>259573</v>
      </c>
      <c r="B98" s="32">
        <v>32301</v>
      </c>
    </row>
    <row r="99" spans="1:2" x14ac:dyDescent="0.35">
      <c r="A99" s="36">
        <v>258035</v>
      </c>
      <c r="B99" s="32">
        <v>32302</v>
      </c>
    </row>
    <row r="100" spans="1:2" x14ac:dyDescent="0.35">
      <c r="A100" s="36">
        <v>4665</v>
      </c>
      <c r="B100" s="32">
        <v>1414560</v>
      </c>
    </row>
    <row r="101" spans="1:2" x14ac:dyDescent="0.35">
      <c r="A101" s="36" t="s">
        <v>5997</v>
      </c>
      <c r="B101" s="32">
        <v>79201</v>
      </c>
    </row>
    <row r="102" spans="1:2" x14ac:dyDescent="0.35">
      <c r="A102" s="36">
        <v>252432</v>
      </c>
      <c r="B102" s="32">
        <v>1414640</v>
      </c>
    </row>
    <row r="103" spans="1:2" x14ac:dyDescent="0.35">
      <c r="A103" s="36">
        <v>4460</v>
      </c>
      <c r="B103" s="32">
        <v>433001</v>
      </c>
    </row>
    <row r="104" spans="1:2" x14ac:dyDescent="0.35">
      <c r="A104" s="36">
        <v>253732</v>
      </c>
      <c r="B104" s="32">
        <v>1414630</v>
      </c>
    </row>
    <row r="105" spans="1:2" x14ac:dyDescent="0.35">
      <c r="A105" s="36">
        <v>4388</v>
      </c>
      <c r="B105" s="32">
        <v>1414610</v>
      </c>
    </row>
    <row r="106" spans="1:2" x14ac:dyDescent="0.35">
      <c r="A106" s="36">
        <v>4359</v>
      </c>
      <c r="B106" s="32">
        <v>1414720</v>
      </c>
    </row>
    <row r="107" spans="1:2" x14ac:dyDescent="0.35">
      <c r="A107" s="36">
        <v>257791</v>
      </c>
      <c r="B107" s="32">
        <v>31002</v>
      </c>
    </row>
    <row r="108" spans="1:2" x14ac:dyDescent="0.35">
      <c r="A108" s="36">
        <v>268704</v>
      </c>
      <c r="B108" s="32">
        <v>58303</v>
      </c>
    </row>
    <row r="109" spans="1:2" x14ac:dyDescent="0.35">
      <c r="A109" s="36">
        <v>268702</v>
      </c>
      <c r="B109" s="32">
        <v>58301</v>
      </c>
    </row>
    <row r="110" spans="1:2" x14ac:dyDescent="0.35">
      <c r="A110" s="36">
        <v>268703</v>
      </c>
      <c r="B110" s="32">
        <v>58304</v>
      </c>
    </row>
    <row r="111" spans="1:2" x14ac:dyDescent="0.35">
      <c r="A111" s="36">
        <v>260707</v>
      </c>
      <c r="B111" s="32">
        <v>58302</v>
      </c>
    </row>
    <row r="112" spans="1:2" x14ac:dyDescent="0.35">
      <c r="A112" s="36">
        <v>268693</v>
      </c>
      <c r="B112" s="32">
        <v>140601</v>
      </c>
    </row>
    <row r="113" spans="1:2" x14ac:dyDescent="0.35">
      <c r="A113" s="36">
        <v>257793</v>
      </c>
      <c r="B113" s="32">
        <v>31102</v>
      </c>
    </row>
    <row r="114" spans="1:2" x14ac:dyDescent="0.35">
      <c r="A114" s="36">
        <v>4032</v>
      </c>
      <c r="B114" s="32">
        <v>1424010</v>
      </c>
    </row>
    <row r="115" spans="1:2" x14ac:dyDescent="0.35">
      <c r="A115" s="36">
        <v>263358</v>
      </c>
      <c r="B115" s="32">
        <v>85302</v>
      </c>
    </row>
    <row r="116" spans="1:2" x14ac:dyDescent="0.35">
      <c r="A116" s="36" t="s">
        <v>5997</v>
      </c>
      <c r="B116" s="32">
        <v>18201</v>
      </c>
    </row>
    <row r="117" spans="1:2" x14ac:dyDescent="0.35">
      <c r="A117" s="36">
        <v>4641</v>
      </c>
      <c r="B117" s="32">
        <v>1615715</v>
      </c>
    </row>
    <row r="118" spans="1:2" x14ac:dyDescent="0.35">
      <c r="A118" s="36">
        <v>4609</v>
      </c>
      <c r="B118" s="32">
        <v>1615720</v>
      </c>
    </row>
    <row r="119" spans="1:2" x14ac:dyDescent="0.35">
      <c r="A119" s="36" t="s">
        <v>5997</v>
      </c>
      <c r="B119" s="32">
        <v>1615730</v>
      </c>
    </row>
    <row r="120" spans="1:2" x14ac:dyDescent="0.35">
      <c r="A120" s="36">
        <v>263029</v>
      </c>
      <c r="B120" s="32">
        <v>81301</v>
      </c>
    </row>
    <row r="121" spans="1:2" x14ac:dyDescent="0.35">
      <c r="A121" s="36">
        <v>4424</v>
      </c>
      <c r="B121" s="32">
        <v>1619920</v>
      </c>
    </row>
    <row r="122" spans="1:2" x14ac:dyDescent="0.35">
      <c r="A122" s="36">
        <v>4425</v>
      </c>
      <c r="B122" s="32">
        <v>1619820</v>
      </c>
    </row>
    <row r="123" spans="1:2" x14ac:dyDescent="0.35">
      <c r="A123" s="36">
        <v>4183</v>
      </c>
      <c r="B123" s="32">
        <v>1628720</v>
      </c>
    </row>
    <row r="124" spans="1:2" x14ac:dyDescent="0.35">
      <c r="A124" s="36">
        <v>4611</v>
      </c>
      <c r="B124" s="32">
        <v>1633810</v>
      </c>
    </row>
    <row r="125" spans="1:2" x14ac:dyDescent="0.35">
      <c r="A125" s="36">
        <v>262715</v>
      </c>
      <c r="B125" s="32">
        <v>77501</v>
      </c>
    </row>
    <row r="126" spans="1:2" x14ac:dyDescent="0.35">
      <c r="A126" s="36">
        <v>4394</v>
      </c>
      <c r="B126" s="32">
        <v>1633930</v>
      </c>
    </row>
    <row r="127" spans="1:2" x14ac:dyDescent="0.35">
      <c r="A127" s="36">
        <v>262450</v>
      </c>
      <c r="B127" s="32">
        <v>77601</v>
      </c>
    </row>
    <row r="128" spans="1:2" x14ac:dyDescent="0.35">
      <c r="A128" s="36">
        <v>4322</v>
      </c>
      <c r="B128" s="32">
        <v>1671918</v>
      </c>
    </row>
    <row r="129" spans="1:2" x14ac:dyDescent="0.35">
      <c r="A129" s="36">
        <v>4137</v>
      </c>
      <c r="B129" s="32">
        <v>1671915</v>
      </c>
    </row>
    <row r="130" spans="1:2" x14ac:dyDescent="0.35">
      <c r="A130" s="36">
        <v>4483</v>
      </c>
      <c r="B130" s="32">
        <v>0</v>
      </c>
    </row>
    <row r="131" spans="1:2" x14ac:dyDescent="0.35">
      <c r="A131" s="36">
        <v>4520</v>
      </c>
      <c r="B131" s="32">
        <v>1671865</v>
      </c>
    </row>
    <row r="132" spans="1:2" x14ac:dyDescent="0.35">
      <c r="A132" s="36">
        <v>4610</v>
      </c>
      <c r="B132" s="32">
        <v>433102</v>
      </c>
    </row>
    <row r="133" spans="1:2" x14ac:dyDescent="0.35">
      <c r="A133" s="36">
        <v>4587</v>
      </c>
      <c r="B133" s="32">
        <v>1698250</v>
      </c>
    </row>
    <row r="134" spans="1:2" x14ac:dyDescent="0.35">
      <c r="A134" s="36">
        <v>253733</v>
      </c>
      <c r="B134" s="32">
        <v>1698230</v>
      </c>
    </row>
    <row r="135" spans="1:2" x14ac:dyDescent="0.35">
      <c r="A135" s="36">
        <v>4404</v>
      </c>
      <c r="B135" s="32">
        <v>1699220</v>
      </c>
    </row>
    <row r="136" spans="1:2" x14ac:dyDescent="0.35">
      <c r="A136" s="36" t="s">
        <v>5997</v>
      </c>
      <c r="B136" s="32">
        <v>1699210</v>
      </c>
    </row>
    <row r="137" spans="1:2" x14ac:dyDescent="0.35">
      <c r="A137" s="36" t="s">
        <v>5997</v>
      </c>
      <c r="B137" s="32">
        <v>1700805</v>
      </c>
    </row>
    <row r="138" spans="1:2" x14ac:dyDescent="0.35">
      <c r="A138" s="36">
        <v>4716</v>
      </c>
      <c r="B138" s="32">
        <v>1700810</v>
      </c>
    </row>
    <row r="139" spans="1:2" x14ac:dyDescent="0.35">
      <c r="A139" s="36">
        <v>4402</v>
      </c>
      <c r="B139" s="32">
        <v>1701930</v>
      </c>
    </row>
    <row r="140" spans="1:2" x14ac:dyDescent="0.35">
      <c r="A140" s="36">
        <v>4401</v>
      </c>
      <c r="B140" s="32">
        <v>1700820</v>
      </c>
    </row>
    <row r="141" spans="1:2" x14ac:dyDescent="0.35">
      <c r="A141" s="36">
        <v>253796</v>
      </c>
      <c r="B141" s="32">
        <v>1697860</v>
      </c>
    </row>
    <row r="142" spans="1:2" x14ac:dyDescent="0.35">
      <c r="A142" s="36">
        <v>4666</v>
      </c>
      <c r="B142" s="32">
        <v>1701260</v>
      </c>
    </row>
    <row r="143" spans="1:2" x14ac:dyDescent="0.35">
      <c r="A143" s="36">
        <v>252201</v>
      </c>
      <c r="B143" s="32">
        <v>1701250</v>
      </c>
    </row>
    <row r="144" spans="1:2" x14ac:dyDescent="0.35">
      <c r="A144" s="36">
        <v>258353</v>
      </c>
      <c r="B144" s="32">
        <v>1913801</v>
      </c>
    </row>
    <row r="145" spans="1:2" x14ac:dyDescent="0.35">
      <c r="A145" s="36">
        <v>4067</v>
      </c>
      <c r="B145" s="32">
        <v>1913820</v>
      </c>
    </row>
    <row r="146" spans="1:2" x14ac:dyDescent="0.35">
      <c r="A146" s="36">
        <v>4160</v>
      </c>
      <c r="B146" s="32">
        <v>1913810</v>
      </c>
    </row>
    <row r="147" spans="1:2" x14ac:dyDescent="0.35">
      <c r="A147" s="36" t="s">
        <v>5997</v>
      </c>
      <c r="B147" s="32">
        <v>1918020</v>
      </c>
    </row>
    <row r="148" spans="1:2" x14ac:dyDescent="0.35">
      <c r="A148" s="36">
        <v>4421</v>
      </c>
      <c r="B148" s="32">
        <v>4019620</v>
      </c>
    </row>
    <row r="149" spans="1:2" x14ac:dyDescent="0.35">
      <c r="A149" s="36">
        <v>258411</v>
      </c>
      <c r="B149" s="32">
        <v>18702</v>
      </c>
    </row>
    <row r="150" spans="1:2" x14ac:dyDescent="0.35">
      <c r="A150" s="36">
        <v>267171</v>
      </c>
      <c r="B150" s="32">
        <v>18801</v>
      </c>
    </row>
    <row r="151" spans="1:2" x14ac:dyDescent="0.35">
      <c r="A151" s="36">
        <v>258410</v>
      </c>
      <c r="B151" s="32">
        <v>18802</v>
      </c>
    </row>
    <row r="152" spans="1:2" x14ac:dyDescent="0.35">
      <c r="A152" s="36">
        <v>265932</v>
      </c>
      <c r="B152" s="32">
        <v>110001</v>
      </c>
    </row>
    <row r="153" spans="1:2" x14ac:dyDescent="0.35">
      <c r="A153" s="36">
        <v>265934</v>
      </c>
      <c r="B153" s="32">
        <v>110003</v>
      </c>
    </row>
    <row r="154" spans="1:2" x14ac:dyDescent="0.35">
      <c r="A154" s="36">
        <v>265933</v>
      </c>
      <c r="B154" s="32">
        <v>110002</v>
      </c>
    </row>
    <row r="155" spans="1:2" x14ac:dyDescent="0.35">
      <c r="A155" s="36">
        <v>267142</v>
      </c>
      <c r="B155" s="32">
        <v>18701</v>
      </c>
    </row>
    <row r="156" spans="1:2" x14ac:dyDescent="0.35">
      <c r="A156" s="36">
        <v>4671</v>
      </c>
      <c r="B156" s="32">
        <v>2005920</v>
      </c>
    </row>
    <row r="157" spans="1:2" x14ac:dyDescent="0.35">
      <c r="A157" s="36">
        <v>4370</v>
      </c>
      <c r="B157" s="32">
        <v>0</v>
      </c>
    </row>
    <row r="158" spans="1:2" x14ac:dyDescent="0.35">
      <c r="A158" s="36">
        <v>4540</v>
      </c>
      <c r="B158" s="32">
        <v>2005912</v>
      </c>
    </row>
    <row r="159" spans="1:2" x14ac:dyDescent="0.35">
      <c r="A159" s="36">
        <v>4536</v>
      </c>
      <c r="B159" s="32">
        <v>2009745</v>
      </c>
    </row>
    <row r="160" spans="1:2" x14ac:dyDescent="0.35">
      <c r="A160" s="36">
        <v>252759</v>
      </c>
      <c r="B160" s="32">
        <v>2073460</v>
      </c>
    </row>
    <row r="161" spans="1:2" x14ac:dyDescent="0.35">
      <c r="A161" s="36">
        <v>269138</v>
      </c>
      <c r="B161" s="32">
        <v>2073470</v>
      </c>
    </row>
    <row r="162" spans="1:2" x14ac:dyDescent="0.35">
      <c r="A162" s="36">
        <v>4541</v>
      </c>
      <c r="B162" s="32">
        <v>2152920</v>
      </c>
    </row>
    <row r="163" spans="1:2" x14ac:dyDescent="0.35">
      <c r="A163" s="36">
        <v>4634</v>
      </c>
      <c r="B163" s="32">
        <v>434102</v>
      </c>
    </row>
    <row r="164" spans="1:2" x14ac:dyDescent="0.35">
      <c r="A164" s="36">
        <v>4633</v>
      </c>
      <c r="B164" s="32">
        <v>434101</v>
      </c>
    </row>
    <row r="165" spans="1:2" x14ac:dyDescent="0.35">
      <c r="A165" s="36">
        <v>261276</v>
      </c>
      <c r="B165" s="32">
        <v>2221902</v>
      </c>
    </row>
    <row r="166" spans="1:2" x14ac:dyDescent="0.35">
      <c r="A166" s="36">
        <v>261275</v>
      </c>
      <c r="B166" s="32">
        <v>2221901</v>
      </c>
    </row>
    <row r="167" spans="1:2" x14ac:dyDescent="0.35">
      <c r="A167" s="36">
        <v>272211</v>
      </c>
      <c r="B167" s="32">
        <v>185301</v>
      </c>
    </row>
    <row r="168" spans="1:2" x14ac:dyDescent="0.35">
      <c r="A168" s="36" t="s">
        <v>5997</v>
      </c>
      <c r="B168" s="32">
        <v>2465670</v>
      </c>
    </row>
    <row r="169" spans="1:2" x14ac:dyDescent="0.35">
      <c r="A169" s="36" t="s">
        <v>5997</v>
      </c>
      <c r="B169" s="32">
        <v>2465665</v>
      </c>
    </row>
    <row r="170" spans="1:2" x14ac:dyDescent="0.35">
      <c r="A170" s="36" t="s">
        <v>5997</v>
      </c>
      <c r="B170" s="32">
        <v>2465660</v>
      </c>
    </row>
    <row r="171" spans="1:2" x14ac:dyDescent="0.35">
      <c r="A171" s="36">
        <v>4530</v>
      </c>
      <c r="B171" s="32">
        <v>2515910</v>
      </c>
    </row>
    <row r="172" spans="1:2" x14ac:dyDescent="0.35">
      <c r="A172" s="36">
        <v>4531</v>
      </c>
      <c r="B172" s="32">
        <v>2515920</v>
      </c>
    </row>
    <row r="173" spans="1:2" x14ac:dyDescent="0.35">
      <c r="A173" s="36" t="s">
        <v>5997</v>
      </c>
      <c r="B173" s="32">
        <v>2515950</v>
      </c>
    </row>
    <row r="174" spans="1:2" x14ac:dyDescent="0.35">
      <c r="A174" s="36" t="s">
        <v>5997</v>
      </c>
      <c r="B174" s="32">
        <v>2515960</v>
      </c>
    </row>
    <row r="175" spans="1:2" x14ac:dyDescent="0.35">
      <c r="A175" s="36">
        <v>263365</v>
      </c>
      <c r="B175" s="32">
        <v>85402</v>
      </c>
    </row>
    <row r="176" spans="1:2" x14ac:dyDescent="0.35">
      <c r="A176" s="36">
        <v>263361</v>
      </c>
      <c r="B176" s="32">
        <v>85401</v>
      </c>
    </row>
    <row r="177" spans="1:2" x14ac:dyDescent="0.35">
      <c r="A177" s="36">
        <v>269977</v>
      </c>
      <c r="B177" s="32">
        <v>128101</v>
      </c>
    </row>
    <row r="178" spans="1:2" x14ac:dyDescent="0.35">
      <c r="A178" s="36">
        <v>257855</v>
      </c>
      <c r="B178" s="32">
        <v>2571925</v>
      </c>
    </row>
    <row r="179" spans="1:2" x14ac:dyDescent="0.35">
      <c r="A179" s="36">
        <v>4443</v>
      </c>
      <c r="B179" s="32">
        <v>2571920</v>
      </c>
    </row>
    <row r="180" spans="1:2" x14ac:dyDescent="0.35">
      <c r="A180" s="36" t="s">
        <v>5997</v>
      </c>
      <c r="B180" s="32">
        <v>429501</v>
      </c>
    </row>
    <row r="181" spans="1:2" x14ac:dyDescent="0.35">
      <c r="A181" s="36">
        <v>266997</v>
      </c>
      <c r="B181" s="32">
        <v>67902</v>
      </c>
    </row>
    <row r="182" spans="1:2" x14ac:dyDescent="0.35">
      <c r="A182" s="36">
        <v>4208</v>
      </c>
      <c r="B182" s="32">
        <v>2600110</v>
      </c>
    </row>
    <row r="183" spans="1:2" x14ac:dyDescent="0.35">
      <c r="A183" s="36">
        <v>4622</v>
      </c>
      <c r="B183" s="32">
        <v>2600450</v>
      </c>
    </row>
    <row r="184" spans="1:2" x14ac:dyDescent="0.35">
      <c r="A184" s="36" t="s">
        <v>5997</v>
      </c>
      <c r="B184" s="32">
        <v>2600425</v>
      </c>
    </row>
    <row r="185" spans="1:2" x14ac:dyDescent="0.35">
      <c r="A185" s="36">
        <v>258594</v>
      </c>
      <c r="B185" s="32">
        <v>37401</v>
      </c>
    </row>
    <row r="186" spans="1:2" x14ac:dyDescent="0.35">
      <c r="A186" s="36">
        <v>258499</v>
      </c>
      <c r="B186" s="32">
        <v>429003</v>
      </c>
    </row>
    <row r="187" spans="1:2" x14ac:dyDescent="0.35">
      <c r="A187" s="36">
        <v>262530</v>
      </c>
      <c r="B187" s="32">
        <v>20304</v>
      </c>
    </row>
    <row r="188" spans="1:2" x14ac:dyDescent="0.35">
      <c r="A188" s="36">
        <v>262603</v>
      </c>
      <c r="B188" s="32">
        <v>20305</v>
      </c>
    </row>
    <row r="189" spans="1:2" x14ac:dyDescent="0.35">
      <c r="A189" s="36">
        <v>258412</v>
      </c>
      <c r="B189" s="32">
        <v>429002</v>
      </c>
    </row>
    <row r="190" spans="1:2" x14ac:dyDescent="0.35">
      <c r="A190" s="36">
        <v>267567</v>
      </c>
      <c r="B190" s="32">
        <v>48201</v>
      </c>
    </row>
    <row r="191" spans="1:2" x14ac:dyDescent="0.35">
      <c r="A191" s="36">
        <v>4490</v>
      </c>
      <c r="B191" s="32">
        <v>2747820</v>
      </c>
    </row>
    <row r="192" spans="1:2" x14ac:dyDescent="0.35">
      <c r="A192" s="36" t="s">
        <v>5997</v>
      </c>
      <c r="B192" s="32">
        <v>2754820</v>
      </c>
    </row>
    <row r="193" spans="1:2" x14ac:dyDescent="0.35">
      <c r="A193" s="36">
        <v>4585</v>
      </c>
      <c r="B193" s="32">
        <v>2767440</v>
      </c>
    </row>
    <row r="194" spans="1:2" x14ac:dyDescent="0.35">
      <c r="A194" s="36">
        <v>4575</v>
      </c>
      <c r="B194" s="32">
        <v>2767433</v>
      </c>
    </row>
    <row r="195" spans="1:2" x14ac:dyDescent="0.35">
      <c r="A195" s="36">
        <v>266858</v>
      </c>
      <c r="B195" s="32">
        <v>120601</v>
      </c>
    </row>
    <row r="196" spans="1:2" x14ac:dyDescent="0.35">
      <c r="A196" s="36" t="s">
        <v>5997</v>
      </c>
      <c r="B196" s="32">
        <v>2934930</v>
      </c>
    </row>
    <row r="197" spans="1:2" x14ac:dyDescent="0.35">
      <c r="A197" s="36" t="s">
        <v>5997</v>
      </c>
      <c r="B197" s="32">
        <v>2934935</v>
      </c>
    </row>
    <row r="198" spans="1:2" x14ac:dyDescent="0.35">
      <c r="A198" s="36">
        <v>260177</v>
      </c>
      <c r="B198" s="32">
        <v>18102</v>
      </c>
    </row>
    <row r="199" spans="1:2" x14ac:dyDescent="0.35">
      <c r="A199" s="36" t="s">
        <v>5997</v>
      </c>
      <c r="B199" s="32">
        <v>3139702</v>
      </c>
    </row>
    <row r="200" spans="1:2" x14ac:dyDescent="0.35">
      <c r="A200" s="36">
        <v>253541</v>
      </c>
      <c r="B200" s="32">
        <v>3139701</v>
      </c>
    </row>
    <row r="201" spans="1:2" x14ac:dyDescent="0.35">
      <c r="A201" s="36">
        <v>257856</v>
      </c>
      <c r="B201" s="32">
        <v>0</v>
      </c>
    </row>
    <row r="202" spans="1:2" x14ac:dyDescent="0.35">
      <c r="A202" s="36">
        <v>266800</v>
      </c>
      <c r="B202" s="32">
        <v>803701</v>
      </c>
    </row>
    <row r="203" spans="1:2" x14ac:dyDescent="0.35">
      <c r="A203" s="36">
        <v>4673</v>
      </c>
      <c r="B203" s="32">
        <v>3133550</v>
      </c>
    </row>
    <row r="204" spans="1:2" x14ac:dyDescent="0.35">
      <c r="A204" s="36">
        <v>267574</v>
      </c>
      <c r="B204" s="32">
        <v>104601</v>
      </c>
    </row>
    <row r="205" spans="1:2" x14ac:dyDescent="0.35">
      <c r="A205" s="36">
        <v>266802</v>
      </c>
      <c r="B205" s="32">
        <v>104602</v>
      </c>
    </row>
    <row r="206" spans="1:2" x14ac:dyDescent="0.35">
      <c r="A206" s="36">
        <v>4583</v>
      </c>
      <c r="B206" s="32">
        <v>3322120</v>
      </c>
    </row>
    <row r="207" spans="1:2" x14ac:dyDescent="0.35">
      <c r="A207" s="36">
        <v>4092</v>
      </c>
      <c r="B207" s="32">
        <v>3322110</v>
      </c>
    </row>
    <row r="208" spans="1:2" x14ac:dyDescent="0.35">
      <c r="A208" s="36">
        <v>252247</v>
      </c>
      <c r="B208" s="32">
        <v>3341962</v>
      </c>
    </row>
    <row r="209" spans="1:2" x14ac:dyDescent="0.35">
      <c r="A209" s="36" t="s">
        <v>5997</v>
      </c>
      <c r="B209" s="32">
        <v>3341960</v>
      </c>
    </row>
    <row r="210" spans="1:2" x14ac:dyDescent="0.35">
      <c r="A210" s="36">
        <v>252248</v>
      </c>
      <c r="B210" s="32">
        <v>3341961</v>
      </c>
    </row>
    <row r="211" spans="1:2" x14ac:dyDescent="0.35">
      <c r="A211" s="36" t="s">
        <v>5997</v>
      </c>
      <c r="B211" s="32">
        <v>3344810</v>
      </c>
    </row>
    <row r="212" spans="1:2" x14ac:dyDescent="0.35">
      <c r="A212" s="36">
        <v>4457</v>
      </c>
      <c r="B212" s="32">
        <v>3344815</v>
      </c>
    </row>
    <row r="213" spans="1:2" x14ac:dyDescent="0.35">
      <c r="A213" s="36">
        <v>273521</v>
      </c>
      <c r="B213" s="32">
        <v>3344820</v>
      </c>
    </row>
    <row r="214" spans="1:2" x14ac:dyDescent="0.35">
      <c r="A214" s="36">
        <v>4597</v>
      </c>
      <c r="B214" s="32">
        <v>3359240</v>
      </c>
    </row>
    <row r="215" spans="1:2" x14ac:dyDescent="0.35">
      <c r="A215" s="36">
        <v>250900</v>
      </c>
      <c r="B215" s="32">
        <v>3359245</v>
      </c>
    </row>
    <row r="216" spans="1:2" x14ac:dyDescent="0.35">
      <c r="A216" s="36">
        <v>252496</v>
      </c>
      <c r="B216" s="32">
        <v>434701</v>
      </c>
    </row>
    <row r="217" spans="1:2" x14ac:dyDescent="0.35">
      <c r="A217" s="36">
        <v>267170</v>
      </c>
      <c r="B217" s="32">
        <v>3428701</v>
      </c>
    </row>
    <row r="218" spans="1:2" x14ac:dyDescent="0.35">
      <c r="A218" s="36" t="s">
        <v>5997</v>
      </c>
      <c r="B218" s="32">
        <v>121902</v>
      </c>
    </row>
    <row r="219" spans="1:2" x14ac:dyDescent="0.35">
      <c r="A219" s="36" t="s">
        <v>5997</v>
      </c>
      <c r="B219" s="32">
        <v>121901</v>
      </c>
    </row>
    <row r="220" spans="1:2" x14ac:dyDescent="0.35">
      <c r="A220" s="36">
        <v>266793</v>
      </c>
      <c r="B220" s="32">
        <v>104701</v>
      </c>
    </row>
    <row r="221" spans="1:2" x14ac:dyDescent="0.35">
      <c r="A221" s="36">
        <v>266794</v>
      </c>
      <c r="B221" s="32">
        <v>104702</v>
      </c>
    </row>
    <row r="222" spans="1:2" x14ac:dyDescent="0.35">
      <c r="A222" s="36">
        <v>266795</v>
      </c>
      <c r="B222" s="32">
        <v>430201</v>
      </c>
    </row>
    <row r="223" spans="1:2" x14ac:dyDescent="0.35">
      <c r="A223" s="36" t="s">
        <v>5997</v>
      </c>
      <c r="B223" s="32">
        <v>3699540</v>
      </c>
    </row>
    <row r="224" spans="1:2" x14ac:dyDescent="0.35">
      <c r="A224" s="36">
        <v>259572</v>
      </c>
      <c r="B224" s="32">
        <v>3699501</v>
      </c>
    </row>
    <row r="225" spans="1:2" x14ac:dyDescent="0.35">
      <c r="A225" s="36">
        <v>259745</v>
      </c>
      <c r="B225" s="32">
        <v>48301</v>
      </c>
    </row>
    <row r="226" spans="1:2" x14ac:dyDescent="0.35">
      <c r="A226" s="36">
        <v>4528</v>
      </c>
      <c r="B226" s="32">
        <v>3856830</v>
      </c>
    </row>
    <row r="227" spans="1:2" x14ac:dyDescent="0.35">
      <c r="A227" s="36">
        <v>4529</v>
      </c>
      <c r="B227" s="32">
        <v>3856835</v>
      </c>
    </row>
    <row r="228" spans="1:2" x14ac:dyDescent="0.35">
      <c r="A228" s="36">
        <v>4526</v>
      </c>
      <c r="B228" s="32">
        <v>3856820</v>
      </c>
    </row>
    <row r="229" spans="1:2" x14ac:dyDescent="0.35">
      <c r="A229" s="36">
        <v>4527</v>
      </c>
      <c r="B229" s="32">
        <v>3856825</v>
      </c>
    </row>
    <row r="230" spans="1:2" x14ac:dyDescent="0.35">
      <c r="A230" s="36">
        <v>4643</v>
      </c>
      <c r="B230" s="32">
        <v>434901</v>
      </c>
    </row>
    <row r="231" spans="1:2" x14ac:dyDescent="0.35">
      <c r="A231" s="36">
        <v>260049</v>
      </c>
      <c r="B231" s="32">
        <v>37501</v>
      </c>
    </row>
    <row r="232" spans="1:2" x14ac:dyDescent="0.35">
      <c r="A232" s="36">
        <v>269772</v>
      </c>
      <c r="B232" s="32">
        <v>37402</v>
      </c>
    </row>
    <row r="233" spans="1:2" x14ac:dyDescent="0.35">
      <c r="A233" s="36">
        <v>4422</v>
      </c>
      <c r="B233" s="32">
        <v>4019625</v>
      </c>
    </row>
    <row r="234" spans="1:2" x14ac:dyDescent="0.35">
      <c r="A234" s="36">
        <v>4522</v>
      </c>
      <c r="B234" s="32">
        <v>4019640</v>
      </c>
    </row>
    <row r="235" spans="1:2" x14ac:dyDescent="0.35">
      <c r="A235" s="36">
        <v>4521</v>
      </c>
      <c r="B235" s="32">
        <v>4019610</v>
      </c>
    </row>
    <row r="236" spans="1:2" x14ac:dyDescent="0.35">
      <c r="A236" s="36" t="s">
        <v>5997</v>
      </c>
      <c r="B236" s="32">
        <v>435101</v>
      </c>
    </row>
    <row r="237" spans="1:2" x14ac:dyDescent="0.35">
      <c r="A237" s="36">
        <v>260048</v>
      </c>
      <c r="B237" s="32">
        <v>4173101</v>
      </c>
    </row>
    <row r="238" spans="1:2" x14ac:dyDescent="0.35">
      <c r="A238" s="36">
        <v>4484</v>
      </c>
      <c r="B238" s="32">
        <v>0</v>
      </c>
    </row>
    <row r="239" spans="1:2" x14ac:dyDescent="0.35">
      <c r="A239" s="36">
        <v>259538</v>
      </c>
      <c r="B239" s="32">
        <v>4173115</v>
      </c>
    </row>
    <row r="240" spans="1:2" x14ac:dyDescent="0.35">
      <c r="A240" s="36" t="s">
        <v>5997</v>
      </c>
      <c r="B240" s="32">
        <v>435106</v>
      </c>
    </row>
    <row r="241" spans="1:2" x14ac:dyDescent="0.35">
      <c r="A241" s="36">
        <v>251250</v>
      </c>
      <c r="B241" s="32">
        <v>4173133</v>
      </c>
    </row>
    <row r="242" spans="1:2" x14ac:dyDescent="0.35">
      <c r="A242" s="36">
        <v>4621</v>
      </c>
      <c r="B242" s="32">
        <v>4173138</v>
      </c>
    </row>
    <row r="243" spans="1:2" x14ac:dyDescent="0.35">
      <c r="A243" s="36">
        <v>4469</v>
      </c>
      <c r="B243" s="32">
        <v>435108</v>
      </c>
    </row>
    <row r="244" spans="1:2" x14ac:dyDescent="0.35">
      <c r="A244" s="36">
        <v>263359</v>
      </c>
      <c r="B244" s="32">
        <v>85501</v>
      </c>
    </row>
    <row r="245" spans="1:2" x14ac:dyDescent="0.35">
      <c r="A245" s="36">
        <v>4687</v>
      </c>
      <c r="B245" s="32">
        <v>4267860</v>
      </c>
    </row>
    <row r="246" spans="1:2" x14ac:dyDescent="0.35">
      <c r="A246" s="36">
        <v>4688</v>
      </c>
      <c r="B246" s="32">
        <v>4267865</v>
      </c>
    </row>
    <row r="247" spans="1:2" x14ac:dyDescent="0.35">
      <c r="A247" s="36">
        <v>258535</v>
      </c>
      <c r="B247" s="32">
        <v>39101</v>
      </c>
    </row>
    <row r="248" spans="1:2" x14ac:dyDescent="0.35">
      <c r="A248" s="36">
        <v>258352</v>
      </c>
      <c r="B248" s="32">
        <v>4480101</v>
      </c>
    </row>
    <row r="249" spans="1:2" x14ac:dyDescent="0.35">
      <c r="A249" s="36">
        <v>4707</v>
      </c>
      <c r="B249" s="32">
        <v>4480165</v>
      </c>
    </row>
    <row r="250" spans="1:2" x14ac:dyDescent="0.35">
      <c r="A250" s="36">
        <v>264075</v>
      </c>
      <c r="B250" s="32">
        <v>93801</v>
      </c>
    </row>
    <row r="251" spans="1:2" x14ac:dyDescent="0.35">
      <c r="A251" s="36">
        <v>4564</v>
      </c>
      <c r="B251" s="32">
        <v>4495443</v>
      </c>
    </row>
    <row r="252" spans="1:2" x14ac:dyDescent="0.35">
      <c r="A252" s="36">
        <v>4560</v>
      </c>
      <c r="B252" s="32">
        <v>4495433</v>
      </c>
    </row>
    <row r="253" spans="1:2" x14ac:dyDescent="0.35">
      <c r="A253" s="36" t="s">
        <v>5997</v>
      </c>
      <c r="B253" s="32">
        <v>4495402</v>
      </c>
    </row>
    <row r="254" spans="1:2" x14ac:dyDescent="0.35">
      <c r="A254" s="36">
        <v>4561</v>
      </c>
      <c r="B254" s="32">
        <v>4495437</v>
      </c>
    </row>
    <row r="255" spans="1:2" x14ac:dyDescent="0.35">
      <c r="A255" s="36">
        <v>256670</v>
      </c>
      <c r="B255" s="32">
        <v>4495404</v>
      </c>
    </row>
    <row r="256" spans="1:2" x14ac:dyDescent="0.35">
      <c r="A256" s="36">
        <v>262226</v>
      </c>
      <c r="B256" s="32">
        <v>61401</v>
      </c>
    </row>
    <row r="257" spans="1:2" x14ac:dyDescent="0.35">
      <c r="A257" s="36">
        <v>4675</v>
      </c>
      <c r="B257" s="32">
        <v>435204</v>
      </c>
    </row>
    <row r="258" spans="1:2" x14ac:dyDescent="0.35">
      <c r="A258" s="36">
        <v>253773</v>
      </c>
      <c r="B258" s="32">
        <v>4617932</v>
      </c>
    </row>
    <row r="259" spans="1:2" x14ac:dyDescent="0.35">
      <c r="A259" s="36">
        <v>4598</v>
      </c>
      <c r="B259" s="32">
        <v>435205</v>
      </c>
    </row>
    <row r="260" spans="1:2" x14ac:dyDescent="0.35">
      <c r="A260" s="36">
        <v>256627</v>
      </c>
      <c r="B260" s="32">
        <v>431101</v>
      </c>
    </row>
    <row r="261" spans="1:2" x14ac:dyDescent="0.35">
      <c r="A261" s="36">
        <v>268278</v>
      </c>
      <c r="B261" s="32">
        <v>108302</v>
      </c>
    </row>
    <row r="262" spans="1:2" x14ac:dyDescent="0.35">
      <c r="A262" s="36">
        <v>4086</v>
      </c>
      <c r="B262" s="32">
        <v>4624010</v>
      </c>
    </row>
    <row r="263" spans="1:2" x14ac:dyDescent="0.35">
      <c r="A263" s="37">
        <v>250741</v>
      </c>
      <c r="B263" s="32">
        <v>4729760</v>
      </c>
    </row>
    <row r="264" spans="1:2" x14ac:dyDescent="0.35">
      <c r="A264" s="36">
        <v>250742</v>
      </c>
      <c r="B264" s="32">
        <v>4729765</v>
      </c>
    </row>
    <row r="265" spans="1:2" x14ac:dyDescent="0.35">
      <c r="A265" s="36" t="s">
        <v>5997</v>
      </c>
      <c r="B265" s="32">
        <v>9478801</v>
      </c>
    </row>
    <row r="266" spans="1:2" x14ac:dyDescent="0.35">
      <c r="A266" s="36">
        <v>4479</v>
      </c>
      <c r="B266" s="32">
        <v>435002</v>
      </c>
    </row>
    <row r="267" spans="1:2" x14ac:dyDescent="0.35">
      <c r="A267" s="36">
        <v>4481</v>
      </c>
      <c r="B267" s="32">
        <v>4755935</v>
      </c>
    </row>
    <row r="268" spans="1:2" x14ac:dyDescent="0.35">
      <c r="A268" s="36">
        <v>4676</v>
      </c>
      <c r="B268" s="32">
        <v>435003</v>
      </c>
    </row>
    <row r="269" spans="1:2" x14ac:dyDescent="0.35">
      <c r="A269" s="36" t="s">
        <v>5997</v>
      </c>
      <c r="B269" s="32">
        <v>4755950</v>
      </c>
    </row>
    <row r="270" spans="1:2" x14ac:dyDescent="0.35">
      <c r="A270" s="36">
        <v>760244</v>
      </c>
      <c r="B270" s="32">
        <v>4806230</v>
      </c>
    </row>
    <row r="271" spans="1:2" x14ac:dyDescent="0.35">
      <c r="A271" s="36">
        <v>269794</v>
      </c>
      <c r="B271" s="32">
        <v>163201</v>
      </c>
    </row>
    <row r="272" spans="1:2" x14ac:dyDescent="0.35">
      <c r="A272" s="36">
        <v>270002</v>
      </c>
      <c r="B272" s="32">
        <v>429701</v>
      </c>
    </row>
    <row r="273" spans="1:2" x14ac:dyDescent="0.35">
      <c r="A273" s="36">
        <v>266796</v>
      </c>
      <c r="B273" s="32">
        <v>74702</v>
      </c>
    </row>
    <row r="274" spans="1:2" x14ac:dyDescent="0.35">
      <c r="A274" s="36" t="s">
        <v>5997</v>
      </c>
      <c r="B274" s="32">
        <v>124601</v>
      </c>
    </row>
    <row r="275" spans="1:2" x14ac:dyDescent="0.35">
      <c r="A275" s="36">
        <v>257858</v>
      </c>
      <c r="B275" s="32">
        <v>3001</v>
      </c>
    </row>
    <row r="276" spans="1:2" x14ac:dyDescent="0.35">
      <c r="A276" s="36">
        <v>257859</v>
      </c>
      <c r="B276" s="32">
        <v>3002</v>
      </c>
    </row>
    <row r="277" spans="1:2" x14ac:dyDescent="0.35">
      <c r="A277" s="36">
        <v>254059</v>
      </c>
      <c r="B277" s="32">
        <v>434801</v>
      </c>
    </row>
    <row r="278" spans="1:2" x14ac:dyDescent="0.35">
      <c r="A278" s="36">
        <v>266136</v>
      </c>
      <c r="B278" s="32">
        <v>434802</v>
      </c>
    </row>
    <row r="279" spans="1:2" x14ac:dyDescent="0.35">
      <c r="A279" s="36">
        <v>266797</v>
      </c>
      <c r="B279" s="32">
        <v>5191201</v>
      </c>
    </row>
    <row r="280" spans="1:2" x14ac:dyDescent="0.35">
      <c r="A280" s="36" t="s">
        <v>5997</v>
      </c>
      <c r="B280" s="32">
        <v>5211915</v>
      </c>
    </row>
    <row r="281" spans="1:2" x14ac:dyDescent="0.35">
      <c r="A281" s="36">
        <v>4346</v>
      </c>
      <c r="B281" s="32">
        <v>0</v>
      </c>
    </row>
    <row r="282" spans="1:2" x14ac:dyDescent="0.35">
      <c r="A282" s="36">
        <v>268717</v>
      </c>
      <c r="B282" s="32">
        <v>504801</v>
      </c>
    </row>
    <row r="283" spans="1:2" x14ac:dyDescent="0.35">
      <c r="A283" s="36">
        <v>266259</v>
      </c>
      <c r="B283" s="32">
        <v>121601</v>
      </c>
    </row>
    <row r="284" spans="1:2" x14ac:dyDescent="0.35">
      <c r="A284" s="36">
        <v>266263</v>
      </c>
      <c r="B284" s="32">
        <v>121602</v>
      </c>
    </row>
    <row r="285" spans="1:2" x14ac:dyDescent="0.35">
      <c r="A285" s="36" t="s">
        <v>5997</v>
      </c>
      <c r="B285" s="32">
        <v>5433815</v>
      </c>
    </row>
    <row r="286" spans="1:2" x14ac:dyDescent="0.35">
      <c r="A286" s="36" t="s">
        <v>5997</v>
      </c>
      <c r="B286" s="32">
        <v>5433820</v>
      </c>
    </row>
    <row r="287" spans="1:2" x14ac:dyDescent="0.35">
      <c r="A287" s="36">
        <v>263316</v>
      </c>
      <c r="B287" s="32">
        <v>85102</v>
      </c>
    </row>
    <row r="288" spans="1:2" x14ac:dyDescent="0.35">
      <c r="A288" s="36">
        <v>266803</v>
      </c>
      <c r="B288" s="32">
        <v>85101</v>
      </c>
    </row>
    <row r="289" spans="1:2" x14ac:dyDescent="0.35">
      <c r="A289" s="36">
        <v>4281</v>
      </c>
      <c r="B289" s="32">
        <v>5526820</v>
      </c>
    </row>
    <row r="290" spans="1:2" x14ac:dyDescent="0.35">
      <c r="A290" s="36" t="s">
        <v>5997</v>
      </c>
      <c r="B290" s="32">
        <v>136801</v>
      </c>
    </row>
    <row r="291" spans="1:2" x14ac:dyDescent="0.35">
      <c r="A291" s="36" t="s">
        <v>5997</v>
      </c>
      <c r="B291" s="32">
        <v>434602</v>
      </c>
    </row>
    <row r="292" spans="1:2" x14ac:dyDescent="0.35">
      <c r="A292" s="36">
        <v>271258</v>
      </c>
      <c r="B292" s="32">
        <v>434601</v>
      </c>
    </row>
    <row r="293" spans="1:2" x14ac:dyDescent="0.35">
      <c r="A293" s="36">
        <v>258414</v>
      </c>
      <c r="B293" s="32">
        <v>5193901</v>
      </c>
    </row>
    <row r="294" spans="1:2" x14ac:dyDescent="0.35">
      <c r="A294" s="36">
        <v>4626</v>
      </c>
      <c r="B294" s="32">
        <v>5194610</v>
      </c>
    </row>
    <row r="295" spans="1:2" x14ac:dyDescent="0.35">
      <c r="A295" s="36">
        <v>257860</v>
      </c>
      <c r="B295" s="32">
        <v>5194602</v>
      </c>
    </row>
    <row r="296" spans="1:2" x14ac:dyDescent="0.35">
      <c r="A296" s="36" t="s">
        <v>5997</v>
      </c>
      <c r="B296" s="32">
        <v>434303</v>
      </c>
    </row>
    <row r="297" spans="1:2" x14ac:dyDescent="0.35">
      <c r="A297" s="36">
        <v>4625</v>
      </c>
      <c r="B297" s="32">
        <v>5194605</v>
      </c>
    </row>
    <row r="298" spans="1:2" x14ac:dyDescent="0.35">
      <c r="A298" s="36" t="s">
        <v>5997</v>
      </c>
      <c r="B298" s="32">
        <v>434301</v>
      </c>
    </row>
    <row r="299" spans="1:2" x14ac:dyDescent="0.35">
      <c r="A299" s="36">
        <v>4623</v>
      </c>
      <c r="B299" s="32">
        <v>434302</v>
      </c>
    </row>
    <row r="300" spans="1:2" x14ac:dyDescent="0.35">
      <c r="A300" s="36" t="s">
        <v>5997</v>
      </c>
      <c r="B300" s="32">
        <v>434605</v>
      </c>
    </row>
    <row r="301" spans="1:2" x14ac:dyDescent="0.35">
      <c r="A301" s="36">
        <v>4397</v>
      </c>
      <c r="B301" s="32">
        <v>137301</v>
      </c>
    </row>
    <row r="302" spans="1:2" x14ac:dyDescent="0.35">
      <c r="A302" s="36">
        <v>272080</v>
      </c>
      <c r="B302" s="32">
        <v>119102</v>
      </c>
    </row>
    <row r="303" spans="1:2" x14ac:dyDescent="0.35">
      <c r="A303" s="36">
        <v>266450</v>
      </c>
      <c r="B303" s="32">
        <v>431301</v>
      </c>
    </row>
    <row r="304" spans="1:2" x14ac:dyDescent="0.35">
      <c r="A304" s="36">
        <v>268291</v>
      </c>
      <c r="B304" s="32">
        <v>140001</v>
      </c>
    </row>
    <row r="305" spans="1:2" x14ac:dyDescent="0.35">
      <c r="A305" s="36">
        <v>4042</v>
      </c>
      <c r="B305" s="32">
        <v>137302</v>
      </c>
    </row>
    <row r="306" spans="1:2" x14ac:dyDescent="0.35">
      <c r="A306" s="36">
        <v>272081</v>
      </c>
      <c r="B306" s="32">
        <v>431302</v>
      </c>
    </row>
    <row r="307" spans="1:2" x14ac:dyDescent="0.35">
      <c r="A307" s="36">
        <v>260600</v>
      </c>
      <c r="B307" s="32">
        <v>92001</v>
      </c>
    </row>
    <row r="308" spans="1:2" x14ac:dyDescent="0.35">
      <c r="A308" s="36">
        <v>4440</v>
      </c>
      <c r="B308" s="32">
        <v>5679720</v>
      </c>
    </row>
    <row r="309" spans="1:2" x14ac:dyDescent="0.35">
      <c r="A309" s="36">
        <v>4533</v>
      </c>
      <c r="B309" s="32">
        <v>5684320</v>
      </c>
    </row>
    <row r="310" spans="1:2" x14ac:dyDescent="0.35">
      <c r="A310" s="36">
        <v>259110</v>
      </c>
      <c r="B310" s="32">
        <v>5683001</v>
      </c>
    </row>
    <row r="311" spans="1:2" x14ac:dyDescent="0.35">
      <c r="A311" s="36">
        <v>4078</v>
      </c>
      <c r="B311" s="32">
        <v>5683010</v>
      </c>
    </row>
    <row r="312" spans="1:2" x14ac:dyDescent="0.35">
      <c r="A312" s="36">
        <v>263590</v>
      </c>
      <c r="B312" s="32">
        <v>90601</v>
      </c>
    </row>
    <row r="313" spans="1:2" x14ac:dyDescent="0.35">
      <c r="A313" s="36" t="s">
        <v>5997</v>
      </c>
      <c r="B313" s="32">
        <v>159001</v>
      </c>
    </row>
    <row r="314" spans="1:2" x14ac:dyDescent="0.35">
      <c r="A314" s="38">
        <v>271200</v>
      </c>
      <c r="B314" s="32">
        <v>144601</v>
      </c>
    </row>
    <row r="315" spans="1:2" x14ac:dyDescent="0.35">
      <c r="A315" s="36">
        <v>67338</v>
      </c>
      <c r="B315" s="32">
        <v>111501</v>
      </c>
    </row>
    <row r="316" spans="1:2" x14ac:dyDescent="0.35">
      <c r="A316" s="36">
        <v>252551</v>
      </c>
      <c r="B316" s="32">
        <v>5990415</v>
      </c>
    </row>
    <row r="317" spans="1:2" x14ac:dyDescent="0.35">
      <c r="A317" s="36">
        <v>251804</v>
      </c>
      <c r="B317" s="32">
        <v>5990430</v>
      </c>
    </row>
    <row r="318" spans="1:2" x14ac:dyDescent="0.35">
      <c r="A318" s="36" t="s">
        <v>5997</v>
      </c>
      <c r="B318" s="32">
        <v>21601</v>
      </c>
    </row>
    <row r="319" spans="1:2" x14ac:dyDescent="0.35">
      <c r="A319" s="36">
        <v>4606</v>
      </c>
      <c r="B319" s="32">
        <v>6485920</v>
      </c>
    </row>
    <row r="320" spans="1:2" x14ac:dyDescent="0.35">
      <c r="A320" s="36">
        <v>4600</v>
      </c>
      <c r="B320" s="32">
        <v>6485930</v>
      </c>
    </row>
    <row r="321" spans="1:2" x14ac:dyDescent="0.35">
      <c r="A321" s="36">
        <v>254435</v>
      </c>
      <c r="B321" s="32">
        <v>6485940</v>
      </c>
    </row>
    <row r="322" spans="1:2" x14ac:dyDescent="0.35">
      <c r="A322" s="36">
        <v>4677</v>
      </c>
      <c r="B322" s="32">
        <v>6485910</v>
      </c>
    </row>
    <row r="323" spans="1:2" x14ac:dyDescent="0.35">
      <c r="A323" s="36">
        <v>269024</v>
      </c>
      <c r="B323" s="32">
        <v>144201</v>
      </c>
    </row>
    <row r="324" spans="1:2" x14ac:dyDescent="0.35">
      <c r="A324" s="36">
        <v>269023</v>
      </c>
      <c r="B324" s="32">
        <v>144202</v>
      </c>
    </row>
    <row r="325" spans="1:2" x14ac:dyDescent="0.35">
      <c r="A325" s="36">
        <v>4059</v>
      </c>
      <c r="B325" s="32">
        <v>6550820</v>
      </c>
    </row>
    <row r="326" spans="1:2" x14ac:dyDescent="0.35">
      <c r="A326" s="36">
        <v>4061</v>
      </c>
      <c r="B326" s="32">
        <v>6550830</v>
      </c>
    </row>
    <row r="327" spans="1:2" x14ac:dyDescent="0.35">
      <c r="A327" s="36">
        <v>262565</v>
      </c>
      <c r="B327" s="32">
        <v>63501</v>
      </c>
    </row>
    <row r="328" spans="1:2" x14ac:dyDescent="0.35">
      <c r="A328" s="36">
        <v>254453</v>
      </c>
      <c r="B328" s="32">
        <v>6714840</v>
      </c>
    </row>
    <row r="329" spans="1:2" x14ac:dyDescent="0.35">
      <c r="A329" s="36">
        <v>269978</v>
      </c>
      <c r="B329" s="32">
        <v>433901</v>
      </c>
    </row>
    <row r="330" spans="1:2" x14ac:dyDescent="0.35">
      <c r="A330" s="36">
        <v>254454</v>
      </c>
      <c r="B330" s="32">
        <v>6714830</v>
      </c>
    </row>
    <row r="331" spans="1:2" x14ac:dyDescent="0.35">
      <c r="A331" s="36">
        <v>257861</v>
      </c>
      <c r="B331" s="32">
        <v>8901</v>
      </c>
    </row>
    <row r="332" spans="1:2" x14ac:dyDescent="0.35">
      <c r="A332" s="36">
        <v>264374</v>
      </c>
      <c r="B332" s="32">
        <v>88901</v>
      </c>
    </row>
    <row r="333" spans="1:2" x14ac:dyDescent="0.35">
      <c r="A333" s="36">
        <v>4534</v>
      </c>
      <c r="B333" s="32">
        <v>6718820</v>
      </c>
    </row>
    <row r="334" spans="1:2" x14ac:dyDescent="0.35">
      <c r="A334" s="36">
        <v>4398</v>
      </c>
      <c r="B334" s="32">
        <v>6729910</v>
      </c>
    </row>
    <row r="335" spans="1:2" x14ac:dyDescent="0.35">
      <c r="A335" s="36">
        <v>4365</v>
      </c>
      <c r="B335" s="32">
        <v>6729920</v>
      </c>
    </row>
    <row r="336" spans="1:2" x14ac:dyDescent="0.35">
      <c r="A336" s="36" t="s">
        <v>5997</v>
      </c>
      <c r="B336" s="32">
        <v>6735905</v>
      </c>
    </row>
    <row r="337" spans="1:2" x14ac:dyDescent="0.35">
      <c r="A337" s="36" t="s">
        <v>5997</v>
      </c>
      <c r="B337" s="32">
        <v>6735910</v>
      </c>
    </row>
    <row r="338" spans="1:2" x14ac:dyDescent="0.35">
      <c r="A338" s="36">
        <v>4546</v>
      </c>
      <c r="B338" s="32">
        <v>6834920</v>
      </c>
    </row>
    <row r="339" spans="1:2" x14ac:dyDescent="0.35">
      <c r="A339" s="36">
        <v>253201</v>
      </c>
      <c r="B339" s="32">
        <v>6834926</v>
      </c>
    </row>
    <row r="340" spans="1:2" x14ac:dyDescent="0.35">
      <c r="A340" s="36">
        <v>253200</v>
      </c>
      <c r="B340" s="32">
        <v>6834930</v>
      </c>
    </row>
    <row r="341" spans="1:2" x14ac:dyDescent="0.35">
      <c r="A341" s="36">
        <v>268277</v>
      </c>
      <c r="B341" s="32">
        <v>6834901</v>
      </c>
    </row>
    <row r="342" spans="1:2" x14ac:dyDescent="0.35">
      <c r="A342" s="36">
        <v>4620</v>
      </c>
      <c r="B342" s="32">
        <v>6879920</v>
      </c>
    </row>
    <row r="343" spans="1:2" x14ac:dyDescent="0.35">
      <c r="A343" s="36">
        <v>4652</v>
      </c>
      <c r="B343" s="32">
        <v>6975840</v>
      </c>
    </row>
    <row r="344" spans="1:2" x14ac:dyDescent="0.35">
      <c r="A344" s="36" t="s">
        <v>5997</v>
      </c>
      <c r="B344" s="32">
        <v>6975845</v>
      </c>
    </row>
    <row r="345" spans="1:2" x14ac:dyDescent="0.35">
      <c r="A345" s="36">
        <v>4653</v>
      </c>
      <c r="B345" s="32">
        <v>6975850</v>
      </c>
    </row>
    <row r="346" spans="1:2" x14ac:dyDescent="0.35">
      <c r="A346" s="36" t="s">
        <v>5997</v>
      </c>
      <c r="B346" s="32">
        <v>6975855</v>
      </c>
    </row>
    <row r="347" spans="1:2" x14ac:dyDescent="0.35">
      <c r="A347" s="36">
        <v>4651</v>
      </c>
      <c r="B347" s="32">
        <v>6975830</v>
      </c>
    </row>
    <row r="348" spans="1:2" x14ac:dyDescent="0.35">
      <c r="A348" s="36" t="s">
        <v>5997</v>
      </c>
      <c r="B348" s="32">
        <v>6975835</v>
      </c>
    </row>
    <row r="349" spans="1:2" x14ac:dyDescent="0.35">
      <c r="A349" s="36">
        <v>256671</v>
      </c>
      <c r="B349" s="32">
        <v>6975801</v>
      </c>
    </row>
    <row r="350" spans="1:2" x14ac:dyDescent="0.35">
      <c r="A350" s="36">
        <v>267299</v>
      </c>
      <c r="B350" s="32">
        <v>59705</v>
      </c>
    </row>
    <row r="351" spans="1:2" x14ac:dyDescent="0.35">
      <c r="A351" s="36">
        <v>263317</v>
      </c>
      <c r="B351" s="32">
        <v>59704</v>
      </c>
    </row>
    <row r="352" spans="1:2" x14ac:dyDescent="0.35">
      <c r="A352" s="36">
        <v>261267</v>
      </c>
      <c r="B352" s="32">
        <v>59701</v>
      </c>
    </row>
    <row r="353" spans="1:2" x14ac:dyDescent="0.35">
      <c r="A353" s="36">
        <v>261268</v>
      </c>
      <c r="B353" s="32">
        <v>59702</v>
      </c>
    </row>
    <row r="354" spans="1:2" x14ac:dyDescent="0.35">
      <c r="A354" s="36">
        <v>263299</v>
      </c>
      <c r="B354" s="32">
        <v>59703</v>
      </c>
    </row>
    <row r="355" spans="1:2" x14ac:dyDescent="0.35">
      <c r="A355" s="36" t="s">
        <v>5997</v>
      </c>
      <c r="B355" s="32">
        <v>119201</v>
      </c>
    </row>
    <row r="356" spans="1:2" x14ac:dyDescent="0.35">
      <c r="A356" s="36">
        <v>4613</v>
      </c>
      <c r="B356" s="32">
        <v>7066771</v>
      </c>
    </row>
    <row r="357" spans="1:2" x14ac:dyDescent="0.35">
      <c r="A357" s="36">
        <v>4556</v>
      </c>
      <c r="B357" s="32">
        <v>7066770</v>
      </c>
    </row>
    <row r="358" spans="1:2" x14ac:dyDescent="0.35">
      <c r="A358" s="36" t="s">
        <v>5997</v>
      </c>
      <c r="B358" s="32">
        <v>7066775</v>
      </c>
    </row>
    <row r="359" spans="1:2" x14ac:dyDescent="0.35">
      <c r="A359" s="36">
        <v>259570</v>
      </c>
      <c r="B359" s="32">
        <v>7066702</v>
      </c>
    </row>
    <row r="360" spans="1:2" x14ac:dyDescent="0.35">
      <c r="A360" s="36" t="s">
        <v>5997</v>
      </c>
      <c r="B360" s="32">
        <v>433804</v>
      </c>
    </row>
    <row r="361" spans="1:2" x14ac:dyDescent="0.35">
      <c r="A361" s="36">
        <v>257752</v>
      </c>
      <c r="B361" s="32">
        <v>7066701</v>
      </c>
    </row>
    <row r="362" spans="1:2" x14ac:dyDescent="0.35">
      <c r="A362" s="36">
        <v>263032</v>
      </c>
      <c r="B362" s="32">
        <v>84501</v>
      </c>
    </row>
    <row r="363" spans="1:2" x14ac:dyDescent="0.35">
      <c r="A363" s="36">
        <v>255087</v>
      </c>
      <c r="B363" s="32">
        <v>1201</v>
      </c>
    </row>
    <row r="364" spans="1:2" x14ac:dyDescent="0.35">
      <c r="A364" s="36" t="s">
        <v>5997</v>
      </c>
      <c r="B364" s="32">
        <v>428701</v>
      </c>
    </row>
    <row r="365" spans="1:2" x14ac:dyDescent="0.35">
      <c r="A365" s="36" t="s">
        <v>5997</v>
      </c>
      <c r="B365" s="32">
        <v>432401</v>
      </c>
    </row>
    <row r="366" spans="1:2" x14ac:dyDescent="0.35">
      <c r="A366" s="36" t="s">
        <v>5997</v>
      </c>
      <c r="B366" s="32">
        <v>150501</v>
      </c>
    </row>
    <row r="367" spans="1:2" x14ac:dyDescent="0.35">
      <c r="A367" s="36">
        <v>252040</v>
      </c>
      <c r="B367" s="32">
        <v>433701</v>
      </c>
    </row>
    <row r="368" spans="1:2" x14ac:dyDescent="0.35">
      <c r="A368" s="36">
        <v>260467</v>
      </c>
      <c r="B368" s="32">
        <v>7129802</v>
      </c>
    </row>
    <row r="369" spans="1:2" x14ac:dyDescent="0.35">
      <c r="A369" s="36">
        <v>272852</v>
      </c>
      <c r="B369" s="32">
        <v>174101</v>
      </c>
    </row>
    <row r="370" spans="1:2" x14ac:dyDescent="0.35">
      <c r="A370" s="36">
        <v>4499</v>
      </c>
      <c r="B370" s="32">
        <v>0</v>
      </c>
    </row>
    <row r="371" spans="1:2" x14ac:dyDescent="0.35">
      <c r="A371" s="36">
        <v>4465</v>
      </c>
      <c r="B371" s="32">
        <v>433602</v>
      </c>
    </row>
    <row r="372" spans="1:2" x14ac:dyDescent="0.35">
      <c r="A372" s="36">
        <v>253734</v>
      </c>
      <c r="B372" s="32">
        <v>7167820</v>
      </c>
    </row>
    <row r="373" spans="1:2" x14ac:dyDescent="0.35">
      <c r="A373" s="36" t="s">
        <v>5997</v>
      </c>
      <c r="B373" s="32">
        <v>433601</v>
      </c>
    </row>
    <row r="374" spans="1:2" x14ac:dyDescent="0.35">
      <c r="A374" s="36">
        <v>267900</v>
      </c>
      <c r="B374" s="32">
        <v>119104</v>
      </c>
    </row>
    <row r="375" spans="1:2" x14ac:dyDescent="0.35">
      <c r="A375" s="36">
        <v>262679</v>
      </c>
      <c r="B375" s="32">
        <v>7167805</v>
      </c>
    </row>
    <row r="376" spans="1:2" x14ac:dyDescent="0.35">
      <c r="A376" s="36" t="s">
        <v>5997</v>
      </c>
      <c r="B376" s="32">
        <v>121401</v>
      </c>
    </row>
    <row r="377" spans="1:2" x14ac:dyDescent="0.35">
      <c r="A377" s="36">
        <v>4661</v>
      </c>
      <c r="B377" s="32">
        <v>7206865</v>
      </c>
    </row>
    <row r="378" spans="1:2" x14ac:dyDescent="0.35">
      <c r="A378" s="36">
        <v>253542</v>
      </c>
      <c r="B378" s="32">
        <v>7206801</v>
      </c>
    </row>
    <row r="379" spans="1:2" x14ac:dyDescent="0.35">
      <c r="A379" s="36">
        <v>263505</v>
      </c>
      <c r="B379" s="32">
        <v>74801</v>
      </c>
    </row>
    <row r="380" spans="1:2" x14ac:dyDescent="0.35">
      <c r="A380" s="36" t="s">
        <v>5997</v>
      </c>
      <c r="B380" s="32">
        <v>433501</v>
      </c>
    </row>
    <row r="381" spans="1:2" x14ac:dyDescent="0.35">
      <c r="A381" s="36">
        <v>4607</v>
      </c>
      <c r="B381" s="32">
        <v>7206940</v>
      </c>
    </row>
    <row r="382" spans="1:2" x14ac:dyDescent="0.35">
      <c r="A382" s="36">
        <v>4047</v>
      </c>
      <c r="B382" s="32">
        <v>7223920</v>
      </c>
    </row>
    <row r="383" spans="1:2" x14ac:dyDescent="0.35">
      <c r="A383" s="36">
        <v>4041</v>
      </c>
      <c r="B383" s="32">
        <v>7223930</v>
      </c>
    </row>
    <row r="384" spans="1:2" x14ac:dyDescent="0.35">
      <c r="A384" s="36">
        <v>268699</v>
      </c>
      <c r="B384" s="32">
        <v>153201</v>
      </c>
    </row>
    <row r="385" spans="1:2" x14ac:dyDescent="0.35">
      <c r="A385" s="36" t="s">
        <v>5997</v>
      </c>
      <c r="B385" s="32">
        <v>153202</v>
      </c>
    </row>
    <row r="386" spans="1:2" x14ac:dyDescent="0.35">
      <c r="A386" s="36" t="s">
        <v>5997</v>
      </c>
      <c r="B386" s="32">
        <v>153203</v>
      </c>
    </row>
    <row r="387" spans="1:2" x14ac:dyDescent="0.35">
      <c r="A387" s="36">
        <v>256628</v>
      </c>
      <c r="B387" s="32">
        <v>7542901</v>
      </c>
    </row>
    <row r="388" spans="1:2" x14ac:dyDescent="0.35">
      <c r="A388" s="36">
        <v>4701</v>
      </c>
      <c r="B388" s="32">
        <v>7584617</v>
      </c>
    </row>
    <row r="389" spans="1:2" x14ac:dyDescent="0.35">
      <c r="A389" s="36">
        <v>4700</v>
      </c>
      <c r="B389" s="32">
        <v>7584615</v>
      </c>
    </row>
    <row r="390" spans="1:2" x14ac:dyDescent="0.35">
      <c r="A390" s="36" t="s">
        <v>5997</v>
      </c>
      <c r="B390" s="32">
        <v>7584601</v>
      </c>
    </row>
    <row r="391" spans="1:2" x14ac:dyDescent="0.35">
      <c r="A391" s="36">
        <v>4296</v>
      </c>
      <c r="B391" s="32">
        <v>7598815</v>
      </c>
    </row>
    <row r="392" spans="1:2" x14ac:dyDescent="0.35">
      <c r="A392" s="36">
        <v>4295</v>
      </c>
      <c r="B392" s="32">
        <v>432502</v>
      </c>
    </row>
    <row r="393" spans="1:2" x14ac:dyDescent="0.35">
      <c r="A393" s="36">
        <v>4617</v>
      </c>
      <c r="B393" s="32">
        <v>432501</v>
      </c>
    </row>
    <row r="394" spans="1:2" x14ac:dyDescent="0.35">
      <c r="A394" s="36" t="s">
        <v>5997</v>
      </c>
      <c r="B394" s="32">
        <v>7611830</v>
      </c>
    </row>
    <row r="395" spans="1:2" x14ac:dyDescent="0.35">
      <c r="A395" s="36">
        <v>265935</v>
      </c>
      <c r="B395" s="32">
        <v>108501</v>
      </c>
    </row>
    <row r="396" spans="1:2" x14ac:dyDescent="0.35">
      <c r="A396" s="36">
        <v>265936</v>
      </c>
      <c r="B396" s="32">
        <v>108502</v>
      </c>
    </row>
    <row r="397" spans="1:2" x14ac:dyDescent="0.35">
      <c r="A397" s="36" t="s">
        <v>6000</v>
      </c>
      <c r="B397" s="32">
        <v>129401</v>
      </c>
    </row>
    <row r="398" spans="1:2" x14ac:dyDescent="0.35">
      <c r="A398" s="36" t="s">
        <v>5997</v>
      </c>
      <c r="B398" s="32">
        <v>137104</v>
      </c>
    </row>
    <row r="399" spans="1:2" x14ac:dyDescent="0.35">
      <c r="A399" s="36" t="s">
        <v>5997</v>
      </c>
      <c r="B399" s="32">
        <v>432303</v>
      </c>
    </row>
    <row r="400" spans="1:2" x14ac:dyDescent="0.35">
      <c r="A400" s="36" t="s">
        <v>5997</v>
      </c>
      <c r="B400" s="32">
        <v>137106</v>
      </c>
    </row>
    <row r="401" spans="1:2" x14ac:dyDescent="0.35">
      <c r="A401" s="36" t="s">
        <v>5997</v>
      </c>
      <c r="B401" s="32">
        <v>137103</v>
      </c>
    </row>
    <row r="402" spans="1:2" x14ac:dyDescent="0.35">
      <c r="A402" s="36">
        <v>250469</v>
      </c>
      <c r="B402">
        <v>432302</v>
      </c>
    </row>
    <row r="403" spans="1:2" x14ac:dyDescent="0.35">
      <c r="A403" s="36">
        <v>250470</v>
      </c>
      <c r="B403" s="32">
        <v>432301</v>
      </c>
    </row>
    <row r="404" spans="1:2" x14ac:dyDescent="0.35">
      <c r="A404" s="36">
        <v>257828</v>
      </c>
      <c r="B404" s="32">
        <v>7101</v>
      </c>
    </row>
    <row r="405" spans="1:2" x14ac:dyDescent="0.35">
      <c r="A405" s="36">
        <v>259278</v>
      </c>
      <c r="B405" s="32">
        <v>43201</v>
      </c>
    </row>
    <row r="406" spans="1:2" x14ac:dyDescent="0.35">
      <c r="A406" s="36">
        <v>4550</v>
      </c>
      <c r="B406" s="32">
        <v>8206715</v>
      </c>
    </row>
    <row r="407" spans="1:2" x14ac:dyDescent="0.35">
      <c r="A407" s="36">
        <v>4202</v>
      </c>
      <c r="B407" s="32">
        <v>8206720</v>
      </c>
    </row>
    <row r="408" spans="1:2" x14ac:dyDescent="0.35">
      <c r="A408" s="36">
        <v>253768</v>
      </c>
      <c r="B408" s="32">
        <v>8206701</v>
      </c>
    </row>
    <row r="409" spans="1:2" x14ac:dyDescent="0.35">
      <c r="A409" s="36">
        <v>265930</v>
      </c>
      <c r="B409" s="32">
        <v>108601</v>
      </c>
    </row>
    <row r="410" spans="1:2" x14ac:dyDescent="0.35">
      <c r="A410" s="36">
        <v>265931</v>
      </c>
      <c r="B410" s="32">
        <v>108602</v>
      </c>
    </row>
    <row r="411" spans="1:2" x14ac:dyDescent="0.35">
      <c r="A411" s="36">
        <v>258415</v>
      </c>
      <c r="B411" s="32">
        <v>27601</v>
      </c>
    </row>
    <row r="412" spans="1:2" x14ac:dyDescent="0.35">
      <c r="A412" s="36">
        <v>258416</v>
      </c>
      <c r="B412" s="32">
        <v>27602</v>
      </c>
    </row>
    <row r="413" spans="1:2" x14ac:dyDescent="0.35">
      <c r="A413" s="36">
        <v>4476</v>
      </c>
      <c r="B413" s="32">
        <v>431403</v>
      </c>
    </row>
    <row r="414" spans="1:2" x14ac:dyDescent="0.35">
      <c r="A414" s="36" t="s">
        <v>5997</v>
      </c>
      <c r="B414" s="32">
        <v>8257901</v>
      </c>
    </row>
    <row r="415" spans="1:2" x14ac:dyDescent="0.35">
      <c r="A415" s="36">
        <v>4418</v>
      </c>
      <c r="B415" s="32">
        <v>8257910</v>
      </c>
    </row>
    <row r="416" spans="1:2" x14ac:dyDescent="0.35">
      <c r="A416" s="36">
        <v>256278</v>
      </c>
      <c r="B416" s="32">
        <v>8259640</v>
      </c>
    </row>
    <row r="417" spans="1:2" x14ac:dyDescent="0.35">
      <c r="A417" s="36">
        <v>260510</v>
      </c>
      <c r="B417" s="32">
        <v>32202</v>
      </c>
    </row>
    <row r="418" spans="1:2" x14ac:dyDescent="0.35">
      <c r="A418" s="36">
        <v>4532</v>
      </c>
      <c r="B418" s="32">
        <v>8354820</v>
      </c>
    </row>
    <row r="419" spans="1:2" x14ac:dyDescent="0.35">
      <c r="A419" s="36" t="s">
        <v>5997</v>
      </c>
      <c r="B419" s="32">
        <v>8354801</v>
      </c>
    </row>
    <row r="420" spans="1:2" x14ac:dyDescent="0.35">
      <c r="A420" s="36">
        <v>4656</v>
      </c>
      <c r="B420" s="32">
        <v>8511770</v>
      </c>
    </row>
    <row r="421" spans="1:2" x14ac:dyDescent="0.35">
      <c r="A421" s="36">
        <v>4654</v>
      </c>
      <c r="B421" s="32">
        <v>8511760</v>
      </c>
    </row>
    <row r="422" spans="1:2" x14ac:dyDescent="0.35">
      <c r="A422" s="36">
        <v>4655</v>
      </c>
      <c r="B422" s="32">
        <v>8511765</v>
      </c>
    </row>
    <row r="423" spans="1:2" x14ac:dyDescent="0.35">
      <c r="A423" s="36">
        <v>271201</v>
      </c>
      <c r="B423" s="32">
        <v>133401</v>
      </c>
    </row>
    <row r="424" spans="1:2" x14ac:dyDescent="0.35">
      <c r="A424" s="36">
        <v>252038</v>
      </c>
      <c r="B424" s="32">
        <v>8733930</v>
      </c>
    </row>
    <row r="425" spans="1:2" x14ac:dyDescent="0.35">
      <c r="A425" s="36">
        <v>253083</v>
      </c>
      <c r="B425" s="32">
        <v>8733940</v>
      </c>
    </row>
    <row r="426" spans="1:2" x14ac:dyDescent="0.35">
      <c r="A426" s="36">
        <v>262680</v>
      </c>
      <c r="B426" s="32">
        <v>82701</v>
      </c>
    </row>
    <row r="427" spans="1:2" x14ac:dyDescent="0.35">
      <c r="A427" s="36">
        <v>254601</v>
      </c>
      <c r="B427" s="32">
        <v>8815850</v>
      </c>
    </row>
    <row r="428" spans="1:2" x14ac:dyDescent="0.35">
      <c r="A428" s="36">
        <v>258828</v>
      </c>
      <c r="B428" s="32">
        <v>491001</v>
      </c>
    </row>
    <row r="429" spans="1:2" x14ac:dyDescent="0.35">
      <c r="A429" s="36" t="s">
        <v>5997</v>
      </c>
      <c r="B429" s="32">
        <v>8815902</v>
      </c>
    </row>
    <row r="430" spans="1:2" x14ac:dyDescent="0.35">
      <c r="A430" s="36" t="s">
        <v>5997</v>
      </c>
      <c r="B430" s="32">
        <v>8815901</v>
      </c>
    </row>
    <row r="431" spans="1:2" x14ac:dyDescent="0.35">
      <c r="A431" s="36">
        <v>4577</v>
      </c>
      <c r="B431" s="32">
        <v>8815920</v>
      </c>
    </row>
    <row r="432" spans="1:2" x14ac:dyDescent="0.35">
      <c r="A432" s="36">
        <v>4578</v>
      </c>
      <c r="B432" s="32">
        <v>431201</v>
      </c>
    </row>
    <row r="433" spans="1:2" x14ac:dyDescent="0.35">
      <c r="A433" s="36">
        <v>257788</v>
      </c>
      <c r="B433" s="32">
        <v>30901</v>
      </c>
    </row>
    <row r="434" spans="1:2" x14ac:dyDescent="0.35">
      <c r="A434" s="36">
        <v>257789</v>
      </c>
      <c r="B434" s="32">
        <v>30902</v>
      </c>
    </row>
    <row r="435" spans="1:2" x14ac:dyDescent="0.35">
      <c r="A435" s="36">
        <v>4376</v>
      </c>
      <c r="B435" s="32">
        <v>8835920</v>
      </c>
    </row>
    <row r="436" spans="1:2" x14ac:dyDescent="0.35">
      <c r="A436" s="36">
        <v>4614</v>
      </c>
      <c r="B436" s="32">
        <v>8835925</v>
      </c>
    </row>
    <row r="437" spans="1:2" x14ac:dyDescent="0.35">
      <c r="A437" s="36">
        <v>4377</v>
      </c>
      <c r="B437" s="32">
        <v>8835930</v>
      </c>
    </row>
    <row r="438" spans="1:2" x14ac:dyDescent="0.35">
      <c r="A438" s="36">
        <v>256517</v>
      </c>
      <c r="B438" s="32">
        <v>429201</v>
      </c>
    </row>
    <row r="439" spans="1:2" x14ac:dyDescent="0.35">
      <c r="A439" s="36">
        <v>256518</v>
      </c>
      <c r="B439" s="32">
        <v>429202</v>
      </c>
    </row>
    <row r="440" spans="1:2" x14ac:dyDescent="0.35">
      <c r="A440" s="36">
        <v>256519</v>
      </c>
      <c r="B440" s="32">
        <v>429203</v>
      </c>
    </row>
    <row r="441" spans="1:2" x14ac:dyDescent="0.35">
      <c r="A441" s="36" t="s">
        <v>5997</v>
      </c>
      <c r="B441" s="32">
        <v>429603</v>
      </c>
    </row>
    <row r="442" spans="1:2" x14ac:dyDescent="0.35">
      <c r="A442" s="36">
        <v>4565</v>
      </c>
      <c r="B442" s="32">
        <v>8832035</v>
      </c>
    </row>
    <row r="443" spans="1:2" x14ac:dyDescent="0.35">
      <c r="A443" s="36">
        <v>4637</v>
      </c>
      <c r="B443" s="32">
        <v>8868940</v>
      </c>
    </row>
    <row r="444" spans="1:2" x14ac:dyDescent="0.35">
      <c r="A444" s="36">
        <v>258060</v>
      </c>
      <c r="B444" s="32">
        <v>8868901</v>
      </c>
    </row>
    <row r="445" spans="1:2" x14ac:dyDescent="0.35">
      <c r="A445" s="36">
        <v>262529</v>
      </c>
      <c r="B445" s="32">
        <v>55705</v>
      </c>
    </row>
    <row r="446" spans="1:2" x14ac:dyDescent="0.35">
      <c r="A446" s="36">
        <v>265330</v>
      </c>
      <c r="B446" s="32">
        <v>100802</v>
      </c>
    </row>
    <row r="447" spans="1:2" x14ac:dyDescent="0.35">
      <c r="A447" s="36">
        <v>265331</v>
      </c>
      <c r="B447" s="32">
        <v>100801</v>
      </c>
    </row>
    <row r="448" spans="1:2" x14ac:dyDescent="0.35">
      <c r="A448" s="36">
        <v>4660</v>
      </c>
      <c r="B448" s="32">
        <v>8869960</v>
      </c>
    </row>
    <row r="449" spans="1:2" x14ac:dyDescent="0.35">
      <c r="A449" s="36">
        <v>255773</v>
      </c>
      <c r="B449" s="32">
        <v>8869901</v>
      </c>
    </row>
    <row r="450" spans="1:2" x14ac:dyDescent="0.35">
      <c r="A450" s="36">
        <v>4631</v>
      </c>
      <c r="B450" s="32">
        <v>8869930</v>
      </c>
    </row>
    <row r="451" spans="1:2" x14ac:dyDescent="0.35">
      <c r="A451" s="36">
        <v>4615</v>
      </c>
      <c r="B451" s="32">
        <v>9118011</v>
      </c>
    </row>
    <row r="452" spans="1:2" x14ac:dyDescent="0.35">
      <c r="A452" s="36" t="s">
        <v>5997</v>
      </c>
      <c r="B452" s="32">
        <v>9118010</v>
      </c>
    </row>
    <row r="453" spans="1:2" x14ac:dyDescent="0.35">
      <c r="A453" s="36">
        <v>4593</v>
      </c>
      <c r="B453" s="32">
        <v>9119630</v>
      </c>
    </row>
    <row r="454" spans="1:2" x14ac:dyDescent="0.35">
      <c r="A454" s="36">
        <v>4508</v>
      </c>
      <c r="B454" s="32">
        <v>9118030</v>
      </c>
    </row>
    <row r="455" spans="1:2" x14ac:dyDescent="0.35">
      <c r="A455" s="36">
        <v>262656</v>
      </c>
      <c r="B455" s="32">
        <v>77401</v>
      </c>
    </row>
    <row r="456" spans="1:2" x14ac:dyDescent="0.35">
      <c r="A456" s="36">
        <v>262655</v>
      </c>
      <c r="B456" s="32">
        <v>77402</v>
      </c>
    </row>
    <row r="457" spans="1:2" x14ac:dyDescent="0.35">
      <c r="A457" s="36">
        <v>4239</v>
      </c>
      <c r="B457" s="32">
        <v>9185920</v>
      </c>
    </row>
    <row r="458" spans="1:2" x14ac:dyDescent="0.35">
      <c r="A458" s="36">
        <v>4146</v>
      </c>
      <c r="B458" s="32">
        <v>9182010</v>
      </c>
    </row>
    <row r="459" spans="1:2" x14ac:dyDescent="0.35">
      <c r="A459" s="36">
        <v>262678</v>
      </c>
      <c r="B459" s="32">
        <v>7167807</v>
      </c>
    </row>
    <row r="460" spans="1:2" x14ac:dyDescent="0.35">
      <c r="A460" s="36">
        <v>267683</v>
      </c>
      <c r="B460" s="32">
        <v>145601</v>
      </c>
    </row>
    <row r="461" spans="1:2" x14ac:dyDescent="0.35">
      <c r="B461" s="32">
        <v>5193935</v>
      </c>
    </row>
    <row r="462" spans="1:2" x14ac:dyDescent="0.35">
      <c r="A462" s="36">
        <v>271327</v>
      </c>
      <c r="B462" s="32">
        <v>1204901</v>
      </c>
    </row>
    <row r="463" spans="1:2" x14ac:dyDescent="0.35">
      <c r="A463" s="36">
        <v>4076</v>
      </c>
      <c r="B463" s="32">
        <v>1200510</v>
      </c>
    </row>
    <row r="464" spans="1:2" x14ac:dyDescent="0.35">
      <c r="A464" s="36">
        <v>4077</v>
      </c>
      <c r="B464" s="32">
        <v>1200520</v>
      </c>
    </row>
    <row r="465" spans="1:2" x14ac:dyDescent="0.35">
      <c r="B465" s="32">
        <v>429001</v>
      </c>
    </row>
    <row r="466" spans="1:2" x14ac:dyDescent="0.35">
      <c r="B466" s="32">
        <v>131204</v>
      </c>
    </row>
    <row r="467" spans="1:2" x14ac:dyDescent="0.35">
      <c r="B467" s="32">
        <v>1671910</v>
      </c>
    </row>
    <row r="468" spans="1:2" x14ac:dyDescent="0.35">
      <c r="A468" s="36">
        <v>271077</v>
      </c>
      <c r="B468" s="32">
        <v>175602</v>
      </c>
    </row>
    <row r="469" spans="1:2" x14ac:dyDescent="0.35">
      <c r="A469" s="36">
        <v>271076</v>
      </c>
      <c r="B469" s="32">
        <v>175601</v>
      </c>
    </row>
    <row r="470" spans="1:2" x14ac:dyDescent="0.35">
      <c r="B470" s="32">
        <v>429101</v>
      </c>
    </row>
    <row r="471" spans="1:2" x14ac:dyDescent="0.35">
      <c r="A471" s="36">
        <v>271897</v>
      </c>
      <c r="B471" s="32">
        <v>184001</v>
      </c>
    </row>
    <row r="472" spans="1:2" x14ac:dyDescent="0.35">
      <c r="A472" s="36">
        <v>271799</v>
      </c>
      <c r="B472" s="32">
        <v>182501</v>
      </c>
    </row>
    <row r="473" spans="1:2" x14ac:dyDescent="0.35">
      <c r="B473" s="32">
        <v>183401</v>
      </c>
    </row>
    <row r="474" spans="1:2" x14ac:dyDescent="0.35">
      <c r="A474" s="36">
        <v>4618</v>
      </c>
      <c r="B474" s="32">
        <v>1698240</v>
      </c>
    </row>
    <row r="475" spans="1:2" x14ac:dyDescent="0.35">
      <c r="A475" s="36">
        <v>4453</v>
      </c>
      <c r="B475" s="32">
        <v>2767430</v>
      </c>
    </row>
    <row r="476" spans="1:2" x14ac:dyDescent="0.35">
      <c r="A476" s="36">
        <v>251043</v>
      </c>
      <c r="B476" s="32">
        <v>4009535</v>
      </c>
    </row>
    <row r="477" spans="1:2" x14ac:dyDescent="0.35">
      <c r="A477" s="36">
        <v>4719</v>
      </c>
      <c r="B477" s="32">
        <v>4480170</v>
      </c>
    </row>
    <row r="478" spans="1:2" x14ac:dyDescent="0.35">
      <c r="B478" s="32">
        <v>183301</v>
      </c>
    </row>
    <row r="479" spans="1:2" x14ac:dyDescent="0.35">
      <c r="B479" s="32">
        <v>183302</v>
      </c>
    </row>
    <row r="480" spans="1:2" x14ac:dyDescent="0.35">
      <c r="B480" s="32">
        <v>18101</v>
      </c>
    </row>
    <row r="481" spans="1:2" x14ac:dyDescent="0.35">
      <c r="B481" s="32">
        <v>4495401</v>
      </c>
    </row>
    <row r="482" spans="1:2" x14ac:dyDescent="0.35">
      <c r="B482" s="32">
        <v>6834922</v>
      </c>
    </row>
    <row r="483" spans="1:2" x14ac:dyDescent="0.35">
      <c r="B483" s="32">
        <v>7066772</v>
      </c>
    </row>
    <row r="484" spans="1:2" x14ac:dyDescent="0.35">
      <c r="B484" s="32">
        <v>8572910</v>
      </c>
    </row>
    <row r="485" spans="1:2" x14ac:dyDescent="0.35">
      <c r="A485" s="36">
        <v>4218</v>
      </c>
      <c r="B485" s="32">
        <v>504901</v>
      </c>
    </row>
    <row r="486" spans="1:2" x14ac:dyDescent="0.35">
      <c r="A486" s="36">
        <v>263360</v>
      </c>
      <c r="B486" s="32">
        <v>85301</v>
      </c>
    </row>
    <row r="487" spans="1:2" x14ac:dyDescent="0.35">
      <c r="B487" s="32">
        <v>185603</v>
      </c>
    </row>
    <row r="488" spans="1:2" x14ac:dyDescent="0.35">
      <c r="B488" s="32">
        <v>185602</v>
      </c>
    </row>
    <row r="489" spans="1:2" x14ac:dyDescent="0.35">
      <c r="B489" s="32">
        <v>185601</v>
      </c>
    </row>
    <row r="490" spans="1:2" x14ac:dyDescent="0.35">
      <c r="A490" s="36">
        <v>272842</v>
      </c>
      <c r="B490" s="32">
        <v>195001</v>
      </c>
    </row>
    <row r="491" spans="1:2" x14ac:dyDescent="0.35">
      <c r="B491" s="32">
        <v>191801</v>
      </c>
    </row>
    <row r="492" spans="1:2" x14ac:dyDescent="0.35">
      <c r="B492" s="32">
        <v>191802</v>
      </c>
    </row>
    <row r="493" spans="1:2" x14ac:dyDescent="0.35">
      <c r="B493" s="32">
        <v>191803</v>
      </c>
    </row>
    <row r="494" spans="1:2" x14ac:dyDescent="0.35">
      <c r="A494" s="36">
        <v>4706</v>
      </c>
      <c r="B494" s="32">
        <v>4480160</v>
      </c>
    </row>
    <row r="495" spans="1:2" x14ac:dyDescent="0.35">
      <c r="A495" s="36">
        <v>258395</v>
      </c>
      <c r="B495" s="32">
        <v>35801</v>
      </c>
    </row>
    <row r="496" spans="1:2" x14ac:dyDescent="0.35">
      <c r="B496" s="32">
        <v>119202</v>
      </c>
    </row>
    <row r="497" spans="1:2" x14ac:dyDescent="0.35">
      <c r="B497" s="32">
        <v>194901</v>
      </c>
    </row>
    <row r="498" spans="1:2" x14ac:dyDescent="0.35">
      <c r="B498" s="32">
        <v>194902</v>
      </c>
    </row>
    <row r="499" spans="1:2" x14ac:dyDescent="0.35">
      <c r="A499" s="36">
        <v>258396</v>
      </c>
      <c r="B499" s="32">
        <v>35802</v>
      </c>
    </row>
    <row r="500" spans="1:2" x14ac:dyDescent="0.35">
      <c r="B500" s="32">
        <v>191001</v>
      </c>
    </row>
    <row r="501" spans="1:2" x14ac:dyDescent="0.35">
      <c r="A501" s="39">
        <v>272153</v>
      </c>
      <c r="B501" s="32">
        <v>191002</v>
      </c>
    </row>
    <row r="502" spans="1:2" x14ac:dyDescent="0.35">
      <c r="A502" s="36">
        <v>29125</v>
      </c>
      <c r="B502" s="32">
        <v>2317715</v>
      </c>
    </row>
    <row r="503" spans="1:2" x14ac:dyDescent="0.35">
      <c r="A503" s="36">
        <v>29079</v>
      </c>
      <c r="B503" s="32">
        <v>2317707</v>
      </c>
    </row>
    <row r="504" spans="1:2" x14ac:dyDescent="0.35">
      <c r="B504">
        <v>2688601</v>
      </c>
    </row>
    <row r="505" spans="1:2" x14ac:dyDescent="0.35">
      <c r="A505" s="36">
        <v>24176</v>
      </c>
      <c r="B505" s="32">
        <v>434401</v>
      </c>
    </row>
    <row r="506" spans="1:2" x14ac:dyDescent="0.35">
      <c r="A506" s="36">
        <v>19227</v>
      </c>
      <c r="B506" s="32">
        <v>2691920</v>
      </c>
    </row>
    <row r="507" spans="1:2" x14ac:dyDescent="0.35">
      <c r="A507" s="36">
        <v>24168</v>
      </c>
      <c r="B507" s="32">
        <v>2692920</v>
      </c>
    </row>
    <row r="508" spans="1:2" x14ac:dyDescent="0.35">
      <c r="A508" s="36">
        <v>24193</v>
      </c>
      <c r="B508" s="32">
        <v>2692930</v>
      </c>
    </row>
    <row r="509" spans="1:2" x14ac:dyDescent="0.35">
      <c r="A509" s="36">
        <v>4482</v>
      </c>
      <c r="B509" s="32">
        <v>2754825</v>
      </c>
    </row>
    <row r="510" spans="1:2" x14ac:dyDescent="0.35">
      <c r="A510" s="36">
        <v>19259</v>
      </c>
      <c r="B510" s="32">
        <v>3127520</v>
      </c>
    </row>
    <row r="511" spans="1:2" x14ac:dyDescent="0.35">
      <c r="A511" s="36">
        <v>19260</v>
      </c>
      <c r="B511" s="32">
        <v>3133620</v>
      </c>
    </row>
    <row r="512" spans="1:2" x14ac:dyDescent="0.35">
      <c r="A512" s="36">
        <v>32204</v>
      </c>
      <c r="B512" s="32">
        <v>4293915</v>
      </c>
    </row>
    <row r="513" spans="1:2" x14ac:dyDescent="0.35">
      <c r="A513" s="36">
        <v>32265</v>
      </c>
      <c r="B513" s="32">
        <v>4293950</v>
      </c>
    </row>
    <row r="514" spans="1:2" x14ac:dyDescent="0.35">
      <c r="A514" s="36">
        <v>32211</v>
      </c>
      <c r="B514" s="32">
        <v>4293935</v>
      </c>
    </row>
    <row r="515" spans="1:2" x14ac:dyDescent="0.35">
      <c r="A515" s="36">
        <v>29136</v>
      </c>
      <c r="B515" s="32">
        <v>4458924</v>
      </c>
    </row>
    <row r="516" spans="1:2" x14ac:dyDescent="0.35">
      <c r="A516" s="36">
        <v>18158</v>
      </c>
      <c r="B516" s="32">
        <v>4841510</v>
      </c>
    </row>
    <row r="517" spans="1:2" x14ac:dyDescent="0.35">
      <c r="A517" s="36">
        <v>271900</v>
      </c>
      <c r="B517" s="32">
        <v>4841501</v>
      </c>
    </row>
    <row r="518" spans="1:2" x14ac:dyDescent="0.35">
      <c r="A518" s="36">
        <v>29098</v>
      </c>
      <c r="B518" s="32">
        <v>8825905</v>
      </c>
    </row>
    <row r="519" spans="1:2" x14ac:dyDescent="0.35">
      <c r="A519" s="36">
        <v>29171</v>
      </c>
      <c r="B519" s="32">
        <v>8825930</v>
      </c>
    </row>
    <row r="520" spans="1:2" x14ac:dyDescent="0.35">
      <c r="A520" s="36">
        <v>29057</v>
      </c>
      <c r="B520" s="32">
        <v>8825910</v>
      </c>
    </row>
    <row r="521" spans="1:2" x14ac:dyDescent="0.35">
      <c r="A521" s="36">
        <v>29099</v>
      </c>
      <c r="B521" s="32">
        <v>8825915</v>
      </c>
    </row>
    <row r="522" spans="1:2" x14ac:dyDescent="0.35">
      <c r="A522" s="36">
        <v>29172</v>
      </c>
      <c r="B522" s="32">
        <v>8825940</v>
      </c>
    </row>
    <row r="523" spans="1:2" x14ac:dyDescent="0.35">
      <c r="A523" s="36">
        <v>252528</v>
      </c>
      <c r="B523" s="32">
        <v>8825945</v>
      </c>
    </row>
    <row r="524" spans="1:2" x14ac:dyDescent="0.35">
      <c r="A524" s="36">
        <v>29189</v>
      </c>
      <c r="B524" s="32">
        <v>8825918</v>
      </c>
    </row>
    <row r="525" spans="1:2" x14ac:dyDescent="0.35">
      <c r="B525" s="32">
        <v>430101</v>
      </c>
    </row>
    <row r="526" spans="1:2" x14ac:dyDescent="0.35">
      <c r="B526" s="42">
        <v>430102</v>
      </c>
    </row>
    <row r="527" spans="1:2" x14ac:dyDescent="0.35">
      <c r="A527" s="36">
        <v>255381</v>
      </c>
      <c r="B527" s="32">
        <v>5101</v>
      </c>
    </row>
    <row r="528" spans="1:2" x14ac:dyDescent="0.35">
      <c r="A528" s="39">
        <v>272396</v>
      </c>
      <c r="B528">
        <v>193801</v>
      </c>
    </row>
    <row r="529" spans="1:2" x14ac:dyDescent="0.35">
      <c r="A529" s="36">
        <v>29173</v>
      </c>
      <c r="B529" s="32">
        <v>4458960</v>
      </c>
    </row>
    <row r="530" spans="1:2" x14ac:dyDescent="0.35">
      <c r="A530" s="36">
        <v>277285</v>
      </c>
      <c r="B530" s="32">
        <v>209301</v>
      </c>
    </row>
    <row r="531" spans="1:2" x14ac:dyDescent="0.35">
      <c r="B531" s="32">
        <v>4174810</v>
      </c>
    </row>
    <row r="532" spans="1:2" x14ac:dyDescent="0.35">
      <c r="A532" s="36">
        <v>268292</v>
      </c>
      <c r="B532" s="32">
        <v>35803</v>
      </c>
    </row>
    <row r="533" spans="1:2" x14ac:dyDescent="0.35">
      <c r="A533" s="36">
        <v>272831</v>
      </c>
      <c r="B533" s="32">
        <v>197001</v>
      </c>
    </row>
    <row r="534" spans="1:2" x14ac:dyDescent="0.35">
      <c r="B534" s="32">
        <v>193601</v>
      </c>
    </row>
    <row r="535" spans="1:2" x14ac:dyDescent="0.35">
      <c r="B535" s="32">
        <v>193602</v>
      </c>
    </row>
    <row r="536" spans="1:2" x14ac:dyDescent="0.35">
      <c r="B536" s="32">
        <v>193603</v>
      </c>
    </row>
    <row r="537" spans="1:2" x14ac:dyDescent="0.35">
      <c r="A537" s="36">
        <v>29183</v>
      </c>
      <c r="B537" s="32">
        <v>4458932</v>
      </c>
    </row>
    <row r="538" spans="1:2" x14ac:dyDescent="0.35">
      <c r="B538" s="32">
        <v>239701</v>
      </c>
    </row>
    <row r="539" spans="1:2" x14ac:dyDescent="0.35">
      <c r="A539" s="36">
        <v>264233</v>
      </c>
      <c r="B539" s="32">
        <v>2071702</v>
      </c>
    </row>
    <row r="540" spans="1:2" x14ac:dyDescent="0.35">
      <c r="A540" s="36">
        <v>263652</v>
      </c>
      <c r="B540" s="32">
        <v>2071720</v>
      </c>
    </row>
    <row r="541" spans="1:2" x14ac:dyDescent="0.35">
      <c r="B541" s="32">
        <v>119203</v>
      </c>
    </row>
    <row r="542" spans="1:2" x14ac:dyDescent="0.35">
      <c r="B542" s="32">
        <v>281101</v>
      </c>
    </row>
    <row r="543" spans="1:2" x14ac:dyDescent="0.35">
      <c r="A543" s="36">
        <v>0</v>
      </c>
      <c r="B543" s="32">
        <v>0</v>
      </c>
    </row>
    <row r="544" spans="1:2" x14ac:dyDescent="0.35">
      <c r="A544" s="36">
        <v>4300</v>
      </c>
      <c r="B544" s="32">
        <v>137001</v>
      </c>
    </row>
    <row r="545" spans="1:2" x14ac:dyDescent="0.35">
      <c r="A545" s="36">
        <v>260374</v>
      </c>
      <c r="B545" s="32">
        <v>52501</v>
      </c>
    </row>
    <row r="546" spans="1:2" x14ac:dyDescent="0.35">
      <c r="A546" s="36">
        <v>289845</v>
      </c>
      <c r="B546" s="32">
        <v>223001</v>
      </c>
    </row>
    <row r="547" spans="1:2" x14ac:dyDescent="0.35">
      <c r="A547" s="36">
        <v>268834</v>
      </c>
      <c r="B547" s="32">
        <v>74901</v>
      </c>
    </row>
    <row r="548" spans="1:2" x14ac:dyDescent="0.35">
      <c r="A548" s="36">
        <v>4491</v>
      </c>
      <c r="B548" s="32">
        <v>2747830</v>
      </c>
    </row>
    <row r="549" spans="1:2" x14ac:dyDescent="0.35">
      <c r="B549" s="32">
        <v>275701</v>
      </c>
    </row>
    <row r="550" spans="1:2" x14ac:dyDescent="0.35">
      <c r="B550" s="32">
        <v>245801</v>
      </c>
    </row>
    <row r="551" spans="1:2" x14ac:dyDescent="0.35">
      <c r="A551" s="36">
        <v>257792</v>
      </c>
      <c r="B551" s="32">
        <v>31101</v>
      </c>
    </row>
    <row r="552" spans="1:2" x14ac:dyDescent="0.35">
      <c r="A552" s="36">
        <v>1</v>
      </c>
      <c r="B552" s="32">
        <v>243101</v>
      </c>
    </row>
    <row r="553" spans="1:2" x14ac:dyDescent="0.35">
      <c r="B553" s="32">
        <v>244602</v>
      </c>
    </row>
    <row r="554" spans="1:2" x14ac:dyDescent="0.35">
      <c r="B554" s="32">
        <v>244601</v>
      </c>
    </row>
    <row r="555" spans="1:2" x14ac:dyDescent="0.35">
      <c r="A555" s="36">
        <v>289423</v>
      </c>
      <c r="B555" s="32">
        <v>131901</v>
      </c>
    </row>
    <row r="556" spans="1:2" x14ac:dyDescent="0.35">
      <c r="A556" s="36">
        <v>4684</v>
      </c>
      <c r="B556" s="32">
        <v>2009750</v>
      </c>
    </row>
    <row r="557" spans="1:2" x14ac:dyDescent="0.35">
      <c r="A557" s="36">
        <v>260045</v>
      </c>
      <c r="B557" s="32">
        <v>55701</v>
      </c>
    </row>
    <row r="558" spans="1:2" x14ac:dyDescent="0.35">
      <c r="A558" s="36">
        <v>260046</v>
      </c>
      <c r="B558" s="32">
        <v>55702</v>
      </c>
    </row>
    <row r="559" spans="1:2" x14ac:dyDescent="0.35">
      <c r="A559" s="36">
        <v>276467</v>
      </c>
      <c r="B559" s="32">
        <v>249701</v>
      </c>
    </row>
    <row r="560" spans="1:2" x14ac:dyDescent="0.35">
      <c r="B560" s="32">
        <v>432601</v>
      </c>
    </row>
    <row r="561" spans="1:2" x14ac:dyDescent="0.35">
      <c r="A561" s="36">
        <v>276035</v>
      </c>
      <c r="B561" s="32">
        <v>248501</v>
      </c>
    </row>
    <row r="562" spans="1:2" x14ac:dyDescent="0.35">
      <c r="A562" s="36">
        <v>260047</v>
      </c>
      <c r="B562" s="32">
        <v>55703</v>
      </c>
    </row>
    <row r="563" spans="1:2" x14ac:dyDescent="0.35">
      <c r="A563" s="36">
        <v>4632</v>
      </c>
      <c r="B563" s="32">
        <v>8868930</v>
      </c>
    </row>
    <row r="564" spans="1:2" x14ac:dyDescent="0.35">
      <c r="A564" s="36">
        <v>257790</v>
      </c>
      <c r="B564" s="32">
        <v>31001</v>
      </c>
    </row>
    <row r="565" spans="1:2" x14ac:dyDescent="0.35">
      <c r="A565" s="36">
        <v>262528</v>
      </c>
      <c r="B565" s="32">
        <v>55704</v>
      </c>
    </row>
    <row r="566" spans="1:2" x14ac:dyDescent="0.35">
      <c r="A566" s="36">
        <v>290022</v>
      </c>
      <c r="B566" s="32">
        <v>248401</v>
      </c>
    </row>
    <row r="567" spans="1:2" x14ac:dyDescent="0.35">
      <c r="A567" s="36" t="s">
        <v>5997</v>
      </c>
      <c r="B567" s="32">
        <v>104801</v>
      </c>
    </row>
    <row r="568" spans="1:2" x14ac:dyDescent="0.35">
      <c r="A568" s="36">
        <v>268296</v>
      </c>
      <c r="B568" s="32">
        <v>121402</v>
      </c>
    </row>
    <row r="569" spans="1:2" x14ac:dyDescent="0.35">
      <c r="A569" s="36">
        <v>290912</v>
      </c>
      <c r="B569" s="32">
        <v>259501</v>
      </c>
    </row>
    <row r="570" spans="1:2" x14ac:dyDescent="0.35">
      <c r="A570" s="36">
        <v>256581</v>
      </c>
      <c r="B570" s="32">
        <v>4495403</v>
      </c>
    </row>
    <row r="571" spans="1:2" x14ac:dyDescent="0.35">
      <c r="A571" s="39">
        <v>272307</v>
      </c>
      <c r="B571">
        <v>193701</v>
      </c>
    </row>
    <row r="572" spans="1:2" x14ac:dyDescent="0.35">
      <c r="A572" s="36">
        <v>276942</v>
      </c>
      <c r="B572" s="32">
        <v>252801</v>
      </c>
    </row>
    <row r="573" spans="1:2" x14ac:dyDescent="0.35">
      <c r="A573" s="36">
        <v>289729</v>
      </c>
      <c r="B573" s="32">
        <v>281201</v>
      </c>
    </row>
    <row r="574" spans="1:2" x14ac:dyDescent="0.35">
      <c r="B574" s="32">
        <v>1698201</v>
      </c>
    </row>
    <row r="575" spans="1:2" x14ac:dyDescent="0.35">
      <c r="B575" s="32">
        <v>271401</v>
      </c>
    </row>
    <row r="576" spans="1:2" x14ac:dyDescent="0.35">
      <c r="A576" s="36">
        <v>287257</v>
      </c>
      <c r="B576" s="32">
        <v>269001</v>
      </c>
    </row>
    <row r="577" spans="1:2" x14ac:dyDescent="0.35">
      <c r="A577" s="36">
        <v>287857</v>
      </c>
      <c r="B577" s="32">
        <v>504701</v>
      </c>
    </row>
    <row r="578" spans="1:2" x14ac:dyDescent="0.35">
      <c r="B578" s="32">
        <v>264201</v>
      </c>
    </row>
    <row r="579" spans="1:2" x14ac:dyDescent="0.35">
      <c r="B579" s="32">
        <v>306401</v>
      </c>
    </row>
    <row r="580" spans="1:2" x14ac:dyDescent="0.35">
      <c r="A580" s="36">
        <v>288015</v>
      </c>
      <c r="B580" s="32">
        <v>277201</v>
      </c>
    </row>
    <row r="581" spans="1:2" x14ac:dyDescent="0.35">
      <c r="B581" s="32">
        <v>43303</v>
      </c>
    </row>
    <row r="582" spans="1:2" x14ac:dyDescent="0.35">
      <c r="A582" s="36">
        <v>292499</v>
      </c>
      <c r="B582" s="32">
        <v>193802</v>
      </c>
    </row>
    <row r="583" spans="1:2" x14ac:dyDescent="0.35">
      <c r="A583" s="40"/>
      <c r="B583" s="33">
        <v>6879901</v>
      </c>
    </row>
    <row r="584" spans="1:2" x14ac:dyDescent="0.35">
      <c r="B584" s="32">
        <v>298201</v>
      </c>
    </row>
    <row r="585" spans="1:2" x14ac:dyDescent="0.35">
      <c r="B585" s="32">
        <v>298101</v>
      </c>
    </row>
    <row r="586" spans="1:2" x14ac:dyDescent="0.35">
      <c r="A586" s="36">
        <v>290499</v>
      </c>
      <c r="B586" s="32">
        <v>290801</v>
      </c>
    </row>
    <row r="587" spans="1:2" x14ac:dyDescent="0.35">
      <c r="B587" s="32">
        <v>4480103</v>
      </c>
    </row>
    <row r="588" spans="1:2" x14ac:dyDescent="0.35">
      <c r="B588" s="32">
        <v>197002</v>
      </c>
    </row>
    <row r="589" spans="1:2" x14ac:dyDescent="0.35">
      <c r="A589" s="36">
        <v>258409</v>
      </c>
      <c r="B589" s="32">
        <v>1213901</v>
      </c>
    </row>
    <row r="590" spans="1:2" x14ac:dyDescent="0.35">
      <c r="A590" s="36">
        <v>293328</v>
      </c>
      <c r="B590" s="32">
        <v>313201</v>
      </c>
    </row>
    <row r="591" spans="1:2" x14ac:dyDescent="0.35">
      <c r="B591" s="32">
        <v>315101</v>
      </c>
    </row>
    <row r="592" spans="1:2" x14ac:dyDescent="0.35">
      <c r="A592" s="36">
        <v>293331</v>
      </c>
      <c r="B592" s="32">
        <v>7167801</v>
      </c>
    </row>
    <row r="593" spans="1:2" x14ac:dyDescent="0.35">
      <c r="A593" s="41"/>
      <c r="B593" s="34">
        <v>330501</v>
      </c>
    </row>
    <row r="594" spans="1:2" x14ac:dyDescent="0.35">
      <c r="A594" s="41">
        <v>296036</v>
      </c>
      <c r="B594" s="34">
        <v>2071703</v>
      </c>
    </row>
    <row r="595" spans="1:2" x14ac:dyDescent="0.35">
      <c r="A595" s="36">
        <v>295625</v>
      </c>
      <c r="B595" s="32">
        <v>3699502</v>
      </c>
    </row>
    <row r="596" spans="1:2" x14ac:dyDescent="0.35">
      <c r="A596" s="36">
        <v>295509</v>
      </c>
      <c r="B596" s="32">
        <v>386101</v>
      </c>
    </row>
    <row r="597" spans="1:2" x14ac:dyDescent="0.35">
      <c r="A597" s="36">
        <v>296437</v>
      </c>
      <c r="B597" s="32">
        <v>260502</v>
      </c>
    </row>
    <row r="598" spans="1:2" x14ac:dyDescent="0.35">
      <c r="A598" s="36">
        <v>296993</v>
      </c>
      <c r="B598" s="32">
        <v>424704</v>
      </c>
    </row>
    <row r="599" spans="1:2" x14ac:dyDescent="0.35">
      <c r="A599" s="36">
        <v>297004</v>
      </c>
      <c r="B599" s="32">
        <v>424702</v>
      </c>
    </row>
    <row r="600" spans="1:2" x14ac:dyDescent="0.35">
      <c r="A600" s="36">
        <v>297002</v>
      </c>
      <c r="B600" s="32">
        <v>424703</v>
      </c>
    </row>
    <row r="601" spans="1:2" x14ac:dyDescent="0.35">
      <c r="A601" s="36">
        <v>296998</v>
      </c>
      <c r="B601" s="32">
        <v>424701</v>
      </c>
    </row>
    <row r="602" spans="1:2" x14ac:dyDescent="0.35">
      <c r="B602" s="32">
        <v>555401</v>
      </c>
    </row>
    <row r="603" spans="1:2" x14ac:dyDescent="0.35">
      <c r="B603" s="32">
        <v>555402</v>
      </c>
    </row>
    <row r="604" spans="1:2" x14ac:dyDescent="0.35">
      <c r="A604" s="36">
        <v>383432</v>
      </c>
      <c r="B604" s="32">
        <v>509701</v>
      </c>
    </row>
    <row r="605" spans="1:2" x14ac:dyDescent="0.35">
      <c r="B605" s="32">
        <v>500801</v>
      </c>
    </row>
    <row r="606" spans="1:2" x14ac:dyDescent="0.35">
      <c r="A606" s="36">
        <v>389039</v>
      </c>
      <c r="B606" s="32">
        <v>523301</v>
      </c>
    </row>
    <row r="607" spans="1:2" x14ac:dyDescent="0.35">
      <c r="B607" s="32">
        <v>8868905</v>
      </c>
    </row>
    <row r="608" spans="1:2" x14ac:dyDescent="0.35">
      <c r="B608" s="32">
        <v>8869902</v>
      </c>
    </row>
    <row r="609" spans="1:2" x14ac:dyDescent="0.35">
      <c r="B609" s="32">
        <v>538201</v>
      </c>
    </row>
    <row r="610" spans="1:2" x14ac:dyDescent="0.35">
      <c r="B610" s="32">
        <v>8868907</v>
      </c>
    </row>
    <row r="611" spans="1:2" x14ac:dyDescent="0.35">
      <c r="B611" s="32">
        <v>8868906</v>
      </c>
    </row>
    <row r="612" spans="1:2" x14ac:dyDescent="0.35">
      <c r="A612" s="36">
        <v>393974</v>
      </c>
      <c r="B612" s="32">
        <v>31103</v>
      </c>
    </row>
    <row r="613" spans="1:2" x14ac:dyDescent="0.35">
      <c r="A613" s="36">
        <v>393975</v>
      </c>
      <c r="B613" s="32">
        <v>31003</v>
      </c>
    </row>
    <row r="614" spans="1:2" x14ac:dyDescent="0.35">
      <c r="A614" s="36">
        <v>525163</v>
      </c>
      <c r="B614" s="32">
        <v>18803</v>
      </c>
    </row>
    <row r="615" spans="1:2" x14ac:dyDescent="0.35">
      <c r="A615" s="36">
        <v>393994</v>
      </c>
      <c r="B615" s="32">
        <v>7223901</v>
      </c>
    </row>
    <row r="616" spans="1:2" x14ac:dyDescent="0.35">
      <c r="A616" s="36">
        <v>393996</v>
      </c>
      <c r="B616" s="32">
        <v>7223902</v>
      </c>
    </row>
    <row r="617" spans="1:2" x14ac:dyDescent="0.35">
      <c r="A617" s="36">
        <v>525161</v>
      </c>
      <c r="B617" s="32">
        <v>18804</v>
      </c>
    </row>
    <row r="618" spans="1:2" x14ac:dyDescent="0.35">
      <c r="B618" s="32">
        <v>8869903</v>
      </c>
    </row>
    <row r="619" spans="1:2" x14ac:dyDescent="0.35">
      <c r="A619" s="36">
        <v>525164</v>
      </c>
      <c r="B619" s="32">
        <v>18703</v>
      </c>
    </row>
    <row r="620" spans="1:2" x14ac:dyDescent="0.35">
      <c r="A620" s="36">
        <v>525160</v>
      </c>
      <c r="B620" s="32">
        <v>31104</v>
      </c>
    </row>
    <row r="621" spans="1:2" x14ac:dyDescent="0.35">
      <c r="A621" s="36">
        <v>525165</v>
      </c>
      <c r="B621" s="32">
        <v>4267801</v>
      </c>
    </row>
    <row r="622" spans="1:2" x14ac:dyDescent="0.35">
      <c r="B622" s="32">
        <v>191805</v>
      </c>
    </row>
    <row r="623" spans="1:2" x14ac:dyDescent="0.35">
      <c r="B623" s="32">
        <v>191804</v>
      </c>
    </row>
    <row r="624" spans="1:2" x14ac:dyDescent="0.35">
      <c r="B624" s="32">
        <v>153204</v>
      </c>
    </row>
    <row r="625" spans="1:2" x14ac:dyDescent="0.35">
      <c r="B625" s="32">
        <v>8103911</v>
      </c>
    </row>
    <row r="626" spans="1:2" x14ac:dyDescent="0.35">
      <c r="B626" s="32">
        <v>8103912</v>
      </c>
    </row>
    <row r="627" spans="1:2" x14ac:dyDescent="0.35">
      <c r="B627" s="32">
        <v>8103913</v>
      </c>
    </row>
    <row r="628" spans="1:2" x14ac:dyDescent="0.35">
      <c r="B628" s="32">
        <v>8103914</v>
      </c>
    </row>
    <row r="629" spans="1:2" x14ac:dyDescent="0.35">
      <c r="B629" s="32">
        <v>8103906</v>
      </c>
    </row>
    <row r="630" spans="1:2" x14ac:dyDescent="0.35">
      <c r="B630" s="32">
        <v>8103907</v>
      </c>
    </row>
    <row r="631" spans="1:2" x14ac:dyDescent="0.35">
      <c r="B631" s="32">
        <v>8103908</v>
      </c>
    </row>
    <row r="632" spans="1:2" x14ac:dyDescent="0.35">
      <c r="B632" s="32">
        <v>8103916</v>
      </c>
    </row>
    <row r="633" spans="1:2" x14ac:dyDescent="0.35">
      <c r="B633" s="32">
        <v>8103909</v>
      </c>
    </row>
    <row r="634" spans="1:2" x14ac:dyDescent="0.35">
      <c r="B634" s="32">
        <v>8103910</v>
      </c>
    </row>
    <row r="635" spans="1:2" x14ac:dyDescent="0.35">
      <c r="B635" s="32">
        <v>8103915</v>
      </c>
    </row>
    <row r="636" spans="1:2" x14ac:dyDescent="0.35">
      <c r="A636" s="36">
        <v>525159</v>
      </c>
      <c r="B636" s="32">
        <v>31004</v>
      </c>
    </row>
    <row r="637" spans="1:2" x14ac:dyDescent="0.35">
      <c r="A637" s="36">
        <v>525175</v>
      </c>
      <c r="B637" s="32">
        <v>4267802</v>
      </c>
    </row>
    <row r="638" spans="1:2" x14ac:dyDescent="0.35">
      <c r="B638" s="32">
        <v>191806</v>
      </c>
    </row>
    <row r="639" spans="1:2" x14ac:dyDescent="0.35">
      <c r="B639" s="32">
        <v>110004</v>
      </c>
    </row>
    <row r="640" spans="1:2" x14ac:dyDescent="0.35">
      <c r="B640" s="32">
        <v>110005</v>
      </c>
    </row>
    <row r="641" spans="1:2" x14ac:dyDescent="0.35">
      <c r="B641" s="32">
        <v>608801</v>
      </c>
    </row>
    <row r="642" spans="1:2" x14ac:dyDescent="0.35">
      <c r="A642"/>
      <c r="B642"/>
    </row>
    <row r="643" spans="1:2" x14ac:dyDescent="0.35">
      <c r="A643"/>
      <c r="B643"/>
    </row>
    <row r="644" spans="1:2" x14ac:dyDescent="0.35">
      <c r="A644"/>
      <c r="B644"/>
    </row>
    <row r="645" spans="1:2" x14ac:dyDescent="0.35">
      <c r="A645"/>
      <c r="B645"/>
    </row>
    <row r="646" spans="1:2" x14ac:dyDescent="0.35">
      <c r="A646"/>
      <c r="B646"/>
    </row>
    <row r="647" spans="1:2" x14ac:dyDescent="0.35">
      <c r="A647"/>
      <c r="B647"/>
    </row>
    <row r="648" spans="1:2" x14ac:dyDescent="0.35">
      <c r="A648"/>
      <c r="B648"/>
    </row>
    <row r="649" spans="1:2" x14ac:dyDescent="0.35">
      <c r="A649"/>
      <c r="B649"/>
    </row>
    <row r="650" spans="1:2" x14ac:dyDescent="0.35">
      <c r="A650"/>
      <c r="B650"/>
    </row>
    <row r="651" spans="1:2" x14ac:dyDescent="0.35">
      <c r="A651"/>
      <c r="B651"/>
    </row>
    <row r="652" spans="1:2" x14ac:dyDescent="0.35">
      <c r="A652"/>
      <c r="B652"/>
    </row>
    <row r="653" spans="1:2" x14ac:dyDescent="0.35">
      <c r="A653"/>
      <c r="B653"/>
    </row>
    <row r="654" spans="1:2" x14ac:dyDescent="0.35">
      <c r="A654"/>
      <c r="B654"/>
    </row>
    <row r="655" spans="1:2" x14ac:dyDescent="0.35">
      <c r="A655"/>
      <c r="B655"/>
    </row>
    <row r="656" spans="1:2" x14ac:dyDescent="0.35">
      <c r="A656"/>
      <c r="B656"/>
    </row>
    <row r="657" spans="1:2" x14ac:dyDescent="0.35">
      <c r="A657"/>
      <c r="B657"/>
    </row>
    <row r="658" spans="1:2" x14ac:dyDescent="0.35">
      <c r="A658"/>
      <c r="B658"/>
    </row>
    <row r="659" spans="1:2" x14ac:dyDescent="0.35">
      <c r="A659"/>
      <c r="B659"/>
    </row>
    <row r="660" spans="1:2" x14ac:dyDescent="0.35">
      <c r="A660"/>
      <c r="B660"/>
    </row>
    <row r="661" spans="1:2" x14ac:dyDescent="0.35">
      <c r="A661"/>
      <c r="B661"/>
    </row>
    <row r="662" spans="1:2" x14ac:dyDescent="0.35">
      <c r="A662"/>
      <c r="B662"/>
    </row>
    <row r="663" spans="1:2" x14ac:dyDescent="0.35">
      <c r="A663"/>
      <c r="B663"/>
    </row>
    <row r="664" spans="1:2" x14ac:dyDescent="0.35">
      <c r="A664"/>
      <c r="B664"/>
    </row>
    <row r="665" spans="1:2" x14ac:dyDescent="0.35">
      <c r="A665"/>
      <c r="B665"/>
    </row>
    <row r="666" spans="1:2" x14ac:dyDescent="0.35">
      <c r="A666"/>
      <c r="B666"/>
    </row>
    <row r="667" spans="1:2" x14ac:dyDescent="0.35">
      <c r="A667"/>
      <c r="B667"/>
    </row>
    <row r="668" spans="1:2" x14ac:dyDescent="0.35">
      <c r="A668"/>
      <c r="B668"/>
    </row>
    <row r="669" spans="1:2" x14ac:dyDescent="0.35">
      <c r="A669"/>
      <c r="B669"/>
    </row>
    <row r="670" spans="1:2" x14ac:dyDescent="0.35">
      <c r="A670"/>
      <c r="B670"/>
    </row>
    <row r="671" spans="1:2" x14ac:dyDescent="0.35">
      <c r="A671"/>
      <c r="B671"/>
    </row>
    <row r="672" spans="1:2" x14ac:dyDescent="0.35">
      <c r="A672"/>
      <c r="B672"/>
    </row>
    <row r="673" spans="1:2" x14ac:dyDescent="0.35">
      <c r="A673"/>
      <c r="B673"/>
    </row>
    <row r="674" spans="1:2" x14ac:dyDescent="0.35">
      <c r="A674"/>
      <c r="B674"/>
    </row>
    <row r="675" spans="1:2" x14ac:dyDescent="0.35">
      <c r="A675"/>
      <c r="B675"/>
    </row>
    <row r="676" spans="1:2" x14ac:dyDescent="0.35">
      <c r="A676"/>
      <c r="B676"/>
    </row>
    <row r="677" spans="1:2" x14ac:dyDescent="0.35">
      <c r="A677"/>
      <c r="B677"/>
    </row>
    <row r="678" spans="1:2" x14ac:dyDescent="0.35">
      <c r="A678"/>
      <c r="B678"/>
    </row>
    <row r="679" spans="1:2" x14ac:dyDescent="0.35">
      <c r="A679"/>
      <c r="B679"/>
    </row>
    <row r="680" spans="1:2" x14ac:dyDescent="0.35">
      <c r="A680"/>
      <c r="B680"/>
    </row>
    <row r="681" spans="1:2" x14ac:dyDescent="0.35">
      <c r="A681"/>
      <c r="B681"/>
    </row>
    <row r="682" spans="1:2" x14ac:dyDescent="0.35">
      <c r="A682"/>
      <c r="B682"/>
    </row>
    <row r="683" spans="1:2" x14ac:dyDescent="0.35">
      <c r="A683"/>
      <c r="B683"/>
    </row>
    <row r="684" spans="1:2" x14ac:dyDescent="0.35">
      <c r="A684"/>
      <c r="B684"/>
    </row>
    <row r="685" spans="1:2" x14ac:dyDescent="0.35">
      <c r="A685"/>
      <c r="B685"/>
    </row>
    <row r="686" spans="1:2" x14ac:dyDescent="0.35">
      <c r="A686"/>
      <c r="B686"/>
    </row>
    <row r="687" spans="1:2" x14ac:dyDescent="0.35">
      <c r="A687"/>
      <c r="B687"/>
    </row>
    <row r="688" spans="1:2" x14ac:dyDescent="0.35">
      <c r="A688"/>
      <c r="B688"/>
    </row>
    <row r="689" spans="1:2" x14ac:dyDescent="0.35">
      <c r="A689"/>
      <c r="B689"/>
    </row>
    <row r="690" spans="1:2" x14ac:dyDescent="0.35">
      <c r="A690"/>
      <c r="B690"/>
    </row>
    <row r="691" spans="1:2" x14ac:dyDescent="0.35">
      <c r="A691"/>
      <c r="B691"/>
    </row>
    <row r="692" spans="1:2" x14ac:dyDescent="0.35">
      <c r="A692"/>
      <c r="B692"/>
    </row>
    <row r="693" spans="1:2" x14ac:dyDescent="0.35">
      <c r="A693"/>
      <c r="B693"/>
    </row>
    <row r="694" spans="1:2" x14ac:dyDescent="0.35">
      <c r="A694"/>
      <c r="B694"/>
    </row>
    <row r="695" spans="1:2" x14ac:dyDescent="0.35">
      <c r="A695"/>
      <c r="B695"/>
    </row>
    <row r="696" spans="1:2" x14ac:dyDescent="0.35">
      <c r="A696"/>
      <c r="B696"/>
    </row>
    <row r="697" spans="1:2" x14ac:dyDescent="0.35">
      <c r="A697"/>
      <c r="B697"/>
    </row>
    <row r="698" spans="1:2" x14ac:dyDescent="0.35">
      <c r="A698"/>
      <c r="B698"/>
    </row>
    <row r="699" spans="1:2" x14ac:dyDescent="0.35">
      <c r="A699"/>
      <c r="B699"/>
    </row>
    <row r="700" spans="1:2" x14ac:dyDescent="0.35">
      <c r="A700"/>
      <c r="B700"/>
    </row>
    <row r="701" spans="1:2" x14ac:dyDescent="0.35">
      <c r="A701"/>
      <c r="B701"/>
    </row>
    <row r="702" spans="1:2" x14ac:dyDescent="0.35">
      <c r="A702"/>
      <c r="B702"/>
    </row>
    <row r="703" spans="1:2" x14ac:dyDescent="0.35">
      <c r="A703"/>
      <c r="B703"/>
    </row>
    <row r="704" spans="1:2" x14ac:dyDescent="0.35">
      <c r="A704"/>
      <c r="B704"/>
    </row>
    <row r="705" spans="1:2" x14ac:dyDescent="0.35">
      <c r="A705"/>
      <c r="B705"/>
    </row>
    <row r="706" spans="1:2" x14ac:dyDescent="0.35">
      <c r="A706"/>
      <c r="B706"/>
    </row>
    <row r="707" spans="1:2" x14ac:dyDescent="0.35">
      <c r="A707"/>
      <c r="B707"/>
    </row>
    <row r="708" spans="1:2" x14ac:dyDescent="0.35">
      <c r="A708"/>
      <c r="B708"/>
    </row>
    <row r="709" spans="1:2" x14ac:dyDescent="0.35">
      <c r="A709"/>
      <c r="B709"/>
    </row>
    <row r="710" spans="1:2" x14ac:dyDescent="0.35">
      <c r="A710"/>
      <c r="B710"/>
    </row>
    <row r="711" spans="1:2" x14ac:dyDescent="0.35">
      <c r="A711"/>
      <c r="B711"/>
    </row>
    <row r="712" spans="1:2" x14ac:dyDescent="0.35">
      <c r="A712"/>
      <c r="B712"/>
    </row>
    <row r="713" spans="1:2" x14ac:dyDescent="0.35">
      <c r="A713"/>
      <c r="B713"/>
    </row>
    <row r="714" spans="1:2" x14ac:dyDescent="0.35">
      <c r="A714"/>
      <c r="B714"/>
    </row>
    <row r="715" spans="1:2" x14ac:dyDescent="0.35">
      <c r="A715"/>
      <c r="B715"/>
    </row>
    <row r="716" spans="1:2" x14ac:dyDescent="0.35">
      <c r="A716"/>
      <c r="B716"/>
    </row>
    <row r="717" spans="1:2" x14ac:dyDescent="0.35">
      <c r="A717"/>
      <c r="B717"/>
    </row>
    <row r="718" spans="1:2" x14ac:dyDescent="0.35">
      <c r="A718"/>
      <c r="B718"/>
    </row>
    <row r="719" spans="1:2" x14ac:dyDescent="0.35">
      <c r="A719"/>
      <c r="B719"/>
    </row>
    <row r="720" spans="1:2" x14ac:dyDescent="0.35">
      <c r="A720"/>
      <c r="B720"/>
    </row>
    <row r="721" spans="1:2" x14ac:dyDescent="0.35">
      <c r="A721"/>
      <c r="B721"/>
    </row>
    <row r="722" spans="1:2" x14ac:dyDescent="0.35">
      <c r="A722"/>
      <c r="B722"/>
    </row>
    <row r="723" spans="1:2" x14ac:dyDescent="0.35">
      <c r="A723"/>
      <c r="B723"/>
    </row>
    <row r="724" spans="1:2" x14ac:dyDescent="0.35">
      <c r="A724"/>
      <c r="B724"/>
    </row>
    <row r="725" spans="1:2" x14ac:dyDescent="0.35">
      <c r="A725"/>
      <c r="B725"/>
    </row>
    <row r="726" spans="1:2" x14ac:dyDescent="0.35">
      <c r="A726"/>
      <c r="B726"/>
    </row>
    <row r="727" spans="1:2" x14ac:dyDescent="0.35">
      <c r="A727"/>
      <c r="B727"/>
    </row>
    <row r="728" spans="1:2" x14ac:dyDescent="0.35">
      <c r="A728"/>
      <c r="B728"/>
    </row>
    <row r="729" spans="1:2" x14ac:dyDescent="0.35">
      <c r="A729"/>
      <c r="B729"/>
    </row>
    <row r="730" spans="1:2" x14ac:dyDescent="0.35">
      <c r="A730"/>
      <c r="B730"/>
    </row>
    <row r="731" spans="1:2" x14ac:dyDescent="0.35">
      <c r="A731"/>
      <c r="B731"/>
    </row>
    <row r="732" spans="1:2" x14ac:dyDescent="0.35">
      <c r="A732"/>
      <c r="B732"/>
    </row>
    <row r="733" spans="1:2" x14ac:dyDescent="0.35">
      <c r="A733"/>
      <c r="B733"/>
    </row>
    <row r="734" spans="1:2" x14ac:dyDescent="0.35">
      <c r="A734"/>
      <c r="B734"/>
    </row>
    <row r="735" spans="1:2" x14ac:dyDescent="0.35">
      <c r="A735"/>
      <c r="B735"/>
    </row>
    <row r="736" spans="1:2" x14ac:dyDescent="0.35">
      <c r="A736"/>
      <c r="B736"/>
    </row>
    <row r="737" spans="1:2" x14ac:dyDescent="0.35">
      <c r="A737"/>
      <c r="B737"/>
    </row>
    <row r="738" spans="1:2" x14ac:dyDescent="0.35">
      <c r="A738"/>
      <c r="B738"/>
    </row>
    <row r="739" spans="1:2" x14ac:dyDescent="0.35">
      <c r="A739"/>
      <c r="B739"/>
    </row>
    <row r="740" spans="1:2" x14ac:dyDescent="0.35">
      <c r="A740"/>
      <c r="B740"/>
    </row>
    <row r="741" spans="1:2" x14ac:dyDescent="0.35">
      <c r="A741"/>
      <c r="B741"/>
    </row>
    <row r="742" spans="1:2" x14ac:dyDescent="0.35">
      <c r="A742"/>
      <c r="B742"/>
    </row>
    <row r="743" spans="1:2" x14ac:dyDescent="0.35">
      <c r="A743"/>
      <c r="B743"/>
    </row>
    <row r="744" spans="1:2" x14ac:dyDescent="0.35">
      <c r="A744"/>
      <c r="B744"/>
    </row>
    <row r="745" spans="1:2" x14ac:dyDescent="0.35">
      <c r="A745"/>
      <c r="B745"/>
    </row>
    <row r="746" spans="1:2" x14ac:dyDescent="0.35">
      <c r="A746"/>
      <c r="B746"/>
    </row>
    <row r="747" spans="1:2" x14ac:dyDescent="0.35">
      <c r="A747"/>
      <c r="B747"/>
    </row>
    <row r="748" spans="1:2" x14ac:dyDescent="0.35">
      <c r="A748"/>
      <c r="B748"/>
    </row>
    <row r="749" spans="1:2" x14ac:dyDescent="0.35">
      <c r="A749"/>
      <c r="B749"/>
    </row>
    <row r="750" spans="1:2" x14ac:dyDescent="0.35">
      <c r="A750"/>
      <c r="B750"/>
    </row>
    <row r="751" spans="1:2" x14ac:dyDescent="0.35">
      <c r="A751"/>
      <c r="B751"/>
    </row>
    <row r="752" spans="1:2" x14ac:dyDescent="0.35">
      <c r="A752"/>
      <c r="B752"/>
    </row>
    <row r="753" spans="1:2" x14ac:dyDescent="0.35">
      <c r="A753"/>
      <c r="B753"/>
    </row>
    <row r="754" spans="1:2" x14ac:dyDescent="0.35">
      <c r="A754"/>
      <c r="B754"/>
    </row>
    <row r="755" spans="1:2" x14ac:dyDescent="0.35">
      <c r="A755"/>
      <c r="B755"/>
    </row>
    <row r="756" spans="1:2" x14ac:dyDescent="0.35">
      <c r="A756"/>
      <c r="B756"/>
    </row>
    <row r="757" spans="1:2" x14ac:dyDescent="0.35">
      <c r="A757"/>
      <c r="B757"/>
    </row>
    <row r="758" spans="1:2" x14ac:dyDescent="0.35">
      <c r="A758"/>
      <c r="B758"/>
    </row>
    <row r="759" spans="1:2" x14ac:dyDescent="0.35">
      <c r="A759"/>
      <c r="B759"/>
    </row>
    <row r="760" spans="1:2" x14ac:dyDescent="0.35">
      <c r="A760"/>
      <c r="B760"/>
    </row>
    <row r="761" spans="1:2" x14ac:dyDescent="0.35">
      <c r="A761"/>
      <c r="B761"/>
    </row>
    <row r="762" spans="1:2" x14ac:dyDescent="0.35">
      <c r="A762"/>
      <c r="B762"/>
    </row>
    <row r="763" spans="1:2" x14ac:dyDescent="0.35">
      <c r="A763"/>
      <c r="B763"/>
    </row>
    <row r="764" spans="1:2" x14ac:dyDescent="0.35">
      <c r="A764"/>
      <c r="B764"/>
    </row>
    <row r="765" spans="1:2" x14ac:dyDescent="0.35">
      <c r="A765"/>
      <c r="B765"/>
    </row>
    <row r="766" spans="1:2" x14ac:dyDescent="0.35">
      <c r="A766"/>
      <c r="B766"/>
    </row>
    <row r="767" spans="1:2" x14ac:dyDescent="0.35">
      <c r="A767"/>
      <c r="B767"/>
    </row>
    <row r="768" spans="1:2" x14ac:dyDescent="0.35">
      <c r="A768"/>
      <c r="B768"/>
    </row>
    <row r="769" spans="1:2" x14ac:dyDescent="0.35">
      <c r="A769"/>
      <c r="B769"/>
    </row>
    <row r="770" spans="1:2" x14ac:dyDescent="0.35">
      <c r="A770"/>
      <c r="B770"/>
    </row>
    <row r="771" spans="1:2" x14ac:dyDescent="0.35">
      <c r="A771"/>
      <c r="B771"/>
    </row>
    <row r="772" spans="1:2" x14ac:dyDescent="0.35">
      <c r="A772"/>
      <c r="B772"/>
    </row>
    <row r="773" spans="1:2" x14ac:dyDescent="0.35">
      <c r="A773"/>
      <c r="B773"/>
    </row>
    <row r="774" spans="1:2" x14ac:dyDescent="0.35">
      <c r="A774"/>
      <c r="B774"/>
    </row>
    <row r="775" spans="1:2" x14ac:dyDescent="0.35">
      <c r="A775"/>
      <c r="B775"/>
    </row>
    <row r="776" spans="1:2" x14ac:dyDescent="0.35">
      <c r="A776"/>
      <c r="B776"/>
    </row>
    <row r="777" spans="1:2" x14ac:dyDescent="0.35">
      <c r="A777"/>
      <c r="B777"/>
    </row>
    <row r="778" spans="1:2" x14ac:dyDescent="0.35">
      <c r="A778"/>
      <c r="B778"/>
    </row>
    <row r="779" spans="1:2" x14ac:dyDescent="0.35">
      <c r="A779"/>
      <c r="B779"/>
    </row>
    <row r="780" spans="1:2" x14ac:dyDescent="0.35">
      <c r="A780"/>
      <c r="B780"/>
    </row>
    <row r="781" spans="1:2" x14ac:dyDescent="0.35">
      <c r="A781"/>
      <c r="B781"/>
    </row>
    <row r="782" spans="1:2" x14ac:dyDescent="0.35">
      <c r="A782"/>
      <c r="B782"/>
    </row>
    <row r="783" spans="1:2" x14ac:dyDescent="0.35">
      <c r="A783"/>
      <c r="B783"/>
    </row>
    <row r="784" spans="1:2" x14ac:dyDescent="0.35">
      <c r="A784"/>
      <c r="B784"/>
    </row>
    <row r="785" spans="1:2" x14ac:dyDescent="0.35">
      <c r="A785"/>
      <c r="B785"/>
    </row>
    <row r="786" spans="1:2" x14ac:dyDescent="0.35">
      <c r="A786"/>
      <c r="B786"/>
    </row>
    <row r="787" spans="1:2" x14ac:dyDescent="0.35">
      <c r="A787"/>
      <c r="B787"/>
    </row>
    <row r="788" spans="1:2" x14ac:dyDescent="0.35">
      <c r="A788"/>
      <c r="B788"/>
    </row>
    <row r="789" spans="1:2" x14ac:dyDescent="0.35">
      <c r="A789"/>
      <c r="B789"/>
    </row>
    <row r="790" spans="1:2" x14ac:dyDescent="0.35">
      <c r="A790"/>
      <c r="B790"/>
    </row>
    <row r="791" spans="1:2" x14ac:dyDescent="0.35">
      <c r="A791"/>
      <c r="B791"/>
    </row>
    <row r="792" spans="1:2" x14ac:dyDescent="0.35">
      <c r="A792"/>
      <c r="B792"/>
    </row>
    <row r="793" spans="1:2" x14ac:dyDescent="0.35">
      <c r="A793"/>
      <c r="B793"/>
    </row>
    <row r="794" spans="1:2" x14ac:dyDescent="0.35">
      <c r="A794"/>
      <c r="B794"/>
    </row>
    <row r="795" spans="1:2" x14ac:dyDescent="0.35">
      <c r="A795"/>
      <c r="B795"/>
    </row>
    <row r="796" spans="1:2" x14ac:dyDescent="0.35">
      <c r="A796"/>
      <c r="B796"/>
    </row>
    <row r="797" spans="1:2" x14ac:dyDescent="0.35">
      <c r="A797"/>
      <c r="B797"/>
    </row>
    <row r="798" spans="1:2" x14ac:dyDescent="0.35">
      <c r="A798"/>
      <c r="B798"/>
    </row>
    <row r="799" spans="1:2" x14ac:dyDescent="0.35">
      <c r="A799"/>
      <c r="B799"/>
    </row>
    <row r="800" spans="1:2" x14ac:dyDescent="0.35">
      <c r="A800"/>
      <c r="B800"/>
    </row>
    <row r="801" spans="1:2" x14ac:dyDescent="0.35">
      <c r="A801"/>
      <c r="B801"/>
    </row>
    <row r="802" spans="1:2" x14ac:dyDescent="0.35">
      <c r="A802"/>
      <c r="B802"/>
    </row>
    <row r="803" spans="1:2" x14ac:dyDescent="0.35">
      <c r="A803"/>
      <c r="B803"/>
    </row>
    <row r="804" spans="1:2" x14ac:dyDescent="0.35">
      <c r="A804"/>
      <c r="B804"/>
    </row>
    <row r="805" spans="1:2" x14ac:dyDescent="0.35">
      <c r="A805"/>
      <c r="B805"/>
    </row>
    <row r="806" spans="1:2" x14ac:dyDescent="0.35">
      <c r="A806"/>
      <c r="B806"/>
    </row>
    <row r="807" spans="1:2" x14ac:dyDescent="0.35">
      <c r="A807"/>
      <c r="B807"/>
    </row>
    <row r="808" spans="1:2" x14ac:dyDescent="0.35">
      <c r="A808"/>
      <c r="B808"/>
    </row>
    <row r="809" spans="1:2" x14ac:dyDescent="0.35">
      <c r="A809"/>
      <c r="B809"/>
    </row>
    <row r="810" spans="1:2" x14ac:dyDescent="0.35">
      <c r="A810"/>
      <c r="B810"/>
    </row>
    <row r="811" spans="1:2" x14ac:dyDescent="0.35">
      <c r="A811"/>
      <c r="B811"/>
    </row>
    <row r="812" spans="1:2" x14ac:dyDescent="0.35">
      <c r="A812"/>
      <c r="B812"/>
    </row>
    <row r="813" spans="1:2" x14ac:dyDescent="0.35">
      <c r="A813"/>
      <c r="B813"/>
    </row>
    <row r="814" spans="1:2" x14ac:dyDescent="0.35">
      <c r="A814"/>
      <c r="B814"/>
    </row>
    <row r="815" spans="1:2" x14ac:dyDescent="0.35">
      <c r="A815"/>
      <c r="B815"/>
    </row>
    <row r="816" spans="1:2" x14ac:dyDescent="0.35">
      <c r="A816"/>
      <c r="B816"/>
    </row>
    <row r="817" spans="1:2" x14ac:dyDescent="0.35">
      <c r="A817"/>
      <c r="B817"/>
    </row>
    <row r="818" spans="1:2" x14ac:dyDescent="0.35">
      <c r="A818"/>
      <c r="B818"/>
    </row>
    <row r="819" spans="1:2" x14ac:dyDescent="0.35">
      <c r="A819"/>
      <c r="B819"/>
    </row>
    <row r="820" spans="1:2" x14ac:dyDescent="0.35">
      <c r="A820"/>
      <c r="B820"/>
    </row>
    <row r="821" spans="1:2" x14ac:dyDescent="0.35">
      <c r="A821"/>
      <c r="B821"/>
    </row>
    <row r="822" spans="1:2" x14ac:dyDescent="0.35">
      <c r="A822"/>
      <c r="B822"/>
    </row>
    <row r="823" spans="1:2" x14ac:dyDescent="0.35">
      <c r="A823"/>
      <c r="B823"/>
    </row>
    <row r="824" spans="1:2" x14ac:dyDescent="0.35">
      <c r="A824"/>
      <c r="B824"/>
    </row>
    <row r="825" spans="1:2" x14ac:dyDescent="0.35">
      <c r="A825"/>
      <c r="B825"/>
    </row>
    <row r="826" spans="1:2" x14ac:dyDescent="0.35">
      <c r="A826"/>
      <c r="B826"/>
    </row>
    <row r="827" spans="1:2" x14ac:dyDescent="0.35">
      <c r="A827"/>
      <c r="B827"/>
    </row>
    <row r="828" spans="1:2" x14ac:dyDescent="0.35">
      <c r="A828"/>
      <c r="B828"/>
    </row>
    <row r="829" spans="1:2" x14ac:dyDescent="0.35">
      <c r="A829"/>
      <c r="B829"/>
    </row>
    <row r="830" spans="1:2" x14ac:dyDescent="0.35">
      <c r="A830"/>
      <c r="B830"/>
    </row>
    <row r="831" spans="1:2" x14ac:dyDescent="0.35">
      <c r="A831"/>
      <c r="B831"/>
    </row>
    <row r="832" spans="1:2" x14ac:dyDescent="0.35">
      <c r="A832"/>
      <c r="B832"/>
    </row>
    <row r="833" spans="1:2" x14ac:dyDescent="0.35">
      <c r="A833"/>
      <c r="B833"/>
    </row>
    <row r="834" spans="1:2" x14ac:dyDescent="0.35">
      <c r="A834"/>
      <c r="B834"/>
    </row>
    <row r="835" spans="1:2" x14ac:dyDescent="0.35">
      <c r="A835"/>
      <c r="B835"/>
    </row>
    <row r="836" spans="1:2" x14ac:dyDescent="0.35">
      <c r="A836"/>
      <c r="B836"/>
    </row>
    <row r="837" spans="1:2" x14ac:dyDescent="0.35">
      <c r="A837"/>
      <c r="B837"/>
    </row>
    <row r="838" spans="1:2" x14ac:dyDescent="0.35">
      <c r="A838"/>
      <c r="B838"/>
    </row>
    <row r="839" spans="1:2" x14ac:dyDescent="0.35">
      <c r="A839"/>
      <c r="B839"/>
    </row>
    <row r="840" spans="1:2" x14ac:dyDescent="0.35">
      <c r="A840"/>
      <c r="B840"/>
    </row>
    <row r="841" spans="1:2" x14ac:dyDescent="0.35">
      <c r="A841"/>
      <c r="B841"/>
    </row>
    <row r="842" spans="1:2" x14ac:dyDescent="0.35">
      <c r="A842"/>
      <c r="B842"/>
    </row>
    <row r="843" spans="1:2" x14ac:dyDescent="0.35">
      <c r="A843"/>
      <c r="B843"/>
    </row>
    <row r="844" spans="1:2" x14ac:dyDescent="0.35">
      <c r="A844"/>
      <c r="B844"/>
    </row>
    <row r="845" spans="1:2" x14ac:dyDescent="0.35">
      <c r="A845"/>
      <c r="B845"/>
    </row>
    <row r="846" spans="1:2" x14ac:dyDescent="0.35">
      <c r="A846"/>
      <c r="B846"/>
    </row>
    <row r="847" spans="1:2" x14ac:dyDescent="0.35">
      <c r="A847"/>
      <c r="B847"/>
    </row>
    <row r="848" spans="1:2" x14ac:dyDescent="0.35">
      <c r="A848"/>
      <c r="B848"/>
    </row>
    <row r="849" spans="1:2" x14ac:dyDescent="0.35">
      <c r="A849"/>
      <c r="B849"/>
    </row>
    <row r="850" spans="1:2" x14ac:dyDescent="0.35">
      <c r="A850"/>
      <c r="B850"/>
    </row>
    <row r="851" spans="1:2" x14ac:dyDescent="0.35">
      <c r="A851"/>
      <c r="B851"/>
    </row>
    <row r="852" spans="1:2" x14ac:dyDescent="0.35">
      <c r="A852"/>
      <c r="B852"/>
    </row>
    <row r="853" spans="1:2" x14ac:dyDescent="0.35">
      <c r="A853"/>
      <c r="B853"/>
    </row>
    <row r="854" spans="1:2" x14ac:dyDescent="0.35">
      <c r="A854"/>
      <c r="B854"/>
    </row>
    <row r="855" spans="1:2" x14ac:dyDescent="0.35">
      <c r="A855"/>
      <c r="B855"/>
    </row>
    <row r="856" spans="1:2" x14ac:dyDescent="0.35">
      <c r="A856"/>
      <c r="B856"/>
    </row>
    <row r="857" spans="1:2" x14ac:dyDescent="0.35">
      <c r="A857"/>
      <c r="B857"/>
    </row>
    <row r="858" spans="1:2" x14ac:dyDescent="0.35">
      <c r="A858"/>
      <c r="B858"/>
    </row>
    <row r="859" spans="1:2" x14ac:dyDescent="0.35">
      <c r="A859"/>
      <c r="B859"/>
    </row>
    <row r="860" spans="1:2" x14ac:dyDescent="0.35">
      <c r="A860"/>
      <c r="B860"/>
    </row>
    <row r="861" spans="1:2" x14ac:dyDescent="0.35">
      <c r="A861"/>
      <c r="B861"/>
    </row>
    <row r="862" spans="1:2" x14ac:dyDescent="0.35">
      <c r="A862"/>
      <c r="B862"/>
    </row>
    <row r="863" spans="1:2" x14ac:dyDescent="0.35">
      <c r="A863"/>
      <c r="B863"/>
    </row>
    <row r="864" spans="1:2" x14ac:dyDescent="0.35">
      <c r="A864"/>
      <c r="B864"/>
    </row>
    <row r="865" spans="1:2" x14ac:dyDescent="0.35">
      <c r="A865"/>
      <c r="B865"/>
    </row>
    <row r="866" spans="1:2" x14ac:dyDescent="0.35">
      <c r="A866"/>
      <c r="B866"/>
    </row>
    <row r="867" spans="1:2" x14ac:dyDescent="0.35">
      <c r="A867"/>
      <c r="B867"/>
    </row>
    <row r="868" spans="1:2" x14ac:dyDescent="0.35">
      <c r="A868"/>
      <c r="B868"/>
    </row>
    <row r="869" spans="1:2" x14ac:dyDescent="0.35">
      <c r="A869"/>
      <c r="B869"/>
    </row>
    <row r="870" spans="1:2" x14ac:dyDescent="0.35">
      <c r="A870"/>
      <c r="B870"/>
    </row>
    <row r="871" spans="1:2" x14ac:dyDescent="0.35">
      <c r="A871"/>
      <c r="B871"/>
    </row>
    <row r="872" spans="1:2" x14ac:dyDescent="0.35">
      <c r="A872"/>
      <c r="B872"/>
    </row>
    <row r="873" spans="1:2" x14ac:dyDescent="0.35">
      <c r="A873"/>
      <c r="B873"/>
    </row>
    <row r="874" spans="1:2" x14ac:dyDescent="0.35">
      <c r="A874"/>
      <c r="B874"/>
    </row>
    <row r="875" spans="1:2" x14ac:dyDescent="0.35">
      <c r="A875"/>
      <c r="B875"/>
    </row>
    <row r="876" spans="1:2" x14ac:dyDescent="0.35">
      <c r="A876"/>
      <c r="B876"/>
    </row>
    <row r="877" spans="1:2" x14ac:dyDescent="0.35">
      <c r="A877"/>
      <c r="B877"/>
    </row>
    <row r="878" spans="1:2" x14ac:dyDescent="0.35">
      <c r="A878"/>
      <c r="B878"/>
    </row>
    <row r="879" spans="1:2" x14ac:dyDescent="0.35">
      <c r="A879"/>
      <c r="B879"/>
    </row>
    <row r="880" spans="1:2" x14ac:dyDescent="0.35">
      <c r="A880"/>
      <c r="B880"/>
    </row>
    <row r="881" spans="1:2" x14ac:dyDescent="0.35">
      <c r="A881"/>
      <c r="B881"/>
    </row>
    <row r="882" spans="1:2" x14ac:dyDescent="0.35">
      <c r="A882"/>
      <c r="B882"/>
    </row>
    <row r="883" spans="1:2" x14ac:dyDescent="0.35">
      <c r="A883"/>
      <c r="B883"/>
    </row>
    <row r="884" spans="1:2" x14ac:dyDescent="0.35">
      <c r="A884"/>
      <c r="B884"/>
    </row>
    <row r="885" spans="1:2" x14ac:dyDescent="0.35">
      <c r="A885"/>
      <c r="B885"/>
    </row>
    <row r="886" spans="1:2" x14ac:dyDescent="0.35">
      <c r="A886"/>
      <c r="B886"/>
    </row>
    <row r="887" spans="1:2" x14ac:dyDescent="0.35">
      <c r="A887"/>
      <c r="B887"/>
    </row>
    <row r="888" spans="1:2" x14ac:dyDescent="0.35">
      <c r="A888"/>
      <c r="B888"/>
    </row>
    <row r="889" spans="1:2" x14ac:dyDescent="0.35">
      <c r="A889"/>
      <c r="B889"/>
    </row>
    <row r="890" spans="1:2" x14ac:dyDescent="0.35">
      <c r="A890"/>
      <c r="B890"/>
    </row>
    <row r="891" spans="1:2" x14ac:dyDescent="0.35">
      <c r="A891"/>
      <c r="B891"/>
    </row>
    <row r="892" spans="1:2" x14ac:dyDescent="0.35">
      <c r="A892"/>
      <c r="B892"/>
    </row>
    <row r="893" spans="1:2" x14ac:dyDescent="0.35">
      <c r="A893"/>
      <c r="B893"/>
    </row>
    <row r="894" spans="1:2" x14ac:dyDescent="0.35">
      <c r="A894"/>
      <c r="B894"/>
    </row>
    <row r="895" spans="1:2" x14ac:dyDescent="0.35">
      <c r="A895"/>
      <c r="B895"/>
    </row>
    <row r="896" spans="1:2" x14ac:dyDescent="0.35">
      <c r="A896"/>
      <c r="B896"/>
    </row>
    <row r="897" spans="1:2" x14ac:dyDescent="0.35">
      <c r="A897"/>
      <c r="B897"/>
    </row>
    <row r="898" spans="1:2" x14ac:dyDescent="0.35">
      <c r="A898"/>
      <c r="B898"/>
    </row>
    <row r="899" spans="1:2" x14ac:dyDescent="0.35">
      <c r="A899"/>
      <c r="B899"/>
    </row>
    <row r="900" spans="1:2" x14ac:dyDescent="0.35">
      <c r="A900"/>
      <c r="B900"/>
    </row>
    <row r="901" spans="1:2" x14ac:dyDescent="0.35">
      <c r="A901"/>
      <c r="B901"/>
    </row>
    <row r="902" spans="1:2" x14ac:dyDescent="0.35">
      <c r="A902"/>
      <c r="B902"/>
    </row>
    <row r="903" spans="1:2" x14ac:dyDescent="0.35">
      <c r="A903"/>
      <c r="B903"/>
    </row>
    <row r="904" spans="1:2" x14ac:dyDescent="0.35">
      <c r="A904"/>
      <c r="B904"/>
    </row>
    <row r="905" spans="1:2" x14ac:dyDescent="0.35">
      <c r="A905"/>
      <c r="B905"/>
    </row>
    <row r="906" spans="1:2" x14ac:dyDescent="0.35">
      <c r="A906"/>
      <c r="B906"/>
    </row>
    <row r="907" spans="1:2" x14ac:dyDescent="0.35">
      <c r="A907"/>
      <c r="B907"/>
    </row>
    <row r="908" spans="1:2" x14ac:dyDescent="0.35">
      <c r="A908"/>
      <c r="B908"/>
    </row>
    <row r="909" spans="1:2" x14ac:dyDescent="0.35">
      <c r="A909"/>
      <c r="B909"/>
    </row>
    <row r="910" spans="1:2" x14ac:dyDescent="0.35">
      <c r="A910"/>
      <c r="B910"/>
    </row>
    <row r="911" spans="1:2" x14ac:dyDescent="0.35">
      <c r="A911"/>
      <c r="B911"/>
    </row>
    <row r="912" spans="1:2" x14ac:dyDescent="0.35">
      <c r="A912"/>
      <c r="B912"/>
    </row>
    <row r="913" spans="1:2" x14ac:dyDescent="0.35">
      <c r="A913"/>
      <c r="B913"/>
    </row>
    <row r="914" spans="1:2" x14ac:dyDescent="0.35">
      <c r="A914"/>
      <c r="B914"/>
    </row>
    <row r="915" spans="1:2" x14ac:dyDescent="0.35">
      <c r="A915"/>
      <c r="B915"/>
    </row>
    <row r="916" spans="1:2" x14ac:dyDescent="0.35">
      <c r="A916"/>
      <c r="B916"/>
    </row>
    <row r="917" spans="1:2" x14ac:dyDescent="0.35">
      <c r="A917"/>
      <c r="B917"/>
    </row>
    <row r="918" spans="1:2" x14ac:dyDescent="0.35">
      <c r="A918"/>
      <c r="B918"/>
    </row>
    <row r="919" spans="1:2" x14ac:dyDescent="0.35">
      <c r="A919"/>
      <c r="B919"/>
    </row>
    <row r="920" spans="1:2" x14ac:dyDescent="0.35">
      <c r="A920"/>
      <c r="B920"/>
    </row>
    <row r="921" spans="1:2" x14ac:dyDescent="0.35">
      <c r="A921"/>
      <c r="B921"/>
    </row>
    <row r="922" spans="1:2" x14ac:dyDescent="0.35">
      <c r="A922"/>
      <c r="B922"/>
    </row>
    <row r="923" spans="1:2" x14ac:dyDescent="0.35">
      <c r="A923"/>
      <c r="B923"/>
    </row>
    <row r="924" spans="1:2" x14ac:dyDescent="0.35">
      <c r="A924"/>
      <c r="B924"/>
    </row>
    <row r="925" spans="1:2" x14ac:dyDescent="0.35">
      <c r="A925"/>
      <c r="B925"/>
    </row>
    <row r="926" spans="1:2" x14ac:dyDescent="0.35">
      <c r="A926"/>
      <c r="B926"/>
    </row>
    <row r="927" spans="1:2" x14ac:dyDescent="0.35">
      <c r="A927"/>
      <c r="B927"/>
    </row>
    <row r="928" spans="1:2" x14ac:dyDescent="0.35">
      <c r="A928"/>
      <c r="B928"/>
    </row>
    <row r="929" spans="1:2" x14ac:dyDescent="0.35">
      <c r="A929"/>
      <c r="B929"/>
    </row>
    <row r="930" spans="1:2" x14ac:dyDescent="0.35">
      <c r="A930"/>
      <c r="B930"/>
    </row>
    <row r="931" spans="1:2" x14ac:dyDescent="0.35">
      <c r="A931"/>
      <c r="B931"/>
    </row>
    <row r="932" spans="1:2" x14ac:dyDescent="0.35">
      <c r="A932"/>
      <c r="B932"/>
    </row>
    <row r="933" spans="1:2" x14ac:dyDescent="0.35">
      <c r="A933"/>
      <c r="B933"/>
    </row>
    <row r="934" spans="1:2" x14ac:dyDescent="0.35">
      <c r="A934"/>
      <c r="B934"/>
    </row>
    <row r="935" spans="1:2" x14ac:dyDescent="0.35">
      <c r="A935"/>
      <c r="B935"/>
    </row>
    <row r="936" spans="1:2" x14ac:dyDescent="0.35">
      <c r="A936"/>
      <c r="B936"/>
    </row>
    <row r="937" spans="1:2" x14ac:dyDescent="0.35">
      <c r="A937"/>
      <c r="B937"/>
    </row>
    <row r="938" spans="1:2" x14ac:dyDescent="0.35">
      <c r="A938"/>
      <c r="B938"/>
    </row>
    <row r="939" spans="1:2" x14ac:dyDescent="0.35">
      <c r="A939"/>
      <c r="B939"/>
    </row>
    <row r="940" spans="1:2" x14ac:dyDescent="0.35">
      <c r="A940"/>
      <c r="B940"/>
    </row>
    <row r="941" spans="1:2" x14ac:dyDescent="0.35">
      <c r="A941"/>
      <c r="B941"/>
    </row>
    <row r="942" spans="1:2" x14ac:dyDescent="0.35">
      <c r="A942"/>
      <c r="B942"/>
    </row>
    <row r="943" spans="1:2" x14ac:dyDescent="0.35">
      <c r="A943"/>
      <c r="B943"/>
    </row>
    <row r="944" spans="1:2" x14ac:dyDescent="0.35">
      <c r="A944"/>
      <c r="B944"/>
    </row>
    <row r="945" spans="1:2" x14ac:dyDescent="0.35">
      <c r="A945"/>
      <c r="B945"/>
    </row>
    <row r="946" spans="1:2" x14ac:dyDescent="0.35">
      <c r="A946"/>
      <c r="B946"/>
    </row>
    <row r="947" spans="1:2" x14ac:dyDescent="0.35">
      <c r="A947"/>
      <c r="B947"/>
    </row>
    <row r="948" spans="1:2" x14ac:dyDescent="0.35">
      <c r="A948"/>
      <c r="B948"/>
    </row>
    <row r="949" spans="1:2" x14ac:dyDescent="0.35">
      <c r="A949"/>
      <c r="B949"/>
    </row>
    <row r="950" spans="1:2" x14ac:dyDescent="0.35">
      <c r="A950"/>
      <c r="B950"/>
    </row>
    <row r="951" spans="1:2" x14ac:dyDescent="0.35">
      <c r="A951"/>
      <c r="B951"/>
    </row>
    <row r="952" spans="1:2" x14ac:dyDescent="0.35">
      <c r="A952"/>
      <c r="B952"/>
    </row>
    <row r="953" spans="1:2" x14ac:dyDescent="0.35">
      <c r="A953"/>
      <c r="B953"/>
    </row>
    <row r="954" spans="1:2" x14ac:dyDescent="0.35">
      <c r="A954"/>
      <c r="B954"/>
    </row>
    <row r="955" spans="1:2" x14ac:dyDescent="0.35">
      <c r="A955"/>
      <c r="B955"/>
    </row>
    <row r="956" spans="1:2" x14ac:dyDescent="0.35">
      <c r="A956"/>
      <c r="B956"/>
    </row>
    <row r="957" spans="1:2" x14ac:dyDescent="0.35">
      <c r="A957"/>
      <c r="B957"/>
    </row>
    <row r="958" spans="1:2" x14ac:dyDescent="0.35">
      <c r="A958"/>
      <c r="B958"/>
    </row>
    <row r="959" spans="1:2" x14ac:dyDescent="0.35">
      <c r="A959"/>
      <c r="B959"/>
    </row>
    <row r="960" spans="1:2" x14ac:dyDescent="0.35">
      <c r="A960"/>
      <c r="B960"/>
    </row>
    <row r="961" spans="1:2" x14ac:dyDescent="0.35">
      <c r="A961"/>
      <c r="B961"/>
    </row>
    <row r="962" spans="1:2" x14ac:dyDescent="0.35">
      <c r="A962"/>
      <c r="B962"/>
    </row>
    <row r="963" spans="1:2" x14ac:dyDescent="0.35">
      <c r="A963"/>
      <c r="B963"/>
    </row>
    <row r="964" spans="1:2" x14ac:dyDescent="0.35">
      <c r="A964"/>
      <c r="B964"/>
    </row>
    <row r="965" spans="1:2" x14ac:dyDescent="0.35">
      <c r="A965"/>
      <c r="B965"/>
    </row>
    <row r="966" spans="1:2" x14ac:dyDescent="0.35">
      <c r="A966"/>
      <c r="B966"/>
    </row>
    <row r="967" spans="1:2" x14ac:dyDescent="0.35">
      <c r="A967"/>
      <c r="B967"/>
    </row>
    <row r="968" spans="1:2" x14ac:dyDescent="0.35">
      <c r="A968"/>
      <c r="B968"/>
    </row>
    <row r="969" spans="1:2" x14ac:dyDescent="0.35">
      <c r="A969"/>
      <c r="B969"/>
    </row>
    <row r="970" spans="1:2" x14ac:dyDescent="0.35">
      <c r="A970"/>
      <c r="B970"/>
    </row>
    <row r="971" spans="1:2" x14ac:dyDescent="0.35">
      <c r="A971"/>
      <c r="B971"/>
    </row>
    <row r="972" spans="1:2" x14ac:dyDescent="0.35">
      <c r="A972"/>
      <c r="B972"/>
    </row>
    <row r="973" spans="1:2" x14ac:dyDescent="0.35">
      <c r="A973"/>
      <c r="B973"/>
    </row>
    <row r="974" spans="1:2" x14ac:dyDescent="0.35">
      <c r="A974"/>
      <c r="B974"/>
    </row>
    <row r="975" spans="1:2" x14ac:dyDescent="0.35">
      <c r="A975"/>
      <c r="B975"/>
    </row>
    <row r="976" spans="1:2" x14ac:dyDescent="0.35">
      <c r="A976"/>
      <c r="B976"/>
    </row>
    <row r="977" spans="1:2" x14ac:dyDescent="0.35">
      <c r="A977"/>
      <c r="B977"/>
    </row>
    <row r="978" spans="1:2" x14ac:dyDescent="0.35">
      <c r="A978"/>
      <c r="B978"/>
    </row>
    <row r="979" spans="1:2" x14ac:dyDescent="0.35">
      <c r="A979"/>
      <c r="B979"/>
    </row>
    <row r="980" spans="1:2" x14ac:dyDescent="0.35">
      <c r="A980"/>
      <c r="B980"/>
    </row>
    <row r="981" spans="1:2" x14ac:dyDescent="0.35">
      <c r="A981"/>
      <c r="B981"/>
    </row>
    <row r="982" spans="1:2" x14ac:dyDescent="0.35">
      <c r="A982"/>
      <c r="B982"/>
    </row>
    <row r="983" spans="1:2" x14ac:dyDescent="0.35">
      <c r="A983"/>
      <c r="B983"/>
    </row>
    <row r="984" spans="1:2" x14ac:dyDescent="0.35">
      <c r="A984"/>
      <c r="B984"/>
    </row>
    <row r="985" spans="1:2" x14ac:dyDescent="0.35">
      <c r="A985"/>
      <c r="B985"/>
    </row>
    <row r="986" spans="1:2" x14ac:dyDescent="0.35">
      <c r="A986"/>
      <c r="B986"/>
    </row>
    <row r="987" spans="1:2" x14ac:dyDescent="0.35">
      <c r="A987"/>
      <c r="B987"/>
    </row>
    <row r="988" spans="1:2" x14ac:dyDescent="0.35">
      <c r="A988"/>
      <c r="B988"/>
    </row>
    <row r="989" spans="1:2" x14ac:dyDescent="0.35">
      <c r="A989"/>
      <c r="B989"/>
    </row>
    <row r="990" spans="1:2" x14ac:dyDescent="0.35">
      <c r="A990"/>
      <c r="B990"/>
    </row>
    <row r="991" spans="1:2" x14ac:dyDescent="0.35">
      <c r="A991"/>
      <c r="B991"/>
    </row>
    <row r="992" spans="1:2" x14ac:dyDescent="0.35">
      <c r="A992"/>
      <c r="B992"/>
    </row>
    <row r="993" spans="1:2" x14ac:dyDescent="0.35">
      <c r="A993"/>
      <c r="B993"/>
    </row>
    <row r="994" spans="1:2" x14ac:dyDescent="0.35">
      <c r="A994"/>
      <c r="B994"/>
    </row>
    <row r="995" spans="1:2" x14ac:dyDescent="0.35">
      <c r="A995"/>
      <c r="B995"/>
    </row>
    <row r="996" spans="1:2" x14ac:dyDescent="0.35">
      <c r="A996"/>
      <c r="B996"/>
    </row>
    <row r="997" spans="1:2" x14ac:dyDescent="0.35">
      <c r="A997"/>
      <c r="B997"/>
    </row>
    <row r="998" spans="1:2" x14ac:dyDescent="0.35">
      <c r="A998"/>
      <c r="B998"/>
    </row>
    <row r="999" spans="1:2" x14ac:dyDescent="0.35">
      <c r="A999"/>
      <c r="B999"/>
    </row>
    <row r="1000" spans="1:2" x14ac:dyDescent="0.35">
      <c r="A1000"/>
      <c r="B1000"/>
    </row>
    <row r="1001" spans="1:2" x14ac:dyDescent="0.35">
      <c r="A1001"/>
      <c r="B1001"/>
    </row>
    <row r="1002" spans="1:2" x14ac:dyDescent="0.35">
      <c r="A1002"/>
      <c r="B1002"/>
    </row>
    <row r="1003" spans="1:2" x14ac:dyDescent="0.35">
      <c r="A1003"/>
      <c r="B1003"/>
    </row>
    <row r="1004" spans="1:2" x14ac:dyDescent="0.35">
      <c r="A1004"/>
      <c r="B1004"/>
    </row>
    <row r="1005" spans="1:2" x14ac:dyDescent="0.35">
      <c r="A1005"/>
      <c r="B1005"/>
    </row>
    <row r="1006" spans="1:2" x14ac:dyDescent="0.35">
      <c r="A1006"/>
      <c r="B1006"/>
    </row>
    <row r="1007" spans="1:2" x14ac:dyDescent="0.35">
      <c r="A1007"/>
      <c r="B1007"/>
    </row>
    <row r="1008" spans="1:2" x14ac:dyDescent="0.35">
      <c r="A1008"/>
      <c r="B1008"/>
    </row>
    <row r="1009" spans="1:2" x14ac:dyDescent="0.35">
      <c r="A1009"/>
      <c r="B1009"/>
    </row>
    <row r="1010" spans="1:2" x14ac:dyDescent="0.35">
      <c r="A1010"/>
      <c r="B1010"/>
    </row>
    <row r="1011" spans="1:2" x14ac:dyDescent="0.35">
      <c r="A1011"/>
      <c r="B1011"/>
    </row>
    <row r="1012" spans="1:2" x14ac:dyDescent="0.35">
      <c r="A1012"/>
      <c r="B1012"/>
    </row>
    <row r="1013" spans="1:2" x14ac:dyDescent="0.35">
      <c r="A1013"/>
      <c r="B1013"/>
    </row>
    <row r="1014" spans="1:2" x14ac:dyDescent="0.35">
      <c r="A1014"/>
      <c r="B1014"/>
    </row>
    <row r="1015" spans="1:2" x14ac:dyDescent="0.35">
      <c r="A1015"/>
      <c r="B1015"/>
    </row>
    <row r="1016" spans="1:2" x14ac:dyDescent="0.35">
      <c r="A1016"/>
      <c r="B1016"/>
    </row>
    <row r="1017" spans="1:2" x14ac:dyDescent="0.35">
      <c r="A1017"/>
      <c r="B1017"/>
    </row>
    <row r="1018" spans="1:2" x14ac:dyDescent="0.35">
      <c r="A1018"/>
      <c r="B1018"/>
    </row>
    <row r="1019" spans="1:2" x14ac:dyDescent="0.35">
      <c r="A1019"/>
      <c r="B1019"/>
    </row>
    <row r="1020" spans="1:2" x14ac:dyDescent="0.35">
      <c r="A1020"/>
      <c r="B1020"/>
    </row>
    <row r="1021" spans="1:2" x14ac:dyDescent="0.35">
      <c r="A1021"/>
      <c r="B1021"/>
    </row>
    <row r="1022" spans="1:2" x14ac:dyDescent="0.35">
      <c r="A1022"/>
      <c r="B1022"/>
    </row>
    <row r="1023" spans="1:2" x14ac:dyDescent="0.35">
      <c r="A1023"/>
      <c r="B1023"/>
    </row>
    <row r="1024" spans="1:2" x14ac:dyDescent="0.35">
      <c r="A1024"/>
      <c r="B1024"/>
    </row>
    <row r="1025" spans="1:2" x14ac:dyDescent="0.35">
      <c r="A1025"/>
      <c r="B1025"/>
    </row>
    <row r="1026" spans="1:2" x14ac:dyDescent="0.35">
      <c r="A1026"/>
      <c r="B1026"/>
    </row>
    <row r="1027" spans="1:2" x14ac:dyDescent="0.35">
      <c r="A1027"/>
      <c r="B1027"/>
    </row>
    <row r="1028" spans="1:2" x14ac:dyDescent="0.35">
      <c r="A1028"/>
      <c r="B1028"/>
    </row>
    <row r="1029" spans="1:2" x14ac:dyDescent="0.35">
      <c r="A1029"/>
      <c r="B1029"/>
    </row>
    <row r="1030" spans="1:2" x14ac:dyDescent="0.35">
      <c r="A1030"/>
      <c r="B1030"/>
    </row>
    <row r="1031" spans="1:2" x14ac:dyDescent="0.35">
      <c r="A1031"/>
      <c r="B1031"/>
    </row>
    <row r="1032" spans="1:2" x14ac:dyDescent="0.35">
      <c r="A1032"/>
      <c r="B1032"/>
    </row>
    <row r="1033" spans="1:2" x14ac:dyDescent="0.35">
      <c r="A1033"/>
      <c r="B1033"/>
    </row>
    <row r="1034" spans="1:2" x14ac:dyDescent="0.35">
      <c r="A1034"/>
      <c r="B1034"/>
    </row>
    <row r="1035" spans="1:2" x14ac:dyDescent="0.35">
      <c r="A1035"/>
      <c r="B1035"/>
    </row>
    <row r="1036" spans="1:2" x14ac:dyDescent="0.35">
      <c r="A1036"/>
      <c r="B1036"/>
    </row>
    <row r="1037" spans="1:2" x14ac:dyDescent="0.35">
      <c r="A1037"/>
      <c r="B1037"/>
    </row>
    <row r="1038" spans="1:2" x14ac:dyDescent="0.35">
      <c r="A1038"/>
      <c r="B1038"/>
    </row>
    <row r="1039" spans="1:2" x14ac:dyDescent="0.35">
      <c r="A1039"/>
      <c r="B1039"/>
    </row>
    <row r="1040" spans="1:2" x14ac:dyDescent="0.35">
      <c r="A1040"/>
      <c r="B1040"/>
    </row>
    <row r="1041" spans="1:2" x14ac:dyDescent="0.35">
      <c r="A1041"/>
      <c r="B1041"/>
    </row>
    <row r="1042" spans="1:2" x14ac:dyDescent="0.35">
      <c r="A1042"/>
      <c r="B1042"/>
    </row>
    <row r="1043" spans="1:2" x14ac:dyDescent="0.35">
      <c r="A1043"/>
      <c r="B1043"/>
    </row>
    <row r="1044" spans="1:2" x14ac:dyDescent="0.35">
      <c r="A1044"/>
      <c r="B1044"/>
    </row>
    <row r="1045" spans="1:2" x14ac:dyDescent="0.35">
      <c r="A1045"/>
      <c r="B1045"/>
    </row>
    <row r="1046" spans="1:2" x14ac:dyDescent="0.35">
      <c r="A1046"/>
      <c r="B1046"/>
    </row>
    <row r="1047" spans="1:2" x14ac:dyDescent="0.35">
      <c r="A1047"/>
      <c r="B1047"/>
    </row>
    <row r="1048" spans="1:2" x14ac:dyDescent="0.35">
      <c r="A1048"/>
      <c r="B1048"/>
    </row>
    <row r="1049" spans="1:2" x14ac:dyDescent="0.35">
      <c r="A1049"/>
      <c r="B1049"/>
    </row>
    <row r="1050" spans="1:2" x14ac:dyDescent="0.35">
      <c r="A1050"/>
      <c r="B1050"/>
    </row>
    <row r="1051" spans="1:2" x14ac:dyDescent="0.35">
      <c r="A1051"/>
      <c r="B1051"/>
    </row>
    <row r="1052" spans="1:2" x14ac:dyDescent="0.35">
      <c r="A1052"/>
      <c r="B1052"/>
    </row>
    <row r="1053" spans="1:2" x14ac:dyDescent="0.35">
      <c r="A1053"/>
      <c r="B1053"/>
    </row>
    <row r="1054" spans="1:2" x14ac:dyDescent="0.35">
      <c r="A1054"/>
      <c r="B1054"/>
    </row>
    <row r="1055" spans="1:2" x14ac:dyDescent="0.35">
      <c r="A1055"/>
      <c r="B1055"/>
    </row>
    <row r="1056" spans="1:2" x14ac:dyDescent="0.35">
      <c r="A1056"/>
      <c r="B1056"/>
    </row>
    <row r="1057" spans="1:2" x14ac:dyDescent="0.35">
      <c r="A1057"/>
      <c r="B1057"/>
    </row>
    <row r="1058" spans="1:2" x14ac:dyDescent="0.35">
      <c r="A1058"/>
      <c r="B1058"/>
    </row>
    <row r="1059" spans="1:2" x14ac:dyDescent="0.35">
      <c r="A1059"/>
      <c r="B1059"/>
    </row>
    <row r="1060" spans="1:2" x14ac:dyDescent="0.35">
      <c r="A1060"/>
      <c r="B1060"/>
    </row>
    <row r="1061" spans="1:2" x14ac:dyDescent="0.35">
      <c r="A1061"/>
      <c r="B1061"/>
    </row>
    <row r="1062" spans="1:2" x14ac:dyDescent="0.35">
      <c r="A1062"/>
      <c r="B1062"/>
    </row>
    <row r="1063" spans="1:2" x14ac:dyDescent="0.35">
      <c r="A1063"/>
      <c r="B1063"/>
    </row>
    <row r="1064" spans="1:2" x14ac:dyDescent="0.35">
      <c r="A1064"/>
      <c r="B1064"/>
    </row>
    <row r="1065" spans="1:2" x14ac:dyDescent="0.35">
      <c r="A1065"/>
      <c r="B1065"/>
    </row>
    <row r="1066" spans="1:2" x14ac:dyDescent="0.35">
      <c r="A1066"/>
      <c r="B1066"/>
    </row>
    <row r="1067" spans="1:2" x14ac:dyDescent="0.35">
      <c r="A1067"/>
      <c r="B1067"/>
    </row>
    <row r="1068" spans="1:2" x14ac:dyDescent="0.35">
      <c r="A1068"/>
      <c r="B1068"/>
    </row>
    <row r="1069" spans="1:2" x14ac:dyDescent="0.35">
      <c r="A1069"/>
      <c r="B1069"/>
    </row>
    <row r="1070" spans="1:2" x14ac:dyDescent="0.35">
      <c r="A1070"/>
      <c r="B1070"/>
    </row>
    <row r="1071" spans="1:2" x14ac:dyDescent="0.35">
      <c r="A1071"/>
      <c r="B1071"/>
    </row>
    <row r="1072" spans="1:2" x14ac:dyDescent="0.35">
      <c r="A1072"/>
      <c r="B1072"/>
    </row>
    <row r="1073" spans="1:2" x14ac:dyDescent="0.35">
      <c r="A1073"/>
      <c r="B1073"/>
    </row>
    <row r="1074" spans="1:2" x14ac:dyDescent="0.35">
      <c r="A1074"/>
      <c r="B1074"/>
    </row>
    <row r="1075" spans="1:2" x14ac:dyDescent="0.35">
      <c r="A1075"/>
      <c r="B1075"/>
    </row>
    <row r="1076" spans="1:2" x14ac:dyDescent="0.35">
      <c r="A1076"/>
      <c r="B1076"/>
    </row>
    <row r="1077" spans="1:2" x14ac:dyDescent="0.35">
      <c r="A1077"/>
      <c r="B1077"/>
    </row>
    <row r="1078" spans="1:2" x14ac:dyDescent="0.35">
      <c r="A1078"/>
      <c r="B1078"/>
    </row>
    <row r="1079" spans="1:2" x14ac:dyDescent="0.35">
      <c r="A1079"/>
      <c r="B1079"/>
    </row>
    <row r="1080" spans="1:2" x14ac:dyDescent="0.35">
      <c r="A1080"/>
      <c r="B1080"/>
    </row>
    <row r="1081" spans="1:2" x14ac:dyDescent="0.35">
      <c r="A1081"/>
      <c r="B1081"/>
    </row>
    <row r="1082" spans="1:2" x14ac:dyDescent="0.35">
      <c r="A1082"/>
      <c r="B1082"/>
    </row>
    <row r="1083" spans="1:2" x14ac:dyDescent="0.35">
      <c r="A1083"/>
      <c r="B1083"/>
    </row>
    <row r="1084" spans="1:2" x14ac:dyDescent="0.35">
      <c r="A1084"/>
      <c r="B1084"/>
    </row>
    <row r="1085" spans="1:2" x14ac:dyDescent="0.35">
      <c r="A1085"/>
      <c r="B1085"/>
    </row>
    <row r="1086" spans="1:2" x14ac:dyDescent="0.35">
      <c r="A1086"/>
      <c r="B1086"/>
    </row>
    <row r="1087" spans="1:2" x14ac:dyDescent="0.35">
      <c r="A1087"/>
      <c r="B1087"/>
    </row>
    <row r="1088" spans="1:2" x14ac:dyDescent="0.35">
      <c r="A1088"/>
      <c r="B1088"/>
    </row>
    <row r="1089" spans="1:2" x14ac:dyDescent="0.35">
      <c r="A1089"/>
      <c r="B1089"/>
    </row>
    <row r="1090" spans="1:2" x14ac:dyDescent="0.35">
      <c r="A1090"/>
      <c r="B1090"/>
    </row>
    <row r="1091" spans="1:2" x14ac:dyDescent="0.35">
      <c r="A1091"/>
      <c r="B1091"/>
    </row>
    <row r="1092" spans="1:2" x14ac:dyDescent="0.35">
      <c r="A1092"/>
      <c r="B1092"/>
    </row>
    <row r="1093" spans="1:2" x14ac:dyDescent="0.35">
      <c r="A1093"/>
      <c r="B1093"/>
    </row>
    <row r="1094" spans="1:2" x14ac:dyDescent="0.35">
      <c r="A1094"/>
      <c r="B1094"/>
    </row>
    <row r="1095" spans="1:2" x14ac:dyDescent="0.35">
      <c r="A1095"/>
      <c r="B1095"/>
    </row>
    <row r="1096" spans="1:2" x14ac:dyDescent="0.35">
      <c r="A1096"/>
      <c r="B1096"/>
    </row>
    <row r="1097" spans="1:2" x14ac:dyDescent="0.35">
      <c r="A1097"/>
      <c r="B1097"/>
    </row>
    <row r="1098" spans="1:2" x14ac:dyDescent="0.35">
      <c r="A1098"/>
      <c r="B1098"/>
    </row>
    <row r="1099" spans="1:2" x14ac:dyDescent="0.35">
      <c r="A1099"/>
      <c r="B1099"/>
    </row>
    <row r="1100" spans="1:2" x14ac:dyDescent="0.35">
      <c r="A1100"/>
      <c r="B1100"/>
    </row>
    <row r="1101" spans="1:2" x14ac:dyDescent="0.35">
      <c r="A1101"/>
      <c r="B1101"/>
    </row>
    <row r="1102" spans="1:2" x14ac:dyDescent="0.35">
      <c r="A1102"/>
      <c r="B1102"/>
    </row>
    <row r="1103" spans="1:2" x14ac:dyDescent="0.35">
      <c r="A1103"/>
      <c r="B1103"/>
    </row>
    <row r="1104" spans="1:2" x14ac:dyDescent="0.35">
      <c r="A1104"/>
      <c r="B1104"/>
    </row>
    <row r="1105" spans="1:2" x14ac:dyDescent="0.35">
      <c r="A1105"/>
      <c r="B1105"/>
    </row>
    <row r="1106" spans="1:2" x14ac:dyDescent="0.35">
      <c r="A1106"/>
      <c r="B1106"/>
    </row>
    <row r="1107" spans="1:2" x14ac:dyDescent="0.35">
      <c r="A1107"/>
      <c r="B1107"/>
    </row>
    <row r="1108" spans="1:2" x14ac:dyDescent="0.35">
      <c r="A1108"/>
      <c r="B1108"/>
    </row>
    <row r="1109" spans="1:2" x14ac:dyDescent="0.35">
      <c r="A1109"/>
      <c r="B1109"/>
    </row>
    <row r="1110" spans="1:2" x14ac:dyDescent="0.35">
      <c r="A1110"/>
      <c r="B1110"/>
    </row>
    <row r="1111" spans="1:2" x14ac:dyDescent="0.35">
      <c r="A1111"/>
      <c r="B1111"/>
    </row>
    <row r="1112" spans="1:2" x14ac:dyDescent="0.35">
      <c r="A1112"/>
      <c r="B1112"/>
    </row>
    <row r="1113" spans="1:2" x14ac:dyDescent="0.35">
      <c r="A1113"/>
      <c r="B1113"/>
    </row>
    <row r="1114" spans="1:2" x14ac:dyDescent="0.35">
      <c r="A1114"/>
      <c r="B1114"/>
    </row>
    <row r="1115" spans="1:2" x14ac:dyDescent="0.35">
      <c r="A1115"/>
      <c r="B1115"/>
    </row>
    <row r="1116" spans="1:2" x14ac:dyDescent="0.35">
      <c r="A1116"/>
      <c r="B1116"/>
    </row>
    <row r="1117" spans="1:2" x14ac:dyDescent="0.35">
      <c r="A1117"/>
      <c r="B1117"/>
    </row>
    <row r="1118" spans="1:2" x14ac:dyDescent="0.35">
      <c r="A1118"/>
      <c r="B1118"/>
    </row>
    <row r="1119" spans="1:2" x14ac:dyDescent="0.35">
      <c r="A1119"/>
      <c r="B1119"/>
    </row>
    <row r="1120" spans="1:2" x14ac:dyDescent="0.35">
      <c r="A1120"/>
      <c r="B1120"/>
    </row>
    <row r="1121" spans="1:2" x14ac:dyDescent="0.35">
      <c r="A1121"/>
      <c r="B1121"/>
    </row>
    <row r="1122" spans="1:2" x14ac:dyDescent="0.35">
      <c r="A1122"/>
      <c r="B1122"/>
    </row>
    <row r="1123" spans="1:2" x14ac:dyDescent="0.35">
      <c r="A1123"/>
      <c r="B1123"/>
    </row>
    <row r="1124" spans="1:2" x14ac:dyDescent="0.35">
      <c r="A1124"/>
      <c r="B1124"/>
    </row>
    <row r="1125" spans="1:2" x14ac:dyDescent="0.35">
      <c r="A1125"/>
      <c r="B1125"/>
    </row>
    <row r="1126" spans="1:2" x14ac:dyDescent="0.35">
      <c r="A1126"/>
      <c r="B1126"/>
    </row>
    <row r="1127" spans="1:2" x14ac:dyDescent="0.35">
      <c r="A1127"/>
      <c r="B1127"/>
    </row>
    <row r="1128" spans="1:2" x14ac:dyDescent="0.35">
      <c r="A1128"/>
      <c r="B1128"/>
    </row>
    <row r="1129" spans="1:2" x14ac:dyDescent="0.35">
      <c r="A1129"/>
      <c r="B1129"/>
    </row>
    <row r="1130" spans="1:2" x14ac:dyDescent="0.35">
      <c r="A1130"/>
      <c r="B1130"/>
    </row>
    <row r="1131" spans="1:2" x14ac:dyDescent="0.35">
      <c r="A1131"/>
      <c r="B1131"/>
    </row>
    <row r="1132" spans="1:2" x14ac:dyDescent="0.35">
      <c r="A1132"/>
      <c r="B1132"/>
    </row>
    <row r="1133" spans="1:2" x14ac:dyDescent="0.35">
      <c r="A1133"/>
      <c r="B1133"/>
    </row>
    <row r="1134" spans="1:2" x14ac:dyDescent="0.35">
      <c r="A1134"/>
      <c r="B1134"/>
    </row>
    <row r="1135" spans="1:2" x14ac:dyDescent="0.35">
      <c r="A1135"/>
      <c r="B1135"/>
    </row>
    <row r="1136" spans="1:2" x14ac:dyDescent="0.35">
      <c r="A1136"/>
      <c r="B1136"/>
    </row>
    <row r="1137" spans="1:2" x14ac:dyDescent="0.35">
      <c r="A1137"/>
      <c r="B1137"/>
    </row>
    <row r="1138" spans="1:2" x14ac:dyDescent="0.35">
      <c r="A1138"/>
      <c r="B1138"/>
    </row>
    <row r="1139" spans="1:2" x14ac:dyDescent="0.35">
      <c r="A1139"/>
      <c r="B1139"/>
    </row>
    <row r="1140" spans="1:2" x14ac:dyDescent="0.35">
      <c r="A1140"/>
      <c r="B1140"/>
    </row>
    <row r="1141" spans="1:2" x14ac:dyDescent="0.35">
      <c r="A1141"/>
      <c r="B1141"/>
    </row>
    <row r="1142" spans="1:2" x14ac:dyDescent="0.35">
      <c r="A1142"/>
      <c r="B1142"/>
    </row>
    <row r="1143" spans="1:2" x14ac:dyDescent="0.35">
      <c r="A1143"/>
      <c r="B1143"/>
    </row>
    <row r="1144" spans="1:2" x14ac:dyDescent="0.35">
      <c r="A1144"/>
      <c r="B1144"/>
    </row>
    <row r="1145" spans="1:2" x14ac:dyDescent="0.35">
      <c r="A1145"/>
      <c r="B1145"/>
    </row>
    <row r="1146" spans="1:2" x14ac:dyDescent="0.35">
      <c r="A1146"/>
      <c r="B1146"/>
    </row>
    <row r="1147" spans="1:2" x14ac:dyDescent="0.35">
      <c r="A1147"/>
      <c r="B1147"/>
    </row>
    <row r="1148" spans="1:2" x14ac:dyDescent="0.35">
      <c r="A1148"/>
      <c r="B1148"/>
    </row>
    <row r="1149" spans="1:2" x14ac:dyDescent="0.35">
      <c r="A1149"/>
      <c r="B1149"/>
    </row>
    <row r="1150" spans="1:2" x14ac:dyDescent="0.35">
      <c r="A1150"/>
      <c r="B1150"/>
    </row>
    <row r="1151" spans="1:2" x14ac:dyDescent="0.35">
      <c r="A1151"/>
      <c r="B1151"/>
    </row>
    <row r="1152" spans="1:2" x14ac:dyDescent="0.35">
      <c r="A1152"/>
      <c r="B1152"/>
    </row>
    <row r="1153" spans="1:2" x14ac:dyDescent="0.35">
      <c r="A1153"/>
      <c r="B1153"/>
    </row>
    <row r="1154" spans="1:2" x14ac:dyDescent="0.35">
      <c r="A1154"/>
      <c r="B1154"/>
    </row>
    <row r="1155" spans="1:2" x14ac:dyDescent="0.35">
      <c r="A1155"/>
      <c r="B1155"/>
    </row>
    <row r="1156" spans="1:2" x14ac:dyDescent="0.35">
      <c r="A1156"/>
      <c r="B1156"/>
    </row>
    <row r="1157" spans="1:2" x14ac:dyDescent="0.35">
      <c r="A1157"/>
      <c r="B1157"/>
    </row>
    <row r="1158" spans="1:2" x14ac:dyDescent="0.35">
      <c r="A1158"/>
      <c r="B1158"/>
    </row>
    <row r="1159" spans="1:2" x14ac:dyDescent="0.35">
      <c r="A1159"/>
      <c r="B1159"/>
    </row>
    <row r="1160" spans="1:2" x14ac:dyDescent="0.35">
      <c r="A1160"/>
      <c r="B1160"/>
    </row>
    <row r="1161" spans="1:2" x14ac:dyDescent="0.35">
      <c r="A1161"/>
      <c r="B1161"/>
    </row>
    <row r="1162" spans="1:2" x14ac:dyDescent="0.35">
      <c r="A1162"/>
      <c r="B1162"/>
    </row>
    <row r="1163" spans="1:2" x14ac:dyDescent="0.35">
      <c r="A1163"/>
      <c r="B1163"/>
    </row>
    <row r="1164" spans="1:2" x14ac:dyDescent="0.35">
      <c r="A1164"/>
      <c r="B1164"/>
    </row>
    <row r="1165" spans="1:2" x14ac:dyDescent="0.35">
      <c r="A1165"/>
      <c r="B1165"/>
    </row>
    <row r="1166" spans="1:2" x14ac:dyDescent="0.35">
      <c r="A1166"/>
      <c r="B1166"/>
    </row>
    <row r="1167" spans="1:2" x14ac:dyDescent="0.35">
      <c r="A1167"/>
      <c r="B1167"/>
    </row>
    <row r="1168" spans="1:2" x14ac:dyDescent="0.35">
      <c r="A1168"/>
      <c r="B1168"/>
    </row>
    <row r="1169" spans="1:2" x14ac:dyDescent="0.35">
      <c r="A1169"/>
      <c r="B1169"/>
    </row>
    <row r="1170" spans="1:2" x14ac:dyDescent="0.35">
      <c r="A1170"/>
      <c r="B1170"/>
    </row>
    <row r="1171" spans="1:2" x14ac:dyDescent="0.35">
      <c r="A1171"/>
      <c r="B1171"/>
    </row>
    <row r="1172" spans="1:2" x14ac:dyDescent="0.35">
      <c r="A1172"/>
      <c r="B1172"/>
    </row>
    <row r="1173" spans="1:2" x14ac:dyDescent="0.35">
      <c r="A1173"/>
      <c r="B1173"/>
    </row>
    <row r="1174" spans="1:2" x14ac:dyDescent="0.35">
      <c r="A1174"/>
      <c r="B1174"/>
    </row>
    <row r="1175" spans="1:2" x14ac:dyDescent="0.35">
      <c r="A1175"/>
      <c r="B1175"/>
    </row>
    <row r="1176" spans="1:2" x14ac:dyDescent="0.35">
      <c r="A1176"/>
      <c r="B1176"/>
    </row>
    <row r="1177" spans="1:2" x14ac:dyDescent="0.35">
      <c r="A1177"/>
      <c r="B1177"/>
    </row>
    <row r="1178" spans="1:2" x14ac:dyDescent="0.35">
      <c r="A1178"/>
      <c r="B1178"/>
    </row>
    <row r="1179" spans="1:2" x14ac:dyDescent="0.35">
      <c r="A1179"/>
      <c r="B1179"/>
    </row>
    <row r="1180" spans="1:2" x14ac:dyDescent="0.35">
      <c r="A1180"/>
      <c r="B1180"/>
    </row>
    <row r="1181" spans="1:2" x14ac:dyDescent="0.35">
      <c r="A1181"/>
      <c r="B1181"/>
    </row>
    <row r="1182" spans="1:2" x14ac:dyDescent="0.35">
      <c r="A1182"/>
      <c r="B1182"/>
    </row>
    <row r="1183" spans="1:2" x14ac:dyDescent="0.35">
      <c r="A1183"/>
      <c r="B1183"/>
    </row>
    <row r="1184" spans="1:2" x14ac:dyDescent="0.35">
      <c r="A1184"/>
      <c r="B1184"/>
    </row>
    <row r="1185" spans="1:2" x14ac:dyDescent="0.35">
      <c r="A1185"/>
      <c r="B1185"/>
    </row>
    <row r="1186" spans="1:2" x14ac:dyDescent="0.35">
      <c r="A1186"/>
      <c r="B1186"/>
    </row>
    <row r="1187" spans="1:2" x14ac:dyDescent="0.35">
      <c r="A1187"/>
      <c r="B1187"/>
    </row>
    <row r="1188" spans="1:2" x14ac:dyDescent="0.35">
      <c r="A1188"/>
      <c r="B1188"/>
    </row>
    <row r="1189" spans="1:2" x14ac:dyDescent="0.35">
      <c r="A1189"/>
      <c r="B1189"/>
    </row>
    <row r="1190" spans="1:2" x14ac:dyDescent="0.35">
      <c r="A1190"/>
      <c r="B1190"/>
    </row>
    <row r="1191" spans="1:2" x14ac:dyDescent="0.35">
      <c r="A1191"/>
      <c r="B1191"/>
    </row>
    <row r="1192" spans="1:2" x14ac:dyDescent="0.35">
      <c r="A1192"/>
      <c r="B1192"/>
    </row>
    <row r="1193" spans="1:2" x14ac:dyDescent="0.35">
      <c r="A1193"/>
      <c r="B1193"/>
    </row>
    <row r="1194" spans="1:2" x14ac:dyDescent="0.35">
      <c r="A1194"/>
      <c r="B1194"/>
    </row>
    <row r="1195" spans="1:2" x14ac:dyDescent="0.35">
      <c r="A1195"/>
      <c r="B1195"/>
    </row>
    <row r="1196" spans="1:2" x14ac:dyDescent="0.35">
      <c r="A1196"/>
      <c r="B1196"/>
    </row>
    <row r="1197" spans="1:2" x14ac:dyDescent="0.35">
      <c r="A1197"/>
      <c r="B1197"/>
    </row>
    <row r="1198" spans="1:2" x14ac:dyDescent="0.35">
      <c r="A1198"/>
      <c r="B1198"/>
    </row>
    <row r="1199" spans="1:2" x14ac:dyDescent="0.35">
      <c r="A1199"/>
      <c r="B1199"/>
    </row>
    <row r="1200" spans="1:2" x14ac:dyDescent="0.35">
      <c r="A1200"/>
      <c r="B1200"/>
    </row>
    <row r="1201" spans="1:2" x14ac:dyDescent="0.35">
      <c r="A1201"/>
      <c r="B1201"/>
    </row>
    <row r="1202" spans="1:2" x14ac:dyDescent="0.35">
      <c r="A1202"/>
      <c r="B1202"/>
    </row>
    <row r="1203" spans="1:2" x14ac:dyDescent="0.35">
      <c r="A1203"/>
      <c r="B1203"/>
    </row>
    <row r="1204" spans="1:2" x14ac:dyDescent="0.35">
      <c r="A1204"/>
      <c r="B1204"/>
    </row>
    <row r="1205" spans="1:2" x14ac:dyDescent="0.35">
      <c r="A1205"/>
      <c r="B1205"/>
    </row>
    <row r="1206" spans="1:2" x14ac:dyDescent="0.35">
      <c r="A1206"/>
      <c r="B1206"/>
    </row>
    <row r="1207" spans="1:2" x14ac:dyDescent="0.35">
      <c r="A1207"/>
      <c r="B1207"/>
    </row>
    <row r="1208" spans="1:2" x14ac:dyDescent="0.35">
      <c r="A1208"/>
      <c r="B1208"/>
    </row>
    <row r="1209" spans="1:2" x14ac:dyDescent="0.35">
      <c r="A1209"/>
      <c r="B1209"/>
    </row>
    <row r="1210" spans="1:2" x14ac:dyDescent="0.35">
      <c r="A1210"/>
      <c r="B1210"/>
    </row>
    <row r="1211" spans="1:2" x14ac:dyDescent="0.35">
      <c r="A1211"/>
      <c r="B1211"/>
    </row>
    <row r="1212" spans="1:2" x14ac:dyDescent="0.35">
      <c r="A1212"/>
      <c r="B1212"/>
    </row>
    <row r="1213" spans="1:2" x14ac:dyDescent="0.35">
      <c r="A1213"/>
      <c r="B1213"/>
    </row>
    <row r="1214" spans="1:2" x14ac:dyDescent="0.35">
      <c r="A1214"/>
      <c r="B1214"/>
    </row>
    <row r="1215" spans="1:2" x14ac:dyDescent="0.35">
      <c r="A1215"/>
      <c r="B1215"/>
    </row>
    <row r="1216" spans="1:2" x14ac:dyDescent="0.35">
      <c r="A1216"/>
      <c r="B1216"/>
    </row>
    <row r="1217" spans="1:2" x14ac:dyDescent="0.35">
      <c r="A1217"/>
      <c r="B1217"/>
    </row>
    <row r="1218" spans="1:2" x14ac:dyDescent="0.35">
      <c r="A1218"/>
      <c r="B1218"/>
    </row>
    <row r="1219" spans="1:2" x14ac:dyDescent="0.35">
      <c r="A1219"/>
      <c r="B1219"/>
    </row>
    <row r="1220" spans="1:2" x14ac:dyDescent="0.35">
      <c r="A1220"/>
      <c r="B1220"/>
    </row>
    <row r="1221" spans="1:2" x14ac:dyDescent="0.35">
      <c r="A1221"/>
      <c r="B1221"/>
    </row>
    <row r="1222" spans="1:2" x14ac:dyDescent="0.35">
      <c r="A1222"/>
      <c r="B1222"/>
    </row>
    <row r="1223" spans="1:2" x14ac:dyDescent="0.35">
      <c r="A1223"/>
      <c r="B1223"/>
    </row>
    <row r="1224" spans="1:2" x14ac:dyDescent="0.35">
      <c r="A1224"/>
      <c r="B1224"/>
    </row>
    <row r="1225" spans="1:2" x14ac:dyDescent="0.35">
      <c r="A1225"/>
      <c r="B1225"/>
    </row>
    <row r="1226" spans="1:2" x14ac:dyDescent="0.35">
      <c r="A1226"/>
      <c r="B1226"/>
    </row>
    <row r="1227" spans="1:2" x14ac:dyDescent="0.35">
      <c r="A1227"/>
      <c r="B1227"/>
    </row>
    <row r="1228" spans="1:2" x14ac:dyDescent="0.35">
      <c r="A1228"/>
      <c r="B1228"/>
    </row>
    <row r="1229" spans="1:2" x14ac:dyDescent="0.35">
      <c r="A1229"/>
      <c r="B1229"/>
    </row>
    <row r="1230" spans="1:2" x14ac:dyDescent="0.35">
      <c r="A1230"/>
      <c r="B1230"/>
    </row>
    <row r="1231" spans="1:2" x14ac:dyDescent="0.35">
      <c r="A1231"/>
      <c r="B1231"/>
    </row>
    <row r="1232" spans="1:2" x14ac:dyDescent="0.35">
      <c r="A1232"/>
      <c r="B1232"/>
    </row>
    <row r="1233" spans="1:2" x14ac:dyDescent="0.35">
      <c r="A1233"/>
      <c r="B1233"/>
    </row>
    <row r="1234" spans="1:2" x14ac:dyDescent="0.35">
      <c r="A1234"/>
      <c r="B1234"/>
    </row>
    <row r="1235" spans="1:2" x14ac:dyDescent="0.35">
      <c r="A1235"/>
      <c r="B1235"/>
    </row>
    <row r="1236" spans="1:2" x14ac:dyDescent="0.35">
      <c r="A1236"/>
      <c r="B1236"/>
    </row>
    <row r="1237" spans="1:2" x14ac:dyDescent="0.35">
      <c r="A1237"/>
      <c r="B1237"/>
    </row>
    <row r="1238" spans="1:2" x14ac:dyDescent="0.35">
      <c r="A1238"/>
      <c r="B1238"/>
    </row>
    <row r="1239" spans="1:2" x14ac:dyDescent="0.35">
      <c r="A1239"/>
      <c r="B1239"/>
    </row>
    <row r="1240" spans="1:2" x14ac:dyDescent="0.35">
      <c r="A1240"/>
      <c r="B1240"/>
    </row>
    <row r="1241" spans="1:2" x14ac:dyDescent="0.35">
      <c r="A1241"/>
      <c r="B1241"/>
    </row>
    <row r="1242" spans="1:2" x14ac:dyDescent="0.35">
      <c r="A1242"/>
      <c r="B1242"/>
    </row>
    <row r="1243" spans="1:2" x14ac:dyDescent="0.35">
      <c r="A1243"/>
      <c r="B1243"/>
    </row>
    <row r="1244" spans="1:2" x14ac:dyDescent="0.35">
      <c r="A1244"/>
      <c r="B1244"/>
    </row>
    <row r="1245" spans="1:2" x14ac:dyDescent="0.35">
      <c r="A1245"/>
      <c r="B1245"/>
    </row>
    <row r="1246" spans="1:2" x14ac:dyDescent="0.35">
      <c r="A1246"/>
      <c r="B1246"/>
    </row>
    <row r="1247" spans="1:2" x14ac:dyDescent="0.35">
      <c r="A1247"/>
      <c r="B1247"/>
    </row>
    <row r="1248" spans="1:2" x14ac:dyDescent="0.35">
      <c r="A1248"/>
      <c r="B1248"/>
    </row>
    <row r="1249" spans="1:2" x14ac:dyDescent="0.35">
      <c r="A1249"/>
      <c r="B1249"/>
    </row>
    <row r="1250" spans="1:2" x14ac:dyDescent="0.35">
      <c r="A1250"/>
      <c r="B1250"/>
    </row>
    <row r="1251" spans="1:2" x14ac:dyDescent="0.35">
      <c r="A1251"/>
      <c r="B1251"/>
    </row>
    <row r="1252" spans="1:2" x14ac:dyDescent="0.35">
      <c r="A1252"/>
      <c r="B1252"/>
    </row>
    <row r="1253" spans="1:2" x14ac:dyDescent="0.35">
      <c r="A1253"/>
      <c r="B1253"/>
    </row>
    <row r="1254" spans="1:2" x14ac:dyDescent="0.35">
      <c r="A1254"/>
      <c r="B1254"/>
    </row>
    <row r="1255" spans="1:2" x14ac:dyDescent="0.35">
      <c r="A1255"/>
      <c r="B1255"/>
    </row>
    <row r="1256" spans="1:2" x14ac:dyDescent="0.35">
      <c r="A1256"/>
      <c r="B1256"/>
    </row>
    <row r="1257" spans="1:2" x14ac:dyDescent="0.35">
      <c r="A1257"/>
      <c r="B1257"/>
    </row>
    <row r="1258" spans="1:2" x14ac:dyDescent="0.35">
      <c r="A1258"/>
      <c r="B1258"/>
    </row>
    <row r="1259" spans="1:2" x14ac:dyDescent="0.35">
      <c r="A1259"/>
      <c r="B1259"/>
    </row>
    <row r="1260" spans="1:2" x14ac:dyDescent="0.35">
      <c r="A1260"/>
      <c r="B1260"/>
    </row>
    <row r="1261" spans="1:2" x14ac:dyDescent="0.35">
      <c r="A1261"/>
      <c r="B1261"/>
    </row>
    <row r="1262" spans="1:2" x14ac:dyDescent="0.35">
      <c r="A1262"/>
      <c r="B1262"/>
    </row>
    <row r="1263" spans="1:2" x14ac:dyDescent="0.35">
      <c r="A1263"/>
      <c r="B1263"/>
    </row>
    <row r="1264" spans="1:2" x14ac:dyDescent="0.35">
      <c r="A1264"/>
      <c r="B1264"/>
    </row>
    <row r="1265" spans="1:2" x14ac:dyDescent="0.35">
      <c r="A1265"/>
      <c r="B1265"/>
    </row>
    <row r="1266" spans="1:2" x14ac:dyDescent="0.35">
      <c r="A1266"/>
      <c r="B1266"/>
    </row>
    <row r="1267" spans="1:2" x14ac:dyDescent="0.35">
      <c r="A1267"/>
      <c r="B1267"/>
    </row>
    <row r="1268" spans="1:2" x14ac:dyDescent="0.35">
      <c r="A1268"/>
      <c r="B1268"/>
    </row>
    <row r="1269" spans="1:2" x14ac:dyDescent="0.35">
      <c r="A1269"/>
      <c r="B1269"/>
    </row>
    <row r="1270" spans="1:2" x14ac:dyDescent="0.35">
      <c r="A1270"/>
      <c r="B1270"/>
    </row>
    <row r="1271" spans="1:2" x14ac:dyDescent="0.35">
      <c r="A1271"/>
      <c r="B1271"/>
    </row>
    <row r="1272" spans="1:2" x14ac:dyDescent="0.35">
      <c r="A1272"/>
      <c r="B1272"/>
    </row>
    <row r="1273" spans="1:2" x14ac:dyDescent="0.35">
      <c r="A1273"/>
      <c r="B1273"/>
    </row>
    <row r="1274" spans="1:2" x14ac:dyDescent="0.35">
      <c r="A1274"/>
      <c r="B1274"/>
    </row>
    <row r="1275" spans="1:2" x14ac:dyDescent="0.35">
      <c r="A1275"/>
      <c r="B1275"/>
    </row>
    <row r="1276" spans="1:2" x14ac:dyDescent="0.35">
      <c r="A1276"/>
      <c r="B1276"/>
    </row>
    <row r="1277" spans="1:2" x14ac:dyDescent="0.35">
      <c r="A1277"/>
      <c r="B1277"/>
    </row>
    <row r="1278" spans="1:2" x14ac:dyDescent="0.35">
      <c r="A1278"/>
      <c r="B1278"/>
    </row>
    <row r="1279" spans="1:2" x14ac:dyDescent="0.35">
      <c r="A1279"/>
      <c r="B1279"/>
    </row>
    <row r="1280" spans="1:2" x14ac:dyDescent="0.35">
      <c r="A1280"/>
      <c r="B1280"/>
    </row>
    <row r="1281" spans="1:2" x14ac:dyDescent="0.35">
      <c r="A1281"/>
      <c r="B1281"/>
    </row>
    <row r="1282" spans="1:2" x14ac:dyDescent="0.35">
      <c r="A1282"/>
      <c r="B1282"/>
    </row>
    <row r="1283" spans="1:2" x14ac:dyDescent="0.35">
      <c r="A1283"/>
      <c r="B1283"/>
    </row>
    <row r="1284" spans="1:2" x14ac:dyDescent="0.35">
      <c r="A1284"/>
      <c r="B1284"/>
    </row>
    <row r="1285" spans="1:2" x14ac:dyDescent="0.35">
      <c r="A1285"/>
      <c r="B1285"/>
    </row>
    <row r="1286" spans="1:2" x14ac:dyDescent="0.35">
      <c r="A1286"/>
      <c r="B1286"/>
    </row>
    <row r="1287" spans="1:2" x14ac:dyDescent="0.35">
      <c r="A1287"/>
      <c r="B1287"/>
    </row>
    <row r="1288" spans="1:2" x14ac:dyDescent="0.35">
      <c r="A1288"/>
      <c r="B1288"/>
    </row>
    <row r="1289" spans="1:2" x14ac:dyDescent="0.35">
      <c r="A1289"/>
      <c r="B1289"/>
    </row>
    <row r="1290" spans="1:2" x14ac:dyDescent="0.35">
      <c r="A1290"/>
      <c r="B1290"/>
    </row>
    <row r="1291" spans="1:2" x14ac:dyDescent="0.35">
      <c r="A1291"/>
      <c r="B1291"/>
    </row>
    <row r="1292" spans="1:2" x14ac:dyDescent="0.35">
      <c r="A1292"/>
      <c r="B1292"/>
    </row>
    <row r="1293" spans="1:2" x14ac:dyDescent="0.35">
      <c r="A1293"/>
      <c r="B1293"/>
    </row>
    <row r="1294" spans="1:2" x14ac:dyDescent="0.35">
      <c r="A1294"/>
      <c r="B1294"/>
    </row>
    <row r="1295" spans="1:2" x14ac:dyDescent="0.35">
      <c r="A1295"/>
      <c r="B1295"/>
    </row>
    <row r="1296" spans="1:2" x14ac:dyDescent="0.35">
      <c r="A1296"/>
      <c r="B1296"/>
    </row>
    <row r="1297" spans="1:2" x14ac:dyDescent="0.35">
      <c r="A1297"/>
      <c r="B1297"/>
    </row>
    <row r="1298" spans="1:2" x14ac:dyDescent="0.35">
      <c r="A1298"/>
      <c r="B1298"/>
    </row>
    <row r="1299" spans="1:2" x14ac:dyDescent="0.35">
      <c r="A1299"/>
      <c r="B1299"/>
    </row>
    <row r="1300" spans="1:2" x14ac:dyDescent="0.35">
      <c r="A1300"/>
      <c r="B1300"/>
    </row>
    <row r="1301" spans="1:2" x14ac:dyDescent="0.35">
      <c r="A1301"/>
      <c r="B1301"/>
    </row>
    <row r="1302" spans="1:2" x14ac:dyDescent="0.35">
      <c r="A1302"/>
      <c r="B1302"/>
    </row>
    <row r="1303" spans="1:2" x14ac:dyDescent="0.35">
      <c r="A1303"/>
      <c r="B1303"/>
    </row>
    <row r="1304" spans="1:2" x14ac:dyDescent="0.35">
      <c r="A1304"/>
      <c r="B1304"/>
    </row>
    <row r="1305" spans="1:2" x14ac:dyDescent="0.35">
      <c r="A1305"/>
      <c r="B1305"/>
    </row>
    <row r="1306" spans="1:2" x14ac:dyDescent="0.35">
      <c r="A1306"/>
      <c r="B1306"/>
    </row>
    <row r="1307" spans="1:2" x14ac:dyDescent="0.35">
      <c r="A1307"/>
      <c r="B1307"/>
    </row>
    <row r="1308" spans="1:2" x14ac:dyDescent="0.35">
      <c r="A1308"/>
      <c r="B1308"/>
    </row>
    <row r="1309" spans="1:2" x14ac:dyDescent="0.35">
      <c r="A1309"/>
      <c r="B1309"/>
    </row>
    <row r="1310" spans="1:2" x14ac:dyDescent="0.35">
      <c r="A1310"/>
      <c r="B1310"/>
    </row>
    <row r="1311" spans="1:2" x14ac:dyDescent="0.35">
      <c r="A1311"/>
      <c r="B1311"/>
    </row>
    <row r="1312" spans="1:2" x14ac:dyDescent="0.35">
      <c r="A1312"/>
      <c r="B1312"/>
    </row>
    <row r="1313" spans="1:2" x14ac:dyDescent="0.35">
      <c r="A1313"/>
      <c r="B1313"/>
    </row>
    <row r="1314" spans="1:2" x14ac:dyDescent="0.35">
      <c r="A1314"/>
      <c r="B1314"/>
    </row>
    <row r="1315" spans="1:2" x14ac:dyDescent="0.35">
      <c r="A1315"/>
      <c r="B1315"/>
    </row>
    <row r="1316" spans="1:2" x14ac:dyDescent="0.35">
      <c r="A1316"/>
      <c r="B1316"/>
    </row>
    <row r="1317" spans="1:2" x14ac:dyDescent="0.35">
      <c r="A1317"/>
      <c r="B1317"/>
    </row>
    <row r="1318" spans="1:2" x14ac:dyDescent="0.35">
      <c r="A1318"/>
      <c r="B1318"/>
    </row>
    <row r="1319" spans="1:2" x14ac:dyDescent="0.35">
      <c r="A1319"/>
      <c r="B1319"/>
    </row>
    <row r="1320" spans="1:2" x14ac:dyDescent="0.35">
      <c r="A1320"/>
      <c r="B1320"/>
    </row>
    <row r="1321" spans="1:2" x14ac:dyDescent="0.35">
      <c r="A1321"/>
      <c r="B1321"/>
    </row>
    <row r="1322" spans="1:2" x14ac:dyDescent="0.35">
      <c r="A1322"/>
      <c r="B1322"/>
    </row>
    <row r="1323" spans="1:2" x14ac:dyDescent="0.35">
      <c r="A1323"/>
      <c r="B1323"/>
    </row>
    <row r="1324" spans="1:2" x14ac:dyDescent="0.35">
      <c r="A1324"/>
      <c r="B1324"/>
    </row>
    <row r="1325" spans="1:2" x14ac:dyDescent="0.35">
      <c r="A1325"/>
      <c r="B1325"/>
    </row>
    <row r="1326" spans="1:2" x14ac:dyDescent="0.35">
      <c r="A1326"/>
      <c r="B1326"/>
    </row>
    <row r="1327" spans="1:2" x14ac:dyDescent="0.35">
      <c r="A1327"/>
      <c r="B1327"/>
    </row>
    <row r="1328" spans="1:2" x14ac:dyDescent="0.35">
      <c r="A1328"/>
      <c r="B1328"/>
    </row>
    <row r="1329" spans="1:2" x14ac:dyDescent="0.35">
      <c r="A1329"/>
      <c r="B1329"/>
    </row>
    <row r="1330" spans="1:2" x14ac:dyDescent="0.35">
      <c r="A1330"/>
      <c r="B1330"/>
    </row>
    <row r="1331" spans="1:2" x14ac:dyDescent="0.35">
      <c r="A1331"/>
      <c r="B1331"/>
    </row>
    <row r="1332" spans="1:2" x14ac:dyDescent="0.35">
      <c r="A1332"/>
      <c r="B1332"/>
    </row>
    <row r="1333" spans="1:2" x14ac:dyDescent="0.35">
      <c r="A1333"/>
      <c r="B1333"/>
    </row>
    <row r="1334" spans="1:2" x14ac:dyDescent="0.35">
      <c r="A1334"/>
      <c r="B1334"/>
    </row>
    <row r="1335" spans="1:2" x14ac:dyDescent="0.35">
      <c r="A1335"/>
      <c r="B1335"/>
    </row>
    <row r="1336" spans="1:2" x14ac:dyDescent="0.35">
      <c r="A1336"/>
      <c r="B1336"/>
    </row>
    <row r="1337" spans="1:2" x14ac:dyDescent="0.35">
      <c r="A1337"/>
      <c r="B1337"/>
    </row>
    <row r="1338" spans="1:2" x14ac:dyDescent="0.35">
      <c r="A1338"/>
      <c r="B1338"/>
    </row>
    <row r="1339" spans="1:2" x14ac:dyDescent="0.35">
      <c r="A1339"/>
      <c r="B1339"/>
    </row>
    <row r="1340" spans="1:2" x14ac:dyDescent="0.35">
      <c r="A1340"/>
      <c r="B1340"/>
    </row>
    <row r="1341" spans="1:2" x14ac:dyDescent="0.35">
      <c r="A1341"/>
      <c r="B1341"/>
    </row>
    <row r="1342" spans="1:2" x14ac:dyDescent="0.35">
      <c r="A1342"/>
      <c r="B1342"/>
    </row>
    <row r="1343" spans="1:2" x14ac:dyDescent="0.35">
      <c r="A1343"/>
      <c r="B1343"/>
    </row>
    <row r="1344" spans="1:2" x14ac:dyDescent="0.35">
      <c r="A1344"/>
      <c r="B1344"/>
    </row>
    <row r="1345" spans="1:2" x14ac:dyDescent="0.35">
      <c r="A1345"/>
      <c r="B1345"/>
    </row>
    <row r="1346" spans="1:2" x14ac:dyDescent="0.35">
      <c r="A1346"/>
      <c r="B1346"/>
    </row>
    <row r="1347" spans="1:2" x14ac:dyDescent="0.35">
      <c r="A1347"/>
      <c r="B1347"/>
    </row>
    <row r="1348" spans="1:2" x14ac:dyDescent="0.35">
      <c r="A1348"/>
      <c r="B1348"/>
    </row>
    <row r="1349" spans="1:2" x14ac:dyDescent="0.35">
      <c r="A1349"/>
      <c r="B1349"/>
    </row>
    <row r="1350" spans="1:2" x14ac:dyDescent="0.35">
      <c r="A1350"/>
      <c r="B1350"/>
    </row>
    <row r="1351" spans="1:2" x14ac:dyDescent="0.35">
      <c r="A1351"/>
      <c r="B1351"/>
    </row>
    <row r="1352" spans="1:2" x14ac:dyDescent="0.35">
      <c r="A1352"/>
      <c r="B1352"/>
    </row>
    <row r="1353" spans="1:2" x14ac:dyDescent="0.35">
      <c r="A1353"/>
      <c r="B1353"/>
    </row>
    <row r="1354" spans="1:2" x14ac:dyDescent="0.35">
      <c r="A1354"/>
      <c r="B1354"/>
    </row>
    <row r="1355" spans="1:2" x14ac:dyDescent="0.35">
      <c r="A1355"/>
      <c r="B1355"/>
    </row>
    <row r="1356" spans="1:2" x14ac:dyDescent="0.35">
      <c r="A1356"/>
      <c r="B1356"/>
    </row>
    <row r="1357" spans="1:2" x14ac:dyDescent="0.35">
      <c r="A1357"/>
      <c r="B1357"/>
    </row>
    <row r="1358" spans="1:2" x14ac:dyDescent="0.35">
      <c r="A1358"/>
      <c r="B1358"/>
    </row>
    <row r="1359" spans="1:2" x14ac:dyDescent="0.35">
      <c r="A1359"/>
      <c r="B1359"/>
    </row>
    <row r="1360" spans="1:2" x14ac:dyDescent="0.35">
      <c r="A1360"/>
      <c r="B1360"/>
    </row>
    <row r="1361" spans="1:2" x14ac:dyDescent="0.35">
      <c r="A1361"/>
      <c r="B1361"/>
    </row>
    <row r="1362" spans="1:2" x14ac:dyDescent="0.35">
      <c r="A1362"/>
      <c r="B1362"/>
    </row>
    <row r="1363" spans="1:2" x14ac:dyDescent="0.35">
      <c r="A1363"/>
      <c r="B1363"/>
    </row>
    <row r="1364" spans="1:2" x14ac:dyDescent="0.35">
      <c r="A1364"/>
      <c r="B1364"/>
    </row>
    <row r="1365" spans="1:2" x14ac:dyDescent="0.35">
      <c r="A1365"/>
      <c r="B1365"/>
    </row>
    <row r="1366" spans="1:2" x14ac:dyDescent="0.35">
      <c r="A1366"/>
      <c r="B1366"/>
    </row>
    <row r="1367" spans="1:2" x14ac:dyDescent="0.35">
      <c r="A1367"/>
      <c r="B1367"/>
    </row>
    <row r="1368" spans="1:2" x14ac:dyDescent="0.35">
      <c r="A1368"/>
      <c r="B1368"/>
    </row>
    <row r="1369" spans="1:2" x14ac:dyDescent="0.35">
      <c r="A1369"/>
      <c r="B1369"/>
    </row>
    <row r="1370" spans="1:2" x14ac:dyDescent="0.35">
      <c r="A1370"/>
      <c r="B1370"/>
    </row>
    <row r="1371" spans="1:2" x14ac:dyDescent="0.35">
      <c r="A1371"/>
      <c r="B1371"/>
    </row>
    <row r="1372" spans="1:2" x14ac:dyDescent="0.35">
      <c r="A1372"/>
      <c r="B1372"/>
    </row>
    <row r="1373" spans="1:2" x14ac:dyDescent="0.35">
      <c r="A1373"/>
      <c r="B1373"/>
    </row>
    <row r="1374" spans="1:2" x14ac:dyDescent="0.35">
      <c r="A1374"/>
      <c r="B1374"/>
    </row>
    <row r="1375" spans="1:2" x14ac:dyDescent="0.35">
      <c r="A1375"/>
      <c r="B1375"/>
    </row>
    <row r="1376" spans="1:2" x14ac:dyDescent="0.35">
      <c r="A1376"/>
      <c r="B1376"/>
    </row>
    <row r="1377" spans="1:2" x14ac:dyDescent="0.35">
      <c r="A1377"/>
      <c r="B1377"/>
    </row>
    <row r="1378" spans="1:2" x14ac:dyDescent="0.35">
      <c r="A1378"/>
      <c r="B1378"/>
    </row>
    <row r="1379" spans="1:2" x14ac:dyDescent="0.35">
      <c r="A1379"/>
      <c r="B1379"/>
    </row>
    <row r="1380" spans="1:2" x14ac:dyDescent="0.35">
      <c r="A1380"/>
      <c r="B1380"/>
    </row>
    <row r="1381" spans="1:2" x14ac:dyDescent="0.35">
      <c r="A1381"/>
      <c r="B1381"/>
    </row>
    <row r="1382" spans="1:2" x14ac:dyDescent="0.35">
      <c r="A1382"/>
      <c r="B1382"/>
    </row>
    <row r="1383" spans="1:2" x14ac:dyDescent="0.35">
      <c r="A1383"/>
      <c r="B1383"/>
    </row>
    <row r="1384" spans="1:2" x14ac:dyDescent="0.35">
      <c r="A1384"/>
      <c r="B1384"/>
    </row>
    <row r="1385" spans="1:2" x14ac:dyDescent="0.35">
      <c r="A1385"/>
      <c r="B1385"/>
    </row>
    <row r="1386" spans="1:2" x14ac:dyDescent="0.35">
      <c r="A1386"/>
      <c r="B1386"/>
    </row>
    <row r="1387" spans="1:2" x14ac:dyDescent="0.35">
      <c r="A1387"/>
      <c r="B1387"/>
    </row>
    <row r="1388" spans="1:2" x14ac:dyDescent="0.35">
      <c r="A1388"/>
      <c r="B1388"/>
    </row>
    <row r="1389" spans="1:2" x14ac:dyDescent="0.35">
      <c r="A1389"/>
      <c r="B1389"/>
    </row>
    <row r="1390" spans="1:2" x14ac:dyDescent="0.35">
      <c r="A1390"/>
      <c r="B1390"/>
    </row>
    <row r="1391" spans="1:2" x14ac:dyDescent="0.35">
      <c r="A1391"/>
      <c r="B1391"/>
    </row>
    <row r="1392" spans="1:2" x14ac:dyDescent="0.35">
      <c r="A1392"/>
      <c r="B1392"/>
    </row>
    <row r="1393" spans="1:2" x14ac:dyDescent="0.35">
      <c r="A1393"/>
      <c r="B1393"/>
    </row>
    <row r="1394" spans="1:2" x14ac:dyDescent="0.35">
      <c r="A1394"/>
      <c r="B1394"/>
    </row>
    <row r="1395" spans="1:2" x14ac:dyDescent="0.35">
      <c r="A1395"/>
      <c r="B1395"/>
    </row>
    <row r="1396" spans="1:2" x14ac:dyDescent="0.35">
      <c r="A1396"/>
      <c r="B1396"/>
    </row>
    <row r="1397" spans="1:2" x14ac:dyDescent="0.35">
      <c r="A1397"/>
      <c r="B1397"/>
    </row>
    <row r="1398" spans="1:2" x14ac:dyDescent="0.35">
      <c r="A1398"/>
      <c r="B1398"/>
    </row>
    <row r="1399" spans="1:2" x14ac:dyDescent="0.35">
      <c r="A1399"/>
      <c r="B1399"/>
    </row>
    <row r="1400" spans="1:2" x14ac:dyDescent="0.35">
      <c r="A1400"/>
      <c r="B1400"/>
    </row>
    <row r="1401" spans="1:2" x14ac:dyDescent="0.35">
      <c r="A1401"/>
      <c r="B1401"/>
    </row>
    <row r="1402" spans="1:2" x14ac:dyDescent="0.35">
      <c r="A1402"/>
      <c r="B1402"/>
    </row>
    <row r="1403" spans="1:2" x14ac:dyDescent="0.35">
      <c r="A1403"/>
      <c r="B1403"/>
    </row>
    <row r="1404" spans="1:2" x14ac:dyDescent="0.35">
      <c r="A1404"/>
      <c r="B1404"/>
    </row>
    <row r="1405" spans="1:2" x14ac:dyDescent="0.35">
      <c r="A1405"/>
      <c r="B1405"/>
    </row>
    <row r="1406" spans="1:2" x14ac:dyDescent="0.35">
      <c r="A1406"/>
      <c r="B1406"/>
    </row>
    <row r="1407" spans="1:2" x14ac:dyDescent="0.35">
      <c r="A1407"/>
      <c r="B1407"/>
    </row>
    <row r="1408" spans="1:2" x14ac:dyDescent="0.35">
      <c r="A1408"/>
      <c r="B1408"/>
    </row>
    <row r="1409" spans="1:2" x14ac:dyDescent="0.35">
      <c r="A1409"/>
      <c r="B1409"/>
    </row>
    <row r="1410" spans="1:2" x14ac:dyDescent="0.35">
      <c r="A1410"/>
      <c r="B1410"/>
    </row>
    <row r="1411" spans="1:2" x14ac:dyDescent="0.35">
      <c r="A1411"/>
      <c r="B1411"/>
    </row>
    <row r="1412" spans="1:2" x14ac:dyDescent="0.35">
      <c r="A1412"/>
      <c r="B1412"/>
    </row>
    <row r="1413" spans="1:2" x14ac:dyDescent="0.35">
      <c r="A1413"/>
      <c r="B1413"/>
    </row>
    <row r="1414" spans="1:2" x14ac:dyDescent="0.35">
      <c r="A1414"/>
      <c r="B1414"/>
    </row>
    <row r="1415" spans="1:2" x14ac:dyDescent="0.35">
      <c r="A1415"/>
      <c r="B1415"/>
    </row>
    <row r="1416" spans="1:2" x14ac:dyDescent="0.35">
      <c r="A1416"/>
      <c r="B1416"/>
    </row>
    <row r="1417" spans="1:2" x14ac:dyDescent="0.35">
      <c r="A1417"/>
      <c r="B1417"/>
    </row>
    <row r="1418" spans="1:2" x14ac:dyDescent="0.35">
      <c r="A1418"/>
      <c r="B1418"/>
    </row>
    <row r="1419" spans="1:2" x14ac:dyDescent="0.35">
      <c r="A1419"/>
      <c r="B1419"/>
    </row>
    <row r="1420" spans="1:2" x14ac:dyDescent="0.35">
      <c r="A1420"/>
      <c r="B1420"/>
    </row>
    <row r="1421" spans="1:2" x14ac:dyDescent="0.35">
      <c r="A1421"/>
      <c r="B1421"/>
    </row>
    <row r="1422" spans="1:2" x14ac:dyDescent="0.35">
      <c r="A1422"/>
      <c r="B1422"/>
    </row>
    <row r="1423" spans="1:2" x14ac:dyDescent="0.35">
      <c r="A1423"/>
      <c r="B1423"/>
    </row>
    <row r="1424" spans="1:2" x14ac:dyDescent="0.35">
      <c r="A1424"/>
      <c r="B1424"/>
    </row>
    <row r="1425" spans="1:2" x14ac:dyDescent="0.35">
      <c r="A1425"/>
      <c r="B1425"/>
    </row>
    <row r="1426" spans="1:2" x14ac:dyDescent="0.35">
      <c r="A1426"/>
      <c r="B1426"/>
    </row>
    <row r="1427" spans="1:2" x14ac:dyDescent="0.35">
      <c r="A1427"/>
      <c r="B1427"/>
    </row>
    <row r="1428" spans="1:2" x14ac:dyDescent="0.35">
      <c r="A1428"/>
      <c r="B1428"/>
    </row>
    <row r="1429" spans="1:2" x14ac:dyDescent="0.35">
      <c r="A1429"/>
      <c r="B1429"/>
    </row>
    <row r="1430" spans="1:2" x14ac:dyDescent="0.35">
      <c r="A1430"/>
      <c r="B1430"/>
    </row>
    <row r="1431" spans="1:2" x14ac:dyDescent="0.35">
      <c r="A1431"/>
      <c r="B1431"/>
    </row>
    <row r="1432" spans="1:2" x14ac:dyDescent="0.35">
      <c r="A1432"/>
      <c r="B1432"/>
    </row>
    <row r="1433" spans="1:2" x14ac:dyDescent="0.35">
      <c r="A1433"/>
      <c r="B1433"/>
    </row>
    <row r="1434" spans="1:2" x14ac:dyDescent="0.35">
      <c r="A1434"/>
      <c r="B1434"/>
    </row>
    <row r="1435" spans="1:2" x14ac:dyDescent="0.35">
      <c r="A1435"/>
      <c r="B1435"/>
    </row>
    <row r="1436" spans="1:2" x14ac:dyDescent="0.35">
      <c r="A1436"/>
      <c r="B1436"/>
    </row>
    <row r="1437" spans="1:2" x14ac:dyDescent="0.35">
      <c r="A1437"/>
      <c r="B1437"/>
    </row>
    <row r="1438" spans="1:2" x14ac:dyDescent="0.35">
      <c r="A1438"/>
      <c r="B1438"/>
    </row>
    <row r="1439" spans="1:2" x14ac:dyDescent="0.35">
      <c r="A1439"/>
      <c r="B1439"/>
    </row>
    <row r="1440" spans="1:2" x14ac:dyDescent="0.35">
      <c r="A1440"/>
      <c r="B1440"/>
    </row>
    <row r="1441" spans="1:2" x14ac:dyDescent="0.35">
      <c r="A1441"/>
      <c r="B1441"/>
    </row>
    <row r="1442" spans="1:2" x14ac:dyDescent="0.35">
      <c r="A1442"/>
      <c r="B1442"/>
    </row>
    <row r="1443" spans="1:2" x14ac:dyDescent="0.35">
      <c r="A1443"/>
      <c r="B1443"/>
    </row>
    <row r="1444" spans="1:2" x14ac:dyDescent="0.35">
      <c r="A1444"/>
      <c r="B1444"/>
    </row>
    <row r="1445" spans="1:2" x14ac:dyDescent="0.35">
      <c r="A1445"/>
      <c r="B1445"/>
    </row>
    <row r="1446" spans="1:2" x14ac:dyDescent="0.35">
      <c r="A1446"/>
      <c r="B1446"/>
    </row>
    <row r="1447" spans="1:2" x14ac:dyDescent="0.35">
      <c r="A1447"/>
      <c r="B1447"/>
    </row>
    <row r="1448" spans="1:2" x14ac:dyDescent="0.35">
      <c r="A1448"/>
      <c r="B1448"/>
    </row>
    <row r="1449" spans="1:2" x14ac:dyDescent="0.35">
      <c r="A1449"/>
      <c r="B1449"/>
    </row>
    <row r="1450" spans="1:2" x14ac:dyDescent="0.35">
      <c r="A1450"/>
      <c r="B1450"/>
    </row>
    <row r="1451" spans="1:2" x14ac:dyDescent="0.35">
      <c r="A1451"/>
      <c r="B1451"/>
    </row>
    <row r="1452" spans="1:2" x14ac:dyDescent="0.35">
      <c r="A1452"/>
      <c r="B1452"/>
    </row>
    <row r="1453" spans="1:2" x14ac:dyDescent="0.35">
      <c r="A1453"/>
      <c r="B1453"/>
    </row>
    <row r="1454" spans="1:2" x14ac:dyDescent="0.35">
      <c r="A1454"/>
      <c r="B1454"/>
    </row>
    <row r="1455" spans="1:2" x14ac:dyDescent="0.35">
      <c r="A1455"/>
      <c r="B1455"/>
    </row>
    <row r="1456" spans="1:2" x14ac:dyDescent="0.35">
      <c r="A1456"/>
      <c r="B1456"/>
    </row>
    <row r="1457" spans="1:2" x14ac:dyDescent="0.35">
      <c r="A1457"/>
      <c r="B1457"/>
    </row>
    <row r="1458" spans="1:2" x14ac:dyDescent="0.35">
      <c r="A1458"/>
      <c r="B1458"/>
    </row>
    <row r="1459" spans="1:2" x14ac:dyDescent="0.35">
      <c r="A1459"/>
      <c r="B1459"/>
    </row>
    <row r="1460" spans="1:2" x14ac:dyDescent="0.35">
      <c r="A1460"/>
      <c r="B1460"/>
    </row>
    <row r="1461" spans="1:2" x14ac:dyDescent="0.35">
      <c r="A1461"/>
      <c r="B1461"/>
    </row>
    <row r="1462" spans="1:2" x14ac:dyDescent="0.35">
      <c r="A1462"/>
      <c r="B1462"/>
    </row>
    <row r="1463" spans="1:2" x14ac:dyDescent="0.35">
      <c r="A1463"/>
      <c r="B1463"/>
    </row>
    <row r="1464" spans="1:2" x14ac:dyDescent="0.35">
      <c r="A1464"/>
      <c r="B1464"/>
    </row>
    <row r="1465" spans="1:2" x14ac:dyDescent="0.35">
      <c r="A1465"/>
      <c r="B1465"/>
    </row>
    <row r="1466" spans="1:2" x14ac:dyDescent="0.35">
      <c r="A1466"/>
      <c r="B1466"/>
    </row>
    <row r="1467" spans="1:2" x14ac:dyDescent="0.35">
      <c r="A1467"/>
      <c r="B1467"/>
    </row>
    <row r="1468" spans="1:2" x14ac:dyDescent="0.35">
      <c r="A1468"/>
      <c r="B1468"/>
    </row>
    <row r="1469" spans="1:2" x14ac:dyDescent="0.35">
      <c r="A1469"/>
      <c r="B1469"/>
    </row>
    <row r="1470" spans="1:2" x14ac:dyDescent="0.35">
      <c r="A1470"/>
      <c r="B1470"/>
    </row>
    <row r="1471" spans="1:2" x14ac:dyDescent="0.35">
      <c r="A1471"/>
      <c r="B1471"/>
    </row>
    <row r="1472" spans="1:2" x14ac:dyDescent="0.35">
      <c r="A1472"/>
      <c r="B1472"/>
    </row>
    <row r="1473" spans="1:2" x14ac:dyDescent="0.35">
      <c r="A1473"/>
      <c r="B1473"/>
    </row>
    <row r="1474" spans="1:2" x14ac:dyDescent="0.35">
      <c r="A1474"/>
      <c r="B1474"/>
    </row>
    <row r="1475" spans="1:2" x14ac:dyDescent="0.35">
      <c r="A1475"/>
      <c r="B1475"/>
    </row>
    <row r="1476" spans="1:2" x14ac:dyDescent="0.35">
      <c r="A1476"/>
      <c r="B1476"/>
    </row>
    <row r="1477" spans="1:2" x14ac:dyDescent="0.35">
      <c r="A1477"/>
      <c r="B1477"/>
    </row>
    <row r="1478" spans="1:2" x14ac:dyDescent="0.35">
      <c r="A1478"/>
      <c r="B1478"/>
    </row>
    <row r="1479" spans="1:2" x14ac:dyDescent="0.35">
      <c r="A1479"/>
      <c r="B1479"/>
    </row>
    <row r="1480" spans="1:2" x14ac:dyDescent="0.35">
      <c r="A1480"/>
      <c r="B1480"/>
    </row>
    <row r="1481" spans="1:2" x14ac:dyDescent="0.35">
      <c r="A1481"/>
      <c r="B1481"/>
    </row>
    <row r="1482" spans="1:2" x14ac:dyDescent="0.35">
      <c r="A1482"/>
      <c r="B1482"/>
    </row>
    <row r="1483" spans="1:2" x14ac:dyDescent="0.35">
      <c r="A1483"/>
      <c r="B1483"/>
    </row>
    <row r="1484" spans="1:2" x14ac:dyDescent="0.35">
      <c r="A1484"/>
      <c r="B1484"/>
    </row>
    <row r="1485" spans="1:2" x14ac:dyDescent="0.35">
      <c r="A1485"/>
      <c r="B1485"/>
    </row>
    <row r="1486" spans="1:2" x14ac:dyDescent="0.35">
      <c r="A1486"/>
      <c r="B1486"/>
    </row>
    <row r="1487" spans="1:2" x14ac:dyDescent="0.35">
      <c r="A1487"/>
      <c r="B1487"/>
    </row>
    <row r="1488" spans="1:2" x14ac:dyDescent="0.35">
      <c r="A1488"/>
      <c r="B1488"/>
    </row>
    <row r="1489" spans="1:2" x14ac:dyDescent="0.35">
      <c r="A1489"/>
      <c r="B1489"/>
    </row>
    <row r="1490" spans="1:2" x14ac:dyDescent="0.35">
      <c r="A1490"/>
      <c r="B1490"/>
    </row>
    <row r="1491" spans="1:2" x14ac:dyDescent="0.35">
      <c r="A1491"/>
      <c r="B1491"/>
    </row>
    <row r="1492" spans="1:2" x14ac:dyDescent="0.35">
      <c r="A1492"/>
      <c r="B1492"/>
    </row>
    <row r="1493" spans="1:2" x14ac:dyDescent="0.35">
      <c r="A1493"/>
      <c r="B1493"/>
    </row>
    <row r="1494" spans="1:2" x14ac:dyDescent="0.35">
      <c r="A1494"/>
      <c r="B1494"/>
    </row>
    <row r="1495" spans="1:2" x14ac:dyDescent="0.35">
      <c r="A1495"/>
      <c r="B1495"/>
    </row>
    <row r="1496" spans="1:2" x14ac:dyDescent="0.35">
      <c r="A1496"/>
      <c r="B1496"/>
    </row>
    <row r="1497" spans="1:2" x14ac:dyDescent="0.35">
      <c r="A1497"/>
      <c r="B1497"/>
    </row>
    <row r="1498" spans="1:2" x14ac:dyDescent="0.35">
      <c r="A1498"/>
      <c r="B1498"/>
    </row>
    <row r="1499" spans="1:2" x14ac:dyDescent="0.35">
      <c r="A1499"/>
      <c r="B1499"/>
    </row>
    <row r="1500" spans="1:2" x14ac:dyDescent="0.35">
      <c r="A1500"/>
      <c r="B1500"/>
    </row>
    <row r="1501" spans="1:2" x14ac:dyDescent="0.35">
      <c r="A1501"/>
      <c r="B1501"/>
    </row>
    <row r="1502" spans="1:2" x14ac:dyDescent="0.35">
      <c r="A1502"/>
      <c r="B1502"/>
    </row>
    <row r="1503" spans="1:2" x14ac:dyDescent="0.35">
      <c r="A1503"/>
      <c r="B1503"/>
    </row>
    <row r="1504" spans="1:2" x14ac:dyDescent="0.35">
      <c r="A1504"/>
      <c r="B1504"/>
    </row>
    <row r="1505" spans="1:2" x14ac:dyDescent="0.35">
      <c r="A1505"/>
      <c r="B1505"/>
    </row>
    <row r="1506" spans="1:2" x14ac:dyDescent="0.35">
      <c r="A1506"/>
      <c r="B1506"/>
    </row>
    <row r="1507" spans="1:2" x14ac:dyDescent="0.35">
      <c r="A1507"/>
      <c r="B1507"/>
    </row>
    <row r="1508" spans="1:2" x14ac:dyDescent="0.35">
      <c r="A1508"/>
      <c r="B1508"/>
    </row>
    <row r="1509" spans="1:2" x14ac:dyDescent="0.35">
      <c r="A1509"/>
      <c r="B1509"/>
    </row>
    <row r="1510" spans="1:2" x14ac:dyDescent="0.35">
      <c r="A1510"/>
      <c r="B1510"/>
    </row>
    <row r="1511" spans="1:2" x14ac:dyDescent="0.35">
      <c r="A1511"/>
      <c r="B1511"/>
    </row>
    <row r="1512" spans="1:2" x14ac:dyDescent="0.35">
      <c r="A1512"/>
      <c r="B1512"/>
    </row>
    <row r="1513" spans="1:2" x14ac:dyDescent="0.35">
      <c r="A1513"/>
      <c r="B1513"/>
    </row>
    <row r="1514" spans="1:2" x14ac:dyDescent="0.35">
      <c r="A1514"/>
      <c r="B1514"/>
    </row>
    <row r="1515" spans="1:2" x14ac:dyDescent="0.35">
      <c r="A1515"/>
      <c r="B1515"/>
    </row>
    <row r="1516" spans="1:2" x14ac:dyDescent="0.35">
      <c r="A1516"/>
      <c r="B1516"/>
    </row>
    <row r="1517" spans="1:2" x14ac:dyDescent="0.35">
      <c r="A1517"/>
      <c r="B1517"/>
    </row>
    <row r="1518" spans="1:2" x14ac:dyDescent="0.35">
      <c r="A1518"/>
      <c r="B1518"/>
    </row>
    <row r="1519" spans="1:2" x14ac:dyDescent="0.35">
      <c r="A1519"/>
      <c r="B1519"/>
    </row>
    <row r="1520" spans="1:2" x14ac:dyDescent="0.35">
      <c r="A1520"/>
      <c r="B1520"/>
    </row>
    <row r="1521" spans="1:2" x14ac:dyDescent="0.35">
      <c r="A1521"/>
      <c r="B1521"/>
    </row>
    <row r="1522" spans="1:2" x14ac:dyDescent="0.35">
      <c r="A1522"/>
      <c r="B1522"/>
    </row>
    <row r="1523" spans="1:2" x14ac:dyDescent="0.35">
      <c r="A1523"/>
      <c r="B1523"/>
    </row>
    <row r="1524" spans="1:2" x14ac:dyDescent="0.35">
      <c r="A1524"/>
      <c r="B1524"/>
    </row>
    <row r="1525" spans="1:2" x14ac:dyDescent="0.35">
      <c r="A1525"/>
      <c r="B1525"/>
    </row>
    <row r="1526" spans="1:2" x14ac:dyDescent="0.35">
      <c r="A1526"/>
      <c r="B1526"/>
    </row>
    <row r="1527" spans="1:2" x14ac:dyDescent="0.35">
      <c r="A1527"/>
      <c r="B1527"/>
    </row>
    <row r="1528" spans="1:2" x14ac:dyDescent="0.35">
      <c r="A1528"/>
      <c r="B1528"/>
    </row>
    <row r="1529" spans="1:2" x14ac:dyDescent="0.35">
      <c r="A1529"/>
      <c r="B1529"/>
    </row>
    <row r="1530" spans="1:2" x14ac:dyDescent="0.35">
      <c r="A1530"/>
      <c r="B1530"/>
    </row>
    <row r="1531" spans="1:2" x14ac:dyDescent="0.35">
      <c r="A1531"/>
      <c r="B1531"/>
    </row>
    <row r="1532" spans="1:2" x14ac:dyDescent="0.35">
      <c r="A1532"/>
      <c r="B1532"/>
    </row>
    <row r="1533" spans="1:2" x14ac:dyDescent="0.35">
      <c r="A1533"/>
      <c r="B1533"/>
    </row>
    <row r="1534" spans="1:2" x14ac:dyDescent="0.35">
      <c r="A1534"/>
      <c r="B1534"/>
    </row>
    <row r="1535" spans="1:2" x14ac:dyDescent="0.35">
      <c r="A1535"/>
      <c r="B15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6D29-FF18-4197-906F-510141BE6DC0}">
  <dimension ref="A1:N2910"/>
  <sheetViews>
    <sheetView workbookViewId="0">
      <selection activeCell="C1" sqref="C1"/>
    </sheetView>
  </sheetViews>
  <sheetFormatPr baseColWidth="10" defaultRowHeight="14.5" x14ac:dyDescent="0.35"/>
  <cols>
    <col min="1" max="1" width="32.81640625" bestFit="1" customWidth="1"/>
    <col min="2" max="2" width="17.1796875" bestFit="1" customWidth="1"/>
    <col min="3" max="3" width="43.7265625" bestFit="1" customWidth="1"/>
    <col min="4" max="4" width="31.7265625" bestFit="1" customWidth="1"/>
    <col min="5" max="5" width="9.54296875" bestFit="1" customWidth="1"/>
    <col min="6" max="6" width="13" bestFit="1" customWidth="1"/>
    <col min="7" max="7" width="12" bestFit="1" customWidth="1"/>
    <col min="8" max="8" width="18.7265625" bestFit="1" customWidth="1"/>
    <col min="9" max="9" width="15.81640625" bestFit="1" customWidth="1"/>
    <col min="10" max="10" width="6.54296875" bestFit="1" customWidth="1"/>
    <col min="11" max="11" width="6.81640625" bestFit="1" customWidth="1"/>
    <col min="12" max="12" width="10.1796875" bestFit="1" customWidth="1"/>
    <col min="13" max="13" width="11.81640625" bestFit="1" customWidth="1"/>
    <col min="14" max="14" width="91.453125" bestFit="1" customWidth="1"/>
  </cols>
  <sheetData>
    <row r="1" spans="1:14" x14ac:dyDescent="0.35">
      <c r="A1" t="s">
        <v>1458</v>
      </c>
      <c r="B1" t="s">
        <v>0</v>
      </c>
      <c r="C1" t="s">
        <v>1</v>
      </c>
      <c r="D1" t="s">
        <v>3</v>
      </c>
      <c r="E1" t="s">
        <v>6</v>
      </c>
      <c r="F1" t="s">
        <v>7</v>
      </c>
      <c r="G1" t="s">
        <v>4</v>
      </c>
      <c r="H1" t="s">
        <v>1463</v>
      </c>
      <c r="I1" t="s">
        <v>1464</v>
      </c>
      <c r="J1" t="s">
        <v>9</v>
      </c>
      <c r="K1" t="s">
        <v>10</v>
      </c>
      <c r="L1" t="s">
        <v>5</v>
      </c>
      <c r="M1" t="s">
        <v>8</v>
      </c>
      <c r="N1" t="s">
        <v>2</v>
      </c>
    </row>
    <row r="2" spans="1:14" x14ac:dyDescent="0.35">
      <c r="A2" t="s">
        <v>5528</v>
      </c>
      <c r="B2">
        <v>6148</v>
      </c>
      <c r="C2" t="s">
        <v>5354</v>
      </c>
      <c r="D2" t="s">
        <v>5528</v>
      </c>
      <c r="G2">
        <v>10845</v>
      </c>
      <c r="J2">
        <v>45161</v>
      </c>
      <c r="K2">
        <v>45177</v>
      </c>
      <c r="L2">
        <v>0</v>
      </c>
      <c r="M2">
        <v>0</v>
      </c>
      <c r="N2" t="s">
        <v>5355</v>
      </c>
    </row>
    <row r="3" spans="1:14" x14ac:dyDescent="0.35">
      <c r="A3" t="s">
        <v>5528</v>
      </c>
      <c r="B3">
        <v>6125</v>
      </c>
      <c r="C3" t="s">
        <v>5350</v>
      </c>
      <c r="D3" t="s">
        <v>5528</v>
      </c>
      <c r="G3">
        <v>13820</v>
      </c>
      <c r="J3">
        <v>45161</v>
      </c>
      <c r="K3">
        <v>45177</v>
      </c>
      <c r="L3">
        <v>0</v>
      </c>
      <c r="M3">
        <v>0</v>
      </c>
      <c r="N3" t="s">
        <v>5351</v>
      </c>
    </row>
    <row r="4" spans="1:14" x14ac:dyDescent="0.35">
      <c r="A4" t="s">
        <v>5528</v>
      </c>
      <c r="B4">
        <v>199264</v>
      </c>
      <c r="C4" t="s">
        <v>675</v>
      </c>
      <c r="D4" t="s">
        <v>5528</v>
      </c>
      <c r="G4">
        <v>450</v>
      </c>
      <c r="H4">
        <v>100</v>
      </c>
      <c r="I4">
        <v>440</v>
      </c>
      <c r="J4">
        <v>45161</v>
      </c>
      <c r="K4">
        <v>45177</v>
      </c>
      <c r="L4">
        <v>0</v>
      </c>
      <c r="M4">
        <v>0</v>
      </c>
      <c r="N4" t="s">
        <v>1361</v>
      </c>
    </row>
    <row r="5" spans="1:14" x14ac:dyDescent="0.35">
      <c r="A5" t="s">
        <v>5528</v>
      </c>
      <c r="B5">
        <v>87064</v>
      </c>
      <c r="C5" t="s">
        <v>1799</v>
      </c>
      <c r="D5" t="s">
        <v>5528</v>
      </c>
      <c r="G5">
        <v>14750</v>
      </c>
      <c r="J5">
        <v>45161</v>
      </c>
      <c r="K5">
        <v>45177</v>
      </c>
      <c r="L5">
        <v>0</v>
      </c>
      <c r="M5">
        <v>0</v>
      </c>
      <c r="N5" t="s">
        <v>1645</v>
      </c>
    </row>
    <row r="6" spans="1:14" x14ac:dyDescent="0.35">
      <c r="A6" t="s">
        <v>5528</v>
      </c>
      <c r="B6">
        <v>6127</v>
      </c>
      <c r="C6" t="s">
        <v>5352</v>
      </c>
      <c r="D6" t="s">
        <v>5528</v>
      </c>
      <c r="G6">
        <v>18096.551724137931</v>
      </c>
      <c r="J6">
        <v>45161</v>
      </c>
      <c r="K6">
        <v>45177</v>
      </c>
      <c r="L6">
        <v>0</v>
      </c>
      <c r="M6">
        <v>0</v>
      </c>
      <c r="N6" t="s">
        <v>5353</v>
      </c>
    </row>
    <row r="7" spans="1:14" x14ac:dyDescent="0.35">
      <c r="A7" t="s">
        <v>5528</v>
      </c>
      <c r="B7">
        <v>267085</v>
      </c>
      <c r="C7" t="s">
        <v>5334</v>
      </c>
      <c r="D7" t="s">
        <v>5528</v>
      </c>
      <c r="G7">
        <v>4580</v>
      </c>
      <c r="J7">
        <v>45161</v>
      </c>
      <c r="K7">
        <v>45177</v>
      </c>
      <c r="L7">
        <v>0</v>
      </c>
      <c r="M7">
        <v>0</v>
      </c>
      <c r="N7" t="s">
        <v>5446</v>
      </c>
    </row>
    <row r="8" spans="1:14" x14ac:dyDescent="0.35">
      <c r="A8" t="s">
        <v>5528</v>
      </c>
      <c r="B8">
        <v>267262</v>
      </c>
      <c r="C8" t="s">
        <v>5335</v>
      </c>
      <c r="D8" t="s">
        <v>5528</v>
      </c>
      <c r="G8">
        <v>2390</v>
      </c>
      <c r="J8">
        <v>45161</v>
      </c>
      <c r="K8">
        <v>45177</v>
      </c>
      <c r="L8">
        <v>0</v>
      </c>
      <c r="M8">
        <v>0</v>
      </c>
      <c r="N8" t="s">
        <v>5447</v>
      </c>
    </row>
    <row r="9" spans="1:14" x14ac:dyDescent="0.35">
      <c r="A9" t="s">
        <v>5528</v>
      </c>
      <c r="B9">
        <v>199479</v>
      </c>
      <c r="C9" t="s">
        <v>697</v>
      </c>
      <c r="D9" t="s">
        <v>5528</v>
      </c>
      <c r="G9">
        <v>1290</v>
      </c>
      <c r="H9">
        <v>100</v>
      </c>
      <c r="I9">
        <v>1225.5</v>
      </c>
      <c r="J9">
        <v>45161</v>
      </c>
      <c r="K9">
        <v>45177</v>
      </c>
      <c r="L9">
        <v>0</v>
      </c>
      <c r="M9">
        <v>0</v>
      </c>
      <c r="N9" t="s">
        <v>1383</v>
      </c>
    </row>
    <row r="10" spans="1:14" x14ac:dyDescent="0.35">
      <c r="A10" t="s">
        <v>5528</v>
      </c>
      <c r="B10">
        <v>199480</v>
      </c>
      <c r="C10" t="s">
        <v>698</v>
      </c>
      <c r="D10" t="s">
        <v>5528</v>
      </c>
      <c r="G10">
        <v>630</v>
      </c>
      <c r="H10">
        <v>100</v>
      </c>
      <c r="I10">
        <v>610</v>
      </c>
      <c r="J10">
        <v>45161</v>
      </c>
      <c r="K10">
        <v>45177</v>
      </c>
      <c r="L10">
        <v>0</v>
      </c>
      <c r="M10">
        <v>0</v>
      </c>
      <c r="N10" t="s">
        <v>1384</v>
      </c>
    </row>
    <row r="11" spans="1:14" x14ac:dyDescent="0.35">
      <c r="A11" t="s">
        <v>5528</v>
      </c>
      <c r="B11">
        <v>250259</v>
      </c>
      <c r="C11" t="s">
        <v>3908</v>
      </c>
      <c r="D11" t="s">
        <v>5528</v>
      </c>
      <c r="G11">
        <v>3275</v>
      </c>
      <c r="J11">
        <v>45161</v>
      </c>
      <c r="K11">
        <v>45177</v>
      </c>
      <c r="L11">
        <v>0</v>
      </c>
      <c r="M11">
        <v>0</v>
      </c>
      <c r="N11" t="s">
        <v>3909</v>
      </c>
    </row>
    <row r="12" spans="1:14" x14ac:dyDescent="0.35">
      <c r="A12" t="s">
        <v>5528</v>
      </c>
      <c r="B12">
        <v>250260</v>
      </c>
      <c r="C12" t="s">
        <v>4930</v>
      </c>
      <c r="D12" t="s">
        <v>5528</v>
      </c>
      <c r="G12">
        <v>5259.7701149425284</v>
      </c>
      <c r="J12">
        <v>45161</v>
      </c>
      <c r="K12">
        <v>45177</v>
      </c>
      <c r="L12">
        <v>0</v>
      </c>
      <c r="M12">
        <v>0</v>
      </c>
      <c r="N12" t="s">
        <v>4931</v>
      </c>
    </row>
    <row r="13" spans="1:14" x14ac:dyDescent="0.35">
      <c r="A13" t="s">
        <v>5528</v>
      </c>
      <c r="B13">
        <v>250261</v>
      </c>
      <c r="C13" t="s">
        <v>5410</v>
      </c>
      <c r="D13" t="s">
        <v>5528</v>
      </c>
      <c r="G13">
        <v>6890</v>
      </c>
      <c r="J13">
        <v>45161</v>
      </c>
      <c r="K13">
        <v>45177</v>
      </c>
      <c r="L13">
        <v>0</v>
      </c>
      <c r="M13">
        <v>0</v>
      </c>
      <c r="N13" t="s">
        <v>5411</v>
      </c>
    </row>
    <row r="14" spans="1:14" x14ac:dyDescent="0.35">
      <c r="A14" t="s">
        <v>5528</v>
      </c>
      <c r="B14">
        <v>253144</v>
      </c>
      <c r="C14" t="s">
        <v>5529</v>
      </c>
      <c r="D14" t="s">
        <v>5528</v>
      </c>
      <c r="G14">
        <v>48095</v>
      </c>
      <c r="J14">
        <v>45161</v>
      </c>
      <c r="K14">
        <v>45177</v>
      </c>
      <c r="L14">
        <v>0</v>
      </c>
      <c r="M14">
        <v>0</v>
      </c>
      <c r="N14" t="s">
        <v>5530</v>
      </c>
    </row>
    <row r="15" spans="1:14" x14ac:dyDescent="0.35">
      <c r="A15" t="s">
        <v>5528</v>
      </c>
      <c r="B15">
        <v>256824</v>
      </c>
      <c r="C15" t="s">
        <v>5531</v>
      </c>
      <c r="D15" t="s">
        <v>5528</v>
      </c>
      <c r="G15">
        <v>58218.3908045977</v>
      </c>
      <c r="J15">
        <v>45161</v>
      </c>
      <c r="K15">
        <v>45177</v>
      </c>
      <c r="L15">
        <v>0</v>
      </c>
      <c r="M15">
        <v>0</v>
      </c>
      <c r="N15" t="s">
        <v>5532</v>
      </c>
    </row>
    <row r="16" spans="1:14" x14ac:dyDescent="0.35">
      <c r="A16" t="s">
        <v>5528</v>
      </c>
      <c r="B16">
        <v>253145</v>
      </c>
      <c r="C16" t="s">
        <v>5533</v>
      </c>
      <c r="D16" t="s">
        <v>5528</v>
      </c>
      <c r="G16">
        <v>58234.482758620688</v>
      </c>
      <c r="J16">
        <v>45161</v>
      </c>
      <c r="K16">
        <v>45177</v>
      </c>
      <c r="L16">
        <v>0</v>
      </c>
      <c r="M16">
        <v>0</v>
      </c>
      <c r="N16" t="s">
        <v>5534</v>
      </c>
    </row>
    <row r="17" spans="1:14" x14ac:dyDescent="0.35">
      <c r="A17" t="s">
        <v>5528</v>
      </c>
      <c r="B17">
        <v>253777</v>
      </c>
      <c r="C17" t="s">
        <v>5535</v>
      </c>
      <c r="D17" t="s">
        <v>5528</v>
      </c>
      <c r="G17">
        <v>81770</v>
      </c>
      <c r="J17">
        <v>45161</v>
      </c>
      <c r="K17">
        <v>45177</v>
      </c>
      <c r="L17">
        <v>0</v>
      </c>
      <c r="M17">
        <v>0</v>
      </c>
      <c r="N17" t="s">
        <v>5536</v>
      </c>
    </row>
    <row r="18" spans="1:14" x14ac:dyDescent="0.35">
      <c r="A18" t="s">
        <v>5528</v>
      </c>
      <c r="B18">
        <v>199471</v>
      </c>
      <c r="C18" t="s">
        <v>3374</v>
      </c>
      <c r="D18" t="s">
        <v>5528</v>
      </c>
      <c r="G18">
        <v>450</v>
      </c>
      <c r="H18">
        <v>100</v>
      </c>
      <c r="I18">
        <v>440</v>
      </c>
      <c r="J18">
        <v>45161</v>
      </c>
      <c r="K18">
        <v>45177</v>
      </c>
      <c r="L18">
        <v>0</v>
      </c>
      <c r="M18">
        <v>0</v>
      </c>
      <c r="N18" t="s">
        <v>3375</v>
      </c>
    </row>
    <row r="19" spans="1:14" x14ac:dyDescent="0.35">
      <c r="A19" t="s">
        <v>5528</v>
      </c>
      <c r="B19">
        <v>297125</v>
      </c>
      <c r="C19" t="s">
        <v>5492</v>
      </c>
      <c r="D19" t="s">
        <v>5528</v>
      </c>
      <c r="G19">
        <v>5190</v>
      </c>
      <c r="J19">
        <v>45161</v>
      </c>
      <c r="K19">
        <v>45177</v>
      </c>
      <c r="L19">
        <v>0</v>
      </c>
      <c r="M19">
        <v>0</v>
      </c>
      <c r="N19" t="s">
        <v>5493</v>
      </c>
    </row>
    <row r="20" spans="1:14" x14ac:dyDescent="0.35">
      <c r="A20" t="s">
        <v>5528</v>
      </c>
      <c r="B20">
        <v>57111</v>
      </c>
      <c r="C20" t="s">
        <v>558</v>
      </c>
      <c r="D20" t="s">
        <v>5528</v>
      </c>
      <c r="G20">
        <v>19990</v>
      </c>
      <c r="J20">
        <v>45161</v>
      </c>
      <c r="K20">
        <v>45177</v>
      </c>
      <c r="L20">
        <v>0</v>
      </c>
      <c r="M20">
        <v>0</v>
      </c>
      <c r="N20" t="s">
        <v>1271</v>
      </c>
    </row>
    <row r="21" spans="1:14" x14ac:dyDescent="0.35">
      <c r="A21" t="s">
        <v>5528</v>
      </c>
      <c r="B21">
        <v>401486</v>
      </c>
      <c r="C21" t="s">
        <v>402</v>
      </c>
      <c r="D21" t="s">
        <v>5528</v>
      </c>
      <c r="G21">
        <v>13990</v>
      </c>
      <c r="J21">
        <v>45161</v>
      </c>
      <c r="K21">
        <v>45177</v>
      </c>
      <c r="L21">
        <v>0</v>
      </c>
      <c r="M21">
        <v>0</v>
      </c>
      <c r="N21" t="s">
        <v>1122</v>
      </c>
    </row>
    <row r="22" spans="1:14" x14ac:dyDescent="0.35">
      <c r="A22" t="s">
        <v>5528</v>
      </c>
      <c r="B22">
        <v>266858</v>
      </c>
      <c r="C22" t="s">
        <v>5444</v>
      </c>
      <c r="D22" t="s">
        <v>5528</v>
      </c>
      <c r="G22">
        <v>16764.367816091955</v>
      </c>
      <c r="J22">
        <v>45161</v>
      </c>
      <c r="K22">
        <v>45177</v>
      </c>
      <c r="L22">
        <v>0</v>
      </c>
      <c r="M22">
        <v>0</v>
      </c>
      <c r="N22" t="s">
        <v>5445</v>
      </c>
    </row>
    <row r="23" spans="1:14" x14ac:dyDescent="0.35">
      <c r="A23" t="s">
        <v>5528</v>
      </c>
      <c r="B23">
        <v>297386</v>
      </c>
      <c r="C23" t="s">
        <v>5496</v>
      </c>
      <c r="D23" t="s">
        <v>5528</v>
      </c>
      <c r="G23">
        <v>3458.6206896551726</v>
      </c>
      <c r="H23">
        <v>100</v>
      </c>
      <c r="I23">
        <v>3390.8045977011493</v>
      </c>
      <c r="J23">
        <v>45161</v>
      </c>
      <c r="K23">
        <v>45177</v>
      </c>
      <c r="L23">
        <v>0</v>
      </c>
      <c r="M23">
        <v>0</v>
      </c>
      <c r="N23" t="s">
        <v>5497</v>
      </c>
    </row>
    <row r="24" spans="1:14" x14ac:dyDescent="0.35">
      <c r="A24" t="s">
        <v>5528</v>
      </c>
      <c r="B24">
        <v>292793</v>
      </c>
      <c r="C24" t="s">
        <v>423</v>
      </c>
      <c r="D24" t="s">
        <v>5528</v>
      </c>
      <c r="G24">
        <v>5925</v>
      </c>
      <c r="J24">
        <v>45161</v>
      </c>
      <c r="K24">
        <v>45177</v>
      </c>
      <c r="L24">
        <v>0</v>
      </c>
      <c r="M24">
        <v>0</v>
      </c>
      <c r="N24" t="s">
        <v>1143</v>
      </c>
    </row>
    <row r="25" spans="1:14" x14ac:dyDescent="0.35">
      <c r="A25" t="s">
        <v>5528</v>
      </c>
      <c r="B25">
        <v>276906</v>
      </c>
      <c r="C25" t="s">
        <v>4272</v>
      </c>
      <c r="D25" t="s">
        <v>5528</v>
      </c>
      <c r="G25">
        <v>6730</v>
      </c>
      <c r="J25">
        <v>45161</v>
      </c>
      <c r="K25">
        <v>45177</v>
      </c>
      <c r="L25">
        <v>0</v>
      </c>
      <c r="M25">
        <v>0</v>
      </c>
      <c r="N25" t="s">
        <v>4273</v>
      </c>
    </row>
    <row r="26" spans="1:14" x14ac:dyDescent="0.35">
      <c r="A26" t="s">
        <v>5528</v>
      </c>
      <c r="B26">
        <v>276907</v>
      </c>
      <c r="C26" t="s">
        <v>424</v>
      </c>
      <c r="D26" t="s">
        <v>5528</v>
      </c>
      <c r="G26">
        <v>9930</v>
      </c>
      <c r="J26">
        <v>45161</v>
      </c>
      <c r="K26">
        <v>45177</v>
      </c>
      <c r="L26">
        <v>0</v>
      </c>
      <c r="M26">
        <v>0</v>
      </c>
      <c r="N26" t="s">
        <v>1144</v>
      </c>
    </row>
    <row r="27" spans="1:14" x14ac:dyDescent="0.35">
      <c r="A27" t="s">
        <v>5528</v>
      </c>
      <c r="B27">
        <v>287361</v>
      </c>
      <c r="C27" t="s">
        <v>5537</v>
      </c>
      <c r="D27" t="s">
        <v>5528</v>
      </c>
      <c r="G27">
        <v>28400</v>
      </c>
      <c r="J27">
        <v>45161</v>
      </c>
      <c r="K27">
        <v>45177</v>
      </c>
      <c r="L27">
        <v>0</v>
      </c>
      <c r="M27">
        <v>0</v>
      </c>
      <c r="N27" t="s">
        <v>5538</v>
      </c>
    </row>
    <row r="28" spans="1:14" x14ac:dyDescent="0.35">
      <c r="A28" t="s">
        <v>5528</v>
      </c>
      <c r="B28">
        <v>287362</v>
      </c>
      <c r="C28" t="s">
        <v>5539</v>
      </c>
      <c r="D28" t="s">
        <v>5528</v>
      </c>
      <c r="G28">
        <v>17990</v>
      </c>
      <c r="J28">
        <v>45161</v>
      </c>
      <c r="K28">
        <v>45177</v>
      </c>
      <c r="L28">
        <v>0</v>
      </c>
      <c r="M28">
        <v>0</v>
      </c>
      <c r="N28" t="s">
        <v>5540</v>
      </c>
    </row>
    <row r="29" spans="1:14" x14ac:dyDescent="0.35">
      <c r="A29" t="s">
        <v>5528</v>
      </c>
      <c r="B29">
        <v>274060</v>
      </c>
      <c r="C29" t="s">
        <v>3869</v>
      </c>
      <c r="D29" t="s">
        <v>5528</v>
      </c>
      <c r="G29">
        <v>10298</v>
      </c>
      <c r="J29">
        <v>45161</v>
      </c>
      <c r="K29">
        <v>45177</v>
      </c>
      <c r="L29">
        <v>0</v>
      </c>
      <c r="M29">
        <v>0</v>
      </c>
      <c r="N29" t="s">
        <v>3870</v>
      </c>
    </row>
    <row r="30" spans="1:14" x14ac:dyDescent="0.35">
      <c r="A30" t="s">
        <v>5528</v>
      </c>
      <c r="B30">
        <v>269502</v>
      </c>
      <c r="C30" t="s">
        <v>5541</v>
      </c>
      <c r="D30" t="s">
        <v>5528</v>
      </c>
      <c r="G30">
        <v>11070</v>
      </c>
      <c r="J30">
        <v>45161</v>
      </c>
      <c r="K30">
        <v>45177</v>
      </c>
      <c r="L30">
        <v>0</v>
      </c>
      <c r="M30">
        <v>0</v>
      </c>
      <c r="N30" t="s">
        <v>5542</v>
      </c>
    </row>
    <row r="31" spans="1:14" x14ac:dyDescent="0.35">
      <c r="A31" t="s">
        <v>5528</v>
      </c>
      <c r="B31">
        <v>269023</v>
      </c>
      <c r="C31" t="s">
        <v>5454</v>
      </c>
      <c r="D31" t="s">
        <v>5528</v>
      </c>
      <c r="G31">
        <v>5210</v>
      </c>
      <c r="J31">
        <v>45161</v>
      </c>
      <c r="K31">
        <v>45177</v>
      </c>
      <c r="L31">
        <v>0</v>
      </c>
      <c r="M31">
        <v>0</v>
      </c>
      <c r="N31" t="s">
        <v>5455</v>
      </c>
    </row>
    <row r="32" spans="1:14" x14ac:dyDescent="0.35">
      <c r="A32" t="s">
        <v>5528</v>
      </c>
      <c r="B32">
        <v>269024</v>
      </c>
      <c r="C32" t="s">
        <v>5456</v>
      </c>
      <c r="D32" t="s">
        <v>5528</v>
      </c>
      <c r="G32">
        <v>9990</v>
      </c>
      <c r="J32">
        <v>45161</v>
      </c>
      <c r="K32">
        <v>45177</v>
      </c>
      <c r="L32">
        <v>0</v>
      </c>
      <c r="M32">
        <v>0</v>
      </c>
      <c r="N32" t="s">
        <v>5457</v>
      </c>
    </row>
    <row r="33" spans="1:14" x14ac:dyDescent="0.35">
      <c r="A33" t="s">
        <v>5528</v>
      </c>
      <c r="B33">
        <v>67415</v>
      </c>
      <c r="C33" t="s">
        <v>608</v>
      </c>
      <c r="D33" t="s">
        <v>5528</v>
      </c>
      <c r="G33">
        <v>8425.28735632184</v>
      </c>
      <c r="J33">
        <v>45161</v>
      </c>
      <c r="K33">
        <v>45177</v>
      </c>
      <c r="L33">
        <v>0</v>
      </c>
      <c r="M33">
        <v>0</v>
      </c>
      <c r="N33" t="s">
        <v>1320</v>
      </c>
    </row>
    <row r="34" spans="1:14" x14ac:dyDescent="0.35">
      <c r="A34" t="s">
        <v>5528</v>
      </c>
      <c r="B34">
        <v>67416</v>
      </c>
      <c r="C34" t="s">
        <v>609</v>
      </c>
      <c r="D34" t="s">
        <v>5528</v>
      </c>
      <c r="G34">
        <v>15095</v>
      </c>
      <c r="J34">
        <v>45161</v>
      </c>
      <c r="K34">
        <v>45177</v>
      </c>
      <c r="L34">
        <v>0</v>
      </c>
      <c r="M34">
        <v>0</v>
      </c>
      <c r="N34" t="s">
        <v>1321</v>
      </c>
    </row>
    <row r="35" spans="1:14" x14ac:dyDescent="0.35">
      <c r="A35" t="s">
        <v>5528</v>
      </c>
      <c r="B35">
        <v>270448</v>
      </c>
      <c r="C35" t="s">
        <v>4932</v>
      </c>
      <c r="D35" t="s">
        <v>5528</v>
      </c>
      <c r="G35">
        <v>25880</v>
      </c>
      <c r="J35">
        <v>45161</v>
      </c>
      <c r="K35">
        <v>45177</v>
      </c>
      <c r="L35">
        <v>0</v>
      </c>
      <c r="M35">
        <v>0</v>
      </c>
      <c r="N35" t="s">
        <v>4933</v>
      </c>
    </row>
    <row r="36" spans="1:14" x14ac:dyDescent="0.35">
      <c r="A36" t="s">
        <v>5528</v>
      </c>
      <c r="B36">
        <v>266804</v>
      </c>
      <c r="C36" t="s">
        <v>4126</v>
      </c>
      <c r="D36" t="s">
        <v>5528</v>
      </c>
      <c r="G36">
        <v>9116</v>
      </c>
      <c r="J36">
        <v>45161</v>
      </c>
      <c r="K36">
        <v>45177</v>
      </c>
      <c r="L36">
        <v>0</v>
      </c>
      <c r="M36">
        <v>0</v>
      </c>
      <c r="N36" t="s">
        <v>4127</v>
      </c>
    </row>
    <row r="37" spans="1:14" x14ac:dyDescent="0.35">
      <c r="A37" t="s">
        <v>5528</v>
      </c>
      <c r="B37">
        <v>288938</v>
      </c>
      <c r="C37" t="s">
        <v>4156</v>
      </c>
      <c r="D37" t="s">
        <v>5528</v>
      </c>
      <c r="G37">
        <v>8790</v>
      </c>
      <c r="J37">
        <v>45161</v>
      </c>
      <c r="K37">
        <v>45177</v>
      </c>
      <c r="L37">
        <v>0</v>
      </c>
      <c r="M37">
        <v>0</v>
      </c>
      <c r="N37" t="s">
        <v>4157</v>
      </c>
    </row>
    <row r="38" spans="1:14" x14ac:dyDescent="0.35">
      <c r="A38" t="s">
        <v>5528</v>
      </c>
      <c r="B38">
        <v>87139</v>
      </c>
      <c r="C38" t="s">
        <v>1608</v>
      </c>
      <c r="D38" t="s">
        <v>5528</v>
      </c>
      <c r="G38">
        <v>17860</v>
      </c>
      <c r="J38">
        <v>45161</v>
      </c>
      <c r="K38">
        <v>45177</v>
      </c>
      <c r="L38">
        <v>0</v>
      </c>
      <c r="M38">
        <v>0</v>
      </c>
      <c r="N38" t="s">
        <v>1609</v>
      </c>
    </row>
    <row r="39" spans="1:14" x14ac:dyDescent="0.35">
      <c r="A39" t="s">
        <v>5528</v>
      </c>
      <c r="B39">
        <v>384942</v>
      </c>
      <c r="C39" t="s">
        <v>614</v>
      </c>
      <c r="D39" t="s">
        <v>5528</v>
      </c>
      <c r="G39">
        <v>5990</v>
      </c>
      <c r="J39">
        <v>45161</v>
      </c>
      <c r="K39">
        <v>45177</v>
      </c>
      <c r="L39">
        <v>0</v>
      </c>
      <c r="M39">
        <v>0</v>
      </c>
      <c r="N39" t="s">
        <v>1326</v>
      </c>
    </row>
    <row r="40" spans="1:14" x14ac:dyDescent="0.35">
      <c r="A40" t="s">
        <v>5528</v>
      </c>
      <c r="B40">
        <v>6392</v>
      </c>
      <c r="C40" t="s">
        <v>5368</v>
      </c>
      <c r="D40" t="s">
        <v>5528</v>
      </c>
      <c r="G40">
        <v>11595</v>
      </c>
      <c r="J40">
        <v>45161</v>
      </c>
      <c r="K40">
        <v>45177</v>
      </c>
      <c r="L40">
        <v>0</v>
      </c>
      <c r="M40">
        <v>0</v>
      </c>
      <c r="N40" t="s">
        <v>5369</v>
      </c>
    </row>
    <row r="41" spans="1:14" x14ac:dyDescent="0.35">
      <c r="A41" t="s">
        <v>5528</v>
      </c>
      <c r="B41">
        <v>6393</v>
      </c>
      <c r="C41" t="s">
        <v>3871</v>
      </c>
      <c r="D41" t="s">
        <v>5528</v>
      </c>
      <c r="G41">
        <v>19740</v>
      </c>
      <c r="J41">
        <v>45161</v>
      </c>
      <c r="K41">
        <v>45177</v>
      </c>
      <c r="L41">
        <v>0</v>
      </c>
      <c r="M41">
        <v>0</v>
      </c>
      <c r="N41" t="s">
        <v>4065</v>
      </c>
    </row>
    <row r="42" spans="1:14" x14ac:dyDescent="0.35">
      <c r="A42" t="s">
        <v>5528</v>
      </c>
      <c r="B42">
        <v>260147</v>
      </c>
      <c r="C42" t="s">
        <v>4934</v>
      </c>
      <c r="D42" t="s">
        <v>5528</v>
      </c>
      <c r="G42">
        <v>20012</v>
      </c>
      <c r="J42">
        <v>45161</v>
      </c>
      <c r="K42">
        <v>45177</v>
      </c>
      <c r="L42">
        <v>0</v>
      </c>
      <c r="M42">
        <v>0</v>
      </c>
      <c r="N42" t="s">
        <v>4935</v>
      </c>
    </row>
    <row r="43" spans="1:14" x14ac:dyDescent="0.35">
      <c r="A43" t="s">
        <v>5528</v>
      </c>
      <c r="B43">
        <v>251035</v>
      </c>
      <c r="C43" t="s">
        <v>617</v>
      </c>
      <c r="D43" t="s">
        <v>5528</v>
      </c>
      <c r="G43">
        <v>18066.666666666668</v>
      </c>
      <c r="J43">
        <v>45161</v>
      </c>
      <c r="K43">
        <v>45177</v>
      </c>
      <c r="L43">
        <v>0</v>
      </c>
      <c r="M43">
        <v>0</v>
      </c>
      <c r="N43" t="s">
        <v>1329</v>
      </c>
    </row>
    <row r="44" spans="1:14" x14ac:dyDescent="0.35">
      <c r="A44" t="s">
        <v>5528</v>
      </c>
      <c r="B44">
        <v>299355</v>
      </c>
      <c r="C44" t="s">
        <v>1802</v>
      </c>
      <c r="D44" t="s">
        <v>5528</v>
      </c>
      <c r="G44">
        <v>18965</v>
      </c>
      <c r="J44">
        <v>45161</v>
      </c>
      <c r="K44">
        <v>45177</v>
      </c>
      <c r="L44">
        <v>0</v>
      </c>
      <c r="M44">
        <v>0</v>
      </c>
      <c r="N44" t="s">
        <v>1648</v>
      </c>
    </row>
    <row r="45" spans="1:14" x14ac:dyDescent="0.35">
      <c r="A45" t="s">
        <v>5528</v>
      </c>
      <c r="B45">
        <v>159117</v>
      </c>
      <c r="C45" t="s">
        <v>5543</v>
      </c>
      <c r="D45" t="s">
        <v>5528</v>
      </c>
      <c r="G45">
        <v>85750</v>
      </c>
      <c r="J45">
        <v>45161</v>
      </c>
      <c r="K45">
        <v>45177</v>
      </c>
      <c r="L45">
        <v>0</v>
      </c>
      <c r="M45">
        <v>0</v>
      </c>
      <c r="N45" t="s">
        <v>5544</v>
      </c>
    </row>
    <row r="46" spans="1:14" x14ac:dyDescent="0.35">
      <c r="A46" t="s">
        <v>5528</v>
      </c>
      <c r="B46">
        <v>262656</v>
      </c>
      <c r="C46" t="s">
        <v>5545</v>
      </c>
      <c r="D46" t="s">
        <v>5528</v>
      </c>
      <c r="G46">
        <v>17781.6091954023</v>
      </c>
      <c r="J46">
        <v>45161</v>
      </c>
      <c r="K46">
        <v>45177</v>
      </c>
      <c r="L46">
        <v>0</v>
      </c>
      <c r="M46">
        <v>0</v>
      </c>
      <c r="N46" t="s">
        <v>5546</v>
      </c>
    </row>
    <row r="47" spans="1:14" x14ac:dyDescent="0.35">
      <c r="A47" t="s">
        <v>5528</v>
      </c>
      <c r="B47">
        <v>398081</v>
      </c>
      <c r="C47" t="s">
        <v>4455</v>
      </c>
      <c r="D47" t="s">
        <v>5528</v>
      </c>
      <c r="G47">
        <v>10140</v>
      </c>
      <c r="J47">
        <v>45161</v>
      </c>
      <c r="K47">
        <v>45177</v>
      </c>
      <c r="L47">
        <v>0</v>
      </c>
      <c r="M47">
        <v>0</v>
      </c>
      <c r="N47" t="s">
        <v>4456</v>
      </c>
    </row>
    <row r="48" spans="1:14" x14ac:dyDescent="0.35">
      <c r="A48" t="s">
        <v>668</v>
      </c>
      <c r="B48">
        <v>253841</v>
      </c>
      <c r="C48" t="s">
        <v>669</v>
      </c>
      <c r="D48" t="s">
        <v>668</v>
      </c>
      <c r="G48">
        <v>3990</v>
      </c>
      <c r="H48">
        <v>100</v>
      </c>
      <c r="I48">
        <v>3870</v>
      </c>
      <c r="J48">
        <v>45161</v>
      </c>
      <c r="K48">
        <v>45177</v>
      </c>
      <c r="L48">
        <v>0</v>
      </c>
      <c r="M48">
        <v>0</v>
      </c>
      <c r="N48" t="s">
        <v>1357</v>
      </c>
    </row>
    <row r="49" spans="1:14" x14ac:dyDescent="0.35">
      <c r="A49" t="s">
        <v>668</v>
      </c>
      <c r="B49">
        <v>253840</v>
      </c>
      <c r="C49" t="s">
        <v>670</v>
      </c>
      <c r="D49" t="s">
        <v>668</v>
      </c>
      <c r="G49">
        <v>4870</v>
      </c>
      <c r="H49">
        <v>100</v>
      </c>
      <c r="I49">
        <v>4720</v>
      </c>
      <c r="J49">
        <v>45161</v>
      </c>
      <c r="K49">
        <v>45177</v>
      </c>
      <c r="L49">
        <v>0</v>
      </c>
      <c r="M49">
        <v>0</v>
      </c>
      <c r="N49" t="s">
        <v>1358</v>
      </c>
    </row>
    <row r="50" spans="1:14" x14ac:dyDescent="0.35">
      <c r="A50" t="s">
        <v>668</v>
      </c>
      <c r="B50">
        <v>264669</v>
      </c>
      <c r="C50" t="s">
        <v>671</v>
      </c>
      <c r="D50" t="s">
        <v>668</v>
      </c>
      <c r="G50">
        <v>820</v>
      </c>
      <c r="H50">
        <v>120</v>
      </c>
      <c r="I50">
        <v>800</v>
      </c>
      <c r="J50">
        <v>45161</v>
      </c>
      <c r="K50">
        <v>45177</v>
      </c>
      <c r="L50">
        <v>0</v>
      </c>
      <c r="M50">
        <v>0</v>
      </c>
      <c r="N50" t="s">
        <v>2449</v>
      </c>
    </row>
    <row r="51" spans="1:14" x14ac:dyDescent="0.35">
      <c r="A51" t="s">
        <v>668</v>
      </c>
      <c r="B51">
        <v>199224</v>
      </c>
      <c r="C51" t="s">
        <v>651</v>
      </c>
      <c r="D51" t="s">
        <v>668</v>
      </c>
      <c r="G51">
        <v>345</v>
      </c>
      <c r="H51">
        <v>300</v>
      </c>
      <c r="I51">
        <v>330</v>
      </c>
      <c r="J51">
        <v>45161</v>
      </c>
      <c r="K51">
        <v>45177</v>
      </c>
      <c r="L51">
        <v>0</v>
      </c>
      <c r="M51">
        <v>0</v>
      </c>
      <c r="N51" t="s">
        <v>2134</v>
      </c>
    </row>
    <row r="52" spans="1:14" x14ac:dyDescent="0.35">
      <c r="A52" t="s">
        <v>668</v>
      </c>
      <c r="B52">
        <v>31037</v>
      </c>
      <c r="C52" t="s">
        <v>4660</v>
      </c>
      <c r="D52" t="s">
        <v>668</v>
      </c>
      <c r="G52">
        <v>975</v>
      </c>
      <c r="H52">
        <v>20</v>
      </c>
      <c r="I52">
        <v>950</v>
      </c>
      <c r="J52">
        <v>45161</v>
      </c>
      <c r="K52">
        <v>45177</v>
      </c>
      <c r="L52">
        <v>0</v>
      </c>
      <c r="M52">
        <v>0</v>
      </c>
      <c r="N52" t="s">
        <v>4661</v>
      </c>
    </row>
    <row r="53" spans="1:14" x14ac:dyDescent="0.35">
      <c r="A53" t="s">
        <v>668</v>
      </c>
      <c r="B53">
        <v>31036</v>
      </c>
      <c r="C53" t="s">
        <v>3376</v>
      </c>
      <c r="D53" t="s">
        <v>668</v>
      </c>
      <c r="G53">
        <v>1000</v>
      </c>
      <c r="H53">
        <v>20</v>
      </c>
      <c r="I53">
        <v>970</v>
      </c>
      <c r="J53">
        <v>45161</v>
      </c>
      <c r="K53">
        <v>45177</v>
      </c>
      <c r="L53">
        <v>0</v>
      </c>
      <c r="M53">
        <v>0</v>
      </c>
      <c r="N53" t="s">
        <v>3377</v>
      </c>
    </row>
    <row r="54" spans="1:14" x14ac:dyDescent="0.35">
      <c r="A54" t="s">
        <v>668</v>
      </c>
      <c r="B54">
        <v>31035</v>
      </c>
      <c r="C54" t="s">
        <v>3016</v>
      </c>
      <c r="D54" t="s">
        <v>668</v>
      </c>
      <c r="G54">
        <v>1000</v>
      </c>
      <c r="H54">
        <v>20</v>
      </c>
      <c r="I54">
        <v>970</v>
      </c>
      <c r="J54">
        <v>45161</v>
      </c>
      <c r="K54">
        <v>45177</v>
      </c>
      <c r="L54">
        <v>0</v>
      </c>
      <c r="M54">
        <v>0</v>
      </c>
      <c r="N54" t="s">
        <v>3017</v>
      </c>
    </row>
    <row r="55" spans="1:14" x14ac:dyDescent="0.35">
      <c r="A55" t="s">
        <v>668</v>
      </c>
      <c r="B55">
        <v>199415</v>
      </c>
      <c r="C55" t="s">
        <v>5547</v>
      </c>
      <c r="D55" t="s">
        <v>668</v>
      </c>
      <c r="G55">
        <v>2100</v>
      </c>
      <c r="H55">
        <v>100</v>
      </c>
      <c r="I55">
        <v>2040</v>
      </c>
      <c r="J55">
        <v>45161</v>
      </c>
      <c r="K55">
        <v>45177</v>
      </c>
      <c r="L55">
        <v>0</v>
      </c>
      <c r="M55">
        <v>0</v>
      </c>
      <c r="N55" t="s">
        <v>5548</v>
      </c>
    </row>
    <row r="56" spans="1:14" x14ac:dyDescent="0.35">
      <c r="A56" t="s">
        <v>668</v>
      </c>
      <c r="B56">
        <v>274380</v>
      </c>
      <c r="C56" t="s">
        <v>652</v>
      </c>
      <c r="D56" t="s">
        <v>668</v>
      </c>
      <c r="G56">
        <v>1150</v>
      </c>
      <c r="H56">
        <v>100</v>
      </c>
      <c r="I56">
        <v>1092.5</v>
      </c>
      <c r="J56">
        <v>45161</v>
      </c>
      <c r="K56">
        <v>45177</v>
      </c>
      <c r="L56">
        <v>0</v>
      </c>
      <c r="M56">
        <v>0</v>
      </c>
      <c r="N56" t="s">
        <v>1348</v>
      </c>
    </row>
    <row r="57" spans="1:14" x14ac:dyDescent="0.35">
      <c r="A57" t="s">
        <v>668</v>
      </c>
      <c r="B57">
        <v>288697</v>
      </c>
      <c r="C57" t="s">
        <v>3860</v>
      </c>
      <c r="D57" t="s">
        <v>668</v>
      </c>
      <c r="G57">
        <v>3290</v>
      </c>
      <c r="H57">
        <v>100</v>
      </c>
      <c r="I57">
        <v>3190</v>
      </c>
      <c r="J57">
        <v>45161</v>
      </c>
      <c r="K57">
        <v>45177</v>
      </c>
      <c r="L57">
        <v>0</v>
      </c>
      <c r="M57">
        <v>0</v>
      </c>
      <c r="N57" t="s">
        <v>3912</v>
      </c>
    </row>
    <row r="58" spans="1:14" x14ac:dyDescent="0.35">
      <c r="A58" t="s">
        <v>668</v>
      </c>
      <c r="B58">
        <v>2368</v>
      </c>
      <c r="C58" t="s">
        <v>672</v>
      </c>
      <c r="D58" t="s">
        <v>668</v>
      </c>
      <c r="G58">
        <v>420</v>
      </c>
      <c r="H58">
        <v>120</v>
      </c>
      <c r="I58">
        <v>410</v>
      </c>
      <c r="J58">
        <v>45161</v>
      </c>
      <c r="K58">
        <v>45177</v>
      </c>
      <c r="L58">
        <v>0</v>
      </c>
      <c r="M58">
        <v>0</v>
      </c>
      <c r="N58" t="s">
        <v>2948</v>
      </c>
    </row>
    <row r="59" spans="1:14" x14ac:dyDescent="0.35">
      <c r="A59" t="s">
        <v>668</v>
      </c>
      <c r="B59">
        <v>199002</v>
      </c>
      <c r="C59" t="s">
        <v>2763</v>
      </c>
      <c r="D59" t="s">
        <v>668</v>
      </c>
      <c r="G59">
        <v>480</v>
      </c>
      <c r="H59">
        <v>100</v>
      </c>
      <c r="I59">
        <v>470</v>
      </c>
      <c r="J59">
        <v>45161</v>
      </c>
      <c r="K59">
        <v>45177</v>
      </c>
      <c r="L59">
        <v>0</v>
      </c>
      <c r="M59">
        <v>0</v>
      </c>
      <c r="N59" t="s">
        <v>2764</v>
      </c>
    </row>
    <row r="60" spans="1:14" x14ac:dyDescent="0.35">
      <c r="A60" t="s">
        <v>668</v>
      </c>
      <c r="B60">
        <v>274323</v>
      </c>
      <c r="C60" t="s">
        <v>673</v>
      </c>
      <c r="D60" t="s">
        <v>668</v>
      </c>
      <c r="G60">
        <v>515</v>
      </c>
      <c r="H60">
        <v>100</v>
      </c>
      <c r="I60">
        <v>500</v>
      </c>
      <c r="J60">
        <v>45161</v>
      </c>
      <c r="K60">
        <v>45177</v>
      </c>
      <c r="L60">
        <v>0</v>
      </c>
      <c r="M60">
        <v>0</v>
      </c>
      <c r="N60" t="s">
        <v>1359</v>
      </c>
    </row>
    <row r="61" spans="1:14" x14ac:dyDescent="0.35">
      <c r="A61" t="s">
        <v>668</v>
      </c>
      <c r="B61">
        <v>274324</v>
      </c>
      <c r="C61" t="s">
        <v>674</v>
      </c>
      <c r="D61" t="s">
        <v>668</v>
      </c>
      <c r="G61">
        <v>646</v>
      </c>
      <c r="H61">
        <v>100</v>
      </c>
      <c r="I61">
        <v>626.62</v>
      </c>
      <c r="J61">
        <v>45161</v>
      </c>
      <c r="K61">
        <v>45177</v>
      </c>
      <c r="L61">
        <v>0</v>
      </c>
      <c r="M61">
        <v>0</v>
      </c>
      <c r="N61" t="s">
        <v>1360</v>
      </c>
    </row>
    <row r="62" spans="1:14" x14ac:dyDescent="0.35">
      <c r="A62" t="s">
        <v>668</v>
      </c>
      <c r="B62">
        <v>199006</v>
      </c>
      <c r="C62" t="s">
        <v>4936</v>
      </c>
      <c r="D62" t="s">
        <v>668</v>
      </c>
      <c r="G62">
        <v>1090</v>
      </c>
      <c r="H62">
        <v>60</v>
      </c>
      <c r="I62">
        <v>1060</v>
      </c>
      <c r="J62">
        <v>45161</v>
      </c>
      <c r="K62">
        <v>45177</v>
      </c>
      <c r="L62">
        <v>0</v>
      </c>
      <c r="M62">
        <v>0</v>
      </c>
      <c r="N62" t="s">
        <v>4937</v>
      </c>
    </row>
    <row r="63" spans="1:14" x14ac:dyDescent="0.35">
      <c r="A63" t="s">
        <v>668</v>
      </c>
      <c r="B63">
        <v>199007</v>
      </c>
      <c r="C63" t="s">
        <v>676</v>
      </c>
      <c r="D63" t="s">
        <v>668</v>
      </c>
      <c r="G63">
        <v>1977</v>
      </c>
      <c r="H63">
        <v>100</v>
      </c>
      <c r="I63">
        <v>1917.69</v>
      </c>
      <c r="J63">
        <v>45161</v>
      </c>
      <c r="K63">
        <v>45177</v>
      </c>
      <c r="L63">
        <v>0</v>
      </c>
      <c r="M63">
        <v>0</v>
      </c>
      <c r="N63" t="s">
        <v>1362</v>
      </c>
    </row>
    <row r="64" spans="1:14" x14ac:dyDescent="0.35">
      <c r="A64" t="s">
        <v>668</v>
      </c>
      <c r="B64">
        <v>199010</v>
      </c>
      <c r="C64" t="s">
        <v>1680</v>
      </c>
      <c r="D64" t="s">
        <v>668</v>
      </c>
      <c r="G64">
        <v>1150</v>
      </c>
      <c r="H64">
        <v>100</v>
      </c>
      <c r="I64">
        <v>1120</v>
      </c>
      <c r="J64">
        <v>45161</v>
      </c>
      <c r="K64">
        <v>45177</v>
      </c>
      <c r="L64">
        <v>0</v>
      </c>
      <c r="M64">
        <v>0</v>
      </c>
      <c r="N64" t="s">
        <v>1681</v>
      </c>
    </row>
    <row r="65" spans="1:14" x14ac:dyDescent="0.35">
      <c r="A65" t="s">
        <v>668</v>
      </c>
      <c r="B65">
        <v>199009</v>
      </c>
      <c r="C65" t="s">
        <v>677</v>
      </c>
      <c r="D65" t="s">
        <v>668</v>
      </c>
      <c r="G65">
        <v>2750</v>
      </c>
      <c r="H65">
        <v>100</v>
      </c>
      <c r="I65">
        <v>2670</v>
      </c>
      <c r="J65">
        <v>45161</v>
      </c>
      <c r="K65">
        <v>45177</v>
      </c>
      <c r="L65">
        <v>0</v>
      </c>
      <c r="M65">
        <v>0</v>
      </c>
      <c r="N65" t="s">
        <v>1363</v>
      </c>
    </row>
    <row r="66" spans="1:14" x14ac:dyDescent="0.35">
      <c r="A66" t="s">
        <v>668</v>
      </c>
      <c r="B66">
        <v>288078</v>
      </c>
      <c r="C66" t="s">
        <v>678</v>
      </c>
      <c r="D66" t="s">
        <v>668</v>
      </c>
      <c r="G66">
        <v>344</v>
      </c>
      <c r="H66">
        <v>100</v>
      </c>
      <c r="I66">
        <v>333.68</v>
      </c>
      <c r="J66">
        <v>45161</v>
      </c>
      <c r="K66">
        <v>45177</v>
      </c>
      <c r="L66">
        <v>0</v>
      </c>
      <c r="M66">
        <v>0</v>
      </c>
      <c r="N66" t="s">
        <v>1364</v>
      </c>
    </row>
    <row r="67" spans="1:14" x14ac:dyDescent="0.35">
      <c r="A67" t="s">
        <v>668</v>
      </c>
      <c r="B67">
        <v>254473</v>
      </c>
      <c r="C67" t="s">
        <v>679</v>
      </c>
      <c r="D67" t="s">
        <v>668</v>
      </c>
      <c r="G67">
        <v>950</v>
      </c>
      <c r="H67">
        <v>100</v>
      </c>
      <c r="I67">
        <v>920</v>
      </c>
      <c r="J67">
        <v>45161</v>
      </c>
      <c r="K67">
        <v>45177</v>
      </c>
      <c r="L67">
        <v>0</v>
      </c>
      <c r="M67">
        <v>0</v>
      </c>
      <c r="N67" t="s">
        <v>1365</v>
      </c>
    </row>
    <row r="68" spans="1:14" x14ac:dyDescent="0.35">
      <c r="A68" t="s">
        <v>668</v>
      </c>
      <c r="B68">
        <v>199448</v>
      </c>
      <c r="C68" t="s">
        <v>680</v>
      </c>
      <c r="D68" t="s">
        <v>668</v>
      </c>
      <c r="G68">
        <v>395</v>
      </c>
      <c r="H68">
        <v>100</v>
      </c>
      <c r="I68">
        <v>375.25</v>
      </c>
      <c r="J68">
        <v>45161</v>
      </c>
      <c r="K68">
        <v>45177</v>
      </c>
      <c r="L68">
        <v>0</v>
      </c>
      <c r="M68">
        <v>0</v>
      </c>
      <c r="N68" t="s">
        <v>1366</v>
      </c>
    </row>
    <row r="69" spans="1:14" x14ac:dyDescent="0.35">
      <c r="A69" t="s">
        <v>668</v>
      </c>
      <c r="B69">
        <v>254474</v>
      </c>
      <c r="C69" t="s">
        <v>681</v>
      </c>
      <c r="D69" t="s">
        <v>668</v>
      </c>
      <c r="G69">
        <v>1790</v>
      </c>
      <c r="H69">
        <v>100</v>
      </c>
      <c r="I69">
        <v>1740</v>
      </c>
      <c r="J69">
        <v>45161</v>
      </c>
      <c r="K69">
        <v>45177</v>
      </c>
      <c r="L69">
        <v>0</v>
      </c>
      <c r="M69">
        <v>0</v>
      </c>
      <c r="N69" t="s">
        <v>1367</v>
      </c>
    </row>
    <row r="70" spans="1:14" x14ac:dyDescent="0.35">
      <c r="A70" t="s">
        <v>668</v>
      </c>
      <c r="B70">
        <v>297647</v>
      </c>
      <c r="C70" t="s">
        <v>3910</v>
      </c>
      <c r="D70" t="s">
        <v>668</v>
      </c>
      <c r="G70">
        <v>4220.6896551724139</v>
      </c>
      <c r="H70">
        <v>100</v>
      </c>
      <c r="I70">
        <v>4137.9310344827591</v>
      </c>
      <c r="J70">
        <v>45161</v>
      </c>
      <c r="K70">
        <v>45177</v>
      </c>
      <c r="L70">
        <v>0</v>
      </c>
      <c r="M70">
        <v>0</v>
      </c>
      <c r="N70" t="s">
        <v>3911</v>
      </c>
    </row>
    <row r="71" spans="1:14" x14ac:dyDescent="0.35">
      <c r="A71" t="s">
        <v>668</v>
      </c>
      <c r="B71">
        <v>275149</v>
      </c>
      <c r="C71" t="s">
        <v>682</v>
      </c>
      <c r="D71" t="s">
        <v>668</v>
      </c>
      <c r="G71">
        <v>3180</v>
      </c>
      <c r="H71">
        <v>100</v>
      </c>
      <c r="I71">
        <v>3021</v>
      </c>
      <c r="J71">
        <v>45161</v>
      </c>
      <c r="K71">
        <v>45177</v>
      </c>
      <c r="L71">
        <v>0</v>
      </c>
      <c r="M71">
        <v>0</v>
      </c>
      <c r="N71" t="s">
        <v>1368</v>
      </c>
    </row>
    <row r="72" spans="1:14" x14ac:dyDescent="0.35">
      <c r="A72" t="s">
        <v>668</v>
      </c>
      <c r="B72">
        <v>199013</v>
      </c>
      <c r="C72" t="s">
        <v>4274</v>
      </c>
      <c r="D72" t="s">
        <v>668</v>
      </c>
      <c r="G72">
        <v>850</v>
      </c>
      <c r="H72">
        <v>100</v>
      </c>
      <c r="I72">
        <v>791</v>
      </c>
      <c r="J72">
        <v>45161</v>
      </c>
      <c r="K72">
        <v>45177</v>
      </c>
      <c r="L72">
        <v>0</v>
      </c>
      <c r="M72">
        <v>0</v>
      </c>
      <c r="N72" t="s">
        <v>4275</v>
      </c>
    </row>
    <row r="73" spans="1:14" x14ac:dyDescent="0.35">
      <c r="A73" t="s">
        <v>668</v>
      </c>
      <c r="B73">
        <v>296838</v>
      </c>
      <c r="C73" t="s">
        <v>683</v>
      </c>
      <c r="D73" t="s">
        <v>668</v>
      </c>
      <c r="G73">
        <v>990</v>
      </c>
      <c r="H73">
        <v>500</v>
      </c>
      <c r="I73">
        <v>967</v>
      </c>
      <c r="J73">
        <v>45161</v>
      </c>
      <c r="K73">
        <v>45177</v>
      </c>
      <c r="L73">
        <v>0</v>
      </c>
      <c r="M73">
        <v>0</v>
      </c>
      <c r="N73" t="s">
        <v>1369</v>
      </c>
    </row>
    <row r="74" spans="1:14" x14ac:dyDescent="0.35">
      <c r="A74" t="s">
        <v>668</v>
      </c>
      <c r="B74">
        <v>199267</v>
      </c>
      <c r="C74" t="s">
        <v>684</v>
      </c>
      <c r="D74" t="s">
        <v>668</v>
      </c>
      <c r="G74">
        <v>980</v>
      </c>
      <c r="H74">
        <v>100</v>
      </c>
      <c r="I74">
        <v>950</v>
      </c>
      <c r="J74">
        <v>45161</v>
      </c>
      <c r="K74">
        <v>45177</v>
      </c>
      <c r="L74">
        <v>0</v>
      </c>
      <c r="M74">
        <v>0</v>
      </c>
      <c r="N74" t="s">
        <v>1370</v>
      </c>
    </row>
    <row r="75" spans="1:14" x14ac:dyDescent="0.35">
      <c r="A75" t="s">
        <v>668</v>
      </c>
      <c r="B75">
        <v>199266</v>
      </c>
      <c r="C75" t="s">
        <v>4457</v>
      </c>
      <c r="D75" t="s">
        <v>668</v>
      </c>
      <c r="G75">
        <v>1450</v>
      </c>
      <c r="H75">
        <v>100</v>
      </c>
      <c r="I75">
        <v>1410</v>
      </c>
      <c r="J75">
        <v>45161</v>
      </c>
      <c r="K75">
        <v>45177</v>
      </c>
      <c r="L75">
        <v>0</v>
      </c>
      <c r="M75">
        <v>0</v>
      </c>
      <c r="N75" t="s">
        <v>4458</v>
      </c>
    </row>
    <row r="76" spans="1:14" x14ac:dyDescent="0.35">
      <c r="A76" t="s">
        <v>668</v>
      </c>
      <c r="B76">
        <v>2211</v>
      </c>
      <c r="C76" t="s">
        <v>685</v>
      </c>
      <c r="D76" t="s">
        <v>668</v>
      </c>
      <c r="G76">
        <v>760</v>
      </c>
      <c r="H76">
        <v>100</v>
      </c>
      <c r="I76">
        <v>737.19999999999993</v>
      </c>
      <c r="J76">
        <v>45161</v>
      </c>
      <c r="K76">
        <v>45177</v>
      </c>
      <c r="L76">
        <v>0</v>
      </c>
      <c r="M76">
        <v>0</v>
      </c>
      <c r="N76" t="s">
        <v>1371</v>
      </c>
    </row>
    <row r="77" spans="1:14" x14ac:dyDescent="0.35">
      <c r="A77" t="s">
        <v>668</v>
      </c>
      <c r="B77">
        <v>199152</v>
      </c>
      <c r="C77" t="s">
        <v>686</v>
      </c>
      <c r="D77" t="s">
        <v>668</v>
      </c>
      <c r="G77">
        <v>280</v>
      </c>
      <c r="H77">
        <v>100</v>
      </c>
      <c r="I77">
        <v>270</v>
      </c>
      <c r="J77">
        <v>45161</v>
      </c>
      <c r="K77">
        <v>45177</v>
      </c>
      <c r="L77">
        <v>0</v>
      </c>
      <c r="M77">
        <v>0</v>
      </c>
      <c r="N77" t="s">
        <v>1372</v>
      </c>
    </row>
    <row r="78" spans="1:14" x14ac:dyDescent="0.35">
      <c r="A78" t="s">
        <v>668</v>
      </c>
      <c r="B78">
        <v>199153</v>
      </c>
      <c r="C78" t="s">
        <v>687</v>
      </c>
      <c r="D78" t="s">
        <v>668</v>
      </c>
      <c r="G78">
        <v>595</v>
      </c>
      <c r="H78">
        <v>100</v>
      </c>
      <c r="I78">
        <v>580</v>
      </c>
      <c r="J78">
        <v>45161</v>
      </c>
      <c r="K78">
        <v>45177</v>
      </c>
      <c r="L78">
        <v>0</v>
      </c>
      <c r="M78">
        <v>0</v>
      </c>
      <c r="N78" t="s">
        <v>1373</v>
      </c>
    </row>
    <row r="79" spans="1:14" x14ac:dyDescent="0.35">
      <c r="A79" t="s">
        <v>668</v>
      </c>
      <c r="B79">
        <v>270459</v>
      </c>
      <c r="C79" t="s">
        <v>688</v>
      </c>
      <c r="D79" t="s">
        <v>668</v>
      </c>
      <c r="G79">
        <v>450</v>
      </c>
      <c r="H79">
        <v>100</v>
      </c>
      <c r="I79">
        <v>440</v>
      </c>
      <c r="J79">
        <v>45161</v>
      </c>
      <c r="K79">
        <v>45177</v>
      </c>
      <c r="L79">
        <v>0</v>
      </c>
      <c r="M79">
        <v>0</v>
      </c>
      <c r="N79" t="s">
        <v>1374</v>
      </c>
    </row>
    <row r="80" spans="1:14" x14ac:dyDescent="0.35">
      <c r="A80" t="s">
        <v>668</v>
      </c>
      <c r="B80">
        <v>252923</v>
      </c>
      <c r="C80" t="s">
        <v>3987</v>
      </c>
      <c r="D80" t="s">
        <v>668</v>
      </c>
      <c r="G80">
        <v>2150</v>
      </c>
      <c r="H80">
        <v>100</v>
      </c>
      <c r="I80">
        <v>2090</v>
      </c>
      <c r="J80">
        <v>45161</v>
      </c>
      <c r="K80">
        <v>45177</v>
      </c>
      <c r="L80">
        <v>0</v>
      </c>
      <c r="M80">
        <v>0</v>
      </c>
      <c r="N80" t="s">
        <v>3988</v>
      </c>
    </row>
    <row r="81" spans="1:14" x14ac:dyDescent="0.35">
      <c r="A81" t="s">
        <v>668</v>
      </c>
      <c r="B81">
        <v>270458</v>
      </c>
      <c r="C81" t="s">
        <v>689</v>
      </c>
      <c r="D81" t="s">
        <v>668</v>
      </c>
      <c r="G81">
        <v>495</v>
      </c>
      <c r="H81">
        <v>100</v>
      </c>
      <c r="I81">
        <v>480</v>
      </c>
      <c r="J81">
        <v>45161</v>
      </c>
      <c r="K81">
        <v>45177</v>
      </c>
      <c r="L81">
        <v>0</v>
      </c>
      <c r="M81">
        <v>0</v>
      </c>
      <c r="N81" t="s">
        <v>1375</v>
      </c>
    </row>
    <row r="82" spans="1:14" x14ac:dyDescent="0.35">
      <c r="A82" t="s">
        <v>668</v>
      </c>
      <c r="B82">
        <v>544407</v>
      </c>
      <c r="C82" t="s">
        <v>5051</v>
      </c>
      <c r="D82" t="s">
        <v>668</v>
      </c>
      <c r="G82">
        <v>8257</v>
      </c>
      <c r="H82">
        <v>100</v>
      </c>
      <c r="I82">
        <v>8009.29</v>
      </c>
      <c r="J82">
        <v>45161</v>
      </c>
      <c r="K82">
        <v>45177</v>
      </c>
      <c r="L82">
        <v>0</v>
      </c>
      <c r="M82">
        <v>0</v>
      </c>
      <c r="N82" t="s">
        <v>5052</v>
      </c>
    </row>
    <row r="83" spans="1:14" x14ac:dyDescent="0.35">
      <c r="A83" t="s">
        <v>668</v>
      </c>
      <c r="B83">
        <v>6016</v>
      </c>
      <c r="C83" t="s">
        <v>1682</v>
      </c>
      <c r="D83" t="s">
        <v>668</v>
      </c>
      <c r="G83">
        <v>10547.034482758621</v>
      </c>
      <c r="H83">
        <v>100</v>
      </c>
      <c r="I83">
        <v>10340.229885057472</v>
      </c>
      <c r="J83">
        <v>45161</v>
      </c>
      <c r="K83">
        <v>45177</v>
      </c>
      <c r="L83">
        <v>0</v>
      </c>
      <c r="M83">
        <v>0</v>
      </c>
      <c r="N83" t="s">
        <v>1683</v>
      </c>
    </row>
    <row r="84" spans="1:14" x14ac:dyDescent="0.35">
      <c r="A84" t="s">
        <v>668</v>
      </c>
      <c r="B84">
        <v>287844</v>
      </c>
      <c r="C84" t="s">
        <v>690</v>
      </c>
      <c r="D84" t="s">
        <v>668</v>
      </c>
      <c r="G84">
        <v>12903</v>
      </c>
      <c r="H84">
        <v>100</v>
      </c>
      <c r="I84">
        <v>12515.91</v>
      </c>
      <c r="J84">
        <v>45161</v>
      </c>
      <c r="K84">
        <v>45177</v>
      </c>
      <c r="L84">
        <v>0</v>
      </c>
      <c r="M84">
        <v>0</v>
      </c>
      <c r="N84" t="s">
        <v>1376</v>
      </c>
    </row>
    <row r="85" spans="1:14" x14ac:dyDescent="0.35">
      <c r="A85" t="s">
        <v>668</v>
      </c>
      <c r="B85">
        <v>289839</v>
      </c>
      <c r="C85" t="s">
        <v>5482</v>
      </c>
      <c r="D85" t="s">
        <v>668</v>
      </c>
      <c r="G85">
        <v>2790</v>
      </c>
      <c r="H85">
        <v>100</v>
      </c>
      <c r="I85">
        <v>2710</v>
      </c>
      <c r="J85">
        <v>45161</v>
      </c>
      <c r="K85">
        <v>45177</v>
      </c>
      <c r="L85">
        <v>0</v>
      </c>
      <c r="M85">
        <v>0</v>
      </c>
      <c r="N85" t="s">
        <v>5483</v>
      </c>
    </row>
    <row r="86" spans="1:14" x14ac:dyDescent="0.35">
      <c r="A86" t="s">
        <v>668</v>
      </c>
      <c r="B86">
        <v>199414</v>
      </c>
      <c r="C86" t="s">
        <v>5406</v>
      </c>
      <c r="D86" t="s">
        <v>668</v>
      </c>
      <c r="G86">
        <v>2090</v>
      </c>
      <c r="H86">
        <v>100</v>
      </c>
      <c r="I86">
        <v>2030</v>
      </c>
      <c r="J86">
        <v>45161</v>
      </c>
      <c r="K86">
        <v>45177</v>
      </c>
      <c r="L86">
        <v>0</v>
      </c>
      <c r="M86">
        <v>0</v>
      </c>
      <c r="N86" t="s">
        <v>5407</v>
      </c>
    </row>
    <row r="87" spans="1:14" x14ac:dyDescent="0.35">
      <c r="A87" t="s">
        <v>668</v>
      </c>
      <c r="B87">
        <v>274327</v>
      </c>
      <c r="C87" t="s">
        <v>653</v>
      </c>
      <c r="D87" t="s">
        <v>668</v>
      </c>
      <c r="G87">
        <v>505</v>
      </c>
      <c r="H87">
        <v>100</v>
      </c>
      <c r="I87">
        <v>490</v>
      </c>
      <c r="J87">
        <v>45161</v>
      </c>
      <c r="K87">
        <v>45177</v>
      </c>
      <c r="L87">
        <v>0</v>
      </c>
      <c r="M87">
        <v>0</v>
      </c>
      <c r="N87" t="s">
        <v>1349</v>
      </c>
    </row>
    <row r="88" spans="1:14" x14ac:dyDescent="0.35">
      <c r="A88" t="s">
        <v>668</v>
      </c>
      <c r="B88">
        <v>274326</v>
      </c>
      <c r="C88" t="s">
        <v>691</v>
      </c>
      <c r="D88" t="s">
        <v>668</v>
      </c>
      <c r="G88">
        <v>990</v>
      </c>
      <c r="H88">
        <v>100</v>
      </c>
      <c r="I88">
        <v>960</v>
      </c>
      <c r="J88">
        <v>45161</v>
      </c>
      <c r="K88">
        <v>45177</v>
      </c>
      <c r="L88">
        <v>0</v>
      </c>
      <c r="M88">
        <v>0</v>
      </c>
      <c r="N88" t="s">
        <v>1377</v>
      </c>
    </row>
    <row r="89" spans="1:14" x14ac:dyDescent="0.35">
      <c r="A89" t="s">
        <v>668</v>
      </c>
      <c r="B89">
        <v>199022</v>
      </c>
      <c r="C89" t="s">
        <v>1684</v>
      </c>
      <c r="D89" t="s">
        <v>668</v>
      </c>
      <c r="G89">
        <v>1139.5862068965519</v>
      </c>
      <c r="H89">
        <v>100</v>
      </c>
      <c r="I89">
        <v>1117.2413793103449</v>
      </c>
      <c r="J89">
        <v>45161</v>
      </c>
      <c r="K89">
        <v>45177</v>
      </c>
      <c r="L89">
        <v>0</v>
      </c>
      <c r="M89">
        <v>0</v>
      </c>
      <c r="N89" t="s">
        <v>1684</v>
      </c>
    </row>
    <row r="90" spans="1:14" x14ac:dyDescent="0.35">
      <c r="A90" t="s">
        <v>668</v>
      </c>
      <c r="B90">
        <v>225015</v>
      </c>
      <c r="C90" t="s">
        <v>5408</v>
      </c>
      <c r="D90" t="s">
        <v>668</v>
      </c>
      <c r="G90">
        <v>780</v>
      </c>
      <c r="H90">
        <v>100</v>
      </c>
      <c r="I90">
        <v>756.6</v>
      </c>
      <c r="J90">
        <v>45161</v>
      </c>
      <c r="K90">
        <v>45177</v>
      </c>
      <c r="L90">
        <v>0</v>
      </c>
      <c r="M90">
        <v>0</v>
      </c>
      <c r="N90" t="s">
        <v>5409</v>
      </c>
    </row>
    <row r="91" spans="1:14" x14ac:dyDescent="0.35">
      <c r="A91" t="s">
        <v>668</v>
      </c>
      <c r="B91">
        <v>2372</v>
      </c>
      <c r="C91" t="s">
        <v>5549</v>
      </c>
      <c r="D91" t="s">
        <v>668</v>
      </c>
      <c r="G91">
        <v>2130</v>
      </c>
      <c r="H91">
        <v>30</v>
      </c>
      <c r="I91">
        <v>2070</v>
      </c>
      <c r="J91">
        <v>45161</v>
      </c>
      <c r="K91">
        <v>45177</v>
      </c>
      <c r="L91">
        <v>0</v>
      </c>
      <c r="M91">
        <v>0</v>
      </c>
      <c r="N91" t="s">
        <v>5550</v>
      </c>
    </row>
    <row r="92" spans="1:14" x14ac:dyDescent="0.35">
      <c r="A92" t="s">
        <v>668</v>
      </c>
      <c r="B92">
        <v>260574</v>
      </c>
      <c r="C92" t="s">
        <v>3329</v>
      </c>
      <c r="D92" t="s">
        <v>668</v>
      </c>
      <c r="G92">
        <v>6050</v>
      </c>
      <c r="H92">
        <v>20</v>
      </c>
      <c r="I92">
        <v>5870</v>
      </c>
      <c r="J92">
        <v>45161</v>
      </c>
      <c r="K92">
        <v>45177</v>
      </c>
      <c r="L92">
        <v>0</v>
      </c>
      <c r="M92">
        <v>0</v>
      </c>
      <c r="N92" t="s">
        <v>3330</v>
      </c>
    </row>
    <row r="93" spans="1:14" x14ac:dyDescent="0.35">
      <c r="A93" t="s">
        <v>668</v>
      </c>
      <c r="B93">
        <v>199023</v>
      </c>
      <c r="C93" t="s">
        <v>2606</v>
      </c>
      <c r="D93" t="s">
        <v>668</v>
      </c>
      <c r="G93">
        <v>310</v>
      </c>
      <c r="H93">
        <v>300</v>
      </c>
      <c r="I93">
        <v>300</v>
      </c>
      <c r="J93">
        <v>45161</v>
      </c>
      <c r="K93">
        <v>45177</v>
      </c>
      <c r="L93">
        <v>0</v>
      </c>
      <c r="M93">
        <v>0</v>
      </c>
      <c r="N93" t="s">
        <v>2607</v>
      </c>
    </row>
    <row r="94" spans="1:14" x14ac:dyDescent="0.35">
      <c r="A94" t="s">
        <v>668</v>
      </c>
      <c r="B94">
        <v>2374</v>
      </c>
      <c r="C94" t="s">
        <v>2608</v>
      </c>
      <c r="D94" t="s">
        <v>668</v>
      </c>
      <c r="G94">
        <v>1390</v>
      </c>
      <c r="H94">
        <v>48</v>
      </c>
      <c r="I94">
        <v>1350</v>
      </c>
      <c r="J94">
        <v>45161</v>
      </c>
      <c r="K94">
        <v>45177</v>
      </c>
      <c r="L94">
        <v>0</v>
      </c>
      <c r="M94">
        <v>0</v>
      </c>
      <c r="N94" t="s">
        <v>2609</v>
      </c>
    </row>
    <row r="95" spans="1:14" x14ac:dyDescent="0.35">
      <c r="A95" t="s">
        <v>668</v>
      </c>
      <c r="B95">
        <v>535112</v>
      </c>
      <c r="C95" t="s">
        <v>4480</v>
      </c>
      <c r="D95" t="s">
        <v>668</v>
      </c>
      <c r="G95">
        <v>1630</v>
      </c>
      <c r="H95">
        <v>100</v>
      </c>
      <c r="I95">
        <v>1548.5</v>
      </c>
      <c r="J95">
        <v>45161</v>
      </c>
      <c r="K95">
        <v>45177</v>
      </c>
      <c r="L95">
        <v>0</v>
      </c>
      <c r="M95">
        <v>0</v>
      </c>
      <c r="N95" t="s">
        <v>4481</v>
      </c>
    </row>
    <row r="96" spans="1:14" x14ac:dyDescent="0.35">
      <c r="A96" t="s">
        <v>668</v>
      </c>
      <c r="B96">
        <v>287332</v>
      </c>
      <c r="C96" t="s">
        <v>692</v>
      </c>
      <c r="D96" t="s">
        <v>668</v>
      </c>
      <c r="G96">
        <v>930</v>
      </c>
      <c r="H96">
        <v>100</v>
      </c>
      <c r="I96">
        <v>900</v>
      </c>
      <c r="J96">
        <v>45161</v>
      </c>
      <c r="K96">
        <v>45177</v>
      </c>
      <c r="L96">
        <v>0</v>
      </c>
      <c r="M96">
        <v>0</v>
      </c>
      <c r="N96" t="s">
        <v>1378</v>
      </c>
    </row>
    <row r="97" spans="1:14" x14ac:dyDescent="0.35">
      <c r="A97" t="s">
        <v>668</v>
      </c>
      <c r="B97">
        <v>2161</v>
      </c>
      <c r="C97" t="s">
        <v>5551</v>
      </c>
      <c r="D97" t="s">
        <v>668</v>
      </c>
      <c r="G97">
        <v>1050</v>
      </c>
      <c r="H97">
        <v>90</v>
      </c>
      <c r="I97">
        <v>1020</v>
      </c>
      <c r="J97">
        <v>45161</v>
      </c>
      <c r="K97">
        <v>45177</v>
      </c>
      <c r="L97">
        <v>0</v>
      </c>
      <c r="M97">
        <v>0</v>
      </c>
      <c r="N97" t="s">
        <v>5552</v>
      </c>
    </row>
    <row r="98" spans="1:14" x14ac:dyDescent="0.35">
      <c r="A98" t="s">
        <v>668</v>
      </c>
      <c r="B98">
        <v>288412</v>
      </c>
      <c r="C98" t="s">
        <v>654</v>
      </c>
      <c r="D98" t="s">
        <v>668</v>
      </c>
      <c r="G98">
        <v>804</v>
      </c>
      <c r="H98">
        <v>100</v>
      </c>
      <c r="I98">
        <v>779.88</v>
      </c>
      <c r="J98">
        <v>45161</v>
      </c>
      <c r="K98">
        <v>45177</v>
      </c>
      <c r="L98">
        <v>0</v>
      </c>
      <c r="M98">
        <v>0</v>
      </c>
      <c r="N98" t="s">
        <v>1350</v>
      </c>
    </row>
    <row r="99" spans="1:14" x14ac:dyDescent="0.35">
      <c r="A99" t="s">
        <v>668</v>
      </c>
      <c r="B99">
        <v>268410</v>
      </c>
      <c r="C99" t="s">
        <v>693</v>
      </c>
      <c r="D99" t="s">
        <v>668</v>
      </c>
      <c r="G99">
        <v>660</v>
      </c>
      <c r="H99">
        <v>100</v>
      </c>
      <c r="I99">
        <v>640</v>
      </c>
      <c r="J99">
        <v>45161</v>
      </c>
      <c r="K99">
        <v>45177</v>
      </c>
      <c r="L99">
        <v>0</v>
      </c>
      <c r="M99">
        <v>0</v>
      </c>
      <c r="N99" t="s">
        <v>1379</v>
      </c>
    </row>
    <row r="100" spans="1:14" x14ac:dyDescent="0.35">
      <c r="A100" t="s">
        <v>668</v>
      </c>
      <c r="B100">
        <v>199401</v>
      </c>
      <c r="C100" t="s">
        <v>4662</v>
      </c>
      <c r="D100" t="s">
        <v>668</v>
      </c>
      <c r="G100">
        <v>3850</v>
      </c>
      <c r="H100">
        <v>120</v>
      </c>
      <c r="I100">
        <v>3735</v>
      </c>
      <c r="J100">
        <v>45161</v>
      </c>
      <c r="K100">
        <v>45177</v>
      </c>
      <c r="L100">
        <v>0</v>
      </c>
      <c r="M100">
        <v>0</v>
      </c>
      <c r="N100" t="s">
        <v>4663</v>
      </c>
    </row>
    <row r="101" spans="1:14" x14ac:dyDescent="0.35">
      <c r="A101" t="s">
        <v>668</v>
      </c>
      <c r="B101">
        <v>199400</v>
      </c>
      <c r="C101" t="s">
        <v>2016</v>
      </c>
      <c r="D101" t="s">
        <v>668</v>
      </c>
      <c r="G101">
        <v>1020</v>
      </c>
      <c r="H101">
        <v>150</v>
      </c>
      <c r="I101">
        <v>990</v>
      </c>
      <c r="J101">
        <v>45161</v>
      </c>
      <c r="K101">
        <v>45177</v>
      </c>
      <c r="L101">
        <v>0</v>
      </c>
      <c r="M101">
        <v>0</v>
      </c>
      <c r="N101" t="s">
        <v>2017</v>
      </c>
    </row>
    <row r="102" spans="1:14" x14ac:dyDescent="0.35">
      <c r="A102" t="s">
        <v>668</v>
      </c>
      <c r="B102">
        <v>534216</v>
      </c>
      <c r="C102" t="s">
        <v>4459</v>
      </c>
      <c r="D102" t="s">
        <v>668</v>
      </c>
      <c r="G102">
        <v>1245</v>
      </c>
      <c r="H102">
        <v>100</v>
      </c>
      <c r="I102">
        <v>1210</v>
      </c>
      <c r="J102">
        <v>45161</v>
      </c>
      <c r="K102">
        <v>45177</v>
      </c>
      <c r="L102">
        <v>0</v>
      </c>
      <c r="M102">
        <v>0</v>
      </c>
      <c r="N102" t="s">
        <v>4460</v>
      </c>
    </row>
    <row r="103" spans="1:14" x14ac:dyDescent="0.35">
      <c r="A103" t="s">
        <v>668</v>
      </c>
      <c r="B103">
        <v>270963</v>
      </c>
      <c r="C103" t="s">
        <v>655</v>
      </c>
      <c r="D103" t="s">
        <v>668</v>
      </c>
      <c r="G103">
        <v>700</v>
      </c>
      <c r="H103">
        <v>100</v>
      </c>
      <c r="I103">
        <v>680</v>
      </c>
      <c r="J103">
        <v>45161</v>
      </c>
      <c r="K103">
        <v>45177</v>
      </c>
      <c r="L103">
        <v>0</v>
      </c>
      <c r="M103">
        <v>0</v>
      </c>
      <c r="N103" t="s">
        <v>1351</v>
      </c>
    </row>
    <row r="104" spans="1:14" x14ac:dyDescent="0.35">
      <c r="A104" t="s">
        <v>668</v>
      </c>
      <c r="B104">
        <v>199226</v>
      </c>
      <c r="C104" t="s">
        <v>694</v>
      </c>
      <c r="D104" t="s">
        <v>668</v>
      </c>
      <c r="G104">
        <v>2030</v>
      </c>
      <c r="H104">
        <v>100</v>
      </c>
      <c r="I104">
        <v>1970</v>
      </c>
      <c r="J104">
        <v>45161</v>
      </c>
      <c r="K104">
        <v>45177</v>
      </c>
      <c r="L104">
        <v>0</v>
      </c>
      <c r="M104">
        <v>0</v>
      </c>
      <c r="N104" t="s">
        <v>1380</v>
      </c>
    </row>
    <row r="105" spans="1:14" x14ac:dyDescent="0.35">
      <c r="A105" t="s">
        <v>668</v>
      </c>
      <c r="B105">
        <v>199228</v>
      </c>
      <c r="C105" t="s">
        <v>1685</v>
      </c>
      <c r="D105" t="s">
        <v>668</v>
      </c>
      <c r="G105">
        <v>920</v>
      </c>
      <c r="H105">
        <v>100</v>
      </c>
      <c r="I105">
        <v>890</v>
      </c>
      <c r="J105">
        <v>45161</v>
      </c>
      <c r="K105">
        <v>45177</v>
      </c>
      <c r="L105">
        <v>0</v>
      </c>
      <c r="M105">
        <v>0</v>
      </c>
      <c r="N105" t="s">
        <v>1686</v>
      </c>
    </row>
    <row r="106" spans="1:14" x14ac:dyDescent="0.35">
      <c r="A106" t="s">
        <v>668</v>
      </c>
      <c r="B106">
        <v>297509</v>
      </c>
      <c r="C106" t="s">
        <v>5498</v>
      </c>
      <c r="D106" t="s">
        <v>668</v>
      </c>
      <c r="G106">
        <v>31068.96551724138</v>
      </c>
      <c r="H106">
        <v>100</v>
      </c>
      <c r="I106">
        <v>30459.77011494253</v>
      </c>
      <c r="J106">
        <v>45161</v>
      </c>
      <c r="K106">
        <v>45177</v>
      </c>
      <c r="L106">
        <v>0</v>
      </c>
      <c r="M106">
        <v>0</v>
      </c>
      <c r="N106" t="s">
        <v>5499</v>
      </c>
    </row>
    <row r="107" spans="1:14" x14ac:dyDescent="0.35">
      <c r="A107" t="s">
        <v>668</v>
      </c>
      <c r="B107">
        <v>273912</v>
      </c>
      <c r="C107" t="s">
        <v>656</v>
      </c>
      <c r="D107" t="s">
        <v>668</v>
      </c>
      <c r="G107">
        <v>465</v>
      </c>
      <c r="H107">
        <v>150</v>
      </c>
      <c r="I107">
        <v>450</v>
      </c>
      <c r="J107">
        <v>45161</v>
      </c>
      <c r="K107">
        <v>45177</v>
      </c>
      <c r="L107">
        <v>0</v>
      </c>
      <c r="M107">
        <v>0</v>
      </c>
      <c r="N107" t="s">
        <v>2067</v>
      </c>
    </row>
    <row r="108" spans="1:14" x14ac:dyDescent="0.35">
      <c r="A108" t="s">
        <v>668</v>
      </c>
      <c r="B108">
        <v>291267</v>
      </c>
      <c r="C108" t="s">
        <v>4276</v>
      </c>
      <c r="D108" t="s">
        <v>668</v>
      </c>
      <c r="G108">
        <v>5740</v>
      </c>
      <c r="H108">
        <v>100</v>
      </c>
      <c r="I108">
        <v>5453</v>
      </c>
      <c r="J108">
        <v>45161</v>
      </c>
      <c r="K108">
        <v>45177</v>
      </c>
      <c r="L108">
        <v>0</v>
      </c>
      <c r="M108">
        <v>0</v>
      </c>
      <c r="N108" t="s">
        <v>4277</v>
      </c>
    </row>
    <row r="109" spans="1:14" x14ac:dyDescent="0.35">
      <c r="A109" t="s">
        <v>668</v>
      </c>
      <c r="B109">
        <v>268812</v>
      </c>
      <c r="C109" t="s">
        <v>695</v>
      </c>
      <c r="D109" t="s">
        <v>668</v>
      </c>
      <c r="G109">
        <v>400</v>
      </c>
      <c r="H109">
        <v>100</v>
      </c>
      <c r="I109">
        <v>380</v>
      </c>
      <c r="J109">
        <v>45161</v>
      </c>
      <c r="K109">
        <v>45177</v>
      </c>
      <c r="L109">
        <v>0</v>
      </c>
      <c r="M109">
        <v>0</v>
      </c>
      <c r="N109" t="s">
        <v>1381</v>
      </c>
    </row>
    <row r="110" spans="1:14" x14ac:dyDescent="0.35">
      <c r="A110" t="s">
        <v>668</v>
      </c>
      <c r="B110">
        <v>252501</v>
      </c>
      <c r="C110" t="s">
        <v>696</v>
      </c>
      <c r="D110" t="s">
        <v>668</v>
      </c>
      <c r="G110">
        <v>1145</v>
      </c>
      <c r="H110">
        <v>100</v>
      </c>
      <c r="I110">
        <v>1110.6499999999999</v>
      </c>
      <c r="J110">
        <v>45161</v>
      </c>
      <c r="K110">
        <v>45177</v>
      </c>
      <c r="L110">
        <v>0</v>
      </c>
      <c r="M110">
        <v>0</v>
      </c>
      <c r="N110" t="s">
        <v>1382</v>
      </c>
    </row>
    <row r="111" spans="1:14" x14ac:dyDescent="0.35">
      <c r="A111" t="s">
        <v>668</v>
      </c>
      <c r="B111">
        <v>199465</v>
      </c>
      <c r="C111" t="s">
        <v>3211</v>
      </c>
      <c r="D111" t="s">
        <v>668</v>
      </c>
      <c r="G111">
        <v>2450</v>
      </c>
      <c r="H111">
        <v>100</v>
      </c>
      <c r="I111">
        <v>2380</v>
      </c>
      <c r="J111">
        <v>45161</v>
      </c>
      <c r="K111">
        <v>45177</v>
      </c>
      <c r="L111">
        <v>0</v>
      </c>
      <c r="M111">
        <v>0</v>
      </c>
      <c r="N111" t="s">
        <v>3212</v>
      </c>
    </row>
    <row r="112" spans="1:14" x14ac:dyDescent="0.35">
      <c r="A112" t="s">
        <v>668</v>
      </c>
      <c r="B112">
        <v>199425</v>
      </c>
      <c r="C112" t="s">
        <v>4461</v>
      </c>
      <c r="D112" t="s">
        <v>668</v>
      </c>
      <c r="G112">
        <v>520</v>
      </c>
      <c r="H112">
        <v>100</v>
      </c>
      <c r="I112">
        <v>500</v>
      </c>
      <c r="J112">
        <v>45161</v>
      </c>
      <c r="K112">
        <v>45177</v>
      </c>
      <c r="L112">
        <v>0</v>
      </c>
      <c r="M112">
        <v>0</v>
      </c>
      <c r="N112" t="s">
        <v>4462</v>
      </c>
    </row>
    <row r="113" spans="1:14" x14ac:dyDescent="0.35">
      <c r="A113" t="s">
        <v>668</v>
      </c>
      <c r="B113">
        <v>199426</v>
      </c>
      <c r="C113" t="s">
        <v>4278</v>
      </c>
      <c r="D113" t="s">
        <v>668</v>
      </c>
      <c r="G113">
        <v>550</v>
      </c>
      <c r="H113">
        <v>100</v>
      </c>
      <c r="I113">
        <v>530</v>
      </c>
      <c r="J113">
        <v>45161</v>
      </c>
      <c r="K113">
        <v>45177</v>
      </c>
      <c r="L113">
        <v>0</v>
      </c>
      <c r="M113">
        <v>0</v>
      </c>
      <c r="N113" t="s">
        <v>4279</v>
      </c>
    </row>
    <row r="114" spans="1:14" x14ac:dyDescent="0.35">
      <c r="A114" t="s">
        <v>668</v>
      </c>
      <c r="B114">
        <v>199306</v>
      </c>
      <c r="C114" t="s">
        <v>657</v>
      </c>
      <c r="D114" t="s">
        <v>668</v>
      </c>
      <c r="G114">
        <v>595</v>
      </c>
      <c r="H114">
        <v>150</v>
      </c>
      <c r="I114">
        <v>580</v>
      </c>
      <c r="J114">
        <v>45161</v>
      </c>
      <c r="K114">
        <v>45177</v>
      </c>
      <c r="L114">
        <v>0</v>
      </c>
      <c r="M114">
        <v>0</v>
      </c>
      <c r="N114" t="s">
        <v>1957</v>
      </c>
    </row>
    <row r="115" spans="1:14" x14ac:dyDescent="0.35">
      <c r="A115" t="s">
        <v>668</v>
      </c>
      <c r="B115">
        <v>386184</v>
      </c>
      <c r="C115" t="s">
        <v>5053</v>
      </c>
      <c r="D115" t="s">
        <v>668</v>
      </c>
      <c r="G115">
        <v>705</v>
      </c>
      <c r="H115">
        <v>100</v>
      </c>
      <c r="I115">
        <v>680</v>
      </c>
      <c r="J115">
        <v>45161</v>
      </c>
      <c r="K115">
        <v>45177</v>
      </c>
      <c r="L115">
        <v>0</v>
      </c>
      <c r="M115">
        <v>0</v>
      </c>
      <c r="N115" t="s">
        <v>5054</v>
      </c>
    </row>
    <row r="116" spans="1:14" x14ac:dyDescent="0.35">
      <c r="A116" t="s">
        <v>668</v>
      </c>
      <c r="B116">
        <v>294939</v>
      </c>
      <c r="C116" t="s">
        <v>699</v>
      </c>
      <c r="D116" t="s">
        <v>668</v>
      </c>
      <c r="G116">
        <v>890</v>
      </c>
      <c r="H116">
        <v>100</v>
      </c>
      <c r="I116">
        <v>860</v>
      </c>
      <c r="J116">
        <v>45161</v>
      </c>
      <c r="K116">
        <v>45177</v>
      </c>
      <c r="L116">
        <v>0</v>
      </c>
      <c r="M116">
        <v>0</v>
      </c>
      <c r="N116" t="s">
        <v>1385</v>
      </c>
    </row>
    <row r="117" spans="1:14" x14ac:dyDescent="0.35">
      <c r="A117" t="s">
        <v>668</v>
      </c>
      <c r="B117">
        <v>267919</v>
      </c>
      <c r="C117" t="s">
        <v>2221</v>
      </c>
      <c r="D117" t="s">
        <v>668</v>
      </c>
      <c r="G117">
        <v>170</v>
      </c>
      <c r="H117">
        <v>300</v>
      </c>
      <c r="I117">
        <v>165</v>
      </c>
      <c r="J117">
        <v>45161</v>
      </c>
      <c r="K117">
        <v>45177</v>
      </c>
      <c r="L117">
        <v>0</v>
      </c>
      <c r="M117">
        <v>0</v>
      </c>
      <c r="N117" t="s">
        <v>2222</v>
      </c>
    </row>
    <row r="118" spans="1:14" x14ac:dyDescent="0.35">
      <c r="A118" t="s">
        <v>668</v>
      </c>
      <c r="B118">
        <v>2043</v>
      </c>
      <c r="C118" t="s">
        <v>5553</v>
      </c>
      <c r="D118" t="s">
        <v>668</v>
      </c>
      <c r="G118">
        <v>3341.3793103448274</v>
      </c>
      <c r="H118">
        <v>100</v>
      </c>
      <c r="I118">
        <v>3275.8620689655172</v>
      </c>
      <c r="J118">
        <v>45161</v>
      </c>
      <c r="K118">
        <v>45177</v>
      </c>
      <c r="L118">
        <v>0</v>
      </c>
      <c r="M118">
        <v>0</v>
      </c>
      <c r="N118" t="s">
        <v>5554</v>
      </c>
    </row>
    <row r="119" spans="1:14" x14ac:dyDescent="0.35">
      <c r="A119" t="s">
        <v>668</v>
      </c>
      <c r="B119">
        <v>199034</v>
      </c>
      <c r="C119" t="s">
        <v>2457</v>
      </c>
      <c r="D119" t="s">
        <v>668</v>
      </c>
      <c r="G119">
        <v>305</v>
      </c>
      <c r="H119">
        <v>300</v>
      </c>
      <c r="I119">
        <v>300</v>
      </c>
      <c r="J119">
        <v>45161</v>
      </c>
      <c r="K119">
        <v>45177</v>
      </c>
      <c r="L119">
        <v>0</v>
      </c>
      <c r="M119">
        <v>0</v>
      </c>
      <c r="N119" t="s">
        <v>2458</v>
      </c>
    </row>
    <row r="120" spans="1:14" x14ac:dyDescent="0.35">
      <c r="A120" t="s">
        <v>668</v>
      </c>
      <c r="B120">
        <v>199261</v>
      </c>
      <c r="C120" t="s">
        <v>1687</v>
      </c>
      <c r="D120" t="s">
        <v>668</v>
      </c>
      <c r="G120">
        <v>1250</v>
      </c>
      <c r="H120">
        <v>100</v>
      </c>
      <c r="I120">
        <v>1187.5</v>
      </c>
      <c r="J120">
        <v>45161</v>
      </c>
      <c r="K120">
        <v>45177</v>
      </c>
      <c r="L120">
        <v>0</v>
      </c>
      <c r="M120">
        <v>0</v>
      </c>
      <c r="N120" t="s">
        <v>1688</v>
      </c>
    </row>
    <row r="121" spans="1:14" x14ac:dyDescent="0.35">
      <c r="A121" t="s">
        <v>668</v>
      </c>
      <c r="B121">
        <v>199231</v>
      </c>
      <c r="C121" t="s">
        <v>4664</v>
      </c>
      <c r="D121" t="s">
        <v>668</v>
      </c>
      <c r="G121">
        <v>1100</v>
      </c>
      <c r="H121">
        <v>100</v>
      </c>
      <c r="I121">
        <v>1070</v>
      </c>
      <c r="J121">
        <v>45161</v>
      </c>
      <c r="K121">
        <v>45177</v>
      </c>
      <c r="L121">
        <v>0</v>
      </c>
      <c r="M121">
        <v>0</v>
      </c>
      <c r="N121" t="s">
        <v>4665</v>
      </c>
    </row>
    <row r="122" spans="1:14" x14ac:dyDescent="0.35">
      <c r="A122" t="s">
        <v>668</v>
      </c>
      <c r="B122">
        <v>2384</v>
      </c>
      <c r="C122" t="s">
        <v>658</v>
      </c>
      <c r="D122" t="s">
        <v>668</v>
      </c>
      <c r="G122">
        <v>410</v>
      </c>
      <c r="H122">
        <v>300</v>
      </c>
      <c r="I122">
        <v>400</v>
      </c>
      <c r="J122">
        <v>45161</v>
      </c>
      <c r="K122">
        <v>45177</v>
      </c>
      <c r="L122">
        <v>0</v>
      </c>
      <c r="M122">
        <v>0</v>
      </c>
      <c r="N122" t="s">
        <v>2273</v>
      </c>
    </row>
    <row r="123" spans="1:14" x14ac:dyDescent="0.35">
      <c r="A123" t="s">
        <v>668</v>
      </c>
      <c r="B123">
        <v>199036</v>
      </c>
      <c r="C123" t="s">
        <v>5403</v>
      </c>
      <c r="D123" t="s">
        <v>668</v>
      </c>
      <c r="G123">
        <v>630</v>
      </c>
      <c r="H123">
        <v>100</v>
      </c>
      <c r="I123">
        <v>610</v>
      </c>
      <c r="J123">
        <v>45161</v>
      </c>
      <c r="K123">
        <v>45177</v>
      </c>
      <c r="L123">
        <v>0</v>
      </c>
      <c r="M123">
        <v>0</v>
      </c>
      <c r="N123" t="s">
        <v>5404</v>
      </c>
    </row>
    <row r="124" spans="1:14" x14ac:dyDescent="0.35">
      <c r="A124" t="s">
        <v>668</v>
      </c>
      <c r="B124">
        <v>199188</v>
      </c>
      <c r="C124" t="s">
        <v>659</v>
      </c>
      <c r="D124" t="s">
        <v>668</v>
      </c>
      <c r="G124">
        <v>871.10344827586209</v>
      </c>
      <c r="H124">
        <v>100</v>
      </c>
      <c r="I124">
        <v>854.02298850574709</v>
      </c>
      <c r="J124">
        <v>45161</v>
      </c>
      <c r="K124">
        <v>45177</v>
      </c>
      <c r="L124">
        <v>0</v>
      </c>
      <c r="M124">
        <v>0</v>
      </c>
      <c r="N124" t="s">
        <v>1352</v>
      </c>
    </row>
    <row r="125" spans="1:14" x14ac:dyDescent="0.35">
      <c r="A125" t="s">
        <v>668</v>
      </c>
      <c r="B125">
        <v>2046</v>
      </c>
      <c r="C125" t="s">
        <v>3605</v>
      </c>
      <c r="D125" t="s">
        <v>668</v>
      </c>
      <c r="G125">
        <v>1711.7241379310346</v>
      </c>
      <c r="H125">
        <v>100</v>
      </c>
      <c r="I125">
        <v>1678.16091954023</v>
      </c>
      <c r="J125">
        <v>45161</v>
      </c>
      <c r="K125">
        <v>45177</v>
      </c>
      <c r="L125">
        <v>0</v>
      </c>
      <c r="M125">
        <v>0</v>
      </c>
      <c r="N125" t="s">
        <v>3607</v>
      </c>
    </row>
    <row r="126" spans="1:14" x14ac:dyDescent="0.35">
      <c r="A126" t="s">
        <v>668</v>
      </c>
      <c r="B126">
        <v>2312</v>
      </c>
      <c r="C126" t="s">
        <v>5055</v>
      </c>
      <c r="D126" t="s">
        <v>668</v>
      </c>
      <c r="G126">
        <v>385.33333333333331</v>
      </c>
      <c r="J126">
        <v>45161</v>
      </c>
      <c r="K126">
        <v>45177</v>
      </c>
      <c r="L126">
        <v>0</v>
      </c>
      <c r="M126">
        <v>0</v>
      </c>
      <c r="N126" t="s">
        <v>5056</v>
      </c>
    </row>
    <row r="127" spans="1:14" x14ac:dyDescent="0.35">
      <c r="A127" t="s">
        <v>668</v>
      </c>
      <c r="B127">
        <v>199345</v>
      </c>
      <c r="C127" t="s">
        <v>2108</v>
      </c>
      <c r="D127" t="s">
        <v>668</v>
      </c>
      <c r="G127">
        <v>385</v>
      </c>
      <c r="H127">
        <v>500</v>
      </c>
      <c r="I127">
        <v>375</v>
      </c>
      <c r="J127">
        <v>45161</v>
      </c>
      <c r="K127">
        <v>45177</v>
      </c>
      <c r="L127">
        <v>0</v>
      </c>
      <c r="M127">
        <v>0</v>
      </c>
      <c r="N127" t="s">
        <v>2109</v>
      </c>
    </row>
    <row r="128" spans="1:14" x14ac:dyDescent="0.35">
      <c r="A128" t="s">
        <v>668</v>
      </c>
      <c r="B128">
        <v>199043</v>
      </c>
      <c r="C128" t="s">
        <v>2689</v>
      </c>
      <c r="D128" t="s">
        <v>668</v>
      </c>
      <c r="G128">
        <v>165</v>
      </c>
      <c r="H128">
        <v>300</v>
      </c>
      <c r="I128">
        <v>160</v>
      </c>
      <c r="J128">
        <v>45161</v>
      </c>
      <c r="K128">
        <v>45177</v>
      </c>
      <c r="L128">
        <v>0</v>
      </c>
      <c r="M128">
        <v>0</v>
      </c>
      <c r="N128" t="s">
        <v>2690</v>
      </c>
    </row>
    <row r="129" spans="1:14" x14ac:dyDescent="0.35">
      <c r="A129" t="s">
        <v>668</v>
      </c>
      <c r="B129">
        <v>199402</v>
      </c>
      <c r="C129" t="s">
        <v>2088</v>
      </c>
      <c r="D129" t="s">
        <v>668</v>
      </c>
      <c r="G129">
        <v>460</v>
      </c>
      <c r="H129">
        <v>300</v>
      </c>
      <c r="I129">
        <v>450</v>
      </c>
      <c r="J129">
        <v>45161</v>
      </c>
      <c r="K129">
        <v>45177</v>
      </c>
      <c r="L129">
        <v>0</v>
      </c>
      <c r="M129">
        <v>0</v>
      </c>
      <c r="N129" t="s">
        <v>2089</v>
      </c>
    </row>
    <row r="130" spans="1:14" x14ac:dyDescent="0.35">
      <c r="A130" t="s">
        <v>668</v>
      </c>
      <c r="B130">
        <v>199191</v>
      </c>
      <c r="C130" t="s">
        <v>4463</v>
      </c>
      <c r="D130" t="s">
        <v>668</v>
      </c>
      <c r="G130">
        <v>455</v>
      </c>
      <c r="H130">
        <v>100</v>
      </c>
      <c r="I130">
        <v>440</v>
      </c>
      <c r="J130">
        <v>45161</v>
      </c>
      <c r="K130">
        <v>45177</v>
      </c>
      <c r="L130">
        <v>0</v>
      </c>
      <c r="M130">
        <v>0</v>
      </c>
      <c r="N130" t="s">
        <v>4464</v>
      </c>
    </row>
    <row r="131" spans="1:14" x14ac:dyDescent="0.35">
      <c r="A131" t="s">
        <v>668</v>
      </c>
      <c r="B131">
        <v>199190</v>
      </c>
      <c r="C131" t="s">
        <v>5555</v>
      </c>
      <c r="D131" t="s">
        <v>668</v>
      </c>
      <c r="G131">
        <v>540</v>
      </c>
      <c r="H131">
        <v>100</v>
      </c>
      <c r="I131">
        <v>520</v>
      </c>
      <c r="J131">
        <v>45161</v>
      </c>
      <c r="K131">
        <v>45177</v>
      </c>
      <c r="L131">
        <v>0</v>
      </c>
      <c r="M131">
        <v>0</v>
      </c>
      <c r="N131" t="s">
        <v>5556</v>
      </c>
    </row>
    <row r="132" spans="1:14" x14ac:dyDescent="0.35">
      <c r="A132" t="s">
        <v>668</v>
      </c>
      <c r="B132">
        <v>2321</v>
      </c>
      <c r="C132" t="s">
        <v>700</v>
      </c>
      <c r="D132" t="s">
        <v>668</v>
      </c>
      <c r="G132">
        <v>1290</v>
      </c>
      <c r="H132">
        <v>100</v>
      </c>
      <c r="I132">
        <v>1250</v>
      </c>
      <c r="J132">
        <v>45161</v>
      </c>
      <c r="K132">
        <v>45177</v>
      </c>
      <c r="L132">
        <v>0</v>
      </c>
      <c r="M132">
        <v>0</v>
      </c>
      <c r="N132" t="s">
        <v>1386</v>
      </c>
    </row>
    <row r="133" spans="1:14" x14ac:dyDescent="0.35">
      <c r="A133" t="s">
        <v>668</v>
      </c>
      <c r="B133">
        <v>272620</v>
      </c>
      <c r="C133" t="s">
        <v>2336</v>
      </c>
      <c r="D133" t="s">
        <v>668</v>
      </c>
      <c r="G133">
        <v>495</v>
      </c>
      <c r="H133">
        <v>150</v>
      </c>
      <c r="I133">
        <v>480</v>
      </c>
      <c r="J133">
        <v>45161</v>
      </c>
      <c r="K133">
        <v>45177</v>
      </c>
      <c r="L133">
        <v>0</v>
      </c>
      <c r="M133">
        <v>0</v>
      </c>
      <c r="N133" t="s">
        <v>2337</v>
      </c>
    </row>
    <row r="134" spans="1:14" x14ac:dyDescent="0.35">
      <c r="A134" t="s">
        <v>668</v>
      </c>
      <c r="B134">
        <v>199406</v>
      </c>
      <c r="C134" t="s">
        <v>2567</v>
      </c>
      <c r="D134" t="s">
        <v>668</v>
      </c>
      <c r="G134">
        <v>1350</v>
      </c>
      <c r="H134">
        <v>100</v>
      </c>
      <c r="I134">
        <v>1310</v>
      </c>
      <c r="J134">
        <v>45161</v>
      </c>
      <c r="K134">
        <v>45177</v>
      </c>
      <c r="L134">
        <v>0</v>
      </c>
      <c r="M134">
        <v>0</v>
      </c>
      <c r="N134" t="s">
        <v>2568</v>
      </c>
    </row>
    <row r="135" spans="1:14" x14ac:dyDescent="0.35">
      <c r="A135" t="s">
        <v>668</v>
      </c>
      <c r="B135">
        <v>547339</v>
      </c>
      <c r="C135" t="s">
        <v>5557</v>
      </c>
      <c r="D135" t="s">
        <v>668</v>
      </c>
      <c r="G135">
        <v>1300</v>
      </c>
      <c r="J135">
        <v>45161</v>
      </c>
      <c r="K135">
        <v>45177</v>
      </c>
      <c r="L135">
        <v>0</v>
      </c>
      <c r="M135">
        <v>0</v>
      </c>
      <c r="N135" t="s">
        <v>5558</v>
      </c>
    </row>
    <row r="136" spans="1:14" x14ac:dyDescent="0.35">
      <c r="A136" t="s">
        <v>668</v>
      </c>
      <c r="B136">
        <v>286936</v>
      </c>
      <c r="C136" t="s">
        <v>3983</v>
      </c>
      <c r="D136" t="s">
        <v>668</v>
      </c>
      <c r="G136">
        <v>4440</v>
      </c>
      <c r="H136">
        <v>100</v>
      </c>
      <c r="I136">
        <v>4310</v>
      </c>
      <c r="J136">
        <v>45161</v>
      </c>
      <c r="K136">
        <v>45177</v>
      </c>
      <c r="L136">
        <v>0</v>
      </c>
      <c r="M136">
        <v>0</v>
      </c>
      <c r="N136" t="s">
        <v>3984</v>
      </c>
    </row>
    <row r="137" spans="1:14" x14ac:dyDescent="0.35">
      <c r="A137" t="s">
        <v>668</v>
      </c>
      <c r="B137">
        <v>286935</v>
      </c>
      <c r="C137" t="s">
        <v>3985</v>
      </c>
      <c r="D137" t="s">
        <v>668</v>
      </c>
      <c r="G137">
        <v>4820</v>
      </c>
      <c r="H137">
        <v>100</v>
      </c>
      <c r="I137">
        <v>4675.3999999999996</v>
      </c>
      <c r="J137">
        <v>45161</v>
      </c>
      <c r="K137">
        <v>45177</v>
      </c>
      <c r="L137">
        <v>0</v>
      </c>
      <c r="M137">
        <v>0</v>
      </c>
      <c r="N137" t="s">
        <v>3986</v>
      </c>
    </row>
    <row r="138" spans="1:14" x14ac:dyDescent="0.35">
      <c r="A138" t="s">
        <v>668</v>
      </c>
      <c r="B138">
        <v>199254</v>
      </c>
      <c r="C138" t="s">
        <v>1689</v>
      </c>
      <c r="D138" t="s">
        <v>668</v>
      </c>
      <c r="G138">
        <v>365</v>
      </c>
      <c r="H138">
        <v>100</v>
      </c>
      <c r="I138">
        <v>350</v>
      </c>
      <c r="J138">
        <v>45161</v>
      </c>
      <c r="K138">
        <v>45177</v>
      </c>
      <c r="L138">
        <v>0</v>
      </c>
      <c r="M138">
        <v>0</v>
      </c>
      <c r="N138" t="s">
        <v>1690</v>
      </c>
    </row>
    <row r="139" spans="1:14" x14ac:dyDescent="0.35">
      <c r="A139" t="s">
        <v>668</v>
      </c>
      <c r="B139">
        <v>2412</v>
      </c>
      <c r="C139" t="s">
        <v>701</v>
      </c>
      <c r="D139" t="s">
        <v>668</v>
      </c>
      <c r="G139">
        <v>380</v>
      </c>
      <c r="H139">
        <v>100</v>
      </c>
      <c r="I139">
        <v>360</v>
      </c>
      <c r="J139">
        <v>45161</v>
      </c>
      <c r="K139">
        <v>45177</v>
      </c>
      <c r="L139">
        <v>0</v>
      </c>
      <c r="M139">
        <v>0</v>
      </c>
      <c r="N139" t="s">
        <v>1387</v>
      </c>
    </row>
    <row r="140" spans="1:14" x14ac:dyDescent="0.35">
      <c r="A140" t="s">
        <v>668</v>
      </c>
      <c r="B140">
        <v>199052</v>
      </c>
      <c r="C140" t="s">
        <v>660</v>
      </c>
      <c r="D140" t="s">
        <v>668</v>
      </c>
      <c r="G140">
        <v>1130</v>
      </c>
      <c r="H140">
        <v>100</v>
      </c>
      <c r="I140">
        <v>1100</v>
      </c>
      <c r="J140">
        <v>45161</v>
      </c>
      <c r="K140">
        <v>45177</v>
      </c>
      <c r="L140">
        <v>0</v>
      </c>
      <c r="M140">
        <v>0</v>
      </c>
      <c r="N140" t="s">
        <v>1353</v>
      </c>
    </row>
    <row r="141" spans="1:14" x14ac:dyDescent="0.35">
      <c r="A141" t="s">
        <v>668</v>
      </c>
      <c r="B141">
        <v>273172</v>
      </c>
      <c r="C141" t="s">
        <v>702</v>
      </c>
      <c r="D141" t="s">
        <v>668</v>
      </c>
      <c r="G141">
        <v>1250</v>
      </c>
      <c r="H141">
        <v>100</v>
      </c>
      <c r="I141">
        <v>1210</v>
      </c>
      <c r="J141">
        <v>45161</v>
      </c>
      <c r="K141">
        <v>45177</v>
      </c>
      <c r="L141">
        <v>0</v>
      </c>
      <c r="M141">
        <v>0</v>
      </c>
      <c r="N141" t="s">
        <v>1388</v>
      </c>
    </row>
    <row r="142" spans="1:14" x14ac:dyDescent="0.35">
      <c r="A142" t="s">
        <v>668</v>
      </c>
      <c r="B142">
        <v>547171</v>
      </c>
      <c r="C142" t="s">
        <v>4454</v>
      </c>
      <c r="D142" t="s">
        <v>668</v>
      </c>
      <c r="G142">
        <v>1990</v>
      </c>
      <c r="H142">
        <v>50</v>
      </c>
      <c r="I142">
        <v>1930</v>
      </c>
      <c r="J142">
        <v>45161</v>
      </c>
      <c r="K142">
        <v>45177</v>
      </c>
      <c r="L142">
        <v>0</v>
      </c>
      <c r="M142">
        <v>0</v>
      </c>
      <c r="N142" t="s">
        <v>4465</v>
      </c>
    </row>
    <row r="143" spans="1:14" x14ac:dyDescent="0.35">
      <c r="A143" t="s">
        <v>668</v>
      </c>
      <c r="B143">
        <v>547172</v>
      </c>
      <c r="C143" t="s">
        <v>5057</v>
      </c>
      <c r="D143" t="s">
        <v>668</v>
      </c>
      <c r="G143">
        <v>2450</v>
      </c>
      <c r="H143">
        <v>50</v>
      </c>
      <c r="I143">
        <v>2380</v>
      </c>
      <c r="J143">
        <v>45161</v>
      </c>
      <c r="K143">
        <v>45177</v>
      </c>
      <c r="L143">
        <v>0</v>
      </c>
      <c r="M143">
        <v>0</v>
      </c>
      <c r="N143" t="s">
        <v>5058</v>
      </c>
    </row>
    <row r="144" spans="1:14" x14ac:dyDescent="0.35">
      <c r="A144" t="s">
        <v>668</v>
      </c>
      <c r="B144">
        <v>534909</v>
      </c>
      <c r="C144" t="s">
        <v>5059</v>
      </c>
      <c r="D144" t="s">
        <v>668</v>
      </c>
      <c r="G144">
        <v>2150</v>
      </c>
      <c r="H144">
        <v>450</v>
      </c>
      <c r="I144">
        <v>2090</v>
      </c>
      <c r="J144">
        <v>45161</v>
      </c>
      <c r="K144">
        <v>45177</v>
      </c>
      <c r="L144">
        <v>0</v>
      </c>
      <c r="M144">
        <v>0</v>
      </c>
      <c r="N144" t="s">
        <v>5060</v>
      </c>
    </row>
    <row r="145" spans="1:14" x14ac:dyDescent="0.35">
      <c r="A145" t="s">
        <v>668</v>
      </c>
      <c r="B145">
        <v>398046</v>
      </c>
      <c r="C145" t="s">
        <v>4466</v>
      </c>
      <c r="D145" t="s">
        <v>668</v>
      </c>
      <c r="G145">
        <v>1850</v>
      </c>
      <c r="H145">
        <v>450</v>
      </c>
      <c r="I145">
        <v>1790</v>
      </c>
      <c r="J145">
        <v>45161</v>
      </c>
      <c r="K145">
        <v>45177</v>
      </c>
      <c r="L145">
        <v>0</v>
      </c>
      <c r="M145">
        <v>0</v>
      </c>
      <c r="N145" t="s">
        <v>4467</v>
      </c>
    </row>
    <row r="146" spans="1:14" x14ac:dyDescent="0.35">
      <c r="A146" t="s">
        <v>668</v>
      </c>
      <c r="B146">
        <v>274382</v>
      </c>
      <c r="C146" t="s">
        <v>5474</v>
      </c>
      <c r="D146" t="s">
        <v>668</v>
      </c>
      <c r="G146">
        <v>610</v>
      </c>
      <c r="H146">
        <v>100</v>
      </c>
      <c r="I146">
        <v>591.69999999999993</v>
      </c>
      <c r="J146">
        <v>45161</v>
      </c>
      <c r="K146">
        <v>45177</v>
      </c>
      <c r="L146">
        <v>0</v>
      </c>
      <c r="M146">
        <v>0</v>
      </c>
      <c r="N146" t="s">
        <v>5475</v>
      </c>
    </row>
    <row r="147" spans="1:14" x14ac:dyDescent="0.35">
      <c r="A147" t="s">
        <v>668</v>
      </c>
      <c r="B147">
        <v>199054</v>
      </c>
      <c r="C147" t="s">
        <v>2802</v>
      </c>
      <c r="D147" t="s">
        <v>668</v>
      </c>
      <c r="G147">
        <v>580</v>
      </c>
      <c r="H147">
        <v>100</v>
      </c>
      <c r="I147">
        <v>565</v>
      </c>
      <c r="J147">
        <v>45161</v>
      </c>
      <c r="K147">
        <v>45177</v>
      </c>
      <c r="L147">
        <v>0</v>
      </c>
      <c r="M147">
        <v>0</v>
      </c>
      <c r="N147" t="s">
        <v>2803</v>
      </c>
    </row>
    <row r="148" spans="1:14" x14ac:dyDescent="0.35">
      <c r="A148" t="s">
        <v>668</v>
      </c>
      <c r="B148">
        <v>271990</v>
      </c>
      <c r="C148" t="s">
        <v>2667</v>
      </c>
      <c r="D148" t="s">
        <v>668</v>
      </c>
      <c r="G148">
        <v>280</v>
      </c>
      <c r="H148">
        <v>150</v>
      </c>
      <c r="I148">
        <v>270</v>
      </c>
      <c r="J148">
        <v>45161</v>
      </c>
      <c r="K148">
        <v>45177</v>
      </c>
      <c r="L148">
        <v>0</v>
      </c>
      <c r="M148">
        <v>0</v>
      </c>
      <c r="N148" t="s">
        <v>2668</v>
      </c>
    </row>
    <row r="149" spans="1:14" x14ac:dyDescent="0.35">
      <c r="A149" t="s">
        <v>668</v>
      </c>
      <c r="B149">
        <v>2069</v>
      </c>
      <c r="C149" t="s">
        <v>4938</v>
      </c>
      <c r="D149" t="s">
        <v>668</v>
      </c>
      <c r="G149">
        <v>1277.9310344827586</v>
      </c>
      <c r="H149">
        <v>100</v>
      </c>
      <c r="I149">
        <v>1252.8735632183907</v>
      </c>
      <c r="J149">
        <v>45161</v>
      </c>
      <c r="K149">
        <v>45177</v>
      </c>
      <c r="L149">
        <v>0</v>
      </c>
      <c r="M149">
        <v>0</v>
      </c>
      <c r="N149" t="s">
        <v>4939</v>
      </c>
    </row>
    <row r="150" spans="1:14" x14ac:dyDescent="0.35">
      <c r="A150" t="s">
        <v>668</v>
      </c>
      <c r="B150">
        <v>199059</v>
      </c>
      <c r="C150" t="s">
        <v>703</v>
      </c>
      <c r="D150" t="s">
        <v>668</v>
      </c>
      <c r="G150">
        <v>530</v>
      </c>
      <c r="H150">
        <v>100</v>
      </c>
      <c r="I150">
        <v>510</v>
      </c>
      <c r="J150">
        <v>45161</v>
      </c>
      <c r="K150">
        <v>45177</v>
      </c>
      <c r="L150">
        <v>0</v>
      </c>
      <c r="M150">
        <v>0</v>
      </c>
      <c r="N150" t="s">
        <v>1389</v>
      </c>
    </row>
    <row r="151" spans="1:14" x14ac:dyDescent="0.35">
      <c r="A151" t="s">
        <v>668</v>
      </c>
      <c r="B151">
        <v>2322</v>
      </c>
      <c r="C151" t="s">
        <v>3982</v>
      </c>
      <c r="D151" t="s">
        <v>668</v>
      </c>
      <c r="G151">
        <v>1050</v>
      </c>
      <c r="H151">
        <v>100</v>
      </c>
      <c r="I151">
        <v>1020</v>
      </c>
      <c r="J151">
        <v>45161</v>
      </c>
      <c r="K151">
        <v>45177</v>
      </c>
      <c r="L151">
        <v>0</v>
      </c>
      <c r="M151">
        <v>0</v>
      </c>
      <c r="N151" t="s">
        <v>3378</v>
      </c>
    </row>
    <row r="152" spans="1:14" x14ac:dyDescent="0.35">
      <c r="A152" t="s">
        <v>668</v>
      </c>
      <c r="B152">
        <v>199058</v>
      </c>
      <c r="C152" t="s">
        <v>1691</v>
      </c>
      <c r="D152" t="s">
        <v>668</v>
      </c>
      <c r="G152">
        <v>1470</v>
      </c>
      <c r="H152">
        <v>100</v>
      </c>
      <c r="I152">
        <v>1396.5</v>
      </c>
      <c r="J152">
        <v>45161</v>
      </c>
      <c r="K152">
        <v>45177</v>
      </c>
      <c r="L152">
        <v>0</v>
      </c>
      <c r="M152">
        <v>0</v>
      </c>
      <c r="N152" t="s">
        <v>1692</v>
      </c>
    </row>
    <row r="153" spans="1:14" x14ac:dyDescent="0.35">
      <c r="A153" t="s">
        <v>668</v>
      </c>
      <c r="B153">
        <v>289562</v>
      </c>
      <c r="C153" t="s">
        <v>704</v>
      </c>
      <c r="D153" t="s">
        <v>668</v>
      </c>
      <c r="G153">
        <v>690</v>
      </c>
      <c r="H153">
        <v>100</v>
      </c>
      <c r="I153">
        <v>670</v>
      </c>
      <c r="J153">
        <v>45161</v>
      </c>
      <c r="K153">
        <v>45177</v>
      </c>
      <c r="L153">
        <v>0</v>
      </c>
      <c r="M153">
        <v>0</v>
      </c>
      <c r="N153" t="s">
        <v>1390</v>
      </c>
    </row>
    <row r="154" spans="1:14" x14ac:dyDescent="0.35">
      <c r="A154" t="s">
        <v>668</v>
      </c>
      <c r="B154">
        <v>276309</v>
      </c>
      <c r="C154" t="s">
        <v>705</v>
      </c>
      <c r="D154" t="s">
        <v>668</v>
      </c>
      <c r="G154">
        <v>335</v>
      </c>
      <c r="H154">
        <v>100</v>
      </c>
      <c r="I154">
        <v>320</v>
      </c>
      <c r="J154">
        <v>45161</v>
      </c>
      <c r="K154">
        <v>45177</v>
      </c>
      <c r="L154">
        <v>0</v>
      </c>
      <c r="M154">
        <v>0</v>
      </c>
      <c r="N154" t="s">
        <v>1391</v>
      </c>
    </row>
    <row r="155" spans="1:14" x14ac:dyDescent="0.35">
      <c r="A155" t="s">
        <v>668</v>
      </c>
      <c r="B155">
        <v>270079</v>
      </c>
      <c r="C155" t="s">
        <v>706</v>
      </c>
      <c r="D155" t="s">
        <v>668</v>
      </c>
      <c r="G155">
        <v>240</v>
      </c>
      <c r="H155">
        <v>100</v>
      </c>
      <c r="I155">
        <v>230</v>
      </c>
      <c r="J155">
        <v>45161</v>
      </c>
      <c r="K155">
        <v>45177</v>
      </c>
      <c r="L155">
        <v>0</v>
      </c>
      <c r="M155">
        <v>0</v>
      </c>
      <c r="N155" t="s">
        <v>1392</v>
      </c>
    </row>
    <row r="156" spans="1:14" x14ac:dyDescent="0.35">
      <c r="A156" t="s">
        <v>668</v>
      </c>
      <c r="B156">
        <v>275197</v>
      </c>
      <c r="C156" t="s">
        <v>5476</v>
      </c>
      <c r="D156" t="s">
        <v>668</v>
      </c>
      <c r="G156">
        <v>1645</v>
      </c>
      <c r="H156">
        <v>100</v>
      </c>
      <c r="I156">
        <v>1595.6499999999999</v>
      </c>
      <c r="J156">
        <v>45161</v>
      </c>
      <c r="K156">
        <v>45177</v>
      </c>
      <c r="L156">
        <v>0</v>
      </c>
      <c r="M156">
        <v>0</v>
      </c>
      <c r="N156" t="s">
        <v>5477</v>
      </c>
    </row>
    <row r="157" spans="1:14" x14ac:dyDescent="0.35">
      <c r="A157" t="s">
        <v>668</v>
      </c>
      <c r="B157">
        <v>287877</v>
      </c>
      <c r="C157" t="s">
        <v>1774</v>
      </c>
      <c r="D157" t="s">
        <v>668</v>
      </c>
      <c r="G157">
        <v>2290</v>
      </c>
      <c r="H157">
        <v>100</v>
      </c>
      <c r="I157">
        <v>2175.5</v>
      </c>
      <c r="J157">
        <v>45161</v>
      </c>
      <c r="K157">
        <v>45177</v>
      </c>
      <c r="L157">
        <v>0</v>
      </c>
      <c r="M157">
        <v>0</v>
      </c>
      <c r="N157" t="s">
        <v>1775</v>
      </c>
    </row>
    <row r="158" spans="1:14" x14ac:dyDescent="0.35">
      <c r="A158" t="s">
        <v>668</v>
      </c>
      <c r="B158">
        <v>275200</v>
      </c>
      <c r="C158" t="s">
        <v>1693</v>
      </c>
      <c r="D158" t="s">
        <v>668</v>
      </c>
      <c r="G158">
        <v>2200</v>
      </c>
      <c r="H158">
        <v>100</v>
      </c>
      <c r="I158">
        <v>2130</v>
      </c>
      <c r="J158">
        <v>45161</v>
      </c>
      <c r="K158">
        <v>45177</v>
      </c>
      <c r="L158">
        <v>0</v>
      </c>
      <c r="M158">
        <v>0</v>
      </c>
      <c r="N158" t="s">
        <v>1694</v>
      </c>
    </row>
    <row r="159" spans="1:14" x14ac:dyDescent="0.35">
      <c r="A159" t="s">
        <v>668</v>
      </c>
      <c r="B159">
        <v>260573</v>
      </c>
      <c r="C159" t="s">
        <v>1776</v>
      </c>
      <c r="D159" t="s">
        <v>668</v>
      </c>
      <c r="G159">
        <v>2051.7241379310344</v>
      </c>
      <c r="H159">
        <v>100</v>
      </c>
      <c r="I159">
        <v>2011.4942528735633</v>
      </c>
      <c r="J159">
        <v>45161</v>
      </c>
      <c r="K159">
        <v>45177</v>
      </c>
      <c r="L159">
        <v>0</v>
      </c>
      <c r="M159">
        <v>0</v>
      </c>
      <c r="N159" t="s">
        <v>1777</v>
      </c>
    </row>
    <row r="160" spans="1:14" x14ac:dyDescent="0.35">
      <c r="A160" t="s">
        <v>668</v>
      </c>
      <c r="B160">
        <v>199481</v>
      </c>
      <c r="C160" t="s">
        <v>707</v>
      </c>
      <c r="D160" t="s">
        <v>668</v>
      </c>
      <c r="G160">
        <v>1590</v>
      </c>
      <c r="H160">
        <v>100</v>
      </c>
      <c r="I160">
        <v>1540</v>
      </c>
      <c r="J160">
        <v>45161</v>
      </c>
      <c r="K160">
        <v>45177</v>
      </c>
      <c r="L160">
        <v>0</v>
      </c>
      <c r="M160">
        <v>0</v>
      </c>
      <c r="N160" t="s">
        <v>1393</v>
      </c>
    </row>
    <row r="161" spans="1:14" x14ac:dyDescent="0.35">
      <c r="A161" t="s">
        <v>668</v>
      </c>
      <c r="B161">
        <v>2387</v>
      </c>
      <c r="C161" t="s">
        <v>4280</v>
      </c>
      <c r="D161" t="s">
        <v>668</v>
      </c>
      <c r="G161">
        <v>4990</v>
      </c>
      <c r="H161">
        <v>100</v>
      </c>
      <c r="I161">
        <v>4840</v>
      </c>
      <c r="J161">
        <v>45161</v>
      </c>
      <c r="K161">
        <v>45177</v>
      </c>
      <c r="L161">
        <v>0</v>
      </c>
      <c r="M161">
        <v>0</v>
      </c>
      <c r="N161" t="s">
        <v>4281</v>
      </c>
    </row>
    <row r="162" spans="1:14" x14ac:dyDescent="0.35">
      <c r="A162" t="s">
        <v>668</v>
      </c>
      <c r="B162">
        <v>267741</v>
      </c>
      <c r="C162" t="s">
        <v>708</v>
      </c>
      <c r="D162" t="s">
        <v>668</v>
      </c>
      <c r="G162">
        <v>560</v>
      </c>
      <c r="H162">
        <v>100</v>
      </c>
      <c r="I162">
        <v>540</v>
      </c>
      <c r="J162">
        <v>45161</v>
      </c>
      <c r="K162">
        <v>45177</v>
      </c>
      <c r="L162">
        <v>0</v>
      </c>
      <c r="M162">
        <v>0</v>
      </c>
      <c r="N162" t="s">
        <v>1394</v>
      </c>
    </row>
    <row r="163" spans="1:14" x14ac:dyDescent="0.35">
      <c r="A163" t="s">
        <v>668</v>
      </c>
      <c r="B163">
        <v>199280</v>
      </c>
      <c r="C163" t="s">
        <v>2988</v>
      </c>
      <c r="D163" t="s">
        <v>668</v>
      </c>
      <c r="G163">
        <v>1790</v>
      </c>
      <c r="H163">
        <v>50</v>
      </c>
      <c r="I163">
        <v>1755</v>
      </c>
      <c r="J163">
        <v>45161</v>
      </c>
      <c r="K163">
        <v>45177</v>
      </c>
      <c r="L163">
        <v>0</v>
      </c>
      <c r="M163">
        <v>0</v>
      </c>
      <c r="N163" t="s">
        <v>2989</v>
      </c>
    </row>
    <row r="164" spans="1:14" x14ac:dyDescent="0.35">
      <c r="A164" t="s">
        <v>668</v>
      </c>
      <c r="B164">
        <v>199281</v>
      </c>
      <c r="C164" t="s">
        <v>3575</v>
      </c>
      <c r="D164" t="s">
        <v>668</v>
      </c>
      <c r="G164">
        <v>1815</v>
      </c>
      <c r="H164">
        <v>320</v>
      </c>
      <c r="I164">
        <v>1780</v>
      </c>
      <c r="J164">
        <v>45161</v>
      </c>
      <c r="K164">
        <v>45177</v>
      </c>
      <c r="L164">
        <v>0</v>
      </c>
      <c r="M164">
        <v>0</v>
      </c>
      <c r="N164" t="s">
        <v>3576</v>
      </c>
    </row>
    <row r="165" spans="1:14" x14ac:dyDescent="0.35">
      <c r="A165" t="s">
        <v>668</v>
      </c>
      <c r="B165">
        <v>199278</v>
      </c>
      <c r="C165" t="s">
        <v>3040</v>
      </c>
      <c r="D165" t="s">
        <v>668</v>
      </c>
      <c r="G165">
        <v>1905</v>
      </c>
      <c r="H165">
        <v>320</v>
      </c>
      <c r="I165">
        <v>1850</v>
      </c>
      <c r="J165">
        <v>45161</v>
      </c>
      <c r="K165">
        <v>45177</v>
      </c>
      <c r="L165">
        <v>0</v>
      </c>
      <c r="M165">
        <v>0</v>
      </c>
      <c r="N165" t="s">
        <v>3041</v>
      </c>
    </row>
    <row r="166" spans="1:14" x14ac:dyDescent="0.35">
      <c r="A166" t="s">
        <v>668</v>
      </c>
      <c r="B166">
        <v>40034</v>
      </c>
      <c r="C166" t="s">
        <v>709</v>
      </c>
      <c r="D166" t="s">
        <v>668</v>
      </c>
      <c r="G166">
        <v>3140</v>
      </c>
      <c r="H166">
        <v>100</v>
      </c>
      <c r="I166">
        <v>3050</v>
      </c>
      <c r="J166">
        <v>45161</v>
      </c>
      <c r="K166">
        <v>45177</v>
      </c>
      <c r="L166">
        <v>0</v>
      </c>
      <c r="M166">
        <v>0</v>
      </c>
      <c r="N166" t="s">
        <v>1395</v>
      </c>
    </row>
    <row r="167" spans="1:14" x14ac:dyDescent="0.35">
      <c r="A167" t="s">
        <v>668</v>
      </c>
      <c r="B167">
        <v>40037</v>
      </c>
      <c r="C167" t="s">
        <v>5388</v>
      </c>
      <c r="D167" t="s">
        <v>668</v>
      </c>
      <c r="G167">
        <v>5590</v>
      </c>
      <c r="H167">
        <v>100</v>
      </c>
      <c r="I167">
        <v>5311</v>
      </c>
      <c r="J167">
        <v>45161</v>
      </c>
      <c r="K167">
        <v>45177</v>
      </c>
      <c r="L167">
        <v>0</v>
      </c>
      <c r="M167">
        <v>0</v>
      </c>
      <c r="N167" t="s">
        <v>5389</v>
      </c>
    </row>
    <row r="168" spans="1:14" x14ac:dyDescent="0.35">
      <c r="A168" t="s">
        <v>668</v>
      </c>
      <c r="B168">
        <v>295695</v>
      </c>
      <c r="C168" t="s">
        <v>1695</v>
      </c>
      <c r="D168" t="s">
        <v>668</v>
      </c>
      <c r="G168">
        <v>985</v>
      </c>
      <c r="H168">
        <v>100</v>
      </c>
      <c r="I168">
        <v>960</v>
      </c>
      <c r="J168">
        <v>45161</v>
      </c>
      <c r="K168">
        <v>45177</v>
      </c>
      <c r="L168">
        <v>0</v>
      </c>
      <c r="M168">
        <v>0</v>
      </c>
      <c r="N168" t="s">
        <v>1696</v>
      </c>
    </row>
    <row r="169" spans="1:14" x14ac:dyDescent="0.35">
      <c r="A169" t="s">
        <v>668</v>
      </c>
      <c r="B169">
        <v>272510</v>
      </c>
      <c r="C169" t="s">
        <v>710</v>
      </c>
      <c r="D169" t="s">
        <v>668</v>
      </c>
      <c r="G169">
        <v>495</v>
      </c>
      <c r="H169">
        <v>100</v>
      </c>
      <c r="I169">
        <v>480</v>
      </c>
      <c r="J169">
        <v>45161</v>
      </c>
      <c r="K169">
        <v>45177</v>
      </c>
      <c r="L169">
        <v>0</v>
      </c>
      <c r="M169">
        <v>0</v>
      </c>
      <c r="N169" t="s">
        <v>1396</v>
      </c>
    </row>
    <row r="170" spans="1:14" x14ac:dyDescent="0.35">
      <c r="A170" t="s">
        <v>668</v>
      </c>
      <c r="B170">
        <v>2047</v>
      </c>
      <c r="C170" t="s">
        <v>3920</v>
      </c>
      <c r="D170" t="s">
        <v>668</v>
      </c>
      <c r="G170">
        <v>4155</v>
      </c>
      <c r="H170">
        <v>25</v>
      </c>
      <c r="I170">
        <v>4030</v>
      </c>
      <c r="J170">
        <v>45161</v>
      </c>
      <c r="K170">
        <v>45177</v>
      </c>
      <c r="L170">
        <v>0</v>
      </c>
      <c r="M170">
        <v>0</v>
      </c>
      <c r="N170" t="s">
        <v>3379</v>
      </c>
    </row>
    <row r="171" spans="1:14" x14ac:dyDescent="0.35">
      <c r="A171" t="s">
        <v>668</v>
      </c>
      <c r="B171">
        <v>199297</v>
      </c>
      <c r="C171" t="s">
        <v>4468</v>
      </c>
      <c r="D171" t="s">
        <v>668</v>
      </c>
      <c r="G171">
        <v>650</v>
      </c>
      <c r="H171">
        <v>150</v>
      </c>
      <c r="I171">
        <v>630</v>
      </c>
      <c r="J171">
        <v>45161</v>
      </c>
      <c r="K171">
        <v>45177</v>
      </c>
      <c r="L171">
        <v>0</v>
      </c>
      <c r="M171">
        <v>0</v>
      </c>
      <c r="N171" t="s">
        <v>4469</v>
      </c>
    </row>
    <row r="172" spans="1:14" x14ac:dyDescent="0.35">
      <c r="A172" t="s">
        <v>668</v>
      </c>
      <c r="B172">
        <v>273441</v>
      </c>
      <c r="C172" t="s">
        <v>1942</v>
      </c>
      <c r="D172" t="s">
        <v>668</v>
      </c>
      <c r="G172">
        <v>365</v>
      </c>
      <c r="H172">
        <v>100</v>
      </c>
      <c r="I172">
        <v>355</v>
      </c>
      <c r="J172">
        <v>45161</v>
      </c>
      <c r="K172">
        <v>45177</v>
      </c>
      <c r="L172">
        <v>0</v>
      </c>
      <c r="M172">
        <v>0</v>
      </c>
      <c r="N172" t="s">
        <v>1943</v>
      </c>
    </row>
    <row r="173" spans="1:14" x14ac:dyDescent="0.35">
      <c r="A173" t="s">
        <v>668</v>
      </c>
      <c r="B173">
        <v>273362</v>
      </c>
      <c r="C173" t="s">
        <v>2043</v>
      </c>
      <c r="D173" t="s">
        <v>668</v>
      </c>
      <c r="G173">
        <v>550</v>
      </c>
      <c r="H173">
        <v>100</v>
      </c>
      <c r="I173">
        <v>530</v>
      </c>
      <c r="J173">
        <v>45161</v>
      </c>
      <c r="K173">
        <v>45177</v>
      </c>
      <c r="L173">
        <v>0</v>
      </c>
      <c r="M173">
        <v>0</v>
      </c>
      <c r="N173" t="s">
        <v>2044</v>
      </c>
    </row>
    <row r="174" spans="1:14" x14ac:dyDescent="0.35">
      <c r="A174" t="s">
        <v>668</v>
      </c>
      <c r="B174">
        <v>199271</v>
      </c>
      <c r="C174" t="s">
        <v>3990</v>
      </c>
      <c r="D174" t="s">
        <v>668</v>
      </c>
      <c r="G174">
        <v>1148.9655172413793</v>
      </c>
      <c r="H174">
        <v>100</v>
      </c>
      <c r="I174">
        <v>1126.4367816091954</v>
      </c>
      <c r="J174">
        <v>45161</v>
      </c>
      <c r="K174">
        <v>45177</v>
      </c>
      <c r="L174">
        <v>0</v>
      </c>
      <c r="M174">
        <v>0</v>
      </c>
      <c r="N174" t="s">
        <v>3536</v>
      </c>
    </row>
    <row r="175" spans="1:14" x14ac:dyDescent="0.35">
      <c r="A175" t="s">
        <v>668</v>
      </c>
      <c r="B175">
        <v>384045</v>
      </c>
      <c r="C175" t="s">
        <v>4591</v>
      </c>
      <c r="D175" t="s">
        <v>668</v>
      </c>
      <c r="G175">
        <v>1490</v>
      </c>
      <c r="H175">
        <v>100</v>
      </c>
      <c r="I175">
        <v>1450</v>
      </c>
      <c r="J175">
        <v>45161</v>
      </c>
      <c r="K175">
        <v>45177</v>
      </c>
      <c r="L175">
        <v>0</v>
      </c>
      <c r="M175">
        <v>0</v>
      </c>
      <c r="N175" t="s">
        <v>4592</v>
      </c>
    </row>
    <row r="176" spans="1:14" x14ac:dyDescent="0.35">
      <c r="A176" t="s">
        <v>668</v>
      </c>
      <c r="B176">
        <v>199069</v>
      </c>
      <c r="C176" t="s">
        <v>661</v>
      </c>
      <c r="D176" t="s">
        <v>668</v>
      </c>
      <c r="G176">
        <v>1275</v>
      </c>
      <c r="H176">
        <v>100</v>
      </c>
      <c r="I176">
        <v>1211.25</v>
      </c>
      <c r="J176">
        <v>45161</v>
      </c>
      <c r="K176">
        <v>45177</v>
      </c>
      <c r="L176">
        <v>0</v>
      </c>
      <c r="M176">
        <v>0</v>
      </c>
      <c r="N176" t="s">
        <v>1354</v>
      </c>
    </row>
    <row r="177" spans="1:14" x14ac:dyDescent="0.35">
      <c r="A177" t="s">
        <v>668</v>
      </c>
      <c r="B177">
        <v>393629</v>
      </c>
      <c r="C177" t="s">
        <v>711</v>
      </c>
      <c r="D177" t="s">
        <v>668</v>
      </c>
      <c r="G177">
        <v>14655.172413793103</v>
      </c>
      <c r="H177">
        <v>100</v>
      </c>
      <c r="I177">
        <v>14367.816091954022</v>
      </c>
      <c r="J177">
        <v>45161</v>
      </c>
      <c r="K177">
        <v>45177</v>
      </c>
      <c r="L177">
        <v>0</v>
      </c>
      <c r="M177">
        <v>0</v>
      </c>
      <c r="N177" t="s">
        <v>1397</v>
      </c>
    </row>
    <row r="178" spans="1:14" x14ac:dyDescent="0.35">
      <c r="A178" t="s">
        <v>668</v>
      </c>
      <c r="B178">
        <v>199262</v>
      </c>
      <c r="C178" t="s">
        <v>712</v>
      </c>
      <c r="D178" t="s">
        <v>668</v>
      </c>
      <c r="G178">
        <v>1390</v>
      </c>
      <c r="H178">
        <v>100</v>
      </c>
      <c r="I178">
        <v>1350</v>
      </c>
      <c r="J178">
        <v>45161</v>
      </c>
      <c r="K178">
        <v>45177</v>
      </c>
      <c r="L178">
        <v>0</v>
      </c>
      <c r="M178">
        <v>0</v>
      </c>
      <c r="N178" t="s">
        <v>1398</v>
      </c>
    </row>
    <row r="179" spans="1:14" x14ac:dyDescent="0.35">
      <c r="A179" t="s">
        <v>668</v>
      </c>
      <c r="B179">
        <v>199404</v>
      </c>
      <c r="C179" t="s">
        <v>5559</v>
      </c>
      <c r="D179" t="s">
        <v>668</v>
      </c>
      <c r="G179">
        <v>425</v>
      </c>
      <c r="H179">
        <v>100</v>
      </c>
      <c r="I179">
        <v>410</v>
      </c>
      <c r="J179">
        <v>45161</v>
      </c>
      <c r="K179">
        <v>45177</v>
      </c>
      <c r="L179">
        <v>0</v>
      </c>
      <c r="M179">
        <v>0</v>
      </c>
      <c r="N179" t="s">
        <v>5560</v>
      </c>
    </row>
    <row r="180" spans="1:14" x14ac:dyDescent="0.35">
      <c r="A180" t="s">
        <v>668</v>
      </c>
      <c r="B180">
        <v>268664</v>
      </c>
      <c r="C180" t="s">
        <v>713</v>
      </c>
      <c r="D180" t="s">
        <v>668</v>
      </c>
      <c r="G180">
        <v>660</v>
      </c>
      <c r="H180">
        <v>200</v>
      </c>
      <c r="I180">
        <v>640</v>
      </c>
      <c r="J180">
        <v>45161</v>
      </c>
      <c r="K180">
        <v>45177</v>
      </c>
      <c r="L180">
        <v>0</v>
      </c>
      <c r="M180">
        <v>0</v>
      </c>
      <c r="N180" t="s">
        <v>2253</v>
      </c>
    </row>
    <row r="181" spans="1:14" x14ac:dyDescent="0.35">
      <c r="A181" t="s">
        <v>668</v>
      </c>
      <c r="B181">
        <v>287506</v>
      </c>
      <c r="C181" t="s">
        <v>2994</v>
      </c>
      <c r="D181" t="s">
        <v>668</v>
      </c>
      <c r="G181">
        <v>3790</v>
      </c>
      <c r="H181">
        <v>50</v>
      </c>
      <c r="I181">
        <v>3675</v>
      </c>
      <c r="J181">
        <v>45161</v>
      </c>
      <c r="K181">
        <v>45177</v>
      </c>
      <c r="L181">
        <v>0</v>
      </c>
      <c r="M181">
        <v>0</v>
      </c>
      <c r="N181" t="s">
        <v>2995</v>
      </c>
    </row>
    <row r="182" spans="1:14" x14ac:dyDescent="0.35">
      <c r="A182" t="s">
        <v>668</v>
      </c>
      <c r="B182">
        <v>199354</v>
      </c>
      <c r="C182" t="s">
        <v>1826</v>
      </c>
      <c r="D182" t="s">
        <v>668</v>
      </c>
      <c r="G182">
        <v>775</v>
      </c>
      <c r="H182">
        <v>300</v>
      </c>
      <c r="I182">
        <v>750</v>
      </c>
      <c r="J182">
        <v>45161</v>
      </c>
      <c r="K182">
        <v>45177</v>
      </c>
      <c r="L182">
        <v>0</v>
      </c>
      <c r="M182">
        <v>0</v>
      </c>
      <c r="N182" t="s">
        <v>1827</v>
      </c>
    </row>
    <row r="183" spans="1:14" x14ac:dyDescent="0.35">
      <c r="A183" t="s">
        <v>668</v>
      </c>
      <c r="B183">
        <v>199295</v>
      </c>
      <c r="C183" t="s">
        <v>662</v>
      </c>
      <c r="D183" t="s">
        <v>668</v>
      </c>
      <c r="G183">
        <v>275</v>
      </c>
      <c r="H183">
        <v>300</v>
      </c>
      <c r="I183">
        <v>265</v>
      </c>
      <c r="J183">
        <v>45161</v>
      </c>
      <c r="K183">
        <v>45177</v>
      </c>
      <c r="L183">
        <v>0</v>
      </c>
      <c r="M183">
        <v>0</v>
      </c>
      <c r="N183" t="s">
        <v>1964</v>
      </c>
    </row>
    <row r="184" spans="1:14" x14ac:dyDescent="0.35">
      <c r="A184" t="s">
        <v>668</v>
      </c>
      <c r="B184">
        <v>15363</v>
      </c>
      <c r="C184" t="s">
        <v>2507</v>
      </c>
      <c r="D184" t="s">
        <v>668</v>
      </c>
      <c r="G184">
        <v>2550</v>
      </c>
      <c r="H184">
        <v>30</v>
      </c>
      <c r="I184">
        <v>2470</v>
      </c>
      <c r="J184">
        <v>45161</v>
      </c>
      <c r="K184">
        <v>45177</v>
      </c>
      <c r="L184">
        <v>0</v>
      </c>
      <c r="M184">
        <v>0</v>
      </c>
      <c r="N184" t="s">
        <v>2508</v>
      </c>
    </row>
    <row r="185" spans="1:14" x14ac:dyDescent="0.35">
      <c r="A185" t="s">
        <v>668</v>
      </c>
      <c r="B185">
        <v>391745</v>
      </c>
      <c r="C185" t="s">
        <v>1697</v>
      </c>
      <c r="D185" t="s">
        <v>668</v>
      </c>
      <c r="G185">
        <v>855</v>
      </c>
      <c r="H185">
        <v>100</v>
      </c>
      <c r="I185">
        <v>830</v>
      </c>
      <c r="J185">
        <v>45161</v>
      </c>
      <c r="K185">
        <v>45177</v>
      </c>
      <c r="L185">
        <v>0</v>
      </c>
      <c r="M185">
        <v>0</v>
      </c>
      <c r="N185" t="s">
        <v>1698</v>
      </c>
    </row>
    <row r="186" spans="1:14" x14ac:dyDescent="0.35">
      <c r="A186" t="s">
        <v>668</v>
      </c>
      <c r="B186">
        <v>386641</v>
      </c>
      <c r="C186" t="s">
        <v>2431</v>
      </c>
      <c r="D186" t="s">
        <v>668</v>
      </c>
      <c r="G186">
        <v>765</v>
      </c>
      <c r="H186">
        <v>150</v>
      </c>
      <c r="I186">
        <v>740</v>
      </c>
      <c r="J186">
        <v>45161</v>
      </c>
      <c r="K186">
        <v>45177</v>
      </c>
      <c r="L186">
        <v>0</v>
      </c>
      <c r="M186">
        <v>0</v>
      </c>
      <c r="N186" t="s">
        <v>2432</v>
      </c>
    </row>
    <row r="187" spans="1:14" x14ac:dyDescent="0.35">
      <c r="A187" t="s">
        <v>668</v>
      </c>
      <c r="B187">
        <v>261250</v>
      </c>
      <c r="C187" t="s">
        <v>714</v>
      </c>
      <c r="D187" t="s">
        <v>668</v>
      </c>
      <c r="G187">
        <v>930</v>
      </c>
      <c r="H187">
        <v>100</v>
      </c>
      <c r="I187">
        <v>900</v>
      </c>
      <c r="J187">
        <v>45161</v>
      </c>
      <c r="K187">
        <v>45177</v>
      </c>
      <c r="L187">
        <v>0</v>
      </c>
      <c r="M187">
        <v>0</v>
      </c>
      <c r="N187" t="s">
        <v>1399</v>
      </c>
    </row>
    <row r="188" spans="1:14" x14ac:dyDescent="0.35">
      <c r="A188" t="s">
        <v>668</v>
      </c>
      <c r="B188">
        <v>291803</v>
      </c>
      <c r="C188" t="s">
        <v>2002</v>
      </c>
      <c r="D188" t="s">
        <v>668</v>
      </c>
      <c r="G188">
        <v>1150</v>
      </c>
      <c r="H188">
        <v>60</v>
      </c>
      <c r="I188">
        <v>1120</v>
      </c>
      <c r="J188">
        <v>45161</v>
      </c>
      <c r="K188">
        <v>45177</v>
      </c>
      <c r="L188">
        <v>0</v>
      </c>
      <c r="M188">
        <v>0</v>
      </c>
      <c r="N188" t="s">
        <v>2003</v>
      </c>
    </row>
    <row r="189" spans="1:14" x14ac:dyDescent="0.35">
      <c r="A189" t="s">
        <v>668</v>
      </c>
      <c r="B189">
        <v>264913</v>
      </c>
      <c r="C189" t="s">
        <v>4282</v>
      </c>
      <c r="D189" t="s">
        <v>668</v>
      </c>
      <c r="G189">
        <v>1420</v>
      </c>
      <c r="H189">
        <v>100</v>
      </c>
      <c r="I189">
        <v>1377.3999999999999</v>
      </c>
      <c r="J189">
        <v>45161</v>
      </c>
      <c r="K189">
        <v>45177</v>
      </c>
      <c r="L189">
        <v>0</v>
      </c>
      <c r="M189">
        <v>0</v>
      </c>
      <c r="N189" t="s">
        <v>4283</v>
      </c>
    </row>
    <row r="190" spans="1:14" x14ac:dyDescent="0.35">
      <c r="A190" t="s">
        <v>668</v>
      </c>
      <c r="B190">
        <v>292077</v>
      </c>
      <c r="C190" t="s">
        <v>4666</v>
      </c>
      <c r="D190" t="s">
        <v>668</v>
      </c>
      <c r="G190">
        <v>2600</v>
      </c>
      <c r="H190">
        <v>100</v>
      </c>
      <c r="I190">
        <v>2520</v>
      </c>
      <c r="J190">
        <v>45161</v>
      </c>
      <c r="K190">
        <v>45177</v>
      </c>
      <c r="L190">
        <v>0</v>
      </c>
      <c r="M190">
        <v>0</v>
      </c>
      <c r="N190" t="s">
        <v>4667</v>
      </c>
    </row>
    <row r="191" spans="1:14" x14ac:dyDescent="0.35">
      <c r="A191" t="s">
        <v>668</v>
      </c>
      <c r="B191">
        <v>2392</v>
      </c>
      <c r="C191" t="s">
        <v>2804</v>
      </c>
      <c r="D191" t="s">
        <v>668</v>
      </c>
      <c r="G191">
        <v>3375</v>
      </c>
      <c r="H191">
        <v>48</v>
      </c>
      <c r="I191">
        <v>3270</v>
      </c>
      <c r="J191">
        <v>45161</v>
      </c>
      <c r="K191">
        <v>45177</v>
      </c>
      <c r="L191">
        <v>0</v>
      </c>
      <c r="M191">
        <v>0</v>
      </c>
      <c r="N191" t="s">
        <v>2805</v>
      </c>
    </row>
    <row r="192" spans="1:14" x14ac:dyDescent="0.35">
      <c r="A192" t="s">
        <v>668</v>
      </c>
      <c r="B192">
        <v>199072</v>
      </c>
      <c r="C192" t="s">
        <v>2683</v>
      </c>
      <c r="D192" t="s">
        <v>668</v>
      </c>
      <c r="G192">
        <v>250</v>
      </c>
      <c r="H192">
        <v>100</v>
      </c>
      <c r="I192">
        <v>240</v>
      </c>
      <c r="J192">
        <v>45161</v>
      </c>
      <c r="K192">
        <v>45177</v>
      </c>
      <c r="L192">
        <v>0</v>
      </c>
      <c r="M192">
        <v>0</v>
      </c>
      <c r="N192" t="s">
        <v>2684</v>
      </c>
    </row>
    <row r="193" spans="1:14" x14ac:dyDescent="0.35">
      <c r="A193" t="s">
        <v>668</v>
      </c>
      <c r="B193">
        <v>273015</v>
      </c>
      <c r="C193" t="s">
        <v>2665</v>
      </c>
      <c r="D193" t="s">
        <v>668</v>
      </c>
      <c r="G193">
        <v>350</v>
      </c>
      <c r="H193">
        <v>250</v>
      </c>
      <c r="I193">
        <v>340</v>
      </c>
      <c r="J193">
        <v>45161</v>
      </c>
      <c r="K193">
        <v>45177</v>
      </c>
      <c r="L193">
        <v>0</v>
      </c>
      <c r="M193">
        <v>0</v>
      </c>
      <c r="N193" t="s">
        <v>2666</v>
      </c>
    </row>
    <row r="194" spans="1:14" x14ac:dyDescent="0.35">
      <c r="A194" t="s">
        <v>668</v>
      </c>
      <c r="B194">
        <v>270021</v>
      </c>
      <c r="C194" t="s">
        <v>4668</v>
      </c>
      <c r="D194" t="s">
        <v>668</v>
      </c>
      <c r="G194">
        <v>950</v>
      </c>
      <c r="H194">
        <v>45</v>
      </c>
      <c r="I194">
        <v>920</v>
      </c>
      <c r="J194">
        <v>45161</v>
      </c>
      <c r="K194">
        <v>45177</v>
      </c>
      <c r="L194">
        <v>0</v>
      </c>
      <c r="M194">
        <v>0</v>
      </c>
      <c r="N194" t="s">
        <v>4669</v>
      </c>
    </row>
    <row r="195" spans="1:14" x14ac:dyDescent="0.35">
      <c r="A195" t="s">
        <v>668</v>
      </c>
      <c r="B195">
        <v>268539</v>
      </c>
      <c r="C195" t="s">
        <v>715</v>
      </c>
      <c r="D195" t="s">
        <v>668</v>
      </c>
      <c r="G195">
        <v>480.68965517241384</v>
      </c>
      <c r="H195">
        <v>100</v>
      </c>
      <c r="I195">
        <v>471.26436781609198</v>
      </c>
      <c r="J195">
        <v>45161</v>
      </c>
      <c r="K195">
        <v>45177</v>
      </c>
      <c r="L195">
        <v>0</v>
      </c>
      <c r="M195">
        <v>0</v>
      </c>
      <c r="N195" t="s">
        <v>1400</v>
      </c>
    </row>
    <row r="196" spans="1:14" x14ac:dyDescent="0.35">
      <c r="A196" t="s">
        <v>668</v>
      </c>
      <c r="B196">
        <v>297058</v>
      </c>
      <c r="C196" t="s">
        <v>716</v>
      </c>
      <c r="D196" t="s">
        <v>668</v>
      </c>
      <c r="G196">
        <v>2050</v>
      </c>
      <c r="H196">
        <v>100</v>
      </c>
      <c r="I196">
        <v>1990</v>
      </c>
      <c r="J196">
        <v>45161</v>
      </c>
      <c r="K196">
        <v>45177</v>
      </c>
      <c r="L196">
        <v>0</v>
      </c>
      <c r="M196">
        <v>0</v>
      </c>
      <c r="N196" t="s">
        <v>1401</v>
      </c>
    </row>
    <row r="197" spans="1:14" x14ac:dyDescent="0.35">
      <c r="A197" t="s">
        <v>668</v>
      </c>
      <c r="B197">
        <v>199473</v>
      </c>
      <c r="C197" t="s">
        <v>4470</v>
      </c>
      <c r="D197" t="s">
        <v>668</v>
      </c>
      <c r="G197">
        <v>1160</v>
      </c>
      <c r="H197">
        <v>100</v>
      </c>
      <c r="I197">
        <v>1125.2</v>
      </c>
      <c r="J197">
        <v>45161</v>
      </c>
      <c r="K197">
        <v>45177</v>
      </c>
      <c r="L197">
        <v>0</v>
      </c>
      <c r="M197">
        <v>0</v>
      </c>
      <c r="N197" t="s">
        <v>4471</v>
      </c>
    </row>
    <row r="198" spans="1:14" x14ac:dyDescent="0.35">
      <c r="A198" t="s">
        <v>668</v>
      </c>
      <c r="B198">
        <v>199356</v>
      </c>
      <c r="C198" t="s">
        <v>717</v>
      </c>
      <c r="D198" t="s">
        <v>668</v>
      </c>
      <c r="G198">
        <v>650</v>
      </c>
      <c r="H198">
        <v>100</v>
      </c>
      <c r="I198">
        <v>630</v>
      </c>
      <c r="J198">
        <v>45161</v>
      </c>
      <c r="K198">
        <v>45177</v>
      </c>
      <c r="L198">
        <v>0</v>
      </c>
      <c r="M198">
        <v>0</v>
      </c>
      <c r="N198" t="s">
        <v>1402</v>
      </c>
    </row>
    <row r="199" spans="1:14" x14ac:dyDescent="0.35">
      <c r="A199" t="s">
        <v>668</v>
      </c>
      <c r="B199">
        <v>199302</v>
      </c>
      <c r="C199" t="s">
        <v>3008</v>
      </c>
      <c r="D199" t="s">
        <v>668</v>
      </c>
      <c r="G199">
        <v>540</v>
      </c>
      <c r="H199">
        <v>20</v>
      </c>
      <c r="I199">
        <v>520</v>
      </c>
      <c r="J199">
        <v>45161</v>
      </c>
      <c r="K199">
        <v>45177</v>
      </c>
      <c r="L199">
        <v>0</v>
      </c>
      <c r="M199">
        <v>0</v>
      </c>
      <c r="N199" t="s">
        <v>3009</v>
      </c>
    </row>
    <row r="200" spans="1:14" x14ac:dyDescent="0.35">
      <c r="A200" t="s">
        <v>668</v>
      </c>
      <c r="B200">
        <v>199303</v>
      </c>
      <c r="C200" t="s">
        <v>5061</v>
      </c>
      <c r="D200" t="s">
        <v>668</v>
      </c>
      <c r="G200">
        <v>540</v>
      </c>
      <c r="H200">
        <v>20</v>
      </c>
      <c r="I200">
        <v>520</v>
      </c>
      <c r="J200">
        <v>45161</v>
      </c>
      <c r="K200">
        <v>45177</v>
      </c>
      <c r="L200">
        <v>0</v>
      </c>
      <c r="M200">
        <v>0</v>
      </c>
      <c r="N200" t="s">
        <v>5061</v>
      </c>
    </row>
    <row r="201" spans="1:14" x14ac:dyDescent="0.35">
      <c r="A201" t="s">
        <v>668</v>
      </c>
      <c r="B201">
        <v>199073</v>
      </c>
      <c r="C201" t="s">
        <v>718</v>
      </c>
      <c r="D201" t="s">
        <v>668</v>
      </c>
      <c r="G201">
        <v>590</v>
      </c>
      <c r="H201">
        <v>100</v>
      </c>
      <c r="I201">
        <v>570</v>
      </c>
      <c r="J201">
        <v>45161</v>
      </c>
      <c r="K201">
        <v>45177</v>
      </c>
      <c r="L201">
        <v>0</v>
      </c>
      <c r="M201">
        <v>0</v>
      </c>
      <c r="N201" t="s">
        <v>1403</v>
      </c>
    </row>
    <row r="202" spans="1:14" x14ac:dyDescent="0.35">
      <c r="A202" t="s">
        <v>668</v>
      </c>
      <c r="B202">
        <v>199296</v>
      </c>
      <c r="C202" t="s">
        <v>5561</v>
      </c>
      <c r="D202" t="s">
        <v>668</v>
      </c>
      <c r="G202">
        <v>2450</v>
      </c>
      <c r="H202">
        <v>100</v>
      </c>
      <c r="I202">
        <v>2377</v>
      </c>
      <c r="J202">
        <v>45161</v>
      </c>
      <c r="K202">
        <v>45177</v>
      </c>
      <c r="L202">
        <v>0</v>
      </c>
      <c r="M202">
        <v>0</v>
      </c>
      <c r="N202" t="s">
        <v>5562</v>
      </c>
    </row>
    <row r="203" spans="1:14" x14ac:dyDescent="0.35">
      <c r="A203" t="s">
        <v>668</v>
      </c>
      <c r="B203">
        <v>274385</v>
      </c>
      <c r="C203" t="s">
        <v>719</v>
      </c>
      <c r="D203" t="s">
        <v>668</v>
      </c>
      <c r="G203">
        <v>340</v>
      </c>
      <c r="H203">
        <v>150</v>
      </c>
      <c r="I203">
        <v>330</v>
      </c>
      <c r="J203">
        <v>45161</v>
      </c>
      <c r="K203">
        <v>45177</v>
      </c>
      <c r="L203">
        <v>0</v>
      </c>
      <c r="M203">
        <v>0</v>
      </c>
      <c r="N203" t="s">
        <v>2605</v>
      </c>
    </row>
    <row r="204" spans="1:14" x14ac:dyDescent="0.35">
      <c r="A204" t="s">
        <v>668</v>
      </c>
      <c r="B204">
        <v>274386</v>
      </c>
      <c r="C204" t="s">
        <v>2775</v>
      </c>
      <c r="D204" t="s">
        <v>668</v>
      </c>
      <c r="G204">
        <v>505</v>
      </c>
      <c r="H204">
        <v>200</v>
      </c>
      <c r="I204">
        <v>490</v>
      </c>
      <c r="J204">
        <v>45161</v>
      </c>
      <c r="K204">
        <v>45177</v>
      </c>
      <c r="L204">
        <v>0</v>
      </c>
      <c r="M204">
        <v>0</v>
      </c>
      <c r="N204" t="s">
        <v>2776</v>
      </c>
    </row>
    <row r="205" spans="1:14" x14ac:dyDescent="0.35">
      <c r="A205" t="s">
        <v>668</v>
      </c>
      <c r="B205">
        <v>291922</v>
      </c>
      <c r="C205" t="s">
        <v>2551</v>
      </c>
      <c r="D205" t="s">
        <v>668</v>
      </c>
      <c r="G205">
        <v>460</v>
      </c>
      <c r="H205">
        <v>150</v>
      </c>
      <c r="I205">
        <v>450</v>
      </c>
      <c r="J205">
        <v>45161</v>
      </c>
      <c r="K205">
        <v>45177</v>
      </c>
      <c r="L205">
        <v>0</v>
      </c>
      <c r="M205">
        <v>0</v>
      </c>
      <c r="N205" t="s">
        <v>2552</v>
      </c>
    </row>
    <row r="206" spans="1:14" x14ac:dyDescent="0.35">
      <c r="A206" t="s">
        <v>668</v>
      </c>
      <c r="B206">
        <v>199232</v>
      </c>
      <c r="C206" t="s">
        <v>4940</v>
      </c>
      <c r="D206" t="s">
        <v>668</v>
      </c>
      <c r="G206">
        <v>650</v>
      </c>
      <c r="H206">
        <v>50</v>
      </c>
      <c r="I206">
        <v>630</v>
      </c>
      <c r="J206">
        <v>45161</v>
      </c>
      <c r="K206">
        <v>45177</v>
      </c>
      <c r="L206">
        <v>0</v>
      </c>
      <c r="M206">
        <v>0</v>
      </c>
      <c r="N206" t="s">
        <v>4941</v>
      </c>
    </row>
    <row r="207" spans="1:14" x14ac:dyDescent="0.35">
      <c r="A207" t="s">
        <v>668</v>
      </c>
      <c r="B207">
        <v>199430</v>
      </c>
      <c r="C207" t="s">
        <v>5563</v>
      </c>
      <c r="D207" t="s">
        <v>668</v>
      </c>
      <c r="G207">
        <v>1390</v>
      </c>
      <c r="H207">
        <v>10</v>
      </c>
      <c r="I207">
        <v>1350</v>
      </c>
      <c r="J207">
        <v>45161</v>
      </c>
      <c r="K207">
        <v>45177</v>
      </c>
      <c r="L207">
        <v>0</v>
      </c>
      <c r="M207">
        <v>0</v>
      </c>
      <c r="N207" t="s">
        <v>5564</v>
      </c>
    </row>
    <row r="208" spans="1:14" x14ac:dyDescent="0.35">
      <c r="A208" t="s">
        <v>668</v>
      </c>
      <c r="B208">
        <v>270506</v>
      </c>
      <c r="C208" t="s">
        <v>720</v>
      </c>
      <c r="D208" t="s">
        <v>668</v>
      </c>
      <c r="G208">
        <v>455</v>
      </c>
      <c r="H208">
        <v>100</v>
      </c>
      <c r="I208">
        <v>441.34999999999997</v>
      </c>
      <c r="J208">
        <v>45161</v>
      </c>
      <c r="K208">
        <v>45177</v>
      </c>
      <c r="L208">
        <v>0</v>
      </c>
      <c r="M208">
        <v>0</v>
      </c>
      <c r="N208" t="s">
        <v>1404</v>
      </c>
    </row>
    <row r="209" spans="1:14" x14ac:dyDescent="0.35">
      <c r="A209" t="s">
        <v>668</v>
      </c>
      <c r="B209">
        <v>270505</v>
      </c>
      <c r="C209" t="s">
        <v>721</v>
      </c>
      <c r="D209" t="s">
        <v>668</v>
      </c>
      <c r="G209">
        <v>690</v>
      </c>
      <c r="H209">
        <v>100</v>
      </c>
      <c r="I209">
        <v>669.3</v>
      </c>
      <c r="J209">
        <v>45161</v>
      </c>
      <c r="K209">
        <v>45177</v>
      </c>
      <c r="L209">
        <v>0</v>
      </c>
      <c r="M209">
        <v>0</v>
      </c>
      <c r="N209" t="s">
        <v>1405</v>
      </c>
    </row>
    <row r="210" spans="1:14" x14ac:dyDescent="0.35">
      <c r="A210" t="s">
        <v>668</v>
      </c>
      <c r="B210">
        <v>199167</v>
      </c>
      <c r="C210" t="s">
        <v>722</v>
      </c>
      <c r="D210" t="s">
        <v>668</v>
      </c>
      <c r="G210">
        <v>2204.1379310344828</v>
      </c>
      <c r="H210">
        <v>100</v>
      </c>
      <c r="I210">
        <v>2160.9195402298851</v>
      </c>
      <c r="J210">
        <v>45161</v>
      </c>
      <c r="K210">
        <v>45177</v>
      </c>
      <c r="L210">
        <v>0</v>
      </c>
      <c r="M210">
        <v>0</v>
      </c>
      <c r="N210" t="s">
        <v>1406</v>
      </c>
    </row>
    <row r="211" spans="1:14" x14ac:dyDescent="0.35">
      <c r="A211" t="s">
        <v>668</v>
      </c>
      <c r="B211">
        <v>268208</v>
      </c>
      <c r="C211" t="s">
        <v>2788</v>
      </c>
      <c r="D211" t="s">
        <v>668</v>
      </c>
      <c r="G211">
        <v>440</v>
      </c>
      <c r="H211">
        <v>300</v>
      </c>
      <c r="I211">
        <v>430</v>
      </c>
      <c r="J211">
        <v>45161</v>
      </c>
      <c r="K211">
        <v>45177</v>
      </c>
      <c r="L211">
        <v>0</v>
      </c>
      <c r="M211">
        <v>0</v>
      </c>
      <c r="N211" t="s">
        <v>2789</v>
      </c>
    </row>
    <row r="212" spans="1:14" x14ac:dyDescent="0.35">
      <c r="A212" t="s">
        <v>668</v>
      </c>
      <c r="B212">
        <v>274647</v>
      </c>
      <c r="C212" t="s">
        <v>723</v>
      </c>
      <c r="D212" t="s">
        <v>668</v>
      </c>
      <c r="G212">
        <v>10790</v>
      </c>
      <c r="H212">
        <v>100</v>
      </c>
      <c r="I212">
        <v>10250.5</v>
      </c>
      <c r="J212">
        <v>45161</v>
      </c>
      <c r="K212">
        <v>45177</v>
      </c>
      <c r="L212">
        <v>0</v>
      </c>
      <c r="M212">
        <v>0</v>
      </c>
      <c r="N212" t="s">
        <v>1407</v>
      </c>
    </row>
    <row r="213" spans="1:14" x14ac:dyDescent="0.35">
      <c r="A213" t="s">
        <v>668</v>
      </c>
      <c r="B213">
        <v>2090</v>
      </c>
      <c r="C213" t="s">
        <v>1670</v>
      </c>
      <c r="D213" t="s">
        <v>668</v>
      </c>
      <c r="G213">
        <v>1495</v>
      </c>
      <c r="H213">
        <v>100</v>
      </c>
      <c r="I213">
        <v>1450</v>
      </c>
      <c r="J213">
        <v>45161</v>
      </c>
      <c r="K213">
        <v>45177</v>
      </c>
      <c r="L213">
        <v>0</v>
      </c>
      <c r="M213">
        <v>0</v>
      </c>
      <c r="N213" t="s">
        <v>1671</v>
      </c>
    </row>
    <row r="214" spans="1:14" x14ac:dyDescent="0.35">
      <c r="A214" t="s">
        <v>668</v>
      </c>
      <c r="B214">
        <v>300555</v>
      </c>
      <c r="C214" t="s">
        <v>4472</v>
      </c>
      <c r="D214" t="s">
        <v>668</v>
      </c>
      <c r="G214">
        <v>3190</v>
      </c>
      <c r="H214">
        <v>100</v>
      </c>
      <c r="I214">
        <v>3090</v>
      </c>
      <c r="J214">
        <v>45161</v>
      </c>
      <c r="K214">
        <v>45177</v>
      </c>
      <c r="L214">
        <v>0</v>
      </c>
      <c r="M214">
        <v>0</v>
      </c>
      <c r="N214" t="s">
        <v>4473</v>
      </c>
    </row>
    <row r="215" spans="1:14" x14ac:dyDescent="0.35">
      <c r="A215" t="s">
        <v>668</v>
      </c>
      <c r="B215">
        <v>297124</v>
      </c>
      <c r="C215" t="s">
        <v>1851</v>
      </c>
      <c r="D215" t="s">
        <v>668</v>
      </c>
      <c r="G215">
        <v>685</v>
      </c>
      <c r="H215">
        <v>300</v>
      </c>
      <c r="I215">
        <v>660</v>
      </c>
      <c r="J215">
        <v>45161</v>
      </c>
      <c r="K215">
        <v>45177</v>
      </c>
      <c r="L215">
        <v>0</v>
      </c>
      <c r="M215">
        <v>0</v>
      </c>
      <c r="N215" t="s">
        <v>1852</v>
      </c>
    </row>
    <row r="216" spans="1:14" x14ac:dyDescent="0.35">
      <c r="A216" t="s">
        <v>668</v>
      </c>
      <c r="B216">
        <v>2091</v>
      </c>
      <c r="C216" t="s">
        <v>724</v>
      </c>
      <c r="D216" t="s">
        <v>668</v>
      </c>
      <c r="G216">
        <v>4370</v>
      </c>
      <c r="H216">
        <v>100</v>
      </c>
      <c r="I216">
        <v>4240</v>
      </c>
      <c r="J216">
        <v>45161</v>
      </c>
      <c r="K216">
        <v>45177</v>
      </c>
      <c r="L216">
        <v>0</v>
      </c>
      <c r="M216">
        <v>0</v>
      </c>
      <c r="N216" t="s">
        <v>1408</v>
      </c>
    </row>
    <row r="217" spans="1:14" x14ac:dyDescent="0.35">
      <c r="A217" t="s">
        <v>668</v>
      </c>
      <c r="B217">
        <v>2225</v>
      </c>
      <c r="C217" t="s">
        <v>1699</v>
      </c>
      <c r="D217" t="s">
        <v>668</v>
      </c>
      <c r="G217">
        <v>5780</v>
      </c>
      <c r="H217">
        <v>100</v>
      </c>
      <c r="I217">
        <v>5610</v>
      </c>
      <c r="J217">
        <v>45161</v>
      </c>
      <c r="K217">
        <v>45177</v>
      </c>
      <c r="L217">
        <v>0</v>
      </c>
      <c r="M217">
        <v>0</v>
      </c>
      <c r="N217" t="s">
        <v>1700</v>
      </c>
    </row>
    <row r="218" spans="1:14" x14ac:dyDescent="0.35">
      <c r="A218" t="s">
        <v>668</v>
      </c>
      <c r="B218">
        <v>199420</v>
      </c>
      <c r="C218" t="s">
        <v>4670</v>
      </c>
      <c r="D218" t="s">
        <v>668</v>
      </c>
      <c r="G218">
        <v>1758.6206896551726</v>
      </c>
      <c r="H218">
        <v>100</v>
      </c>
      <c r="I218">
        <v>1724.1379310344828</v>
      </c>
      <c r="J218">
        <v>45161</v>
      </c>
      <c r="K218">
        <v>45177</v>
      </c>
      <c r="L218">
        <v>0</v>
      </c>
      <c r="M218">
        <v>0</v>
      </c>
      <c r="N218" t="s">
        <v>4671</v>
      </c>
    </row>
    <row r="219" spans="1:14" x14ac:dyDescent="0.35">
      <c r="A219" t="s">
        <v>668</v>
      </c>
      <c r="B219">
        <v>2253</v>
      </c>
      <c r="C219" t="s">
        <v>725</v>
      </c>
      <c r="D219" t="s">
        <v>668</v>
      </c>
      <c r="G219">
        <v>5744.8275862068967</v>
      </c>
      <c r="H219">
        <v>100</v>
      </c>
      <c r="I219">
        <v>5632.1839080459768</v>
      </c>
      <c r="J219">
        <v>45161</v>
      </c>
      <c r="K219">
        <v>45177</v>
      </c>
      <c r="L219">
        <v>0</v>
      </c>
      <c r="M219">
        <v>0</v>
      </c>
      <c r="N219" t="s">
        <v>1409</v>
      </c>
    </row>
    <row r="220" spans="1:14" x14ac:dyDescent="0.35">
      <c r="A220" t="s">
        <v>668</v>
      </c>
      <c r="B220">
        <v>199269</v>
      </c>
      <c r="C220" t="s">
        <v>726</v>
      </c>
      <c r="D220" t="s">
        <v>668</v>
      </c>
      <c r="G220">
        <v>980</v>
      </c>
      <c r="H220">
        <v>100</v>
      </c>
      <c r="I220">
        <v>950</v>
      </c>
      <c r="J220">
        <v>45161</v>
      </c>
      <c r="K220">
        <v>45177</v>
      </c>
      <c r="L220">
        <v>0</v>
      </c>
      <c r="M220">
        <v>0</v>
      </c>
      <c r="N220" t="s">
        <v>1410</v>
      </c>
    </row>
    <row r="221" spans="1:14" x14ac:dyDescent="0.35">
      <c r="A221" t="s">
        <v>668</v>
      </c>
      <c r="B221">
        <v>199233</v>
      </c>
      <c r="C221" t="s">
        <v>2673</v>
      </c>
      <c r="D221" t="s">
        <v>668</v>
      </c>
      <c r="G221">
        <v>1090</v>
      </c>
      <c r="H221">
        <v>100</v>
      </c>
      <c r="I221">
        <v>1060</v>
      </c>
      <c r="J221">
        <v>45161</v>
      </c>
      <c r="K221">
        <v>45177</v>
      </c>
      <c r="L221">
        <v>0</v>
      </c>
      <c r="M221">
        <v>0</v>
      </c>
      <c r="N221" t="s">
        <v>2674</v>
      </c>
    </row>
    <row r="222" spans="1:14" x14ac:dyDescent="0.35">
      <c r="A222" t="s">
        <v>668</v>
      </c>
      <c r="B222">
        <v>275886</v>
      </c>
      <c r="C222" t="s">
        <v>2167</v>
      </c>
      <c r="D222" t="s">
        <v>668</v>
      </c>
      <c r="G222">
        <v>540</v>
      </c>
      <c r="H222">
        <v>320</v>
      </c>
      <c r="I222">
        <v>520</v>
      </c>
      <c r="J222">
        <v>45161</v>
      </c>
      <c r="K222">
        <v>45177</v>
      </c>
      <c r="L222">
        <v>0</v>
      </c>
      <c r="M222">
        <v>0</v>
      </c>
      <c r="N222" t="s">
        <v>2168</v>
      </c>
    </row>
    <row r="223" spans="1:14" x14ac:dyDescent="0.35">
      <c r="A223" t="s">
        <v>668</v>
      </c>
      <c r="B223">
        <v>276485</v>
      </c>
      <c r="C223" t="s">
        <v>663</v>
      </c>
      <c r="D223" t="s">
        <v>668</v>
      </c>
      <c r="G223">
        <v>965</v>
      </c>
      <c r="H223">
        <v>150</v>
      </c>
      <c r="I223">
        <v>940</v>
      </c>
      <c r="J223">
        <v>45161</v>
      </c>
      <c r="K223">
        <v>45177</v>
      </c>
      <c r="L223">
        <v>0</v>
      </c>
      <c r="M223">
        <v>0</v>
      </c>
      <c r="N223" t="s">
        <v>2258</v>
      </c>
    </row>
    <row r="224" spans="1:14" x14ac:dyDescent="0.35">
      <c r="A224" t="s">
        <v>668</v>
      </c>
      <c r="B224">
        <v>272241</v>
      </c>
      <c r="C224" t="s">
        <v>664</v>
      </c>
      <c r="D224" t="s">
        <v>668</v>
      </c>
      <c r="G224">
        <v>190</v>
      </c>
      <c r="H224">
        <v>500</v>
      </c>
      <c r="I224">
        <v>180</v>
      </c>
      <c r="J224">
        <v>45161</v>
      </c>
      <c r="K224">
        <v>45177</v>
      </c>
      <c r="L224">
        <v>0</v>
      </c>
      <c r="M224">
        <v>0</v>
      </c>
      <c r="N224" t="s">
        <v>1991</v>
      </c>
    </row>
    <row r="225" spans="1:14" x14ac:dyDescent="0.35">
      <c r="A225" t="s">
        <v>668</v>
      </c>
      <c r="B225">
        <v>2247</v>
      </c>
      <c r="C225" t="s">
        <v>2249</v>
      </c>
      <c r="D225" t="s">
        <v>668</v>
      </c>
      <c r="G225">
        <v>420</v>
      </c>
      <c r="H225">
        <v>100</v>
      </c>
      <c r="I225">
        <v>410</v>
      </c>
      <c r="J225">
        <v>45161</v>
      </c>
      <c r="K225">
        <v>45177</v>
      </c>
      <c r="L225">
        <v>0</v>
      </c>
      <c r="M225">
        <v>0</v>
      </c>
      <c r="N225" t="s">
        <v>2250</v>
      </c>
    </row>
    <row r="226" spans="1:14" x14ac:dyDescent="0.35">
      <c r="A226" t="s">
        <v>668</v>
      </c>
      <c r="B226">
        <v>199085</v>
      </c>
      <c r="C226" t="s">
        <v>5565</v>
      </c>
      <c r="D226" t="s">
        <v>668</v>
      </c>
      <c r="G226">
        <v>600</v>
      </c>
      <c r="H226">
        <v>25</v>
      </c>
      <c r="I226">
        <v>580</v>
      </c>
      <c r="J226">
        <v>45161</v>
      </c>
      <c r="K226">
        <v>45177</v>
      </c>
      <c r="L226">
        <v>0</v>
      </c>
      <c r="M226">
        <v>0</v>
      </c>
      <c r="N226" t="s">
        <v>5566</v>
      </c>
    </row>
    <row r="227" spans="1:14" x14ac:dyDescent="0.35">
      <c r="A227" t="s">
        <v>668</v>
      </c>
      <c r="B227">
        <v>225007</v>
      </c>
      <c r="C227" t="s">
        <v>727</v>
      </c>
      <c r="D227" t="s">
        <v>668</v>
      </c>
      <c r="G227">
        <v>1990</v>
      </c>
      <c r="H227">
        <v>25</v>
      </c>
      <c r="I227">
        <v>1930</v>
      </c>
      <c r="J227">
        <v>45161</v>
      </c>
      <c r="K227">
        <v>45177</v>
      </c>
      <c r="L227">
        <v>0</v>
      </c>
      <c r="M227">
        <v>0</v>
      </c>
      <c r="N227" t="s">
        <v>2246</v>
      </c>
    </row>
    <row r="228" spans="1:14" x14ac:dyDescent="0.35">
      <c r="A228" t="s">
        <v>668</v>
      </c>
      <c r="B228">
        <v>199334</v>
      </c>
      <c r="C228" t="s">
        <v>4672</v>
      </c>
      <c r="D228" t="s">
        <v>668</v>
      </c>
      <c r="G228">
        <v>560</v>
      </c>
      <c r="H228">
        <v>25</v>
      </c>
      <c r="I228">
        <v>545</v>
      </c>
      <c r="J228">
        <v>45161</v>
      </c>
      <c r="K228">
        <v>45177</v>
      </c>
      <c r="L228">
        <v>0</v>
      </c>
      <c r="M228">
        <v>0</v>
      </c>
      <c r="N228" t="s">
        <v>4673</v>
      </c>
    </row>
    <row r="229" spans="1:14" x14ac:dyDescent="0.35">
      <c r="A229" t="s">
        <v>668</v>
      </c>
      <c r="B229">
        <v>42016</v>
      </c>
      <c r="C229" t="s">
        <v>2063</v>
      </c>
      <c r="D229" t="s">
        <v>668</v>
      </c>
      <c r="G229">
        <v>875</v>
      </c>
      <c r="H229">
        <v>60</v>
      </c>
      <c r="I229">
        <v>850</v>
      </c>
      <c r="J229">
        <v>45161</v>
      </c>
      <c r="K229">
        <v>45177</v>
      </c>
      <c r="L229">
        <v>0</v>
      </c>
      <c r="M229">
        <v>0</v>
      </c>
      <c r="N229" t="s">
        <v>2064</v>
      </c>
    </row>
    <row r="230" spans="1:14" x14ac:dyDescent="0.35">
      <c r="A230" t="s">
        <v>668</v>
      </c>
      <c r="B230">
        <v>199380</v>
      </c>
      <c r="C230" t="s">
        <v>1672</v>
      </c>
      <c r="D230" t="s">
        <v>668</v>
      </c>
      <c r="G230">
        <v>680</v>
      </c>
      <c r="H230">
        <v>100</v>
      </c>
      <c r="I230">
        <v>660</v>
      </c>
      <c r="J230">
        <v>45161</v>
      </c>
      <c r="K230">
        <v>45177</v>
      </c>
      <c r="L230">
        <v>0</v>
      </c>
      <c r="M230">
        <v>0</v>
      </c>
      <c r="N230" t="s">
        <v>1673</v>
      </c>
    </row>
    <row r="231" spans="1:14" x14ac:dyDescent="0.35">
      <c r="A231" t="s">
        <v>668</v>
      </c>
      <c r="B231">
        <v>199198</v>
      </c>
      <c r="C231" t="s">
        <v>665</v>
      </c>
      <c r="D231" t="s">
        <v>668</v>
      </c>
      <c r="G231">
        <v>860</v>
      </c>
      <c r="H231">
        <v>100</v>
      </c>
      <c r="I231">
        <v>830</v>
      </c>
      <c r="J231">
        <v>45161</v>
      </c>
      <c r="K231">
        <v>45177</v>
      </c>
      <c r="L231">
        <v>0</v>
      </c>
      <c r="M231">
        <v>0</v>
      </c>
      <c r="N231" t="s">
        <v>1355</v>
      </c>
    </row>
    <row r="232" spans="1:14" x14ac:dyDescent="0.35">
      <c r="A232" t="s">
        <v>668</v>
      </c>
      <c r="B232">
        <v>2354</v>
      </c>
      <c r="C232" t="s">
        <v>4284</v>
      </c>
      <c r="D232" t="s">
        <v>668</v>
      </c>
      <c r="G232">
        <v>3990</v>
      </c>
      <c r="H232">
        <v>100</v>
      </c>
      <c r="I232">
        <v>3870</v>
      </c>
      <c r="J232">
        <v>45161</v>
      </c>
      <c r="K232">
        <v>45177</v>
      </c>
      <c r="L232">
        <v>0</v>
      </c>
      <c r="M232">
        <v>0</v>
      </c>
      <c r="N232" t="s">
        <v>4285</v>
      </c>
    </row>
    <row r="233" spans="1:14" x14ac:dyDescent="0.35">
      <c r="A233" t="s">
        <v>668</v>
      </c>
      <c r="B233">
        <v>6066</v>
      </c>
      <c r="C233" t="s">
        <v>4674</v>
      </c>
      <c r="D233" t="s">
        <v>668</v>
      </c>
      <c r="G233">
        <v>8410</v>
      </c>
      <c r="H233">
        <v>100</v>
      </c>
      <c r="I233">
        <v>8157.7</v>
      </c>
      <c r="J233">
        <v>45161</v>
      </c>
      <c r="K233">
        <v>45177</v>
      </c>
      <c r="L233">
        <v>0</v>
      </c>
      <c r="M233">
        <v>0</v>
      </c>
      <c r="N233" t="s">
        <v>4675</v>
      </c>
    </row>
    <row r="234" spans="1:14" x14ac:dyDescent="0.35">
      <c r="A234" t="s">
        <v>668</v>
      </c>
      <c r="B234">
        <v>6067</v>
      </c>
      <c r="C234" t="s">
        <v>3606</v>
      </c>
      <c r="D234" t="s">
        <v>668</v>
      </c>
      <c r="G234">
        <v>10700</v>
      </c>
      <c r="H234">
        <v>100</v>
      </c>
      <c r="I234">
        <v>10380</v>
      </c>
      <c r="J234">
        <v>45161</v>
      </c>
      <c r="K234">
        <v>45177</v>
      </c>
      <c r="L234">
        <v>0</v>
      </c>
      <c r="M234">
        <v>0</v>
      </c>
      <c r="N234" t="s">
        <v>3608</v>
      </c>
    </row>
    <row r="235" spans="1:14" x14ac:dyDescent="0.35">
      <c r="A235" t="s">
        <v>668</v>
      </c>
      <c r="B235">
        <v>199088</v>
      </c>
      <c r="C235" t="s">
        <v>4191</v>
      </c>
      <c r="D235" t="s">
        <v>668</v>
      </c>
      <c r="G235">
        <v>450</v>
      </c>
      <c r="H235">
        <v>50</v>
      </c>
      <c r="I235">
        <v>440</v>
      </c>
      <c r="J235">
        <v>45161</v>
      </c>
      <c r="K235">
        <v>45177</v>
      </c>
      <c r="L235">
        <v>0</v>
      </c>
      <c r="M235">
        <v>0</v>
      </c>
      <c r="N235" t="s">
        <v>4192</v>
      </c>
    </row>
    <row r="236" spans="1:14" x14ac:dyDescent="0.35">
      <c r="A236" t="s">
        <v>668</v>
      </c>
      <c r="B236">
        <v>199090</v>
      </c>
      <c r="C236" t="s">
        <v>3176</v>
      </c>
      <c r="D236" t="s">
        <v>668</v>
      </c>
      <c r="G236">
        <v>1075</v>
      </c>
      <c r="H236">
        <v>20</v>
      </c>
      <c r="I236">
        <v>1040</v>
      </c>
      <c r="J236">
        <v>45161</v>
      </c>
      <c r="K236">
        <v>45177</v>
      </c>
      <c r="L236">
        <v>0</v>
      </c>
      <c r="M236">
        <v>0</v>
      </c>
      <c r="N236" t="s">
        <v>3176</v>
      </c>
    </row>
    <row r="237" spans="1:14" x14ac:dyDescent="0.35">
      <c r="A237" t="s">
        <v>668</v>
      </c>
      <c r="B237">
        <v>199238</v>
      </c>
      <c r="C237" t="s">
        <v>1701</v>
      </c>
      <c r="D237" t="s">
        <v>668</v>
      </c>
      <c r="G237">
        <v>941.44827586206895</v>
      </c>
      <c r="H237">
        <v>100</v>
      </c>
      <c r="I237">
        <v>922.9885057471264</v>
      </c>
      <c r="J237">
        <v>45161</v>
      </c>
      <c r="K237">
        <v>45177</v>
      </c>
      <c r="L237">
        <v>0</v>
      </c>
      <c r="M237">
        <v>0</v>
      </c>
      <c r="N237" t="s">
        <v>1702</v>
      </c>
    </row>
    <row r="238" spans="1:14" x14ac:dyDescent="0.35">
      <c r="A238" t="s">
        <v>668</v>
      </c>
      <c r="B238">
        <v>199091</v>
      </c>
      <c r="C238" t="s">
        <v>2092</v>
      </c>
      <c r="D238" t="s">
        <v>668</v>
      </c>
      <c r="G238">
        <v>915</v>
      </c>
      <c r="H238">
        <v>120</v>
      </c>
      <c r="I238">
        <v>890</v>
      </c>
      <c r="J238">
        <v>45161</v>
      </c>
      <c r="K238">
        <v>45177</v>
      </c>
      <c r="L238">
        <v>0</v>
      </c>
      <c r="M238">
        <v>0</v>
      </c>
      <c r="N238" t="s">
        <v>2092</v>
      </c>
    </row>
    <row r="239" spans="1:14" x14ac:dyDescent="0.35">
      <c r="A239" t="s">
        <v>668</v>
      </c>
      <c r="B239">
        <v>2115</v>
      </c>
      <c r="C239" t="s">
        <v>5062</v>
      </c>
      <c r="D239" t="s">
        <v>668</v>
      </c>
      <c r="G239">
        <v>4220.6896551724139</v>
      </c>
      <c r="H239">
        <v>100</v>
      </c>
      <c r="I239">
        <v>4137.9310344827591</v>
      </c>
      <c r="J239">
        <v>45161</v>
      </c>
      <c r="K239">
        <v>45177</v>
      </c>
      <c r="L239">
        <v>0</v>
      </c>
      <c r="M239">
        <v>0</v>
      </c>
      <c r="N239" t="s">
        <v>5063</v>
      </c>
    </row>
    <row r="240" spans="1:14" x14ac:dyDescent="0.35">
      <c r="A240" t="s">
        <v>668</v>
      </c>
      <c r="B240">
        <v>277175</v>
      </c>
      <c r="C240" t="s">
        <v>728</v>
      </c>
      <c r="D240" t="s">
        <v>668</v>
      </c>
      <c r="G240">
        <v>2650</v>
      </c>
      <c r="H240">
        <v>100</v>
      </c>
      <c r="I240">
        <v>2570</v>
      </c>
      <c r="J240">
        <v>45161</v>
      </c>
      <c r="K240">
        <v>45177</v>
      </c>
      <c r="L240">
        <v>0</v>
      </c>
      <c r="M240">
        <v>0</v>
      </c>
      <c r="N240" t="s">
        <v>1411</v>
      </c>
    </row>
    <row r="241" spans="1:14" x14ac:dyDescent="0.35">
      <c r="A241" t="s">
        <v>668</v>
      </c>
      <c r="B241">
        <v>296403</v>
      </c>
      <c r="C241" t="s">
        <v>5567</v>
      </c>
      <c r="D241" t="s">
        <v>668</v>
      </c>
      <c r="G241">
        <v>1365</v>
      </c>
      <c r="H241">
        <v>200</v>
      </c>
      <c r="I241">
        <v>1320</v>
      </c>
      <c r="J241">
        <v>45161</v>
      </c>
      <c r="K241">
        <v>45177</v>
      </c>
      <c r="L241">
        <v>0</v>
      </c>
      <c r="M241">
        <v>0</v>
      </c>
      <c r="N241" t="s">
        <v>5568</v>
      </c>
    </row>
    <row r="242" spans="1:14" x14ac:dyDescent="0.35">
      <c r="A242" t="s">
        <v>668</v>
      </c>
      <c r="B242">
        <v>267931</v>
      </c>
      <c r="C242" t="s">
        <v>2555</v>
      </c>
      <c r="D242" t="s">
        <v>668</v>
      </c>
      <c r="G242">
        <v>300</v>
      </c>
      <c r="H242">
        <v>300</v>
      </c>
      <c r="I242">
        <v>290</v>
      </c>
      <c r="J242">
        <v>45161</v>
      </c>
      <c r="K242">
        <v>45177</v>
      </c>
      <c r="L242">
        <v>0</v>
      </c>
      <c r="M242">
        <v>0</v>
      </c>
      <c r="N242" t="s">
        <v>2556</v>
      </c>
    </row>
    <row r="243" spans="1:14" x14ac:dyDescent="0.35">
      <c r="A243" t="s">
        <v>668</v>
      </c>
      <c r="B243">
        <v>384158</v>
      </c>
      <c r="C243" t="s">
        <v>5064</v>
      </c>
      <c r="D243" t="s">
        <v>668</v>
      </c>
      <c r="G243">
        <v>2990</v>
      </c>
      <c r="H243">
        <v>100</v>
      </c>
      <c r="I243">
        <v>2900.2999999999997</v>
      </c>
      <c r="J243">
        <v>45161</v>
      </c>
      <c r="K243">
        <v>45177</v>
      </c>
      <c r="L243">
        <v>0</v>
      </c>
      <c r="M243">
        <v>0</v>
      </c>
      <c r="N243" t="s">
        <v>5065</v>
      </c>
    </row>
    <row r="244" spans="1:14" x14ac:dyDescent="0.35">
      <c r="A244" t="s">
        <v>668</v>
      </c>
      <c r="B244">
        <v>273865</v>
      </c>
      <c r="C244" t="s">
        <v>729</v>
      </c>
      <c r="D244" t="s">
        <v>668</v>
      </c>
      <c r="G244">
        <v>320</v>
      </c>
      <c r="H244">
        <v>100</v>
      </c>
      <c r="I244">
        <v>310</v>
      </c>
      <c r="J244">
        <v>45161</v>
      </c>
      <c r="K244">
        <v>45177</v>
      </c>
      <c r="L244">
        <v>0</v>
      </c>
      <c r="M244">
        <v>0</v>
      </c>
      <c r="N244" t="s">
        <v>1412</v>
      </c>
    </row>
    <row r="245" spans="1:14" x14ac:dyDescent="0.35">
      <c r="A245" t="s">
        <v>668</v>
      </c>
      <c r="B245">
        <v>273864</v>
      </c>
      <c r="C245" t="s">
        <v>730</v>
      </c>
      <c r="D245" t="s">
        <v>668</v>
      </c>
      <c r="G245">
        <v>240</v>
      </c>
      <c r="H245">
        <v>100</v>
      </c>
      <c r="I245">
        <v>232.79999999999998</v>
      </c>
      <c r="J245">
        <v>45161</v>
      </c>
      <c r="K245">
        <v>45177</v>
      </c>
      <c r="L245">
        <v>0</v>
      </c>
      <c r="M245">
        <v>0</v>
      </c>
      <c r="N245" t="s">
        <v>1413</v>
      </c>
    </row>
    <row r="246" spans="1:14" x14ac:dyDescent="0.35">
      <c r="A246" t="s">
        <v>668</v>
      </c>
      <c r="B246">
        <v>276502</v>
      </c>
      <c r="C246" t="s">
        <v>731</v>
      </c>
      <c r="D246" t="s">
        <v>668</v>
      </c>
      <c r="G246">
        <v>1800</v>
      </c>
      <c r="H246">
        <v>100</v>
      </c>
      <c r="I246">
        <v>1746</v>
      </c>
      <c r="J246">
        <v>45161</v>
      </c>
      <c r="K246">
        <v>45177</v>
      </c>
      <c r="L246">
        <v>0</v>
      </c>
      <c r="M246">
        <v>0</v>
      </c>
      <c r="N246" t="s">
        <v>1414</v>
      </c>
    </row>
    <row r="247" spans="1:14" x14ac:dyDescent="0.35">
      <c r="A247" t="s">
        <v>668</v>
      </c>
      <c r="B247">
        <v>297462</v>
      </c>
      <c r="C247" t="s">
        <v>4942</v>
      </c>
      <c r="D247" t="s">
        <v>668</v>
      </c>
      <c r="G247">
        <v>23990</v>
      </c>
      <c r="H247">
        <v>100</v>
      </c>
      <c r="I247">
        <v>23270</v>
      </c>
      <c r="J247">
        <v>45161</v>
      </c>
      <c r="K247">
        <v>45177</v>
      </c>
      <c r="L247">
        <v>0</v>
      </c>
      <c r="M247">
        <v>0</v>
      </c>
      <c r="N247" t="s">
        <v>4943</v>
      </c>
    </row>
    <row r="248" spans="1:14" x14ac:dyDescent="0.35">
      <c r="A248" t="s">
        <v>668</v>
      </c>
      <c r="B248">
        <v>274684</v>
      </c>
      <c r="C248" t="s">
        <v>732</v>
      </c>
      <c r="D248" t="s">
        <v>668</v>
      </c>
      <c r="G248">
        <v>850</v>
      </c>
      <c r="H248">
        <v>100</v>
      </c>
      <c r="I248">
        <v>824.5</v>
      </c>
      <c r="J248">
        <v>45161</v>
      </c>
      <c r="K248">
        <v>45177</v>
      </c>
      <c r="L248">
        <v>0</v>
      </c>
      <c r="M248">
        <v>0</v>
      </c>
      <c r="N248" t="s">
        <v>1415</v>
      </c>
    </row>
    <row r="249" spans="1:14" x14ac:dyDescent="0.35">
      <c r="A249" t="s">
        <v>668</v>
      </c>
      <c r="B249">
        <v>199454</v>
      </c>
      <c r="C249" t="s">
        <v>2563</v>
      </c>
      <c r="D249" t="s">
        <v>668</v>
      </c>
      <c r="G249">
        <v>2950</v>
      </c>
      <c r="H249">
        <v>50</v>
      </c>
      <c r="I249">
        <v>2860</v>
      </c>
      <c r="J249">
        <v>45161</v>
      </c>
      <c r="K249">
        <v>45177</v>
      </c>
      <c r="L249">
        <v>0</v>
      </c>
      <c r="M249">
        <v>0</v>
      </c>
      <c r="N249" t="s">
        <v>2564</v>
      </c>
    </row>
    <row r="250" spans="1:14" x14ac:dyDescent="0.35">
      <c r="A250" t="s">
        <v>668</v>
      </c>
      <c r="B250">
        <v>268738</v>
      </c>
      <c r="C250" t="s">
        <v>3062</v>
      </c>
      <c r="D250" t="s">
        <v>668</v>
      </c>
      <c r="G250">
        <v>970</v>
      </c>
      <c r="H250">
        <v>50</v>
      </c>
      <c r="I250">
        <v>940</v>
      </c>
      <c r="J250">
        <v>45161</v>
      </c>
      <c r="K250">
        <v>45177</v>
      </c>
      <c r="L250">
        <v>0</v>
      </c>
      <c r="M250">
        <v>0</v>
      </c>
      <c r="N250" t="s">
        <v>3063</v>
      </c>
    </row>
    <row r="251" spans="1:14" x14ac:dyDescent="0.35">
      <c r="A251" t="s">
        <v>668</v>
      </c>
      <c r="B251">
        <v>225472</v>
      </c>
      <c r="C251" t="s">
        <v>1828</v>
      </c>
      <c r="D251" t="s">
        <v>668</v>
      </c>
      <c r="G251">
        <v>995</v>
      </c>
      <c r="H251">
        <v>200</v>
      </c>
      <c r="I251">
        <v>970</v>
      </c>
      <c r="J251">
        <v>45161</v>
      </c>
      <c r="K251">
        <v>45177</v>
      </c>
      <c r="L251">
        <v>0</v>
      </c>
      <c r="M251">
        <v>0</v>
      </c>
      <c r="N251" t="s">
        <v>1829</v>
      </c>
    </row>
    <row r="252" spans="1:14" x14ac:dyDescent="0.35">
      <c r="A252" t="s">
        <v>668</v>
      </c>
      <c r="B252">
        <v>268913</v>
      </c>
      <c r="C252" t="s">
        <v>5066</v>
      </c>
      <c r="D252" t="s">
        <v>668</v>
      </c>
      <c r="G252">
        <v>5490</v>
      </c>
      <c r="H252">
        <v>10</v>
      </c>
      <c r="I252">
        <v>5330</v>
      </c>
      <c r="J252">
        <v>45161</v>
      </c>
      <c r="K252">
        <v>45177</v>
      </c>
      <c r="L252">
        <v>0</v>
      </c>
      <c r="M252">
        <v>0</v>
      </c>
      <c r="N252" t="s">
        <v>5067</v>
      </c>
    </row>
    <row r="253" spans="1:14" x14ac:dyDescent="0.35">
      <c r="A253" t="s">
        <v>668</v>
      </c>
      <c r="B253">
        <v>265800</v>
      </c>
      <c r="C253" t="s">
        <v>4474</v>
      </c>
      <c r="D253" t="s">
        <v>668</v>
      </c>
      <c r="G253">
        <v>2290</v>
      </c>
      <c r="H253">
        <v>25</v>
      </c>
      <c r="I253">
        <v>2220</v>
      </c>
      <c r="J253">
        <v>45161</v>
      </c>
      <c r="K253">
        <v>45177</v>
      </c>
      <c r="L253">
        <v>0</v>
      </c>
      <c r="M253">
        <v>0</v>
      </c>
      <c r="N253" t="s">
        <v>4475</v>
      </c>
    </row>
    <row r="254" spans="1:14" x14ac:dyDescent="0.35">
      <c r="A254" t="s">
        <v>668</v>
      </c>
      <c r="B254">
        <v>274499</v>
      </c>
      <c r="C254" t="s">
        <v>5049</v>
      </c>
      <c r="D254" t="s">
        <v>668</v>
      </c>
      <c r="G254">
        <v>1340</v>
      </c>
      <c r="H254">
        <v>100</v>
      </c>
      <c r="I254">
        <v>1273</v>
      </c>
      <c r="J254">
        <v>45161</v>
      </c>
      <c r="K254">
        <v>45177</v>
      </c>
      <c r="L254">
        <v>0</v>
      </c>
      <c r="M254">
        <v>0</v>
      </c>
      <c r="N254" t="s">
        <v>5068</v>
      </c>
    </row>
    <row r="255" spans="1:14" x14ac:dyDescent="0.35">
      <c r="A255" t="s">
        <v>668</v>
      </c>
      <c r="B255">
        <v>273365</v>
      </c>
      <c r="C255" t="s">
        <v>733</v>
      </c>
      <c r="D255" t="s">
        <v>668</v>
      </c>
      <c r="G255">
        <v>660</v>
      </c>
      <c r="H255">
        <v>100</v>
      </c>
      <c r="I255">
        <v>627</v>
      </c>
      <c r="J255">
        <v>45161</v>
      </c>
      <c r="K255">
        <v>45177</v>
      </c>
      <c r="L255">
        <v>0</v>
      </c>
      <c r="M255">
        <v>0</v>
      </c>
      <c r="N255" t="s">
        <v>1416</v>
      </c>
    </row>
    <row r="256" spans="1:14" x14ac:dyDescent="0.35">
      <c r="A256" t="s">
        <v>668</v>
      </c>
      <c r="B256">
        <v>292517</v>
      </c>
      <c r="C256" t="s">
        <v>5569</v>
      </c>
      <c r="D256" t="s">
        <v>668</v>
      </c>
      <c r="G256">
        <v>1810</v>
      </c>
      <c r="H256">
        <v>100</v>
      </c>
      <c r="I256">
        <v>1760</v>
      </c>
      <c r="J256">
        <v>45161</v>
      </c>
      <c r="K256">
        <v>45177</v>
      </c>
      <c r="L256">
        <v>0</v>
      </c>
      <c r="M256">
        <v>0</v>
      </c>
      <c r="N256" t="s">
        <v>5570</v>
      </c>
    </row>
    <row r="257" spans="1:14" x14ac:dyDescent="0.35">
      <c r="A257" t="s">
        <v>668</v>
      </c>
      <c r="B257">
        <v>387667</v>
      </c>
      <c r="C257" t="s">
        <v>734</v>
      </c>
      <c r="D257" t="s">
        <v>668</v>
      </c>
      <c r="G257">
        <v>3185</v>
      </c>
      <c r="H257">
        <v>100</v>
      </c>
      <c r="I257">
        <v>3089.45</v>
      </c>
      <c r="J257">
        <v>45161</v>
      </c>
      <c r="K257">
        <v>45177</v>
      </c>
      <c r="L257">
        <v>0</v>
      </c>
      <c r="M257">
        <v>0</v>
      </c>
      <c r="N257" t="s">
        <v>1417</v>
      </c>
    </row>
    <row r="258" spans="1:14" x14ac:dyDescent="0.35">
      <c r="A258" t="s">
        <v>668</v>
      </c>
      <c r="B258">
        <v>199151</v>
      </c>
      <c r="C258" t="s">
        <v>2746</v>
      </c>
      <c r="D258" t="s">
        <v>668</v>
      </c>
      <c r="G258">
        <v>590</v>
      </c>
      <c r="H258">
        <v>150</v>
      </c>
      <c r="I258">
        <v>570</v>
      </c>
      <c r="J258">
        <v>45161</v>
      </c>
      <c r="K258">
        <v>45177</v>
      </c>
      <c r="L258">
        <v>0</v>
      </c>
      <c r="M258">
        <v>0</v>
      </c>
      <c r="N258" t="s">
        <v>2747</v>
      </c>
    </row>
    <row r="259" spans="1:14" x14ac:dyDescent="0.35">
      <c r="A259" t="s">
        <v>668</v>
      </c>
      <c r="B259">
        <v>2136</v>
      </c>
      <c r="C259" t="s">
        <v>4193</v>
      </c>
      <c r="D259" t="s">
        <v>668</v>
      </c>
      <c r="G259">
        <v>2590</v>
      </c>
      <c r="H259">
        <v>20</v>
      </c>
      <c r="I259">
        <v>2540</v>
      </c>
      <c r="J259">
        <v>45161</v>
      </c>
      <c r="K259">
        <v>45177</v>
      </c>
      <c r="L259">
        <v>0</v>
      </c>
      <c r="M259">
        <v>0</v>
      </c>
      <c r="N259" t="s">
        <v>4194</v>
      </c>
    </row>
    <row r="260" spans="1:14" x14ac:dyDescent="0.35">
      <c r="A260" t="s">
        <v>668</v>
      </c>
      <c r="B260">
        <v>199423</v>
      </c>
      <c r="C260" t="s">
        <v>735</v>
      </c>
      <c r="D260" t="s">
        <v>668</v>
      </c>
      <c r="G260">
        <v>750</v>
      </c>
      <c r="H260">
        <v>100</v>
      </c>
      <c r="I260">
        <v>730</v>
      </c>
      <c r="J260">
        <v>45161</v>
      </c>
      <c r="K260">
        <v>45177</v>
      </c>
      <c r="L260">
        <v>0</v>
      </c>
      <c r="M260">
        <v>0</v>
      </c>
      <c r="N260" t="s">
        <v>1418</v>
      </c>
    </row>
    <row r="261" spans="1:14" x14ac:dyDescent="0.35">
      <c r="A261" t="s">
        <v>668</v>
      </c>
      <c r="B261">
        <v>2138</v>
      </c>
      <c r="C261" t="s">
        <v>3989</v>
      </c>
      <c r="D261" t="s">
        <v>668</v>
      </c>
      <c r="G261">
        <v>4370</v>
      </c>
      <c r="H261">
        <v>100</v>
      </c>
      <c r="I261">
        <v>4240</v>
      </c>
      <c r="J261">
        <v>45161</v>
      </c>
      <c r="K261">
        <v>45177</v>
      </c>
      <c r="L261">
        <v>0</v>
      </c>
      <c r="M261">
        <v>0</v>
      </c>
      <c r="N261" t="s">
        <v>1703</v>
      </c>
    </row>
    <row r="262" spans="1:14" x14ac:dyDescent="0.35">
      <c r="A262" t="s">
        <v>668</v>
      </c>
      <c r="B262">
        <v>2402</v>
      </c>
      <c r="C262" t="s">
        <v>3164</v>
      </c>
      <c r="D262" t="s">
        <v>668</v>
      </c>
      <c r="G262">
        <v>2790</v>
      </c>
      <c r="H262">
        <v>20</v>
      </c>
      <c r="I262">
        <v>2735</v>
      </c>
      <c r="J262">
        <v>45161</v>
      </c>
      <c r="K262">
        <v>45177</v>
      </c>
      <c r="L262">
        <v>0</v>
      </c>
      <c r="M262">
        <v>0</v>
      </c>
      <c r="N262" t="s">
        <v>3165</v>
      </c>
    </row>
    <row r="263" spans="1:14" x14ac:dyDescent="0.35">
      <c r="A263" t="s">
        <v>668</v>
      </c>
      <c r="B263">
        <v>274391</v>
      </c>
      <c r="C263" t="s">
        <v>2353</v>
      </c>
      <c r="D263" t="s">
        <v>668</v>
      </c>
      <c r="G263">
        <v>735</v>
      </c>
      <c r="H263">
        <v>150</v>
      </c>
      <c r="I263">
        <v>710</v>
      </c>
      <c r="J263">
        <v>45161</v>
      </c>
      <c r="K263">
        <v>45177</v>
      </c>
      <c r="L263">
        <v>0</v>
      </c>
      <c r="M263">
        <v>0</v>
      </c>
      <c r="N263" t="s">
        <v>2354</v>
      </c>
    </row>
    <row r="264" spans="1:14" x14ac:dyDescent="0.35">
      <c r="A264" t="s">
        <v>668</v>
      </c>
      <c r="B264">
        <v>265078</v>
      </c>
      <c r="C264" t="s">
        <v>4676</v>
      </c>
      <c r="D264" t="s">
        <v>668</v>
      </c>
      <c r="G264">
        <v>705</v>
      </c>
      <c r="H264">
        <v>162</v>
      </c>
      <c r="I264">
        <v>680</v>
      </c>
      <c r="J264">
        <v>45161</v>
      </c>
      <c r="K264">
        <v>45177</v>
      </c>
      <c r="L264">
        <v>0</v>
      </c>
      <c r="M264">
        <v>0</v>
      </c>
      <c r="N264" t="s">
        <v>4677</v>
      </c>
    </row>
    <row r="265" spans="1:14" x14ac:dyDescent="0.35">
      <c r="A265" t="s">
        <v>668</v>
      </c>
      <c r="B265">
        <v>199342</v>
      </c>
      <c r="C265" t="s">
        <v>666</v>
      </c>
      <c r="D265" t="s">
        <v>668</v>
      </c>
      <c r="G265">
        <v>585</v>
      </c>
      <c r="H265">
        <v>300</v>
      </c>
      <c r="I265">
        <v>570</v>
      </c>
      <c r="J265">
        <v>45161</v>
      </c>
      <c r="K265">
        <v>45177</v>
      </c>
      <c r="L265">
        <v>0</v>
      </c>
      <c r="M265">
        <v>0</v>
      </c>
      <c r="N265" t="s">
        <v>1947</v>
      </c>
    </row>
    <row r="266" spans="1:14" x14ac:dyDescent="0.35">
      <c r="A266" t="s">
        <v>668</v>
      </c>
      <c r="B266">
        <v>31025</v>
      </c>
      <c r="C266" t="s">
        <v>2769</v>
      </c>
      <c r="D266" t="s">
        <v>668</v>
      </c>
      <c r="G266">
        <v>1790</v>
      </c>
      <c r="H266">
        <v>100</v>
      </c>
      <c r="I266">
        <v>1755</v>
      </c>
      <c r="J266">
        <v>45161</v>
      </c>
      <c r="K266">
        <v>45177</v>
      </c>
      <c r="L266">
        <v>0</v>
      </c>
      <c r="M266">
        <v>0</v>
      </c>
      <c r="N266" t="s">
        <v>2770</v>
      </c>
    </row>
    <row r="267" spans="1:14" x14ac:dyDescent="0.35">
      <c r="A267" t="s">
        <v>668</v>
      </c>
      <c r="B267">
        <v>2278</v>
      </c>
      <c r="C267" t="s">
        <v>5571</v>
      </c>
      <c r="D267" t="s">
        <v>668</v>
      </c>
      <c r="G267">
        <v>2250</v>
      </c>
      <c r="H267">
        <v>30</v>
      </c>
      <c r="I267">
        <v>2180</v>
      </c>
      <c r="J267">
        <v>45161</v>
      </c>
      <c r="K267">
        <v>45177</v>
      </c>
      <c r="L267">
        <v>0</v>
      </c>
      <c r="M267">
        <v>0</v>
      </c>
      <c r="N267" t="s">
        <v>5572</v>
      </c>
    </row>
    <row r="268" spans="1:14" x14ac:dyDescent="0.35">
      <c r="A268" t="s">
        <v>668</v>
      </c>
      <c r="B268">
        <v>199102</v>
      </c>
      <c r="C268" t="s">
        <v>4678</v>
      </c>
      <c r="D268" t="s">
        <v>668</v>
      </c>
      <c r="G268">
        <v>3035</v>
      </c>
      <c r="H268">
        <v>25</v>
      </c>
      <c r="I268">
        <v>2940</v>
      </c>
      <c r="J268">
        <v>45161</v>
      </c>
      <c r="K268">
        <v>45177</v>
      </c>
      <c r="L268">
        <v>0</v>
      </c>
      <c r="M268">
        <v>0</v>
      </c>
      <c r="N268" t="s">
        <v>4679</v>
      </c>
    </row>
    <row r="269" spans="1:14" x14ac:dyDescent="0.35">
      <c r="A269" t="s">
        <v>668</v>
      </c>
      <c r="B269">
        <v>199195</v>
      </c>
      <c r="C269" t="s">
        <v>5340</v>
      </c>
      <c r="D269" t="s">
        <v>668</v>
      </c>
      <c r="G269">
        <v>990</v>
      </c>
      <c r="H269">
        <v>100</v>
      </c>
      <c r="I269">
        <v>940.5</v>
      </c>
      <c r="J269">
        <v>45161</v>
      </c>
      <c r="K269">
        <v>45177</v>
      </c>
      <c r="L269">
        <v>0</v>
      </c>
      <c r="M269">
        <v>0</v>
      </c>
      <c r="N269" t="s">
        <v>5405</v>
      </c>
    </row>
    <row r="270" spans="1:14" x14ac:dyDescent="0.35">
      <c r="A270" t="s">
        <v>668</v>
      </c>
      <c r="B270">
        <v>273269</v>
      </c>
      <c r="C270" t="s">
        <v>667</v>
      </c>
      <c r="D270" t="s">
        <v>668</v>
      </c>
      <c r="G270">
        <v>930</v>
      </c>
      <c r="H270">
        <v>100</v>
      </c>
      <c r="I270">
        <v>902.1</v>
      </c>
      <c r="J270">
        <v>45161</v>
      </c>
      <c r="K270">
        <v>45177</v>
      </c>
      <c r="L270">
        <v>0</v>
      </c>
      <c r="M270">
        <v>0</v>
      </c>
      <c r="N270" t="s">
        <v>1356</v>
      </c>
    </row>
    <row r="271" spans="1:14" x14ac:dyDescent="0.35">
      <c r="A271" t="s">
        <v>3866</v>
      </c>
      <c r="B271">
        <v>1205</v>
      </c>
      <c r="C271" t="s">
        <v>3213</v>
      </c>
      <c r="D271" t="s">
        <v>11</v>
      </c>
      <c r="G271">
        <v>28840</v>
      </c>
      <c r="J271">
        <v>45161</v>
      </c>
      <c r="K271">
        <v>45177</v>
      </c>
      <c r="L271">
        <v>0</v>
      </c>
      <c r="M271">
        <v>0</v>
      </c>
      <c r="N271" t="s">
        <v>3214</v>
      </c>
    </row>
    <row r="272" spans="1:14" x14ac:dyDescent="0.35">
      <c r="A272" t="s">
        <v>3866</v>
      </c>
      <c r="B272">
        <v>1261</v>
      </c>
      <c r="C272" t="s">
        <v>140</v>
      </c>
      <c r="D272" t="s">
        <v>11</v>
      </c>
      <c r="G272">
        <v>22570</v>
      </c>
      <c r="J272">
        <v>45161</v>
      </c>
      <c r="K272">
        <v>45177</v>
      </c>
      <c r="L272">
        <v>0</v>
      </c>
      <c r="M272">
        <v>0</v>
      </c>
      <c r="N272" t="s">
        <v>869</v>
      </c>
    </row>
    <row r="273" spans="1:14" x14ac:dyDescent="0.35">
      <c r="A273" t="s">
        <v>3866</v>
      </c>
      <c r="B273">
        <v>1490</v>
      </c>
      <c r="C273" t="s">
        <v>141</v>
      </c>
      <c r="D273" t="s">
        <v>11</v>
      </c>
      <c r="G273">
        <v>28990</v>
      </c>
      <c r="J273">
        <v>45161</v>
      </c>
      <c r="K273">
        <v>45177</v>
      </c>
      <c r="L273">
        <v>0</v>
      </c>
      <c r="M273">
        <v>0</v>
      </c>
      <c r="N273" t="s">
        <v>870</v>
      </c>
    </row>
    <row r="274" spans="1:14" x14ac:dyDescent="0.35">
      <c r="A274" t="s">
        <v>3866</v>
      </c>
      <c r="B274">
        <v>272602</v>
      </c>
      <c r="C274" t="s">
        <v>142</v>
      </c>
      <c r="D274" t="s">
        <v>11</v>
      </c>
      <c r="G274">
        <v>5490</v>
      </c>
      <c r="J274">
        <v>45161</v>
      </c>
      <c r="K274">
        <v>45177</v>
      </c>
      <c r="L274">
        <v>0</v>
      </c>
      <c r="M274">
        <v>0</v>
      </c>
      <c r="N274" t="s">
        <v>871</v>
      </c>
    </row>
    <row r="275" spans="1:14" x14ac:dyDescent="0.35">
      <c r="A275" t="s">
        <v>3866</v>
      </c>
      <c r="B275">
        <v>527028</v>
      </c>
      <c r="C275" t="s">
        <v>5069</v>
      </c>
      <c r="D275" t="s">
        <v>11</v>
      </c>
      <c r="G275">
        <v>3190</v>
      </c>
      <c r="J275">
        <v>45161</v>
      </c>
      <c r="K275">
        <v>45177</v>
      </c>
      <c r="L275">
        <v>0</v>
      </c>
      <c r="M275">
        <v>0</v>
      </c>
      <c r="N275" t="s">
        <v>5070</v>
      </c>
    </row>
    <row r="276" spans="1:14" x14ac:dyDescent="0.35">
      <c r="A276" t="s">
        <v>3866</v>
      </c>
      <c r="B276">
        <v>276489</v>
      </c>
      <c r="C276" t="s">
        <v>5478</v>
      </c>
      <c r="D276" t="s">
        <v>11</v>
      </c>
      <c r="G276">
        <v>4390</v>
      </c>
      <c r="J276">
        <v>45161</v>
      </c>
      <c r="K276">
        <v>45177</v>
      </c>
      <c r="L276">
        <v>0</v>
      </c>
      <c r="M276">
        <v>0</v>
      </c>
      <c r="N276" t="s">
        <v>5479</v>
      </c>
    </row>
    <row r="277" spans="1:14" x14ac:dyDescent="0.35">
      <c r="A277" t="s">
        <v>3866</v>
      </c>
      <c r="B277">
        <v>259367</v>
      </c>
      <c r="C277" t="s">
        <v>3215</v>
      </c>
      <c r="D277" t="s">
        <v>11</v>
      </c>
      <c r="G277">
        <v>14842.528735632184</v>
      </c>
      <c r="J277">
        <v>45161</v>
      </c>
      <c r="K277">
        <v>45177</v>
      </c>
      <c r="L277">
        <v>0</v>
      </c>
      <c r="M277">
        <v>0</v>
      </c>
      <c r="N277" t="s">
        <v>3216</v>
      </c>
    </row>
    <row r="278" spans="1:14" x14ac:dyDescent="0.35">
      <c r="A278" t="s">
        <v>3866</v>
      </c>
      <c r="B278">
        <v>1451</v>
      </c>
      <c r="C278" t="s">
        <v>143</v>
      </c>
      <c r="D278" t="s">
        <v>11</v>
      </c>
      <c r="G278">
        <v>7587.3563218390809</v>
      </c>
      <c r="J278">
        <v>45161</v>
      </c>
      <c r="K278">
        <v>45177</v>
      </c>
      <c r="L278">
        <v>0</v>
      </c>
      <c r="M278">
        <v>0</v>
      </c>
      <c r="N278" t="s">
        <v>872</v>
      </c>
    </row>
    <row r="279" spans="1:14" x14ac:dyDescent="0.35">
      <c r="A279" t="s">
        <v>3866</v>
      </c>
      <c r="B279">
        <v>1505</v>
      </c>
      <c r="C279" t="s">
        <v>3217</v>
      </c>
      <c r="D279" t="s">
        <v>11</v>
      </c>
      <c r="G279">
        <v>16250.574712643678</v>
      </c>
      <c r="J279">
        <v>45161</v>
      </c>
      <c r="K279">
        <v>45177</v>
      </c>
      <c r="L279">
        <v>0</v>
      </c>
      <c r="M279">
        <v>0</v>
      </c>
      <c r="N279" t="s">
        <v>3218</v>
      </c>
    </row>
    <row r="280" spans="1:14" x14ac:dyDescent="0.35">
      <c r="A280" t="s">
        <v>3866</v>
      </c>
      <c r="B280">
        <v>6261</v>
      </c>
      <c r="C280" t="s">
        <v>3219</v>
      </c>
      <c r="D280" t="s">
        <v>11</v>
      </c>
      <c r="G280">
        <v>10728.735632183909</v>
      </c>
      <c r="J280">
        <v>45161</v>
      </c>
      <c r="K280">
        <v>45177</v>
      </c>
      <c r="L280">
        <v>0</v>
      </c>
      <c r="M280">
        <v>0</v>
      </c>
      <c r="N280" t="s">
        <v>3220</v>
      </c>
    </row>
    <row r="281" spans="1:14" x14ac:dyDescent="0.35">
      <c r="A281" t="s">
        <v>3866</v>
      </c>
      <c r="B281">
        <v>6376</v>
      </c>
      <c r="C281" t="s">
        <v>144</v>
      </c>
      <c r="D281" t="s">
        <v>11</v>
      </c>
      <c r="G281">
        <v>13290</v>
      </c>
      <c r="J281">
        <v>45161</v>
      </c>
      <c r="K281">
        <v>45177</v>
      </c>
      <c r="L281">
        <v>0</v>
      </c>
      <c r="M281">
        <v>0</v>
      </c>
      <c r="N281" t="s">
        <v>873</v>
      </c>
    </row>
    <row r="282" spans="1:14" x14ac:dyDescent="0.35">
      <c r="A282" t="s">
        <v>3866</v>
      </c>
      <c r="B282">
        <v>6093</v>
      </c>
      <c r="C282" t="s">
        <v>3609</v>
      </c>
      <c r="D282" t="s">
        <v>11</v>
      </c>
      <c r="G282">
        <v>10200</v>
      </c>
      <c r="J282">
        <v>45161</v>
      </c>
      <c r="K282">
        <v>45177</v>
      </c>
      <c r="L282">
        <v>0</v>
      </c>
      <c r="M282">
        <v>0</v>
      </c>
      <c r="N282" t="s">
        <v>3610</v>
      </c>
    </row>
    <row r="283" spans="1:14" x14ac:dyDescent="0.35">
      <c r="A283" t="s">
        <v>3866</v>
      </c>
      <c r="B283">
        <v>6116</v>
      </c>
      <c r="C283" t="s">
        <v>3380</v>
      </c>
      <c r="D283" t="s">
        <v>11</v>
      </c>
      <c r="G283">
        <v>12770</v>
      </c>
      <c r="J283">
        <v>45161</v>
      </c>
      <c r="K283">
        <v>45177</v>
      </c>
      <c r="L283">
        <v>0</v>
      </c>
      <c r="M283">
        <v>0</v>
      </c>
      <c r="N283" t="s">
        <v>3381</v>
      </c>
    </row>
    <row r="284" spans="1:14" x14ac:dyDescent="0.35">
      <c r="A284" t="s">
        <v>3866</v>
      </c>
      <c r="B284">
        <v>253299</v>
      </c>
      <c r="C284" t="s">
        <v>5573</v>
      </c>
      <c r="D284" t="s">
        <v>11</v>
      </c>
      <c r="G284">
        <v>9400</v>
      </c>
      <c r="J284">
        <v>45161</v>
      </c>
      <c r="K284">
        <v>45177</v>
      </c>
      <c r="L284">
        <v>0</v>
      </c>
      <c r="M284">
        <v>0</v>
      </c>
      <c r="N284" t="s">
        <v>5574</v>
      </c>
    </row>
    <row r="285" spans="1:14" x14ac:dyDescent="0.35">
      <c r="A285" t="s">
        <v>3866</v>
      </c>
      <c r="B285">
        <v>253300</v>
      </c>
      <c r="C285" t="s">
        <v>4098</v>
      </c>
      <c r="D285" t="s">
        <v>11</v>
      </c>
      <c r="G285">
        <v>13711.494252873563</v>
      </c>
      <c r="J285">
        <v>45161</v>
      </c>
      <c r="K285">
        <v>45177</v>
      </c>
      <c r="L285">
        <v>0</v>
      </c>
      <c r="M285">
        <v>0</v>
      </c>
      <c r="N285" t="s">
        <v>4099</v>
      </c>
    </row>
    <row r="286" spans="1:14" x14ac:dyDescent="0.35">
      <c r="A286" t="s">
        <v>3866</v>
      </c>
      <c r="B286">
        <v>6308</v>
      </c>
      <c r="C286" t="s">
        <v>5575</v>
      </c>
      <c r="D286" t="s">
        <v>11</v>
      </c>
      <c r="G286">
        <v>7795</v>
      </c>
      <c r="J286">
        <v>45161</v>
      </c>
      <c r="K286">
        <v>45177</v>
      </c>
      <c r="L286">
        <v>0</v>
      </c>
      <c r="M286">
        <v>0</v>
      </c>
      <c r="N286" t="s">
        <v>5576</v>
      </c>
    </row>
    <row r="287" spans="1:14" x14ac:dyDescent="0.35">
      <c r="A287" t="s">
        <v>3866</v>
      </c>
      <c r="B287">
        <v>6349</v>
      </c>
      <c r="C287" t="s">
        <v>5577</v>
      </c>
      <c r="D287" t="s">
        <v>11</v>
      </c>
      <c r="G287">
        <v>10231.034482758621</v>
      </c>
      <c r="J287">
        <v>45161</v>
      </c>
      <c r="K287">
        <v>45177</v>
      </c>
      <c r="L287">
        <v>0</v>
      </c>
      <c r="M287">
        <v>0</v>
      </c>
      <c r="N287" t="s">
        <v>5578</v>
      </c>
    </row>
    <row r="288" spans="1:14" x14ac:dyDescent="0.35">
      <c r="A288" t="s">
        <v>3866</v>
      </c>
      <c r="B288">
        <v>6132</v>
      </c>
      <c r="C288" t="s">
        <v>3978</v>
      </c>
      <c r="D288" t="s">
        <v>11</v>
      </c>
      <c r="G288">
        <v>8690</v>
      </c>
      <c r="J288">
        <v>45161</v>
      </c>
      <c r="K288">
        <v>45177</v>
      </c>
      <c r="L288">
        <v>0</v>
      </c>
      <c r="M288">
        <v>0</v>
      </c>
      <c r="N288" t="s">
        <v>3979</v>
      </c>
    </row>
    <row r="289" spans="1:14" x14ac:dyDescent="0.35">
      <c r="A289" t="s">
        <v>3866</v>
      </c>
      <c r="B289">
        <v>1493</v>
      </c>
      <c r="C289" t="s">
        <v>3801</v>
      </c>
      <c r="D289" t="s">
        <v>11</v>
      </c>
      <c r="G289">
        <v>17910.402298850575</v>
      </c>
      <c r="J289">
        <v>45161</v>
      </c>
      <c r="K289">
        <v>45177</v>
      </c>
      <c r="L289">
        <v>0</v>
      </c>
      <c r="M289">
        <v>0</v>
      </c>
      <c r="N289" t="s">
        <v>3802</v>
      </c>
    </row>
    <row r="290" spans="1:14" x14ac:dyDescent="0.35">
      <c r="A290" t="s">
        <v>3866</v>
      </c>
      <c r="B290">
        <v>1438</v>
      </c>
      <c r="C290" t="s">
        <v>145</v>
      </c>
      <c r="D290" t="s">
        <v>11</v>
      </c>
      <c r="G290">
        <v>26693.632183908045</v>
      </c>
      <c r="J290">
        <v>45161</v>
      </c>
      <c r="K290">
        <v>45177</v>
      </c>
      <c r="L290">
        <v>0</v>
      </c>
      <c r="M290">
        <v>0</v>
      </c>
      <c r="N290" t="s">
        <v>874</v>
      </c>
    </row>
    <row r="291" spans="1:14" x14ac:dyDescent="0.35">
      <c r="A291" t="s">
        <v>3866</v>
      </c>
      <c r="B291">
        <v>253097</v>
      </c>
      <c r="C291" t="s">
        <v>3221</v>
      </c>
      <c r="D291" t="s">
        <v>11</v>
      </c>
      <c r="G291">
        <v>13895</v>
      </c>
      <c r="J291">
        <v>45161</v>
      </c>
      <c r="K291">
        <v>45177</v>
      </c>
      <c r="L291">
        <v>0</v>
      </c>
      <c r="M291">
        <v>0</v>
      </c>
      <c r="N291" t="s">
        <v>3222</v>
      </c>
    </row>
    <row r="292" spans="1:14" x14ac:dyDescent="0.35">
      <c r="A292" t="s">
        <v>3866</v>
      </c>
      <c r="B292">
        <v>259802</v>
      </c>
      <c r="C292" t="s">
        <v>146</v>
      </c>
      <c r="D292" t="s">
        <v>11</v>
      </c>
      <c r="G292">
        <v>14750</v>
      </c>
      <c r="J292">
        <v>45161</v>
      </c>
      <c r="K292">
        <v>45177</v>
      </c>
      <c r="L292">
        <v>0</v>
      </c>
      <c r="M292">
        <v>0</v>
      </c>
      <c r="N292" t="s">
        <v>875</v>
      </c>
    </row>
    <row r="293" spans="1:14" x14ac:dyDescent="0.35">
      <c r="A293" t="s">
        <v>3866</v>
      </c>
      <c r="B293">
        <v>7193</v>
      </c>
      <c r="C293" t="s">
        <v>5370</v>
      </c>
      <c r="D293" t="s">
        <v>11</v>
      </c>
      <c r="G293">
        <v>47706.896551724138</v>
      </c>
      <c r="J293">
        <v>45161</v>
      </c>
      <c r="K293">
        <v>45177</v>
      </c>
      <c r="L293">
        <v>0</v>
      </c>
      <c r="M293">
        <v>0</v>
      </c>
      <c r="N293" t="s">
        <v>5371</v>
      </c>
    </row>
    <row r="294" spans="1:14" x14ac:dyDescent="0.35">
      <c r="A294" t="s">
        <v>3866</v>
      </c>
      <c r="B294">
        <v>297222</v>
      </c>
      <c r="C294" t="s">
        <v>20</v>
      </c>
      <c r="D294" t="s">
        <v>11</v>
      </c>
      <c r="G294">
        <v>7490</v>
      </c>
      <c r="J294">
        <v>45161</v>
      </c>
      <c r="K294">
        <v>45177</v>
      </c>
      <c r="L294">
        <v>0</v>
      </c>
      <c r="M294">
        <v>0</v>
      </c>
      <c r="N294" t="s">
        <v>751</v>
      </c>
    </row>
    <row r="295" spans="1:14" x14ac:dyDescent="0.35">
      <c r="A295" t="s">
        <v>3866</v>
      </c>
      <c r="B295">
        <v>300299</v>
      </c>
      <c r="C295" t="s">
        <v>3382</v>
      </c>
      <c r="D295" t="s">
        <v>11</v>
      </c>
      <c r="G295">
        <v>15878.160919540231</v>
      </c>
      <c r="J295">
        <v>45161</v>
      </c>
      <c r="K295">
        <v>45177</v>
      </c>
      <c r="L295">
        <v>0</v>
      </c>
      <c r="M295">
        <v>0</v>
      </c>
      <c r="N295" t="s">
        <v>3383</v>
      </c>
    </row>
    <row r="296" spans="1:14" x14ac:dyDescent="0.35">
      <c r="A296" t="s">
        <v>3866</v>
      </c>
      <c r="B296">
        <v>4271</v>
      </c>
      <c r="C296" t="s">
        <v>3223</v>
      </c>
      <c r="D296" t="s">
        <v>11</v>
      </c>
      <c r="G296">
        <v>9235</v>
      </c>
      <c r="J296">
        <v>45161</v>
      </c>
      <c r="K296">
        <v>45177</v>
      </c>
      <c r="L296">
        <v>0</v>
      </c>
      <c r="M296">
        <v>0</v>
      </c>
      <c r="N296" t="s">
        <v>3224</v>
      </c>
    </row>
    <row r="297" spans="1:14" x14ac:dyDescent="0.35">
      <c r="A297" t="s">
        <v>3866</v>
      </c>
      <c r="B297">
        <v>4270</v>
      </c>
      <c r="C297" t="s">
        <v>4286</v>
      </c>
      <c r="D297" t="s">
        <v>11</v>
      </c>
      <c r="G297">
        <v>7180.4597701149423</v>
      </c>
      <c r="J297">
        <v>45161</v>
      </c>
      <c r="K297">
        <v>45177</v>
      </c>
      <c r="L297">
        <v>0</v>
      </c>
      <c r="M297">
        <v>0</v>
      </c>
      <c r="N297" t="s">
        <v>4287</v>
      </c>
    </row>
    <row r="298" spans="1:14" x14ac:dyDescent="0.35">
      <c r="A298" t="s">
        <v>3866</v>
      </c>
      <c r="B298">
        <v>4695</v>
      </c>
      <c r="C298" t="s">
        <v>1782</v>
      </c>
      <c r="D298" t="s">
        <v>11</v>
      </c>
      <c r="G298">
        <v>10590</v>
      </c>
      <c r="J298">
        <v>45161</v>
      </c>
      <c r="K298">
        <v>45177</v>
      </c>
      <c r="L298">
        <v>0</v>
      </c>
      <c r="M298">
        <v>0</v>
      </c>
      <c r="N298" t="s">
        <v>1783</v>
      </c>
    </row>
    <row r="299" spans="1:14" x14ac:dyDescent="0.35">
      <c r="A299" t="s">
        <v>3866</v>
      </c>
      <c r="B299">
        <v>7190</v>
      </c>
      <c r="C299" t="s">
        <v>3384</v>
      </c>
      <c r="D299" t="s">
        <v>11</v>
      </c>
      <c r="G299">
        <v>28855</v>
      </c>
      <c r="J299">
        <v>45161</v>
      </c>
      <c r="K299">
        <v>45177</v>
      </c>
      <c r="L299">
        <v>0</v>
      </c>
      <c r="M299">
        <v>0</v>
      </c>
      <c r="N299" t="s">
        <v>3385</v>
      </c>
    </row>
    <row r="300" spans="1:14" x14ac:dyDescent="0.35">
      <c r="A300" t="s">
        <v>3866</v>
      </c>
      <c r="B300">
        <v>6389</v>
      </c>
      <c r="C300" t="s">
        <v>3797</v>
      </c>
      <c r="D300" t="s">
        <v>11</v>
      </c>
      <c r="G300">
        <v>17590</v>
      </c>
      <c r="J300">
        <v>45161</v>
      </c>
      <c r="K300">
        <v>45177</v>
      </c>
      <c r="L300">
        <v>0</v>
      </c>
      <c r="M300">
        <v>0</v>
      </c>
      <c r="N300" t="s">
        <v>3798</v>
      </c>
    </row>
    <row r="301" spans="1:14" x14ac:dyDescent="0.35">
      <c r="A301" t="s">
        <v>3866</v>
      </c>
      <c r="B301">
        <v>261092</v>
      </c>
      <c r="C301" t="s">
        <v>3386</v>
      </c>
      <c r="D301" t="s">
        <v>11</v>
      </c>
      <c r="G301">
        <v>28585</v>
      </c>
      <c r="J301">
        <v>45161</v>
      </c>
      <c r="K301">
        <v>45177</v>
      </c>
      <c r="L301">
        <v>0</v>
      </c>
      <c r="M301">
        <v>0</v>
      </c>
      <c r="N301" t="s">
        <v>3387</v>
      </c>
    </row>
    <row r="302" spans="1:14" x14ac:dyDescent="0.35">
      <c r="A302" t="s">
        <v>3866</v>
      </c>
      <c r="B302">
        <v>6297</v>
      </c>
      <c r="C302" t="s">
        <v>3611</v>
      </c>
      <c r="D302" t="s">
        <v>11</v>
      </c>
      <c r="G302">
        <v>25832.183908045976</v>
      </c>
      <c r="J302">
        <v>45161</v>
      </c>
      <c r="K302">
        <v>45177</v>
      </c>
      <c r="L302">
        <v>0</v>
      </c>
      <c r="M302">
        <v>0</v>
      </c>
      <c r="N302" t="s">
        <v>3612</v>
      </c>
    </row>
    <row r="303" spans="1:14" x14ac:dyDescent="0.35">
      <c r="A303" t="s">
        <v>3866</v>
      </c>
      <c r="B303">
        <v>260505</v>
      </c>
      <c r="C303" t="s">
        <v>147</v>
      </c>
      <c r="D303" t="s">
        <v>11</v>
      </c>
      <c r="G303">
        <v>12565</v>
      </c>
      <c r="J303">
        <v>45161</v>
      </c>
      <c r="K303">
        <v>45177</v>
      </c>
      <c r="L303">
        <v>0</v>
      </c>
      <c r="M303">
        <v>0</v>
      </c>
      <c r="N303" t="s">
        <v>876</v>
      </c>
    </row>
    <row r="304" spans="1:14" x14ac:dyDescent="0.35">
      <c r="A304" t="s">
        <v>3866</v>
      </c>
      <c r="B304">
        <v>41101</v>
      </c>
      <c r="C304" t="s">
        <v>4944</v>
      </c>
      <c r="D304" t="s">
        <v>11</v>
      </c>
      <c r="G304">
        <v>5708.9400000000005</v>
      </c>
      <c r="J304">
        <v>45161</v>
      </c>
      <c r="K304">
        <v>45177</v>
      </c>
      <c r="L304">
        <v>0</v>
      </c>
      <c r="M304">
        <v>0</v>
      </c>
      <c r="N304" t="s">
        <v>4945</v>
      </c>
    </row>
    <row r="305" spans="1:14" x14ac:dyDescent="0.35">
      <c r="A305" t="s">
        <v>3866</v>
      </c>
      <c r="B305">
        <v>41102</v>
      </c>
      <c r="C305" t="s">
        <v>5390</v>
      </c>
      <c r="D305" t="s">
        <v>11</v>
      </c>
      <c r="G305">
        <v>10502.298850574713</v>
      </c>
      <c r="J305">
        <v>45161</v>
      </c>
      <c r="K305">
        <v>45177</v>
      </c>
      <c r="L305">
        <v>0</v>
      </c>
      <c r="M305">
        <v>0</v>
      </c>
      <c r="N305" t="s">
        <v>5391</v>
      </c>
    </row>
    <row r="306" spans="1:14" x14ac:dyDescent="0.35">
      <c r="A306" t="s">
        <v>3866</v>
      </c>
      <c r="B306">
        <v>268905</v>
      </c>
      <c r="C306" t="s">
        <v>30</v>
      </c>
      <c r="D306" t="s">
        <v>11</v>
      </c>
      <c r="G306">
        <v>5680</v>
      </c>
      <c r="J306">
        <v>45161</v>
      </c>
      <c r="K306">
        <v>45177</v>
      </c>
      <c r="L306">
        <v>0</v>
      </c>
      <c r="M306">
        <v>0</v>
      </c>
      <c r="N306" t="s">
        <v>761</v>
      </c>
    </row>
    <row r="307" spans="1:14" x14ac:dyDescent="0.35">
      <c r="A307" t="s">
        <v>3866</v>
      </c>
      <c r="B307">
        <v>272673</v>
      </c>
      <c r="C307" t="s">
        <v>3785</v>
      </c>
      <c r="D307" t="s">
        <v>11</v>
      </c>
      <c r="G307">
        <v>6625</v>
      </c>
      <c r="J307">
        <v>45161</v>
      </c>
      <c r="K307">
        <v>45177</v>
      </c>
      <c r="L307">
        <v>0</v>
      </c>
      <c r="M307">
        <v>0</v>
      </c>
      <c r="N307" t="s">
        <v>3785</v>
      </c>
    </row>
    <row r="308" spans="1:14" x14ac:dyDescent="0.35">
      <c r="A308" t="s">
        <v>3866</v>
      </c>
      <c r="B308">
        <v>287518</v>
      </c>
      <c r="C308" t="s">
        <v>1607</v>
      </c>
      <c r="D308" t="s">
        <v>11</v>
      </c>
      <c r="G308">
        <v>4292</v>
      </c>
      <c r="J308">
        <v>45161</v>
      </c>
      <c r="K308">
        <v>45177</v>
      </c>
      <c r="L308">
        <v>0</v>
      </c>
      <c r="M308">
        <v>0</v>
      </c>
      <c r="N308" t="s">
        <v>1705</v>
      </c>
    </row>
    <row r="309" spans="1:14" x14ac:dyDescent="0.35">
      <c r="A309" t="s">
        <v>3866</v>
      </c>
      <c r="B309">
        <v>277271</v>
      </c>
      <c r="C309" t="s">
        <v>3613</v>
      </c>
      <c r="D309" t="s">
        <v>11</v>
      </c>
      <c r="G309">
        <v>17835</v>
      </c>
      <c r="J309">
        <v>45161</v>
      </c>
      <c r="K309">
        <v>45177</v>
      </c>
      <c r="L309">
        <v>0</v>
      </c>
      <c r="M309">
        <v>0</v>
      </c>
      <c r="N309" t="s">
        <v>3614</v>
      </c>
    </row>
    <row r="310" spans="1:14" x14ac:dyDescent="0.35">
      <c r="A310" t="s">
        <v>3866</v>
      </c>
      <c r="B310">
        <v>277270</v>
      </c>
      <c r="C310" t="s">
        <v>3956</v>
      </c>
      <c r="D310" t="s">
        <v>11</v>
      </c>
      <c r="G310">
        <v>22160</v>
      </c>
      <c r="J310">
        <v>45161</v>
      </c>
      <c r="K310">
        <v>45177</v>
      </c>
      <c r="L310">
        <v>0</v>
      </c>
      <c r="M310">
        <v>0</v>
      </c>
      <c r="N310" t="s">
        <v>3957</v>
      </c>
    </row>
    <row r="311" spans="1:14" x14ac:dyDescent="0.35">
      <c r="A311" t="s">
        <v>3866</v>
      </c>
      <c r="B311">
        <v>60164</v>
      </c>
      <c r="C311" t="s">
        <v>4946</v>
      </c>
      <c r="D311" t="s">
        <v>11</v>
      </c>
      <c r="G311">
        <v>41990</v>
      </c>
      <c r="J311">
        <v>45161</v>
      </c>
      <c r="K311">
        <v>45177</v>
      </c>
      <c r="L311">
        <v>0</v>
      </c>
      <c r="M311">
        <v>0</v>
      </c>
      <c r="N311" t="s">
        <v>4947</v>
      </c>
    </row>
    <row r="312" spans="1:14" x14ac:dyDescent="0.35">
      <c r="A312" t="s">
        <v>3866</v>
      </c>
      <c r="B312">
        <v>293729</v>
      </c>
      <c r="C312" t="s">
        <v>4476</v>
      </c>
      <c r="D312" t="s">
        <v>11</v>
      </c>
      <c r="G312">
        <v>20100</v>
      </c>
      <c r="J312">
        <v>45161</v>
      </c>
      <c r="K312">
        <v>45177</v>
      </c>
      <c r="L312">
        <v>0</v>
      </c>
      <c r="M312">
        <v>0</v>
      </c>
      <c r="N312" t="s">
        <v>4477</v>
      </c>
    </row>
    <row r="313" spans="1:14" x14ac:dyDescent="0.35">
      <c r="A313" t="s">
        <v>3866</v>
      </c>
      <c r="B313">
        <v>28003</v>
      </c>
      <c r="C313" t="s">
        <v>1784</v>
      </c>
      <c r="D313" t="s">
        <v>11</v>
      </c>
      <c r="G313">
        <v>16905</v>
      </c>
      <c r="J313">
        <v>45161</v>
      </c>
      <c r="K313">
        <v>45177</v>
      </c>
      <c r="L313">
        <v>0</v>
      </c>
      <c r="M313">
        <v>0</v>
      </c>
      <c r="N313" t="s">
        <v>1785</v>
      </c>
    </row>
    <row r="314" spans="1:14" x14ac:dyDescent="0.35">
      <c r="A314" t="s">
        <v>3866</v>
      </c>
      <c r="B314">
        <v>6206</v>
      </c>
      <c r="C314" t="s">
        <v>148</v>
      </c>
      <c r="D314" t="s">
        <v>11</v>
      </c>
      <c r="G314">
        <v>4160</v>
      </c>
      <c r="J314">
        <v>45161</v>
      </c>
      <c r="K314">
        <v>45177</v>
      </c>
      <c r="L314">
        <v>0</v>
      </c>
      <c r="M314">
        <v>0</v>
      </c>
      <c r="N314" t="s">
        <v>877</v>
      </c>
    </row>
    <row r="315" spans="1:14" x14ac:dyDescent="0.35">
      <c r="A315" t="s">
        <v>3866</v>
      </c>
      <c r="B315">
        <v>59101</v>
      </c>
      <c r="C315" t="s">
        <v>149</v>
      </c>
      <c r="D315" t="s">
        <v>11</v>
      </c>
      <c r="G315">
        <v>9330</v>
      </c>
      <c r="J315">
        <v>45161</v>
      </c>
      <c r="K315">
        <v>45177</v>
      </c>
      <c r="L315">
        <v>0</v>
      </c>
      <c r="M315">
        <v>0</v>
      </c>
      <c r="N315" t="s">
        <v>878</v>
      </c>
    </row>
    <row r="316" spans="1:14" x14ac:dyDescent="0.35">
      <c r="A316" t="s">
        <v>3866</v>
      </c>
      <c r="B316">
        <v>87154</v>
      </c>
      <c r="C316" t="s">
        <v>150</v>
      </c>
      <c r="D316" t="s">
        <v>11</v>
      </c>
      <c r="G316">
        <v>10933</v>
      </c>
      <c r="J316">
        <v>45161</v>
      </c>
      <c r="K316">
        <v>45177</v>
      </c>
      <c r="L316">
        <v>0</v>
      </c>
      <c r="M316">
        <v>0</v>
      </c>
      <c r="N316" t="s">
        <v>879</v>
      </c>
    </row>
    <row r="317" spans="1:14" x14ac:dyDescent="0.35">
      <c r="A317" t="s">
        <v>3866</v>
      </c>
      <c r="B317">
        <v>87155</v>
      </c>
      <c r="C317" t="s">
        <v>151</v>
      </c>
      <c r="D317" t="s">
        <v>11</v>
      </c>
      <c r="G317">
        <v>18753</v>
      </c>
      <c r="J317">
        <v>45161</v>
      </c>
      <c r="K317">
        <v>45177</v>
      </c>
      <c r="L317">
        <v>0</v>
      </c>
      <c r="M317">
        <v>0</v>
      </c>
      <c r="N317" t="s">
        <v>880</v>
      </c>
    </row>
    <row r="318" spans="1:14" x14ac:dyDescent="0.35">
      <c r="A318" t="s">
        <v>3866</v>
      </c>
      <c r="B318">
        <v>6263</v>
      </c>
      <c r="C318" t="s">
        <v>3799</v>
      </c>
      <c r="D318" t="s">
        <v>11</v>
      </c>
      <c r="G318">
        <v>17990</v>
      </c>
      <c r="J318">
        <v>45161</v>
      </c>
      <c r="K318">
        <v>45177</v>
      </c>
      <c r="L318">
        <v>0</v>
      </c>
      <c r="M318">
        <v>0</v>
      </c>
      <c r="N318" t="s">
        <v>3800</v>
      </c>
    </row>
    <row r="319" spans="1:14" x14ac:dyDescent="0.35">
      <c r="A319" t="s">
        <v>3866</v>
      </c>
      <c r="B319">
        <v>6388</v>
      </c>
      <c r="C319" t="s">
        <v>3615</v>
      </c>
      <c r="D319" t="s">
        <v>11</v>
      </c>
      <c r="G319">
        <v>21705.747126436781</v>
      </c>
      <c r="J319">
        <v>45161</v>
      </c>
      <c r="K319">
        <v>45177</v>
      </c>
      <c r="L319">
        <v>0</v>
      </c>
      <c r="M319">
        <v>0</v>
      </c>
      <c r="N319" t="s">
        <v>3616</v>
      </c>
    </row>
    <row r="320" spans="1:14" x14ac:dyDescent="0.35">
      <c r="A320" t="s">
        <v>3866</v>
      </c>
      <c r="B320">
        <v>6290</v>
      </c>
      <c r="C320" t="s">
        <v>4694</v>
      </c>
      <c r="D320" t="s">
        <v>11</v>
      </c>
      <c r="G320">
        <v>15990</v>
      </c>
      <c r="J320">
        <v>45161</v>
      </c>
      <c r="K320">
        <v>45177</v>
      </c>
      <c r="L320">
        <v>0</v>
      </c>
      <c r="M320">
        <v>0</v>
      </c>
      <c r="N320" t="s">
        <v>4695</v>
      </c>
    </row>
    <row r="321" spans="1:14" x14ac:dyDescent="0.35">
      <c r="A321" t="s">
        <v>3866</v>
      </c>
      <c r="B321">
        <v>6383</v>
      </c>
      <c r="C321" t="s">
        <v>5366</v>
      </c>
      <c r="D321" t="s">
        <v>11</v>
      </c>
      <c r="G321">
        <v>15411.494252873563</v>
      </c>
      <c r="J321">
        <v>45161</v>
      </c>
      <c r="K321">
        <v>45177</v>
      </c>
      <c r="L321">
        <v>0</v>
      </c>
      <c r="M321">
        <v>0</v>
      </c>
      <c r="N321" t="s">
        <v>5367</v>
      </c>
    </row>
    <row r="322" spans="1:14" x14ac:dyDescent="0.35">
      <c r="A322" t="s">
        <v>3866</v>
      </c>
      <c r="B322">
        <v>6229</v>
      </c>
      <c r="C322" t="s">
        <v>3617</v>
      </c>
      <c r="D322" t="s">
        <v>11</v>
      </c>
      <c r="G322">
        <v>9445.977011494253</v>
      </c>
      <c r="J322">
        <v>45161</v>
      </c>
      <c r="K322">
        <v>45177</v>
      </c>
      <c r="L322">
        <v>0</v>
      </c>
      <c r="M322">
        <v>0</v>
      </c>
      <c r="N322" t="s">
        <v>3618</v>
      </c>
    </row>
    <row r="323" spans="1:14" x14ac:dyDescent="0.35">
      <c r="A323" t="s">
        <v>3866</v>
      </c>
      <c r="B323">
        <v>6230</v>
      </c>
      <c r="C323" t="s">
        <v>1706</v>
      </c>
      <c r="D323" t="s">
        <v>11</v>
      </c>
      <c r="G323">
        <v>48224.137931034486</v>
      </c>
      <c r="J323">
        <v>45161</v>
      </c>
      <c r="K323">
        <v>45177</v>
      </c>
      <c r="L323">
        <v>0</v>
      </c>
      <c r="M323">
        <v>0</v>
      </c>
      <c r="N323" t="s">
        <v>1707</v>
      </c>
    </row>
    <row r="324" spans="1:14" x14ac:dyDescent="0.35">
      <c r="A324" t="s">
        <v>3866</v>
      </c>
      <c r="B324">
        <v>6384</v>
      </c>
      <c r="C324" t="s">
        <v>5579</v>
      </c>
      <c r="D324" t="s">
        <v>11</v>
      </c>
      <c r="G324">
        <v>28590</v>
      </c>
      <c r="J324">
        <v>45161</v>
      </c>
      <c r="K324">
        <v>45177</v>
      </c>
      <c r="L324">
        <v>0</v>
      </c>
      <c r="M324">
        <v>0</v>
      </c>
      <c r="N324" t="s">
        <v>5580</v>
      </c>
    </row>
    <row r="325" spans="1:14" x14ac:dyDescent="0.35">
      <c r="A325" t="s">
        <v>3866</v>
      </c>
      <c r="B325">
        <v>6312</v>
      </c>
      <c r="C325" t="s">
        <v>1786</v>
      </c>
      <c r="D325" t="s">
        <v>11</v>
      </c>
      <c r="G325">
        <v>12617.241379310344</v>
      </c>
      <c r="J325">
        <v>45161</v>
      </c>
      <c r="K325">
        <v>45177</v>
      </c>
      <c r="L325">
        <v>0</v>
      </c>
      <c r="M325">
        <v>0</v>
      </c>
      <c r="N325" t="s">
        <v>1787</v>
      </c>
    </row>
    <row r="326" spans="1:14" x14ac:dyDescent="0.35">
      <c r="A326" t="s">
        <v>3866</v>
      </c>
      <c r="B326">
        <v>32003</v>
      </c>
      <c r="C326" t="s">
        <v>1788</v>
      </c>
      <c r="D326" t="s">
        <v>11</v>
      </c>
      <c r="G326">
        <v>9803.4482758620688</v>
      </c>
      <c r="J326">
        <v>45161</v>
      </c>
      <c r="K326">
        <v>45177</v>
      </c>
      <c r="L326">
        <v>0</v>
      </c>
      <c r="M326">
        <v>0</v>
      </c>
      <c r="N326" t="s">
        <v>1642</v>
      </c>
    </row>
    <row r="327" spans="1:14" x14ac:dyDescent="0.35">
      <c r="A327" t="s">
        <v>3866</v>
      </c>
      <c r="B327">
        <v>15109</v>
      </c>
      <c r="C327" t="s">
        <v>1628</v>
      </c>
      <c r="D327" t="s">
        <v>11</v>
      </c>
      <c r="G327">
        <v>20820</v>
      </c>
      <c r="J327">
        <v>45161</v>
      </c>
      <c r="K327">
        <v>45177</v>
      </c>
      <c r="L327">
        <v>0</v>
      </c>
      <c r="M327">
        <v>0</v>
      </c>
      <c r="N327" t="s">
        <v>1629</v>
      </c>
    </row>
    <row r="328" spans="1:14" x14ac:dyDescent="0.35">
      <c r="A328" t="s">
        <v>3866</v>
      </c>
      <c r="B328">
        <v>260785</v>
      </c>
      <c r="C328" t="s">
        <v>152</v>
      </c>
      <c r="D328" t="s">
        <v>11</v>
      </c>
      <c r="G328">
        <v>4190</v>
      </c>
      <c r="J328">
        <v>45161</v>
      </c>
      <c r="K328">
        <v>45177</v>
      </c>
      <c r="L328">
        <v>0</v>
      </c>
      <c r="M328">
        <v>0</v>
      </c>
      <c r="N328" t="s">
        <v>881</v>
      </c>
    </row>
    <row r="329" spans="1:14" x14ac:dyDescent="0.35">
      <c r="A329" t="s">
        <v>3866</v>
      </c>
      <c r="B329">
        <v>259415</v>
      </c>
      <c r="C329" t="s">
        <v>153</v>
      </c>
      <c r="D329" t="s">
        <v>11</v>
      </c>
      <c r="G329">
        <v>2905</v>
      </c>
      <c r="J329">
        <v>45161</v>
      </c>
      <c r="K329">
        <v>45177</v>
      </c>
      <c r="L329">
        <v>0</v>
      </c>
      <c r="M329">
        <v>0</v>
      </c>
      <c r="N329" t="s">
        <v>882</v>
      </c>
    </row>
    <row r="330" spans="1:14" x14ac:dyDescent="0.35">
      <c r="A330" t="s">
        <v>3866</v>
      </c>
      <c r="B330">
        <v>261454</v>
      </c>
      <c r="C330" t="s">
        <v>4288</v>
      </c>
      <c r="D330" t="s">
        <v>11</v>
      </c>
      <c r="G330">
        <v>9179</v>
      </c>
      <c r="J330">
        <v>45161</v>
      </c>
      <c r="K330">
        <v>45177</v>
      </c>
      <c r="L330">
        <v>0</v>
      </c>
      <c r="M330">
        <v>0</v>
      </c>
      <c r="N330" t="s">
        <v>4289</v>
      </c>
    </row>
    <row r="331" spans="1:14" x14ac:dyDescent="0.35">
      <c r="A331" t="s">
        <v>3866</v>
      </c>
      <c r="B331">
        <v>41103</v>
      </c>
      <c r="C331" t="s">
        <v>5581</v>
      </c>
      <c r="D331" t="s">
        <v>11</v>
      </c>
      <c r="G331">
        <v>7700</v>
      </c>
      <c r="J331">
        <v>45161</v>
      </c>
      <c r="K331">
        <v>45177</v>
      </c>
      <c r="L331">
        <v>0</v>
      </c>
      <c r="M331">
        <v>0</v>
      </c>
      <c r="N331" t="s">
        <v>5582</v>
      </c>
    </row>
    <row r="332" spans="1:14" x14ac:dyDescent="0.35">
      <c r="A332" t="s">
        <v>3866</v>
      </c>
      <c r="B332">
        <v>259884</v>
      </c>
      <c r="C332" t="s">
        <v>4696</v>
      </c>
      <c r="D332" t="s">
        <v>11</v>
      </c>
      <c r="G332">
        <v>15449</v>
      </c>
      <c r="J332">
        <v>45161</v>
      </c>
      <c r="K332">
        <v>45177</v>
      </c>
      <c r="L332">
        <v>0</v>
      </c>
      <c r="M332">
        <v>0</v>
      </c>
      <c r="N332" t="s">
        <v>4697</v>
      </c>
    </row>
    <row r="333" spans="1:14" x14ac:dyDescent="0.35">
      <c r="A333" t="s">
        <v>3866</v>
      </c>
      <c r="B333">
        <v>1242</v>
      </c>
      <c r="C333" t="s">
        <v>4948</v>
      </c>
      <c r="D333" t="s">
        <v>11</v>
      </c>
      <c r="G333">
        <v>4655.6829268292677</v>
      </c>
      <c r="J333">
        <v>45161</v>
      </c>
      <c r="K333">
        <v>45177</v>
      </c>
      <c r="L333">
        <v>0</v>
      </c>
      <c r="M333">
        <v>0</v>
      </c>
      <c r="N333" t="s">
        <v>4949</v>
      </c>
    </row>
    <row r="334" spans="1:14" x14ac:dyDescent="0.35">
      <c r="A334" t="s">
        <v>3866</v>
      </c>
      <c r="B334">
        <v>59174</v>
      </c>
      <c r="C334" t="s">
        <v>154</v>
      </c>
      <c r="D334" t="s">
        <v>11</v>
      </c>
      <c r="G334">
        <v>950</v>
      </c>
      <c r="J334">
        <v>45161</v>
      </c>
      <c r="K334">
        <v>45177</v>
      </c>
      <c r="L334">
        <v>0</v>
      </c>
      <c r="M334">
        <v>0</v>
      </c>
      <c r="N334" t="s">
        <v>883</v>
      </c>
    </row>
    <row r="335" spans="1:14" x14ac:dyDescent="0.35">
      <c r="A335" t="s">
        <v>3866</v>
      </c>
      <c r="B335">
        <v>277287</v>
      </c>
      <c r="C335" t="s">
        <v>67</v>
      </c>
      <c r="D335" t="s">
        <v>11</v>
      </c>
      <c r="G335">
        <v>6205</v>
      </c>
      <c r="J335">
        <v>45161</v>
      </c>
      <c r="K335">
        <v>45177</v>
      </c>
      <c r="L335">
        <v>0</v>
      </c>
      <c r="M335">
        <v>0</v>
      </c>
      <c r="N335" t="s">
        <v>798</v>
      </c>
    </row>
    <row r="336" spans="1:14" x14ac:dyDescent="0.35">
      <c r="A336" t="s">
        <v>3866</v>
      </c>
      <c r="B336">
        <v>256638</v>
      </c>
      <c r="C336" t="s">
        <v>5583</v>
      </c>
      <c r="D336" t="s">
        <v>11</v>
      </c>
      <c r="G336">
        <v>8735.6321839080465</v>
      </c>
      <c r="J336">
        <v>45161</v>
      </c>
      <c r="K336">
        <v>45177</v>
      </c>
      <c r="L336">
        <v>0</v>
      </c>
      <c r="M336">
        <v>0</v>
      </c>
      <c r="N336" t="s">
        <v>5584</v>
      </c>
    </row>
    <row r="337" spans="1:14" x14ac:dyDescent="0.35">
      <c r="A337" t="s">
        <v>3866</v>
      </c>
      <c r="B337">
        <v>255977</v>
      </c>
      <c r="C337" t="s">
        <v>155</v>
      </c>
      <c r="D337" t="s">
        <v>11</v>
      </c>
      <c r="G337">
        <v>14820</v>
      </c>
      <c r="J337">
        <v>45161</v>
      </c>
      <c r="K337">
        <v>45177</v>
      </c>
      <c r="L337">
        <v>0</v>
      </c>
      <c r="M337">
        <v>0</v>
      </c>
      <c r="N337" t="s">
        <v>884</v>
      </c>
    </row>
    <row r="338" spans="1:14" x14ac:dyDescent="0.35">
      <c r="A338" t="s">
        <v>3866</v>
      </c>
      <c r="B338">
        <v>12034</v>
      </c>
      <c r="C338" t="s">
        <v>156</v>
      </c>
      <c r="D338" t="s">
        <v>11</v>
      </c>
      <c r="G338">
        <v>2725</v>
      </c>
      <c r="J338">
        <v>45161</v>
      </c>
      <c r="K338">
        <v>45177</v>
      </c>
      <c r="L338">
        <v>0</v>
      </c>
      <c r="M338">
        <v>0</v>
      </c>
      <c r="N338" t="s">
        <v>885</v>
      </c>
    </row>
    <row r="339" spans="1:14" x14ac:dyDescent="0.35">
      <c r="A339" t="s">
        <v>3866</v>
      </c>
      <c r="B339">
        <v>12041</v>
      </c>
      <c r="C339" t="s">
        <v>157</v>
      </c>
      <c r="D339" t="s">
        <v>11</v>
      </c>
      <c r="G339">
        <v>3820</v>
      </c>
      <c r="J339">
        <v>45161</v>
      </c>
      <c r="K339">
        <v>45177</v>
      </c>
      <c r="L339">
        <v>0</v>
      </c>
      <c r="M339">
        <v>0</v>
      </c>
      <c r="N339" t="s">
        <v>886</v>
      </c>
    </row>
    <row r="340" spans="1:14" x14ac:dyDescent="0.35">
      <c r="A340" t="s">
        <v>3866</v>
      </c>
      <c r="B340">
        <v>12148</v>
      </c>
      <c r="C340" t="s">
        <v>158</v>
      </c>
      <c r="D340" t="s">
        <v>11</v>
      </c>
      <c r="G340">
        <v>6785</v>
      </c>
      <c r="J340">
        <v>45161</v>
      </c>
      <c r="K340">
        <v>45177</v>
      </c>
      <c r="L340">
        <v>0</v>
      </c>
      <c r="M340">
        <v>0</v>
      </c>
      <c r="N340" t="s">
        <v>887</v>
      </c>
    </row>
    <row r="341" spans="1:14" x14ac:dyDescent="0.35">
      <c r="A341" t="s">
        <v>3866</v>
      </c>
      <c r="B341">
        <v>259539</v>
      </c>
      <c r="C341" t="s">
        <v>159</v>
      </c>
      <c r="D341" t="s">
        <v>11</v>
      </c>
      <c r="G341">
        <v>13290</v>
      </c>
      <c r="J341">
        <v>45161</v>
      </c>
      <c r="K341">
        <v>45177</v>
      </c>
      <c r="L341">
        <v>0</v>
      </c>
      <c r="M341">
        <v>0</v>
      </c>
      <c r="N341" t="s">
        <v>888</v>
      </c>
    </row>
    <row r="342" spans="1:14" x14ac:dyDescent="0.35">
      <c r="A342" t="s">
        <v>3866</v>
      </c>
      <c r="B342">
        <v>260548</v>
      </c>
      <c r="C342" t="s">
        <v>160</v>
      </c>
      <c r="D342" t="s">
        <v>11</v>
      </c>
      <c r="G342">
        <v>13990</v>
      </c>
      <c r="J342">
        <v>45161</v>
      </c>
      <c r="K342">
        <v>45177</v>
      </c>
      <c r="L342">
        <v>0</v>
      </c>
      <c r="M342">
        <v>0</v>
      </c>
      <c r="N342" t="s">
        <v>889</v>
      </c>
    </row>
    <row r="343" spans="1:14" x14ac:dyDescent="0.35">
      <c r="A343" t="s">
        <v>3866</v>
      </c>
      <c r="B343">
        <v>260685</v>
      </c>
      <c r="C343" t="s">
        <v>3225</v>
      </c>
      <c r="D343" t="s">
        <v>11</v>
      </c>
      <c r="G343">
        <v>12681.32988505747</v>
      </c>
      <c r="J343">
        <v>45161</v>
      </c>
      <c r="K343">
        <v>45177</v>
      </c>
      <c r="L343">
        <v>0</v>
      </c>
      <c r="M343">
        <v>0</v>
      </c>
      <c r="N343" t="s">
        <v>3226</v>
      </c>
    </row>
    <row r="344" spans="1:14" x14ac:dyDescent="0.35">
      <c r="A344" t="s">
        <v>3866</v>
      </c>
      <c r="B344">
        <v>41021</v>
      </c>
      <c r="C344" t="s">
        <v>5585</v>
      </c>
      <c r="D344" t="s">
        <v>11</v>
      </c>
      <c r="G344">
        <v>3800</v>
      </c>
      <c r="J344">
        <v>45161</v>
      </c>
      <c r="K344">
        <v>45177</v>
      </c>
      <c r="L344">
        <v>0</v>
      </c>
      <c r="M344">
        <v>0</v>
      </c>
      <c r="N344" t="s">
        <v>5586</v>
      </c>
    </row>
    <row r="345" spans="1:14" x14ac:dyDescent="0.35">
      <c r="A345" t="s">
        <v>3866</v>
      </c>
      <c r="B345">
        <v>41086</v>
      </c>
      <c r="C345" t="s">
        <v>5587</v>
      </c>
      <c r="D345" t="s">
        <v>11</v>
      </c>
      <c r="G345">
        <v>6720</v>
      </c>
      <c r="J345">
        <v>45161</v>
      </c>
      <c r="K345">
        <v>45177</v>
      </c>
      <c r="L345">
        <v>0</v>
      </c>
      <c r="M345">
        <v>0</v>
      </c>
      <c r="N345" t="s">
        <v>5588</v>
      </c>
    </row>
    <row r="346" spans="1:14" x14ac:dyDescent="0.35">
      <c r="A346" t="s">
        <v>3866</v>
      </c>
      <c r="B346">
        <v>41017</v>
      </c>
      <c r="C346" t="s">
        <v>161</v>
      </c>
      <c r="D346" t="s">
        <v>11</v>
      </c>
      <c r="G346">
        <v>5990</v>
      </c>
      <c r="J346">
        <v>45161</v>
      </c>
      <c r="K346">
        <v>45177</v>
      </c>
      <c r="L346">
        <v>0</v>
      </c>
      <c r="M346">
        <v>0</v>
      </c>
      <c r="N346" t="s">
        <v>890</v>
      </c>
    </row>
    <row r="347" spans="1:14" x14ac:dyDescent="0.35">
      <c r="A347" t="s">
        <v>3866</v>
      </c>
      <c r="B347">
        <v>41008</v>
      </c>
      <c r="C347" t="s">
        <v>162</v>
      </c>
      <c r="D347" t="s">
        <v>11</v>
      </c>
      <c r="G347">
        <v>6190</v>
      </c>
      <c r="J347">
        <v>45161</v>
      </c>
      <c r="K347">
        <v>45177</v>
      </c>
      <c r="L347">
        <v>0</v>
      </c>
      <c r="M347">
        <v>0</v>
      </c>
      <c r="N347" t="s">
        <v>891</v>
      </c>
    </row>
    <row r="348" spans="1:14" x14ac:dyDescent="0.35">
      <c r="A348" t="s">
        <v>3866</v>
      </c>
      <c r="B348">
        <v>255779</v>
      </c>
      <c r="C348" t="s">
        <v>163</v>
      </c>
      <c r="D348" t="s">
        <v>11</v>
      </c>
      <c r="G348">
        <v>12750</v>
      </c>
      <c r="J348">
        <v>45161</v>
      </c>
      <c r="K348">
        <v>45177</v>
      </c>
      <c r="L348">
        <v>0</v>
      </c>
      <c r="M348">
        <v>0</v>
      </c>
      <c r="N348" t="s">
        <v>892</v>
      </c>
    </row>
    <row r="349" spans="1:14" x14ac:dyDescent="0.35">
      <c r="A349" t="s">
        <v>3866</v>
      </c>
      <c r="B349">
        <v>254792</v>
      </c>
      <c r="C349" t="s">
        <v>5071</v>
      </c>
      <c r="D349" t="s">
        <v>11</v>
      </c>
      <c r="G349">
        <v>26845.977011494251</v>
      </c>
      <c r="J349">
        <v>45161</v>
      </c>
      <c r="K349">
        <v>45177</v>
      </c>
      <c r="L349">
        <v>0</v>
      </c>
      <c r="M349">
        <v>0</v>
      </c>
      <c r="N349" t="s">
        <v>5072</v>
      </c>
    </row>
    <row r="350" spans="1:14" x14ac:dyDescent="0.35">
      <c r="A350" t="s">
        <v>3866</v>
      </c>
      <c r="B350">
        <v>254793</v>
      </c>
      <c r="C350" t="s">
        <v>4102</v>
      </c>
      <c r="D350" t="s">
        <v>11</v>
      </c>
      <c r="G350">
        <v>32325</v>
      </c>
      <c r="J350">
        <v>45161</v>
      </c>
      <c r="K350">
        <v>45177</v>
      </c>
      <c r="L350">
        <v>0</v>
      </c>
      <c r="M350">
        <v>0</v>
      </c>
      <c r="N350" t="s">
        <v>4103</v>
      </c>
    </row>
    <row r="351" spans="1:14" x14ac:dyDescent="0.35">
      <c r="A351" t="s">
        <v>3866</v>
      </c>
      <c r="B351">
        <v>392524</v>
      </c>
      <c r="C351" t="s">
        <v>74</v>
      </c>
      <c r="D351" t="s">
        <v>11</v>
      </c>
      <c r="G351">
        <v>4990</v>
      </c>
      <c r="J351">
        <v>45161</v>
      </c>
      <c r="K351">
        <v>45177</v>
      </c>
      <c r="L351">
        <v>0</v>
      </c>
      <c r="M351">
        <v>0</v>
      </c>
      <c r="N351" t="s">
        <v>804</v>
      </c>
    </row>
    <row r="352" spans="1:14" x14ac:dyDescent="0.35">
      <c r="A352" t="s">
        <v>3866</v>
      </c>
      <c r="B352">
        <v>297031</v>
      </c>
      <c r="C352" t="s">
        <v>164</v>
      </c>
      <c r="D352" t="s">
        <v>11</v>
      </c>
      <c r="G352">
        <v>4790</v>
      </c>
      <c r="J352">
        <v>45161</v>
      </c>
      <c r="K352">
        <v>45177</v>
      </c>
      <c r="L352">
        <v>0</v>
      </c>
      <c r="M352">
        <v>0</v>
      </c>
      <c r="N352" t="s">
        <v>893</v>
      </c>
    </row>
    <row r="353" spans="1:14" x14ac:dyDescent="0.35">
      <c r="A353" t="s">
        <v>3866</v>
      </c>
      <c r="B353">
        <v>286986</v>
      </c>
      <c r="C353" t="s">
        <v>165</v>
      </c>
      <c r="D353" t="s">
        <v>11</v>
      </c>
      <c r="G353">
        <v>6590</v>
      </c>
      <c r="J353">
        <v>45161</v>
      </c>
      <c r="K353">
        <v>45177</v>
      </c>
      <c r="L353">
        <v>0</v>
      </c>
      <c r="M353">
        <v>0</v>
      </c>
      <c r="N353" t="s">
        <v>894</v>
      </c>
    </row>
    <row r="354" spans="1:14" x14ac:dyDescent="0.35">
      <c r="A354" t="s">
        <v>3866</v>
      </c>
      <c r="B354">
        <v>286987</v>
      </c>
      <c r="C354" t="s">
        <v>166</v>
      </c>
      <c r="D354" t="s">
        <v>11</v>
      </c>
      <c r="G354">
        <v>3180</v>
      </c>
      <c r="J354">
        <v>45161</v>
      </c>
      <c r="K354">
        <v>45177</v>
      </c>
      <c r="L354">
        <v>0</v>
      </c>
      <c r="M354">
        <v>0</v>
      </c>
      <c r="N354" t="s">
        <v>895</v>
      </c>
    </row>
    <row r="355" spans="1:14" x14ac:dyDescent="0.35">
      <c r="A355" t="s">
        <v>3866</v>
      </c>
      <c r="B355">
        <v>268092</v>
      </c>
      <c r="C355" t="s">
        <v>3619</v>
      </c>
      <c r="D355" t="s">
        <v>11</v>
      </c>
      <c r="G355">
        <v>6790</v>
      </c>
      <c r="J355">
        <v>45161</v>
      </c>
      <c r="K355">
        <v>45177</v>
      </c>
      <c r="L355">
        <v>0</v>
      </c>
      <c r="M355">
        <v>0</v>
      </c>
      <c r="N355" t="s">
        <v>3620</v>
      </c>
    </row>
    <row r="356" spans="1:14" x14ac:dyDescent="0.35">
      <c r="A356" t="s">
        <v>3866</v>
      </c>
      <c r="B356">
        <v>260321</v>
      </c>
      <c r="C356" t="s">
        <v>1708</v>
      </c>
      <c r="D356" t="s">
        <v>11</v>
      </c>
      <c r="G356">
        <v>8520</v>
      </c>
      <c r="J356">
        <v>45161</v>
      </c>
      <c r="K356">
        <v>45177</v>
      </c>
      <c r="L356">
        <v>0</v>
      </c>
      <c r="M356">
        <v>0</v>
      </c>
      <c r="N356" t="s">
        <v>1709</v>
      </c>
    </row>
    <row r="357" spans="1:14" x14ac:dyDescent="0.35">
      <c r="A357" t="s">
        <v>3866</v>
      </c>
      <c r="B357">
        <v>259836</v>
      </c>
      <c r="C357" t="s">
        <v>4290</v>
      </c>
      <c r="D357" t="s">
        <v>11</v>
      </c>
      <c r="G357">
        <v>11260</v>
      </c>
      <c r="J357">
        <v>45161</v>
      </c>
      <c r="K357">
        <v>45177</v>
      </c>
      <c r="L357">
        <v>0</v>
      </c>
      <c r="M357">
        <v>0</v>
      </c>
      <c r="N357" t="s">
        <v>4291</v>
      </c>
    </row>
    <row r="358" spans="1:14" x14ac:dyDescent="0.35">
      <c r="A358" t="s">
        <v>3866</v>
      </c>
      <c r="B358">
        <v>161148</v>
      </c>
      <c r="C358" t="s">
        <v>167</v>
      </c>
      <c r="D358" t="s">
        <v>11</v>
      </c>
      <c r="G358">
        <v>7899</v>
      </c>
      <c r="J358">
        <v>45161</v>
      </c>
      <c r="K358">
        <v>45177</v>
      </c>
      <c r="L358">
        <v>0</v>
      </c>
      <c r="M358">
        <v>0</v>
      </c>
      <c r="N358" t="s">
        <v>896</v>
      </c>
    </row>
    <row r="359" spans="1:14" x14ac:dyDescent="0.35">
      <c r="A359" t="s">
        <v>3866</v>
      </c>
      <c r="B359">
        <v>259180</v>
      </c>
      <c r="C359" t="s">
        <v>168</v>
      </c>
      <c r="D359" t="s">
        <v>11</v>
      </c>
      <c r="G359">
        <v>9092</v>
      </c>
      <c r="J359">
        <v>45161</v>
      </c>
      <c r="K359">
        <v>45177</v>
      </c>
      <c r="L359">
        <v>0</v>
      </c>
      <c r="M359">
        <v>0</v>
      </c>
      <c r="N359" t="s">
        <v>897</v>
      </c>
    </row>
    <row r="360" spans="1:14" x14ac:dyDescent="0.35">
      <c r="A360" t="s">
        <v>3866</v>
      </c>
      <c r="B360">
        <v>254794</v>
      </c>
      <c r="C360" t="s">
        <v>169</v>
      </c>
      <c r="D360" t="s">
        <v>11</v>
      </c>
      <c r="G360">
        <v>3460</v>
      </c>
      <c r="J360">
        <v>45161</v>
      </c>
      <c r="K360">
        <v>45177</v>
      </c>
      <c r="L360">
        <v>0</v>
      </c>
      <c r="M360">
        <v>0</v>
      </c>
      <c r="N360" t="s">
        <v>898</v>
      </c>
    </row>
    <row r="361" spans="1:14" x14ac:dyDescent="0.35">
      <c r="A361" t="s">
        <v>3866</v>
      </c>
      <c r="B361">
        <v>262686</v>
      </c>
      <c r="C361" t="s">
        <v>170</v>
      </c>
      <c r="D361" t="s">
        <v>11</v>
      </c>
      <c r="G361">
        <v>4690</v>
      </c>
      <c r="J361">
        <v>45161</v>
      </c>
      <c r="K361">
        <v>45177</v>
      </c>
      <c r="L361">
        <v>0</v>
      </c>
      <c r="M361">
        <v>0</v>
      </c>
      <c r="N361" t="s">
        <v>899</v>
      </c>
    </row>
    <row r="362" spans="1:14" x14ac:dyDescent="0.35">
      <c r="A362" t="s">
        <v>3866</v>
      </c>
      <c r="B362">
        <v>401217</v>
      </c>
      <c r="C362" t="s">
        <v>96</v>
      </c>
      <c r="D362" t="s">
        <v>11</v>
      </c>
      <c r="G362">
        <v>8590</v>
      </c>
      <c r="J362">
        <v>45161</v>
      </c>
      <c r="K362">
        <v>45177</v>
      </c>
      <c r="L362">
        <v>0</v>
      </c>
      <c r="M362">
        <v>0</v>
      </c>
      <c r="N362" t="s">
        <v>825</v>
      </c>
    </row>
    <row r="363" spans="1:14" x14ac:dyDescent="0.35">
      <c r="A363" t="s">
        <v>3866</v>
      </c>
      <c r="B363">
        <v>401219</v>
      </c>
      <c r="C363" t="s">
        <v>97</v>
      </c>
      <c r="D363" t="s">
        <v>11</v>
      </c>
      <c r="G363">
        <v>14750</v>
      </c>
      <c r="J363">
        <v>45161</v>
      </c>
      <c r="K363">
        <v>45177</v>
      </c>
      <c r="L363">
        <v>0</v>
      </c>
      <c r="M363">
        <v>0</v>
      </c>
      <c r="N363" t="s">
        <v>826</v>
      </c>
    </row>
    <row r="364" spans="1:14" x14ac:dyDescent="0.35">
      <c r="A364" t="s">
        <v>3866</v>
      </c>
      <c r="B364">
        <v>261957</v>
      </c>
      <c r="C364" t="s">
        <v>4698</v>
      </c>
      <c r="D364" t="s">
        <v>11</v>
      </c>
      <c r="G364">
        <v>11894</v>
      </c>
      <c r="J364">
        <v>45161</v>
      </c>
      <c r="K364">
        <v>45177</v>
      </c>
      <c r="L364">
        <v>0</v>
      </c>
      <c r="M364">
        <v>0</v>
      </c>
      <c r="N364" t="s">
        <v>4699</v>
      </c>
    </row>
    <row r="365" spans="1:14" x14ac:dyDescent="0.35">
      <c r="A365" t="s">
        <v>3866</v>
      </c>
      <c r="B365">
        <v>254532</v>
      </c>
      <c r="C365" t="s">
        <v>100</v>
      </c>
      <c r="D365" t="s">
        <v>11</v>
      </c>
      <c r="G365">
        <v>5675</v>
      </c>
      <c r="J365">
        <v>45161</v>
      </c>
      <c r="K365">
        <v>45177</v>
      </c>
      <c r="L365">
        <v>0</v>
      </c>
      <c r="M365">
        <v>0</v>
      </c>
      <c r="N365" t="s">
        <v>829</v>
      </c>
    </row>
    <row r="366" spans="1:14" x14ac:dyDescent="0.35">
      <c r="A366" t="s">
        <v>3866</v>
      </c>
      <c r="B366">
        <v>256837</v>
      </c>
      <c r="C366" t="s">
        <v>1666</v>
      </c>
      <c r="D366" t="s">
        <v>11</v>
      </c>
      <c r="G366">
        <v>5990</v>
      </c>
      <c r="J366">
        <v>45161</v>
      </c>
      <c r="K366">
        <v>45177</v>
      </c>
      <c r="L366">
        <v>0</v>
      </c>
      <c r="M366">
        <v>0</v>
      </c>
      <c r="N366" t="s">
        <v>1667</v>
      </c>
    </row>
    <row r="367" spans="1:14" x14ac:dyDescent="0.35">
      <c r="A367" t="s">
        <v>3866</v>
      </c>
      <c r="B367">
        <v>4556</v>
      </c>
      <c r="C367" t="s">
        <v>4292</v>
      </c>
      <c r="D367" t="s">
        <v>11</v>
      </c>
      <c r="G367">
        <v>10490</v>
      </c>
      <c r="J367">
        <v>45161</v>
      </c>
      <c r="K367">
        <v>45177</v>
      </c>
      <c r="L367">
        <v>0</v>
      </c>
      <c r="M367">
        <v>0</v>
      </c>
      <c r="N367" t="s">
        <v>4293</v>
      </c>
    </row>
    <row r="368" spans="1:14" x14ac:dyDescent="0.35">
      <c r="A368" t="s">
        <v>3866</v>
      </c>
      <c r="B368">
        <v>263577</v>
      </c>
      <c r="C368" t="s">
        <v>3388</v>
      </c>
      <c r="D368" t="s">
        <v>11</v>
      </c>
      <c r="G368">
        <v>5054.8658536585363</v>
      </c>
      <c r="J368">
        <v>45161</v>
      </c>
      <c r="K368">
        <v>45177</v>
      </c>
      <c r="L368">
        <v>0</v>
      </c>
      <c r="M368">
        <v>0</v>
      </c>
      <c r="N368" t="s">
        <v>3389</v>
      </c>
    </row>
    <row r="369" spans="1:14" x14ac:dyDescent="0.35">
      <c r="A369" t="s">
        <v>3866</v>
      </c>
      <c r="B369">
        <v>298536</v>
      </c>
      <c r="C369" t="s">
        <v>171</v>
      </c>
      <c r="D369" t="s">
        <v>11</v>
      </c>
      <c r="G369">
        <v>870</v>
      </c>
      <c r="J369">
        <v>45161</v>
      </c>
      <c r="K369">
        <v>45177</v>
      </c>
      <c r="L369">
        <v>0</v>
      </c>
      <c r="M369">
        <v>0</v>
      </c>
      <c r="N369" t="s">
        <v>900</v>
      </c>
    </row>
    <row r="370" spans="1:14" x14ac:dyDescent="0.35">
      <c r="A370" t="s">
        <v>3866</v>
      </c>
      <c r="B370">
        <v>60121</v>
      </c>
      <c r="C370" t="s">
        <v>4478</v>
      </c>
      <c r="D370" t="s">
        <v>11</v>
      </c>
      <c r="G370">
        <v>11290</v>
      </c>
      <c r="J370">
        <v>45161</v>
      </c>
      <c r="K370">
        <v>45177</v>
      </c>
      <c r="L370">
        <v>0</v>
      </c>
      <c r="M370">
        <v>0</v>
      </c>
      <c r="N370" t="s">
        <v>4479</v>
      </c>
    </row>
    <row r="371" spans="1:14" x14ac:dyDescent="0.35">
      <c r="A371" t="s">
        <v>3866</v>
      </c>
      <c r="B371">
        <v>57230</v>
      </c>
      <c r="C371" t="s">
        <v>172</v>
      </c>
      <c r="D371" t="s">
        <v>11</v>
      </c>
      <c r="G371">
        <v>27416</v>
      </c>
      <c r="J371">
        <v>45161</v>
      </c>
      <c r="K371">
        <v>45177</v>
      </c>
      <c r="L371">
        <v>0</v>
      </c>
      <c r="M371">
        <v>0</v>
      </c>
      <c r="N371" t="s">
        <v>901</v>
      </c>
    </row>
    <row r="372" spans="1:14" x14ac:dyDescent="0.35">
      <c r="A372" t="s">
        <v>3866</v>
      </c>
      <c r="B372">
        <v>6224</v>
      </c>
      <c r="C372" t="s">
        <v>5073</v>
      </c>
      <c r="D372" t="s">
        <v>11</v>
      </c>
      <c r="G372">
        <v>10290</v>
      </c>
      <c r="J372">
        <v>45161</v>
      </c>
      <c r="K372">
        <v>45177</v>
      </c>
      <c r="L372">
        <v>0</v>
      </c>
      <c r="M372">
        <v>0</v>
      </c>
      <c r="N372" t="s">
        <v>5074</v>
      </c>
    </row>
    <row r="373" spans="1:14" x14ac:dyDescent="0.35">
      <c r="A373" t="s">
        <v>3866</v>
      </c>
      <c r="B373">
        <v>6282</v>
      </c>
      <c r="C373" t="s">
        <v>5589</v>
      </c>
      <c r="D373" t="s">
        <v>11</v>
      </c>
      <c r="G373">
        <v>15820</v>
      </c>
      <c r="J373">
        <v>45161</v>
      </c>
      <c r="K373">
        <v>45177</v>
      </c>
      <c r="L373">
        <v>0</v>
      </c>
      <c r="M373">
        <v>0</v>
      </c>
      <c r="N373" t="s">
        <v>5590</v>
      </c>
    </row>
    <row r="374" spans="1:14" x14ac:dyDescent="0.35">
      <c r="A374" t="s">
        <v>3866</v>
      </c>
      <c r="B374">
        <v>1064</v>
      </c>
      <c r="C374" t="s">
        <v>1649</v>
      </c>
      <c r="D374" t="s">
        <v>11</v>
      </c>
      <c r="G374">
        <v>11435</v>
      </c>
      <c r="J374">
        <v>45161</v>
      </c>
      <c r="K374">
        <v>45177</v>
      </c>
      <c r="L374">
        <v>0</v>
      </c>
      <c r="M374">
        <v>0</v>
      </c>
      <c r="N374" t="s">
        <v>1650</v>
      </c>
    </row>
    <row r="375" spans="1:14" x14ac:dyDescent="0.35">
      <c r="A375" t="s">
        <v>3866</v>
      </c>
      <c r="B375">
        <v>6269</v>
      </c>
      <c r="C375" t="s">
        <v>5075</v>
      </c>
      <c r="D375" t="s">
        <v>11</v>
      </c>
      <c r="G375">
        <v>13621.839080459769</v>
      </c>
      <c r="J375">
        <v>45161</v>
      </c>
      <c r="K375">
        <v>45177</v>
      </c>
      <c r="L375">
        <v>0</v>
      </c>
      <c r="M375">
        <v>0</v>
      </c>
      <c r="N375" t="s">
        <v>5076</v>
      </c>
    </row>
    <row r="376" spans="1:14" x14ac:dyDescent="0.35">
      <c r="A376" t="s">
        <v>3866</v>
      </c>
      <c r="B376">
        <v>391927</v>
      </c>
      <c r="C376" t="s">
        <v>173</v>
      </c>
      <c r="D376" t="s">
        <v>11</v>
      </c>
      <c r="G376">
        <v>14590</v>
      </c>
      <c r="J376">
        <v>45161</v>
      </c>
      <c r="K376">
        <v>45177</v>
      </c>
      <c r="L376">
        <v>0</v>
      </c>
      <c r="M376">
        <v>0</v>
      </c>
      <c r="N376" t="s">
        <v>902</v>
      </c>
    </row>
    <row r="377" spans="1:14" x14ac:dyDescent="0.35">
      <c r="A377" t="s">
        <v>3866</v>
      </c>
      <c r="B377">
        <v>60118</v>
      </c>
      <c r="C377" t="s">
        <v>174</v>
      </c>
      <c r="D377" t="s">
        <v>11</v>
      </c>
      <c r="G377">
        <v>68075</v>
      </c>
      <c r="J377">
        <v>45161</v>
      </c>
      <c r="K377">
        <v>45177</v>
      </c>
      <c r="L377">
        <v>0</v>
      </c>
      <c r="M377">
        <v>0</v>
      </c>
      <c r="N377" t="s">
        <v>903</v>
      </c>
    </row>
    <row r="378" spans="1:14" x14ac:dyDescent="0.35">
      <c r="A378" t="s">
        <v>3866</v>
      </c>
      <c r="B378">
        <v>59202</v>
      </c>
      <c r="C378" t="s">
        <v>175</v>
      </c>
      <c r="D378" t="s">
        <v>11</v>
      </c>
      <c r="G378">
        <v>3420</v>
      </c>
      <c r="J378">
        <v>45161</v>
      </c>
      <c r="K378">
        <v>45177</v>
      </c>
      <c r="L378">
        <v>0</v>
      </c>
      <c r="M378">
        <v>0</v>
      </c>
      <c r="N378" t="s">
        <v>904</v>
      </c>
    </row>
    <row r="379" spans="1:14" x14ac:dyDescent="0.35">
      <c r="A379" t="s">
        <v>3866</v>
      </c>
      <c r="B379">
        <v>59204</v>
      </c>
      <c r="C379" t="s">
        <v>176</v>
      </c>
      <c r="D379" t="s">
        <v>11</v>
      </c>
      <c r="G379">
        <v>3815</v>
      </c>
      <c r="J379">
        <v>45161</v>
      </c>
      <c r="K379">
        <v>45177</v>
      </c>
      <c r="L379">
        <v>0</v>
      </c>
      <c r="M379">
        <v>0</v>
      </c>
      <c r="N379" t="s">
        <v>905</v>
      </c>
    </row>
    <row r="380" spans="1:14" x14ac:dyDescent="0.35">
      <c r="A380" t="s">
        <v>3866</v>
      </c>
      <c r="B380">
        <v>300306</v>
      </c>
      <c r="C380" t="s">
        <v>135</v>
      </c>
      <c r="D380" t="s">
        <v>11</v>
      </c>
      <c r="G380">
        <v>7400</v>
      </c>
      <c r="J380">
        <v>45161</v>
      </c>
      <c r="K380">
        <v>45177</v>
      </c>
      <c r="L380">
        <v>0</v>
      </c>
      <c r="M380">
        <v>0</v>
      </c>
      <c r="N380" t="s">
        <v>864</v>
      </c>
    </row>
    <row r="381" spans="1:14" x14ac:dyDescent="0.35">
      <c r="A381" t="s">
        <v>3866</v>
      </c>
      <c r="B381">
        <v>300307</v>
      </c>
      <c r="C381" t="s">
        <v>136</v>
      </c>
      <c r="D381" t="s">
        <v>11</v>
      </c>
      <c r="G381">
        <v>22850</v>
      </c>
      <c r="J381">
        <v>45161</v>
      </c>
      <c r="K381">
        <v>45177</v>
      </c>
      <c r="L381">
        <v>0</v>
      </c>
      <c r="M381">
        <v>0</v>
      </c>
      <c r="N381" t="s">
        <v>865</v>
      </c>
    </row>
    <row r="382" spans="1:14" x14ac:dyDescent="0.35">
      <c r="A382" t="s">
        <v>3866</v>
      </c>
      <c r="B382">
        <v>292266</v>
      </c>
      <c r="C382" t="s">
        <v>4700</v>
      </c>
      <c r="D382" t="s">
        <v>11</v>
      </c>
      <c r="G382">
        <v>7450</v>
      </c>
      <c r="J382">
        <v>45161</v>
      </c>
      <c r="K382">
        <v>45177</v>
      </c>
      <c r="L382">
        <v>0</v>
      </c>
      <c r="M382">
        <v>0</v>
      </c>
      <c r="N382" t="s">
        <v>4701</v>
      </c>
    </row>
    <row r="383" spans="1:14" x14ac:dyDescent="0.35">
      <c r="A383" t="s">
        <v>3866</v>
      </c>
      <c r="B383">
        <v>292268</v>
      </c>
      <c r="C383" t="s">
        <v>1710</v>
      </c>
      <c r="D383" t="s">
        <v>11</v>
      </c>
      <c r="G383">
        <v>5150</v>
      </c>
      <c r="J383">
        <v>45161</v>
      </c>
      <c r="K383">
        <v>45177</v>
      </c>
      <c r="L383">
        <v>0</v>
      </c>
      <c r="M383">
        <v>0</v>
      </c>
      <c r="N383" t="s">
        <v>1711</v>
      </c>
    </row>
    <row r="384" spans="1:14" x14ac:dyDescent="0.35">
      <c r="A384" t="s">
        <v>3866</v>
      </c>
      <c r="B384">
        <v>292269</v>
      </c>
      <c r="C384" t="s">
        <v>5486</v>
      </c>
      <c r="D384" t="s">
        <v>11</v>
      </c>
      <c r="G384">
        <v>6590</v>
      </c>
      <c r="J384">
        <v>45161</v>
      </c>
      <c r="K384">
        <v>45177</v>
      </c>
      <c r="L384">
        <v>0</v>
      </c>
      <c r="M384">
        <v>0</v>
      </c>
      <c r="N384" t="s">
        <v>5487</v>
      </c>
    </row>
    <row r="385" spans="1:14" x14ac:dyDescent="0.35">
      <c r="A385" t="s">
        <v>3866</v>
      </c>
      <c r="B385">
        <v>258354</v>
      </c>
      <c r="C385" t="s">
        <v>177</v>
      </c>
      <c r="D385" t="s">
        <v>12</v>
      </c>
      <c r="G385">
        <v>14724.137931034484</v>
      </c>
      <c r="J385">
        <v>45161</v>
      </c>
      <c r="K385">
        <v>45177</v>
      </c>
      <c r="L385">
        <v>0</v>
      </c>
      <c r="M385">
        <v>0</v>
      </c>
      <c r="N385" t="s">
        <v>906</v>
      </c>
    </row>
    <row r="386" spans="1:14" x14ac:dyDescent="0.35">
      <c r="A386" t="s">
        <v>3866</v>
      </c>
      <c r="B386">
        <v>4570</v>
      </c>
      <c r="C386" t="s">
        <v>178</v>
      </c>
      <c r="D386" t="s">
        <v>12</v>
      </c>
      <c r="G386">
        <v>11215</v>
      </c>
      <c r="J386">
        <v>45161</v>
      </c>
      <c r="K386">
        <v>45177</v>
      </c>
      <c r="L386">
        <v>0</v>
      </c>
      <c r="M386">
        <v>0</v>
      </c>
      <c r="N386" t="s">
        <v>907</v>
      </c>
    </row>
    <row r="387" spans="1:14" x14ac:dyDescent="0.35">
      <c r="A387" t="s">
        <v>3866</v>
      </c>
      <c r="B387">
        <v>4547</v>
      </c>
      <c r="C387" t="s">
        <v>179</v>
      </c>
      <c r="D387" t="s">
        <v>12</v>
      </c>
      <c r="G387">
        <v>17800</v>
      </c>
      <c r="J387">
        <v>45161</v>
      </c>
      <c r="K387">
        <v>45177</v>
      </c>
      <c r="L387">
        <v>0</v>
      </c>
      <c r="M387">
        <v>0</v>
      </c>
      <c r="N387" t="s">
        <v>908</v>
      </c>
    </row>
    <row r="388" spans="1:14" x14ac:dyDescent="0.35">
      <c r="A388" t="s">
        <v>3866</v>
      </c>
      <c r="B388">
        <v>4571</v>
      </c>
      <c r="C388" t="s">
        <v>4702</v>
      </c>
      <c r="D388" t="s">
        <v>12</v>
      </c>
      <c r="G388">
        <v>26950</v>
      </c>
      <c r="J388">
        <v>45161</v>
      </c>
      <c r="K388">
        <v>45177</v>
      </c>
      <c r="L388">
        <v>0</v>
      </c>
      <c r="M388">
        <v>0</v>
      </c>
      <c r="N388" t="s">
        <v>4703</v>
      </c>
    </row>
    <row r="389" spans="1:14" x14ac:dyDescent="0.35">
      <c r="A389" t="s">
        <v>3866</v>
      </c>
      <c r="B389">
        <v>4539</v>
      </c>
      <c r="C389" t="s">
        <v>5348</v>
      </c>
      <c r="D389" t="s">
        <v>12</v>
      </c>
      <c r="G389">
        <v>21490</v>
      </c>
      <c r="J389">
        <v>45161</v>
      </c>
      <c r="K389">
        <v>45177</v>
      </c>
      <c r="L389">
        <v>0</v>
      </c>
      <c r="M389">
        <v>0</v>
      </c>
      <c r="N389" t="s">
        <v>5349</v>
      </c>
    </row>
    <row r="390" spans="1:14" x14ac:dyDescent="0.35">
      <c r="A390" t="s">
        <v>3866</v>
      </c>
      <c r="B390">
        <v>384149</v>
      </c>
      <c r="C390" t="s">
        <v>4704</v>
      </c>
      <c r="D390" t="s">
        <v>12</v>
      </c>
      <c r="G390">
        <v>8490</v>
      </c>
      <c r="J390">
        <v>45161</v>
      </c>
      <c r="K390">
        <v>45177</v>
      </c>
      <c r="L390">
        <v>0</v>
      </c>
      <c r="M390">
        <v>0</v>
      </c>
      <c r="N390" t="s">
        <v>4705</v>
      </c>
    </row>
    <row r="391" spans="1:14" x14ac:dyDescent="0.35">
      <c r="A391" t="s">
        <v>3866</v>
      </c>
      <c r="B391">
        <v>384150</v>
      </c>
      <c r="C391" t="s">
        <v>18</v>
      </c>
      <c r="D391" t="s">
        <v>12</v>
      </c>
      <c r="G391">
        <v>6950</v>
      </c>
      <c r="J391">
        <v>45161</v>
      </c>
      <c r="K391">
        <v>45177</v>
      </c>
      <c r="L391">
        <v>0</v>
      </c>
      <c r="M391">
        <v>0</v>
      </c>
      <c r="N391" t="s">
        <v>749</v>
      </c>
    </row>
    <row r="392" spans="1:14" x14ac:dyDescent="0.35">
      <c r="A392" t="s">
        <v>3866</v>
      </c>
      <c r="B392">
        <v>259277</v>
      </c>
      <c r="C392" t="s">
        <v>180</v>
      </c>
      <c r="D392" t="s">
        <v>12</v>
      </c>
      <c r="G392">
        <v>11405</v>
      </c>
      <c r="J392">
        <v>45161</v>
      </c>
      <c r="K392">
        <v>45177</v>
      </c>
      <c r="L392">
        <v>0</v>
      </c>
      <c r="M392">
        <v>0</v>
      </c>
      <c r="N392" t="s">
        <v>909</v>
      </c>
    </row>
    <row r="393" spans="1:14" x14ac:dyDescent="0.35">
      <c r="A393" t="s">
        <v>3866</v>
      </c>
      <c r="B393">
        <v>11123</v>
      </c>
      <c r="C393" t="s">
        <v>3227</v>
      </c>
      <c r="D393" t="s">
        <v>12</v>
      </c>
      <c r="G393">
        <v>27060</v>
      </c>
      <c r="J393">
        <v>45161</v>
      </c>
      <c r="K393">
        <v>45177</v>
      </c>
      <c r="L393">
        <v>0</v>
      </c>
      <c r="M393">
        <v>0</v>
      </c>
      <c r="N393" t="s">
        <v>3228</v>
      </c>
    </row>
    <row r="394" spans="1:14" x14ac:dyDescent="0.35">
      <c r="A394" t="s">
        <v>3866</v>
      </c>
      <c r="B394">
        <v>11125</v>
      </c>
      <c r="C394" t="s">
        <v>3229</v>
      </c>
      <c r="D394" t="s">
        <v>12</v>
      </c>
      <c r="G394">
        <v>30335</v>
      </c>
      <c r="J394">
        <v>45161</v>
      </c>
      <c r="K394">
        <v>45177</v>
      </c>
      <c r="L394">
        <v>0</v>
      </c>
      <c r="M394">
        <v>0</v>
      </c>
      <c r="N394" t="s">
        <v>3230</v>
      </c>
    </row>
    <row r="395" spans="1:14" x14ac:dyDescent="0.35">
      <c r="A395" t="s">
        <v>3866</v>
      </c>
      <c r="B395">
        <v>255936</v>
      </c>
      <c r="C395" t="s">
        <v>5077</v>
      </c>
      <c r="D395" t="s">
        <v>12</v>
      </c>
      <c r="G395">
        <v>33335</v>
      </c>
      <c r="J395">
        <v>45161</v>
      </c>
      <c r="K395">
        <v>45177</v>
      </c>
      <c r="L395">
        <v>0</v>
      </c>
      <c r="M395">
        <v>0</v>
      </c>
      <c r="N395" t="s">
        <v>5078</v>
      </c>
    </row>
    <row r="396" spans="1:14" x14ac:dyDescent="0.35">
      <c r="A396" t="s">
        <v>3866</v>
      </c>
      <c r="B396">
        <v>161003</v>
      </c>
      <c r="C396" t="s">
        <v>4706</v>
      </c>
      <c r="D396" t="s">
        <v>12</v>
      </c>
      <c r="G396">
        <v>6455</v>
      </c>
      <c r="J396">
        <v>45161</v>
      </c>
      <c r="K396">
        <v>45177</v>
      </c>
      <c r="L396">
        <v>0</v>
      </c>
      <c r="M396">
        <v>0</v>
      </c>
      <c r="N396" t="s">
        <v>4707</v>
      </c>
    </row>
    <row r="397" spans="1:14" x14ac:dyDescent="0.35">
      <c r="A397" t="s">
        <v>3866</v>
      </c>
      <c r="B397">
        <v>161024</v>
      </c>
      <c r="C397" t="s">
        <v>181</v>
      </c>
      <c r="D397" t="s">
        <v>12</v>
      </c>
      <c r="G397">
        <v>13132.183908045978</v>
      </c>
      <c r="J397">
        <v>45161</v>
      </c>
      <c r="K397">
        <v>45177</v>
      </c>
      <c r="L397">
        <v>0</v>
      </c>
      <c r="M397">
        <v>0</v>
      </c>
      <c r="N397" t="s">
        <v>910</v>
      </c>
    </row>
    <row r="398" spans="1:14" x14ac:dyDescent="0.35">
      <c r="A398" t="s">
        <v>3866</v>
      </c>
      <c r="B398">
        <v>263363</v>
      </c>
      <c r="C398" t="s">
        <v>182</v>
      </c>
      <c r="D398" t="s">
        <v>12</v>
      </c>
      <c r="G398">
        <v>14175</v>
      </c>
      <c r="J398">
        <v>45161</v>
      </c>
      <c r="K398">
        <v>45177</v>
      </c>
      <c r="L398">
        <v>0</v>
      </c>
      <c r="M398">
        <v>0</v>
      </c>
      <c r="N398" t="s">
        <v>911</v>
      </c>
    </row>
    <row r="399" spans="1:14" x14ac:dyDescent="0.35">
      <c r="A399" t="s">
        <v>3866</v>
      </c>
      <c r="B399">
        <v>264794</v>
      </c>
      <c r="C399" t="s">
        <v>183</v>
      </c>
      <c r="D399" t="s">
        <v>12</v>
      </c>
      <c r="G399">
        <v>27245</v>
      </c>
      <c r="J399">
        <v>45161</v>
      </c>
      <c r="K399">
        <v>45177</v>
      </c>
      <c r="L399">
        <v>0</v>
      </c>
      <c r="M399">
        <v>0</v>
      </c>
      <c r="N399" t="s">
        <v>912</v>
      </c>
    </row>
    <row r="400" spans="1:14" x14ac:dyDescent="0.35">
      <c r="A400" t="s">
        <v>3866</v>
      </c>
      <c r="B400">
        <v>264793</v>
      </c>
      <c r="C400" t="s">
        <v>184</v>
      </c>
      <c r="D400" t="s">
        <v>12</v>
      </c>
      <c r="G400">
        <v>18610</v>
      </c>
      <c r="J400">
        <v>45161</v>
      </c>
      <c r="K400">
        <v>45177</v>
      </c>
      <c r="L400">
        <v>0</v>
      </c>
      <c r="M400">
        <v>0</v>
      </c>
      <c r="N400" t="s">
        <v>913</v>
      </c>
    </row>
    <row r="401" spans="1:14" x14ac:dyDescent="0.35">
      <c r="A401" t="s">
        <v>3866</v>
      </c>
      <c r="B401">
        <v>4495</v>
      </c>
      <c r="C401" t="s">
        <v>4294</v>
      </c>
      <c r="D401" t="s">
        <v>12</v>
      </c>
      <c r="G401">
        <v>11136.781609195403</v>
      </c>
      <c r="J401">
        <v>45161</v>
      </c>
      <c r="K401">
        <v>45177</v>
      </c>
      <c r="L401">
        <v>0</v>
      </c>
      <c r="M401">
        <v>0</v>
      </c>
      <c r="N401" t="s">
        <v>4295</v>
      </c>
    </row>
    <row r="402" spans="1:14" x14ac:dyDescent="0.35">
      <c r="A402" t="s">
        <v>3866</v>
      </c>
      <c r="B402">
        <v>4474</v>
      </c>
      <c r="C402" t="s">
        <v>5079</v>
      </c>
      <c r="D402" t="s">
        <v>12</v>
      </c>
      <c r="G402">
        <v>12990</v>
      </c>
      <c r="J402">
        <v>45161</v>
      </c>
      <c r="K402">
        <v>45177</v>
      </c>
      <c r="L402">
        <v>0</v>
      </c>
      <c r="M402">
        <v>0</v>
      </c>
      <c r="N402" t="s">
        <v>5080</v>
      </c>
    </row>
    <row r="403" spans="1:14" x14ac:dyDescent="0.35">
      <c r="A403" t="s">
        <v>3866</v>
      </c>
      <c r="B403">
        <v>254693</v>
      </c>
      <c r="C403" t="s">
        <v>185</v>
      </c>
      <c r="D403" t="s">
        <v>12</v>
      </c>
      <c r="G403">
        <v>9110</v>
      </c>
      <c r="J403">
        <v>45161</v>
      </c>
      <c r="K403">
        <v>45177</v>
      </c>
      <c r="L403">
        <v>0</v>
      </c>
      <c r="M403">
        <v>0</v>
      </c>
      <c r="N403" t="s">
        <v>914</v>
      </c>
    </row>
    <row r="404" spans="1:14" x14ac:dyDescent="0.35">
      <c r="A404" t="s">
        <v>3866</v>
      </c>
      <c r="B404">
        <v>391127</v>
      </c>
      <c r="C404" t="s">
        <v>21</v>
      </c>
      <c r="D404" t="s">
        <v>12</v>
      </c>
      <c r="G404">
        <v>4490</v>
      </c>
      <c r="J404">
        <v>45161</v>
      </c>
      <c r="K404">
        <v>45177</v>
      </c>
      <c r="L404">
        <v>0</v>
      </c>
      <c r="M404">
        <v>0</v>
      </c>
      <c r="N404" t="s">
        <v>752</v>
      </c>
    </row>
    <row r="405" spans="1:14" x14ac:dyDescent="0.35">
      <c r="A405" t="s">
        <v>3866</v>
      </c>
      <c r="B405">
        <v>391128</v>
      </c>
      <c r="C405" t="s">
        <v>22</v>
      </c>
      <c r="D405" t="s">
        <v>12</v>
      </c>
      <c r="G405">
        <v>5490</v>
      </c>
      <c r="J405">
        <v>45161</v>
      </c>
      <c r="K405">
        <v>45177</v>
      </c>
      <c r="L405">
        <v>0</v>
      </c>
      <c r="M405">
        <v>0</v>
      </c>
      <c r="N405" t="s">
        <v>753</v>
      </c>
    </row>
    <row r="406" spans="1:14" x14ac:dyDescent="0.35">
      <c r="A406" t="s">
        <v>3866</v>
      </c>
      <c r="B406">
        <v>266155</v>
      </c>
      <c r="C406" t="s">
        <v>186</v>
      </c>
      <c r="D406" t="s">
        <v>12</v>
      </c>
      <c r="G406">
        <v>2775</v>
      </c>
      <c r="J406">
        <v>45161</v>
      </c>
      <c r="K406">
        <v>45177</v>
      </c>
      <c r="L406">
        <v>0</v>
      </c>
      <c r="M406">
        <v>0</v>
      </c>
      <c r="N406" t="s">
        <v>915</v>
      </c>
    </row>
    <row r="407" spans="1:14" x14ac:dyDescent="0.35">
      <c r="A407" t="s">
        <v>3866</v>
      </c>
      <c r="B407">
        <v>266503</v>
      </c>
      <c r="C407" t="s">
        <v>187</v>
      </c>
      <c r="D407" t="s">
        <v>12</v>
      </c>
      <c r="G407">
        <v>5835</v>
      </c>
      <c r="J407">
        <v>45161</v>
      </c>
      <c r="K407">
        <v>45177</v>
      </c>
      <c r="L407">
        <v>0</v>
      </c>
      <c r="M407">
        <v>0</v>
      </c>
      <c r="N407" t="s">
        <v>916</v>
      </c>
    </row>
    <row r="408" spans="1:14" x14ac:dyDescent="0.35">
      <c r="A408" t="s">
        <v>3866</v>
      </c>
      <c r="B408">
        <v>266223</v>
      </c>
      <c r="C408" t="s">
        <v>188</v>
      </c>
      <c r="D408" t="s">
        <v>12</v>
      </c>
      <c r="G408">
        <v>7130</v>
      </c>
      <c r="J408">
        <v>45161</v>
      </c>
      <c r="K408">
        <v>45177</v>
      </c>
      <c r="L408">
        <v>0</v>
      </c>
      <c r="M408">
        <v>0</v>
      </c>
      <c r="N408" t="s">
        <v>917</v>
      </c>
    </row>
    <row r="409" spans="1:14" x14ac:dyDescent="0.35">
      <c r="A409" t="s">
        <v>3866</v>
      </c>
      <c r="B409">
        <v>6338</v>
      </c>
      <c r="C409" t="s">
        <v>4482</v>
      </c>
      <c r="D409" t="s">
        <v>12</v>
      </c>
      <c r="G409">
        <v>20160</v>
      </c>
      <c r="J409">
        <v>45161</v>
      </c>
      <c r="K409">
        <v>45177</v>
      </c>
      <c r="L409">
        <v>0</v>
      </c>
      <c r="M409">
        <v>0</v>
      </c>
      <c r="N409" t="s">
        <v>4483</v>
      </c>
    </row>
    <row r="410" spans="1:14" x14ac:dyDescent="0.35">
      <c r="A410" t="s">
        <v>3866</v>
      </c>
      <c r="B410">
        <v>6335</v>
      </c>
      <c r="C410" t="s">
        <v>4484</v>
      </c>
      <c r="D410" t="s">
        <v>12</v>
      </c>
      <c r="G410">
        <v>23067.816091954024</v>
      </c>
      <c r="J410">
        <v>45161</v>
      </c>
      <c r="K410">
        <v>45177</v>
      </c>
      <c r="L410">
        <v>0</v>
      </c>
      <c r="M410">
        <v>0</v>
      </c>
      <c r="N410" t="s">
        <v>4485</v>
      </c>
    </row>
    <row r="411" spans="1:14" x14ac:dyDescent="0.35">
      <c r="A411" t="s">
        <v>3866</v>
      </c>
      <c r="B411">
        <v>6339</v>
      </c>
      <c r="C411" t="s">
        <v>4486</v>
      </c>
      <c r="D411" t="s">
        <v>12</v>
      </c>
      <c r="G411">
        <v>29240</v>
      </c>
      <c r="J411">
        <v>45161</v>
      </c>
      <c r="K411">
        <v>45177</v>
      </c>
      <c r="L411">
        <v>0</v>
      </c>
      <c r="M411">
        <v>0</v>
      </c>
      <c r="N411" t="s">
        <v>4487</v>
      </c>
    </row>
    <row r="412" spans="1:14" x14ac:dyDescent="0.35">
      <c r="A412" t="s">
        <v>3866</v>
      </c>
      <c r="B412">
        <v>6358</v>
      </c>
      <c r="C412" t="s">
        <v>4488</v>
      </c>
      <c r="D412" t="s">
        <v>12</v>
      </c>
      <c r="G412">
        <v>19189.655172413793</v>
      </c>
      <c r="J412">
        <v>45161</v>
      </c>
      <c r="K412">
        <v>45177</v>
      </c>
      <c r="L412">
        <v>0</v>
      </c>
      <c r="M412">
        <v>0</v>
      </c>
      <c r="N412" t="s">
        <v>4489</v>
      </c>
    </row>
    <row r="413" spans="1:14" x14ac:dyDescent="0.35">
      <c r="A413" t="s">
        <v>3866</v>
      </c>
      <c r="B413">
        <v>6336</v>
      </c>
      <c r="C413" t="s">
        <v>4490</v>
      </c>
      <c r="D413" t="s">
        <v>12</v>
      </c>
      <c r="G413">
        <v>23645</v>
      </c>
      <c r="J413">
        <v>45161</v>
      </c>
      <c r="K413">
        <v>45177</v>
      </c>
      <c r="L413">
        <v>0</v>
      </c>
      <c r="M413">
        <v>0</v>
      </c>
      <c r="N413" t="s">
        <v>4491</v>
      </c>
    </row>
    <row r="414" spans="1:14" x14ac:dyDescent="0.35">
      <c r="A414" t="s">
        <v>3866</v>
      </c>
      <c r="B414">
        <v>6377</v>
      </c>
      <c r="C414" t="s">
        <v>5081</v>
      </c>
      <c r="D414" t="s">
        <v>12</v>
      </c>
      <c r="G414">
        <v>28550</v>
      </c>
      <c r="J414">
        <v>45161</v>
      </c>
      <c r="K414">
        <v>45177</v>
      </c>
      <c r="L414">
        <v>0</v>
      </c>
      <c r="M414">
        <v>0</v>
      </c>
      <c r="N414" t="s">
        <v>5082</v>
      </c>
    </row>
    <row r="415" spans="1:14" x14ac:dyDescent="0.35">
      <c r="A415" t="s">
        <v>3866</v>
      </c>
      <c r="B415">
        <v>265439</v>
      </c>
      <c r="C415" t="s">
        <v>189</v>
      </c>
      <c r="D415" t="s">
        <v>12</v>
      </c>
      <c r="G415">
        <v>59415</v>
      </c>
      <c r="J415">
        <v>45161</v>
      </c>
      <c r="K415">
        <v>45177</v>
      </c>
      <c r="L415">
        <v>0</v>
      </c>
      <c r="M415">
        <v>0</v>
      </c>
      <c r="N415" t="s">
        <v>918</v>
      </c>
    </row>
    <row r="416" spans="1:14" x14ac:dyDescent="0.35">
      <c r="A416" t="s">
        <v>3866</v>
      </c>
      <c r="B416">
        <v>250389</v>
      </c>
      <c r="C416" t="s">
        <v>4092</v>
      </c>
      <c r="D416" t="s">
        <v>12</v>
      </c>
      <c r="G416">
        <v>49117.241379310348</v>
      </c>
      <c r="J416">
        <v>45161</v>
      </c>
      <c r="K416">
        <v>45177</v>
      </c>
      <c r="L416">
        <v>0</v>
      </c>
      <c r="M416">
        <v>0</v>
      </c>
      <c r="N416" t="s">
        <v>4093</v>
      </c>
    </row>
    <row r="417" spans="1:14" x14ac:dyDescent="0.35">
      <c r="A417" t="s">
        <v>3866</v>
      </c>
      <c r="B417">
        <v>66105</v>
      </c>
      <c r="C417" t="s">
        <v>3231</v>
      </c>
      <c r="D417" t="s">
        <v>12</v>
      </c>
      <c r="G417">
        <v>23343.882124781609</v>
      </c>
      <c r="J417">
        <v>45161</v>
      </c>
      <c r="K417">
        <v>45177</v>
      </c>
      <c r="L417">
        <v>0</v>
      </c>
      <c r="M417">
        <v>0</v>
      </c>
      <c r="N417" t="s">
        <v>3232</v>
      </c>
    </row>
    <row r="418" spans="1:14" x14ac:dyDescent="0.35">
      <c r="A418" t="s">
        <v>3866</v>
      </c>
      <c r="B418">
        <v>3121</v>
      </c>
      <c r="C418" t="s">
        <v>191</v>
      </c>
      <c r="D418" t="s">
        <v>12</v>
      </c>
      <c r="G418">
        <v>3500</v>
      </c>
      <c r="J418">
        <v>45161</v>
      </c>
      <c r="K418">
        <v>45177</v>
      </c>
      <c r="L418">
        <v>0</v>
      </c>
      <c r="M418">
        <v>0</v>
      </c>
      <c r="N418" t="s">
        <v>920</v>
      </c>
    </row>
    <row r="419" spans="1:14" x14ac:dyDescent="0.35">
      <c r="A419" t="s">
        <v>3866</v>
      </c>
      <c r="B419">
        <v>3122</v>
      </c>
      <c r="C419" t="s">
        <v>192</v>
      </c>
      <c r="D419" t="s">
        <v>12</v>
      </c>
      <c r="G419">
        <v>8575</v>
      </c>
      <c r="J419">
        <v>45161</v>
      </c>
      <c r="K419">
        <v>45177</v>
      </c>
      <c r="L419">
        <v>0</v>
      </c>
      <c r="M419">
        <v>0</v>
      </c>
      <c r="N419" t="s">
        <v>921</v>
      </c>
    </row>
    <row r="420" spans="1:14" x14ac:dyDescent="0.35">
      <c r="A420" t="s">
        <v>3866</v>
      </c>
      <c r="B420">
        <v>263456</v>
      </c>
      <c r="C420" t="s">
        <v>193</v>
      </c>
      <c r="D420" t="s">
        <v>12</v>
      </c>
      <c r="G420">
        <v>7045</v>
      </c>
      <c r="J420">
        <v>45161</v>
      </c>
      <c r="K420">
        <v>45177</v>
      </c>
      <c r="L420">
        <v>0</v>
      </c>
      <c r="M420">
        <v>0</v>
      </c>
      <c r="N420" t="s">
        <v>922</v>
      </c>
    </row>
    <row r="421" spans="1:14" x14ac:dyDescent="0.35">
      <c r="A421" t="s">
        <v>3866</v>
      </c>
      <c r="B421">
        <v>12054</v>
      </c>
      <c r="C421" t="s">
        <v>194</v>
      </c>
      <c r="D421" t="s">
        <v>12</v>
      </c>
      <c r="G421">
        <v>9980</v>
      </c>
      <c r="J421">
        <v>45161</v>
      </c>
      <c r="K421">
        <v>45177</v>
      </c>
      <c r="L421">
        <v>0</v>
      </c>
      <c r="M421">
        <v>0</v>
      </c>
      <c r="N421" t="s">
        <v>923</v>
      </c>
    </row>
    <row r="422" spans="1:14" x14ac:dyDescent="0.35">
      <c r="A422" t="s">
        <v>3866</v>
      </c>
      <c r="B422">
        <v>12063</v>
      </c>
      <c r="C422" t="s">
        <v>195</v>
      </c>
      <c r="D422" t="s">
        <v>12</v>
      </c>
      <c r="G422">
        <v>12475</v>
      </c>
      <c r="J422">
        <v>45161</v>
      </c>
      <c r="K422">
        <v>45177</v>
      </c>
      <c r="L422">
        <v>0</v>
      </c>
      <c r="M422">
        <v>0</v>
      </c>
      <c r="N422" t="s">
        <v>924</v>
      </c>
    </row>
    <row r="423" spans="1:14" x14ac:dyDescent="0.35">
      <c r="A423" t="s">
        <v>3866</v>
      </c>
      <c r="B423">
        <v>22142</v>
      </c>
      <c r="C423" t="s">
        <v>5374</v>
      </c>
      <c r="D423" t="s">
        <v>12</v>
      </c>
      <c r="G423">
        <v>12350</v>
      </c>
      <c r="J423">
        <v>45161</v>
      </c>
      <c r="K423">
        <v>45177</v>
      </c>
      <c r="L423">
        <v>0</v>
      </c>
      <c r="M423">
        <v>0</v>
      </c>
      <c r="N423" t="s">
        <v>5375</v>
      </c>
    </row>
    <row r="424" spans="1:14" x14ac:dyDescent="0.35">
      <c r="A424" t="s">
        <v>3866</v>
      </c>
      <c r="B424">
        <v>22166</v>
      </c>
      <c r="C424" t="s">
        <v>4950</v>
      </c>
      <c r="D424" t="s">
        <v>12</v>
      </c>
      <c r="G424">
        <v>29320</v>
      </c>
      <c r="J424">
        <v>45161</v>
      </c>
      <c r="K424">
        <v>45177</v>
      </c>
      <c r="L424">
        <v>0</v>
      </c>
      <c r="M424">
        <v>0</v>
      </c>
      <c r="N424" t="s">
        <v>4951</v>
      </c>
    </row>
    <row r="425" spans="1:14" x14ac:dyDescent="0.35">
      <c r="A425" t="s">
        <v>3866</v>
      </c>
      <c r="B425">
        <v>78096</v>
      </c>
      <c r="C425" t="s">
        <v>1637</v>
      </c>
      <c r="D425" t="s">
        <v>12</v>
      </c>
      <c r="G425">
        <v>18700</v>
      </c>
      <c r="J425">
        <v>45161</v>
      </c>
      <c r="K425">
        <v>45177</v>
      </c>
      <c r="L425">
        <v>0</v>
      </c>
      <c r="M425">
        <v>0</v>
      </c>
      <c r="N425" t="s">
        <v>1638</v>
      </c>
    </row>
    <row r="426" spans="1:14" x14ac:dyDescent="0.35">
      <c r="A426" t="s">
        <v>3866</v>
      </c>
      <c r="B426">
        <v>268122</v>
      </c>
      <c r="C426" t="s">
        <v>5452</v>
      </c>
      <c r="D426" t="s">
        <v>12</v>
      </c>
      <c r="G426">
        <v>20470</v>
      </c>
      <c r="J426">
        <v>45161</v>
      </c>
      <c r="K426">
        <v>45177</v>
      </c>
      <c r="L426">
        <v>0</v>
      </c>
      <c r="M426">
        <v>0</v>
      </c>
      <c r="N426" t="s">
        <v>5453</v>
      </c>
    </row>
    <row r="427" spans="1:14" x14ac:dyDescent="0.35">
      <c r="A427" t="s">
        <v>3866</v>
      </c>
      <c r="B427">
        <v>254229</v>
      </c>
      <c r="C427" t="s">
        <v>196</v>
      </c>
      <c r="D427" t="s">
        <v>12</v>
      </c>
      <c r="G427">
        <v>7290</v>
      </c>
      <c r="J427">
        <v>45161</v>
      </c>
      <c r="K427">
        <v>45177</v>
      </c>
      <c r="L427">
        <v>0</v>
      </c>
      <c r="M427">
        <v>0</v>
      </c>
      <c r="N427" t="s">
        <v>925</v>
      </c>
    </row>
    <row r="428" spans="1:14" x14ac:dyDescent="0.35">
      <c r="A428" t="s">
        <v>3866</v>
      </c>
      <c r="B428">
        <v>268134</v>
      </c>
      <c r="C428" t="s">
        <v>26</v>
      </c>
      <c r="D428" t="s">
        <v>12</v>
      </c>
      <c r="G428">
        <v>1715</v>
      </c>
      <c r="J428">
        <v>45161</v>
      </c>
      <c r="K428">
        <v>45177</v>
      </c>
      <c r="L428">
        <v>0</v>
      </c>
      <c r="M428">
        <v>0</v>
      </c>
      <c r="N428" t="s">
        <v>757</v>
      </c>
    </row>
    <row r="429" spans="1:14" x14ac:dyDescent="0.35">
      <c r="A429" t="s">
        <v>3866</v>
      </c>
      <c r="B429">
        <v>268142</v>
      </c>
      <c r="C429" t="s">
        <v>4296</v>
      </c>
      <c r="D429" t="s">
        <v>12</v>
      </c>
      <c r="G429">
        <v>1485</v>
      </c>
      <c r="J429">
        <v>45161</v>
      </c>
      <c r="K429">
        <v>45177</v>
      </c>
      <c r="L429">
        <v>0</v>
      </c>
      <c r="M429">
        <v>0</v>
      </c>
      <c r="N429" t="s">
        <v>4297</v>
      </c>
    </row>
    <row r="430" spans="1:14" x14ac:dyDescent="0.35">
      <c r="A430" t="s">
        <v>3866</v>
      </c>
      <c r="B430">
        <v>273943</v>
      </c>
      <c r="C430" t="s">
        <v>27</v>
      </c>
      <c r="D430" t="s">
        <v>12</v>
      </c>
      <c r="G430">
        <v>7380</v>
      </c>
      <c r="J430">
        <v>45161</v>
      </c>
      <c r="K430">
        <v>45177</v>
      </c>
      <c r="L430">
        <v>0</v>
      </c>
      <c r="M430">
        <v>0</v>
      </c>
      <c r="N430" t="s">
        <v>758</v>
      </c>
    </row>
    <row r="431" spans="1:14" x14ac:dyDescent="0.35">
      <c r="A431" t="s">
        <v>3866</v>
      </c>
      <c r="B431">
        <v>398267</v>
      </c>
      <c r="C431" t="s">
        <v>28</v>
      </c>
      <c r="D431" t="s">
        <v>12</v>
      </c>
      <c r="G431">
        <v>4650</v>
      </c>
      <c r="J431">
        <v>45161</v>
      </c>
      <c r="K431">
        <v>45177</v>
      </c>
      <c r="L431">
        <v>0</v>
      </c>
      <c r="M431">
        <v>0</v>
      </c>
      <c r="N431" t="s">
        <v>759</v>
      </c>
    </row>
    <row r="432" spans="1:14" x14ac:dyDescent="0.35">
      <c r="A432" t="s">
        <v>3866</v>
      </c>
      <c r="B432">
        <v>266045</v>
      </c>
      <c r="C432" t="s">
        <v>1626</v>
      </c>
      <c r="D432" t="s">
        <v>12</v>
      </c>
      <c r="G432">
        <v>18013.793103448275</v>
      </c>
      <c r="J432">
        <v>45161</v>
      </c>
      <c r="K432">
        <v>45177</v>
      </c>
      <c r="L432">
        <v>0</v>
      </c>
      <c r="M432">
        <v>0</v>
      </c>
      <c r="N432" t="s">
        <v>1627</v>
      </c>
    </row>
    <row r="433" spans="1:14" x14ac:dyDescent="0.35">
      <c r="A433" t="s">
        <v>3866</v>
      </c>
      <c r="B433">
        <v>266443</v>
      </c>
      <c r="C433" t="s">
        <v>197</v>
      </c>
      <c r="D433" t="s">
        <v>12</v>
      </c>
      <c r="G433">
        <v>8643.48</v>
      </c>
      <c r="J433">
        <v>45161</v>
      </c>
      <c r="K433">
        <v>45177</v>
      </c>
      <c r="L433">
        <v>0</v>
      </c>
      <c r="M433">
        <v>0</v>
      </c>
      <c r="N433" t="s">
        <v>926</v>
      </c>
    </row>
    <row r="434" spans="1:14" x14ac:dyDescent="0.35">
      <c r="A434" t="s">
        <v>3866</v>
      </c>
      <c r="B434">
        <v>32120</v>
      </c>
      <c r="C434" t="s">
        <v>1655</v>
      </c>
      <c r="D434" t="s">
        <v>12</v>
      </c>
      <c r="G434">
        <v>20110</v>
      </c>
      <c r="J434">
        <v>45161</v>
      </c>
      <c r="K434">
        <v>45177</v>
      </c>
      <c r="L434">
        <v>0</v>
      </c>
      <c r="M434">
        <v>0</v>
      </c>
      <c r="N434" t="s">
        <v>1656</v>
      </c>
    </row>
    <row r="435" spans="1:14" x14ac:dyDescent="0.35">
      <c r="A435" t="s">
        <v>3866</v>
      </c>
      <c r="B435">
        <v>401220</v>
      </c>
      <c r="C435" t="s">
        <v>3976</v>
      </c>
      <c r="D435" t="s">
        <v>12</v>
      </c>
      <c r="G435">
        <v>4550</v>
      </c>
      <c r="J435">
        <v>45161</v>
      </c>
      <c r="K435">
        <v>45177</v>
      </c>
      <c r="L435">
        <v>0</v>
      </c>
      <c r="M435">
        <v>0</v>
      </c>
      <c r="N435" t="s">
        <v>3977</v>
      </c>
    </row>
    <row r="436" spans="1:14" x14ac:dyDescent="0.35">
      <c r="A436" t="s">
        <v>3866</v>
      </c>
      <c r="B436">
        <v>266058</v>
      </c>
      <c r="C436" t="s">
        <v>198</v>
      </c>
      <c r="D436" t="s">
        <v>12</v>
      </c>
      <c r="G436">
        <v>30200</v>
      </c>
      <c r="J436">
        <v>45161</v>
      </c>
      <c r="K436">
        <v>45177</v>
      </c>
      <c r="L436">
        <v>0</v>
      </c>
      <c r="M436">
        <v>0</v>
      </c>
      <c r="N436" t="s">
        <v>927</v>
      </c>
    </row>
    <row r="437" spans="1:14" x14ac:dyDescent="0.35">
      <c r="A437" t="s">
        <v>3866</v>
      </c>
      <c r="B437">
        <v>265869</v>
      </c>
      <c r="C437" t="s">
        <v>199</v>
      </c>
      <c r="D437" t="s">
        <v>12</v>
      </c>
      <c r="G437">
        <v>32180</v>
      </c>
      <c r="J437">
        <v>45161</v>
      </c>
      <c r="K437">
        <v>45177</v>
      </c>
      <c r="L437">
        <v>0</v>
      </c>
      <c r="M437">
        <v>0</v>
      </c>
      <c r="N437" t="s">
        <v>928</v>
      </c>
    </row>
    <row r="438" spans="1:14" x14ac:dyDescent="0.35">
      <c r="A438" t="s">
        <v>3866</v>
      </c>
      <c r="B438">
        <v>11134</v>
      </c>
      <c r="C438" t="s">
        <v>200</v>
      </c>
      <c r="D438" t="s">
        <v>12</v>
      </c>
      <c r="G438">
        <v>8930</v>
      </c>
      <c r="J438">
        <v>45161</v>
      </c>
      <c r="K438">
        <v>45177</v>
      </c>
      <c r="L438">
        <v>0</v>
      </c>
      <c r="M438">
        <v>0</v>
      </c>
      <c r="N438" t="s">
        <v>929</v>
      </c>
    </row>
    <row r="439" spans="1:14" x14ac:dyDescent="0.35">
      <c r="A439" t="s">
        <v>3866</v>
      </c>
      <c r="B439">
        <v>11135</v>
      </c>
      <c r="C439" t="s">
        <v>201</v>
      </c>
      <c r="D439" t="s">
        <v>12</v>
      </c>
      <c r="G439">
        <v>22375</v>
      </c>
      <c r="J439">
        <v>45161</v>
      </c>
      <c r="K439">
        <v>45177</v>
      </c>
      <c r="L439">
        <v>0</v>
      </c>
      <c r="M439">
        <v>0</v>
      </c>
      <c r="N439" t="s">
        <v>930</v>
      </c>
    </row>
    <row r="440" spans="1:14" x14ac:dyDescent="0.35">
      <c r="A440" t="s">
        <v>3866</v>
      </c>
      <c r="B440">
        <v>11136</v>
      </c>
      <c r="C440" t="s">
        <v>202</v>
      </c>
      <c r="D440" t="s">
        <v>12</v>
      </c>
      <c r="G440">
        <v>26175</v>
      </c>
      <c r="J440">
        <v>45161</v>
      </c>
      <c r="K440">
        <v>45177</v>
      </c>
      <c r="L440">
        <v>0</v>
      </c>
      <c r="M440">
        <v>0</v>
      </c>
      <c r="N440" t="s">
        <v>931</v>
      </c>
    </row>
    <row r="441" spans="1:14" x14ac:dyDescent="0.35">
      <c r="A441" t="s">
        <v>3866</v>
      </c>
      <c r="B441">
        <v>11174</v>
      </c>
      <c r="C441" t="s">
        <v>203</v>
      </c>
      <c r="D441" t="s">
        <v>12</v>
      </c>
      <c r="G441">
        <v>29915</v>
      </c>
      <c r="J441">
        <v>45161</v>
      </c>
      <c r="K441">
        <v>45177</v>
      </c>
      <c r="L441">
        <v>0</v>
      </c>
      <c r="M441">
        <v>0</v>
      </c>
      <c r="N441" t="s">
        <v>932</v>
      </c>
    </row>
    <row r="442" spans="1:14" x14ac:dyDescent="0.35">
      <c r="A442" t="s">
        <v>3866</v>
      </c>
      <c r="B442">
        <v>266057</v>
      </c>
      <c r="C442" t="s">
        <v>4708</v>
      </c>
      <c r="D442" t="s">
        <v>12</v>
      </c>
      <c r="G442">
        <v>8990</v>
      </c>
      <c r="J442">
        <v>45161</v>
      </c>
      <c r="K442">
        <v>45177</v>
      </c>
      <c r="L442">
        <v>0</v>
      </c>
      <c r="M442">
        <v>0</v>
      </c>
      <c r="N442" t="s">
        <v>4709</v>
      </c>
    </row>
    <row r="443" spans="1:14" x14ac:dyDescent="0.35">
      <c r="A443" t="s">
        <v>3866</v>
      </c>
      <c r="B443">
        <v>263306</v>
      </c>
      <c r="C443" t="s">
        <v>4492</v>
      </c>
      <c r="D443" t="s">
        <v>12</v>
      </c>
      <c r="G443">
        <v>9355</v>
      </c>
      <c r="J443">
        <v>45161</v>
      </c>
      <c r="K443">
        <v>45177</v>
      </c>
      <c r="L443">
        <v>0</v>
      </c>
      <c r="M443">
        <v>0</v>
      </c>
      <c r="N443" t="s">
        <v>4493</v>
      </c>
    </row>
    <row r="444" spans="1:14" x14ac:dyDescent="0.35">
      <c r="A444" t="s">
        <v>3866</v>
      </c>
      <c r="B444">
        <v>263305</v>
      </c>
      <c r="C444" t="s">
        <v>4494</v>
      </c>
      <c r="D444" t="s">
        <v>12</v>
      </c>
      <c r="G444">
        <v>5550</v>
      </c>
      <c r="J444">
        <v>45161</v>
      </c>
      <c r="K444">
        <v>45177</v>
      </c>
      <c r="L444">
        <v>0</v>
      </c>
      <c r="M444">
        <v>0</v>
      </c>
      <c r="N444" t="s">
        <v>4495</v>
      </c>
    </row>
    <row r="445" spans="1:14" x14ac:dyDescent="0.35">
      <c r="A445" t="s">
        <v>3866</v>
      </c>
      <c r="B445">
        <v>263307</v>
      </c>
      <c r="C445" t="s">
        <v>4298</v>
      </c>
      <c r="D445" t="s">
        <v>12</v>
      </c>
      <c r="G445">
        <v>14190</v>
      </c>
      <c r="J445">
        <v>45161</v>
      </c>
      <c r="K445">
        <v>45177</v>
      </c>
      <c r="L445">
        <v>0</v>
      </c>
      <c r="M445">
        <v>0</v>
      </c>
      <c r="N445" t="s">
        <v>4299</v>
      </c>
    </row>
    <row r="446" spans="1:14" x14ac:dyDescent="0.35">
      <c r="A446" t="s">
        <v>3866</v>
      </c>
      <c r="B446">
        <v>4540</v>
      </c>
      <c r="C446" t="s">
        <v>204</v>
      </c>
      <c r="D446" t="s">
        <v>12</v>
      </c>
      <c r="G446">
        <v>16880</v>
      </c>
      <c r="J446">
        <v>45161</v>
      </c>
      <c r="K446">
        <v>45177</v>
      </c>
      <c r="L446">
        <v>0</v>
      </c>
      <c r="M446">
        <v>0</v>
      </c>
      <c r="N446" t="s">
        <v>933</v>
      </c>
    </row>
    <row r="447" spans="1:14" x14ac:dyDescent="0.35">
      <c r="A447" t="s">
        <v>3866</v>
      </c>
      <c r="B447">
        <v>4671</v>
      </c>
      <c r="C447" t="s">
        <v>205</v>
      </c>
      <c r="D447" t="s">
        <v>12</v>
      </c>
      <c r="G447">
        <v>16695</v>
      </c>
      <c r="J447">
        <v>45161</v>
      </c>
      <c r="K447">
        <v>45177</v>
      </c>
      <c r="L447">
        <v>0</v>
      </c>
      <c r="M447">
        <v>0</v>
      </c>
      <c r="N447" t="s">
        <v>934</v>
      </c>
    </row>
    <row r="448" spans="1:14" x14ac:dyDescent="0.35">
      <c r="A448" t="s">
        <v>3866</v>
      </c>
      <c r="B448">
        <v>288247</v>
      </c>
      <c r="C448" t="s">
        <v>206</v>
      </c>
      <c r="D448" t="s">
        <v>12</v>
      </c>
      <c r="G448">
        <v>21490</v>
      </c>
      <c r="J448">
        <v>45161</v>
      </c>
      <c r="K448">
        <v>45177</v>
      </c>
      <c r="L448">
        <v>0</v>
      </c>
      <c r="M448">
        <v>0</v>
      </c>
      <c r="N448" t="s">
        <v>935</v>
      </c>
    </row>
    <row r="449" spans="1:14" x14ac:dyDescent="0.35">
      <c r="A449" t="s">
        <v>3866</v>
      </c>
      <c r="B449">
        <v>288245</v>
      </c>
      <c r="C449" t="s">
        <v>207</v>
      </c>
      <c r="D449" t="s">
        <v>12</v>
      </c>
      <c r="G449">
        <v>18057</v>
      </c>
      <c r="J449">
        <v>45161</v>
      </c>
      <c r="K449">
        <v>45177</v>
      </c>
      <c r="L449">
        <v>0</v>
      </c>
      <c r="M449">
        <v>0</v>
      </c>
      <c r="N449" t="s">
        <v>936</v>
      </c>
    </row>
    <row r="450" spans="1:14" x14ac:dyDescent="0.35">
      <c r="A450" t="s">
        <v>3866</v>
      </c>
      <c r="B450">
        <v>288244</v>
      </c>
      <c r="C450" t="s">
        <v>5083</v>
      </c>
      <c r="D450" t="s">
        <v>12</v>
      </c>
      <c r="G450">
        <v>16180</v>
      </c>
      <c r="J450">
        <v>45161</v>
      </c>
      <c r="K450">
        <v>45177</v>
      </c>
      <c r="L450">
        <v>0</v>
      </c>
      <c r="M450">
        <v>0</v>
      </c>
      <c r="N450" t="s">
        <v>5084</v>
      </c>
    </row>
    <row r="451" spans="1:14" x14ac:dyDescent="0.35">
      <c r="A451" t="s">
        <v>3866</v>
      </c>
      <c r="B451">
        <v>288243</v>
      </c>
      <c r="C451" t="s">
        <v>4710</v>
      </c>
      <c r="D451" t="s">
        <v>12</v>
      </c>
      <c r="G451">
        <v>12100</v>
      </c>
      <c r="J451">
        <v>45161</v>
      </c>
      <c r="K451">
        <v>45177</v>
      </c>
      <c r="L451">
        <v>0</v>
      </c>
      <c r="M451">
        <v>0</v>
      </c>
      <c r="N451" t="s">
        <v>4711</v>
      </c>
    </row>
    <row r="452" spans="1:14" x14ac:dyDescent="0.35">
      <c r="A452" t="s">
        <v>3866</v>
      </c>
      <c r="B452">
        <v>197022</v>
      </c>
      <c r="C452" t="s">
        <v>208</v>
      </c>
      <c r="D452" t="s">
        <v>12</v>
      </c>
      <c r="G452">
        <v>11590</v>
      </c>
      <c r="J452">
        <v>45161</v>
      </c>
      <c r="K452">
        <v>45177</v>
      </c>
      <c r="L452">
        <v>0</v>
      </c>
      <c r="M452">
        <v>0</v>
      </c>
      <c r="N452" t="s">
        <v>937</v>
      </c>
    </row>
    <row r="453" spans="1:14" x14ac:dyDescent="0.35">
      <c r="A453" t="s">
        <v>3866</v>
      </c>
      <c r="B453">
        <v>197051</v>
      </c>
      <c r="C453" t="s">
        <v>5085</v>
      </c>
      <c r="D453" t="s">
        <v>12</v>
      </c>
      <c r="G453">
        <v>12290</v>
      </c>
      <c r="J453">
        <v>45161</v>
      </c>
      <c r="K453">
        <v>45177</v>
      </c>
      <c r="L453">
        <v>0</v>
      </c>
      <c r="M453">
        <v>0</v>
      </c>
      <c r="N453" t="s">
        <v>5086</v>
      </c>
    </row>
    <row r="454" spans="1:14" x14ac:dyDescent="0.35">
      <c r="A454" t="s">
        <v>3866</v>
      </c>
      <c r="B454">
        <v>19247</v>
      </c>
      <c r="C454" t="s">
        <v>209</v>
      </c>
      <c r="D454" t="s">
        <v>12</v>
      </c>
      <c r="G454">
        <v>44990</v>
      </c>
      <c r="J454">
        <v>45161</v>
      </c>
      <c r="K454">
        <v>45177</v>
      </c>
      <c r="L454">
        <v>0</v>
      </c>
      <c r="M454">
        <v>0</v>
      </c>
      <c r="N454" t="s">
        <v>938</v>
      </c>
    </row>
    <row r="455" spans="1:14" x14ac:dyDescent="0.35">
      <c r="A455" t="s">
        <v>3866</v>
      </c>
      <c r="B455">
        <v>392379</v>
      </c>
      <c r="C455" t="s">
        <v>4712</v>
      </c>
      <c r="D455" t="s">
        <v>12</v>
      </c>
      <c r="G455">
        <v>52910</v>
      </c>
      <c r="J455">
        <v>45161</v>
      </c>
      <c r="K455">
        <v>45177</v>
      </c>
      <c r="L455">
        <v>0</v>
      </c>
      <c r="M455">
        <v>0</v>
      </c>
      <c r="N455" t="s">
        <v>4713</v>
      </c>
    </row>
    <row r="456" spans="1:14" x14ac:dyDescent="0.35">
      <c r="A456" t="s">
        <v>3866</v>
      </c>
      <c r="B456">
        <v>290090</v>
      </c>
      <c r="C456" t="s">
        <v>210</v>
      </c>
      <c r="D456" t="s">
        <v>12</v>
      </c>
      <c r="G456">
        <v>44290</v>
      </c>
      <c r="J456">
        <v>45161</v>
      </c>
      <c r="K456">
        <v>45177</v>
      </c>
      <c r="L456">
        <v>0</v>
      </c>
      <c r="M456">
        <v>0</v>
      </c>
      <c r="N456" t="s">
        <v>939</v>
      </c>
    </row>
    <row r="457" spans="1:14" x14ac:dyDescent="0.35">
      <c r="A457" t="s">
        <v>3866</v>
      </c>
      <c r="B457">
        <v>161052</v>
      </c>
      <c r="C457" t="s">
        <v>3390</v>
      </c>
      <c r="D457" t="s">
        <v>12</v>
      </c>
      <c r="G457">
        <v>11525</v>
      </c>
      <c r="J457">
        <v>45161</v>
      </c>
      <c r="K457">
        <v>45177</v>
      </c>
      <c r="L457">
        <v>0</v>
      </c>
      <c r="M457">
        <v>0</v>
      </c>
      <c r="N457" t="s">
        <v>3391</v>
      </c>
    </row>
    <row r="458" spans="1:14" x14ac:dyDescent="0.35">
      <c r="A458" t="s">
        <v>3866</v>
      </c>
      <c r="B458">
        <v>262630</v>
      </c>
      <c r="C458" t="s">
        <v>4714</v>
      </c>
      <c r="D458" t="s">
        <v>12</v>
      </c>
      <c r="G458">
        <v>27329.885057471263</v>
      </c>
      <c r="J458">
        <v>45161</v>
      </c>
      <c r="K458">
        <v>45177</v>
      </c>
      <c r="L458">
        <v>0</v>
      </c>
      <c r="M458">
        <v>0</v>
      </c>
      <c r="N458" t="s">
        <v>4715</v>
      </c>
    </row>
    <row r="459" spans="1:14" x14ac:dyDescent="0.35">
      <c r="A459" t="s">
        <v>3866</v>
      </c>
      <c r="B459">
        <v>252700</v>
      </c>
      <c r="C459" t="s">
        <v>211</v>
      </c>
      <c r="D459" t="s">
        <v>12</v>
      </c>
      <c r="G459">
        <v>10390</v>
      </c>
      <c r="J459">
        <v>45161</v>
      </c>
      <c r="K459">
        <v>45177</v>
      </c>
      <c r="L459">
        <v>0</v>
      </c>
      <c r="M459">
        <v>0</v>
      </c>
      <c r="N459" t="s">
        <v>940</v>
      </c>
    </row>
    <row r="460" spans="1:14" x14ac:dyDescent="0.35">
      <c r="A460" t="s">
        <v>3866</v>
      </c>
      <c r="B460">
        <v>252390</v>
      </c>
      <c r="C460" t="s">
        <v>212</v>
      </c>
      <c r="D460" t="s">
        <v>12</v>
      </c>
      <c r="G460">
        <v>21990</v>
      </c>
      <c r="J460">
        <v>45161</v>
      </c>
      <c r="K460">
        <v>45177</v>
      </c>
      <c r="L460">
        <v>0</v>
      </c>
      <c r="M460">
        <v>0</v>
      </c>
      <c r="N460" t="s">
        <v>941</v>
      </c>
    </row>
    <row r="461" spans="1:14" x14ac:dyDescent="0.35">
      <c r="A461" t="s">
        <v>3866</v>
      </c>
      <c r="B461">
        <v>270885</v>
      </c>
      <c r="C461" t="s">
        <v>3233</v>
      </c>
      <c r="D461" t="s">
        <v>12</v>
      </c>
      <c r="G461">
        <v>13500</v>
      </c>
      <c r="J461">
        <v>45161</v>
      </c>
      <c r="K461">
        <v>45177</v>
      </c>
      <c r="L461">
        <v>0</v>
      </c>
      <c r="M461">
        <v>0</v>
      </c>
      <c r="N461" t="s">
        <v>3234</v>
      </c>
    </row>
    <row r="462" spans="1:14" x14ac:dyDescent="0.35">
      <c r="A462" t="s">
        <v>3866</v>
      </c>
      <c r="B462">
        <v>250418</v>
      </c>
      <c r="C462" t="s">
        <v>213</v>
      </c>
      <c r="D462" t="s">
        <v>12</v>
      </c>
      <c r="G462">
        <v>56456.356321839077</v>
      </c>
      <c r="J462">
        <v>45161</v>
      </c>
      <c r="K462">
        <v>45177</v>
      </c>
      <c r="L462">
        <v>0</v>
      </c>
      <c r="M462">
        <v>0</v>
      </c>
      <c r="N462" t="s">
        <v>942</v>
      </c>
    </row>
    <row r="463" spans="1:14" x14ac:dyDescent="0.35">
      <c r="A463" t="s">
        <v>3866</v>
      </c>
      <c r="B463">
        <v>251431</v>
      </c>
      <c r="C463" t="s">
        <v>4716</v>
      </c>
      <c r="D463" t="s">
        <v>12</v>
      </c>
      <c r="G463">
        <v>5855</v>
      </c>
      <c r="J463">
        <v>45161</v>
      </c>
      <c r="K463">
        <v>45177</v>
      </c>
      <c r="L463">
        <v>0</v>
      </c>
      <c r="M463">
        <v>0</v>
      </c>
      <c r="N463" t="s">
        <v>4717</v>
      </c>
    </row>
    <row r="464" spans="1:14" x14ac:dyDescent="0.35">
      <c r="A464" t="s">
        <v>3866</v>
      </c>
      <c r="B464">
        <v>6356</v>
      </c>
      <c r="C464" t="s">
        <v>214</v>
      </c>
      <c r="D464" t="s">
        <v>12</v>
      </c>
      <c r="G464">
        <v>9935</v>
      </c>
      <c r="J464">
        <v>45161</v>
      </c>
      <c r="K464">
        <v>45177</v>
      </c>
      <c r="L464">
        <v>0</v>
      </c>
      <c r="M464">
        <v>0</v>
      </c>
      <c r="N464" t="s">
        <v>943</v>
      </c>
    </row>
    <row r="465" spans="1:14" x14ac:dyDescent="0.35">
      <c r="A465" t="s">
        <v>3866</v>
      </c>
      <c r="B465">
        <v>6357</v>
      </c>
      <c r="C465" t="s">
        <v>4496</v>
      </c>
      <c r="D465" t="s">
        <v>12</v>
      </c>
      <c r="G465">
        <v>14119.540229885057</v>
      </c>
      <c r="J465">
        <v>45161</v>
      </c>
      <c r="K465">
        <v>45177</v>
      </c>
      <c r="L465">
        <v>0</v>
      </c>
      <c r="M465">
        <v>0</v>
      </c>
      <c r="N465" t="s">
        <v>4497</v>
      </c>
    </row>
    <row r="466" spans="1:14" x14ac:dyDescent="0.35">
      <c r="A466" t="s">
        <v>3866</v>
      </c>
      <c r="B466">
        <v>270836</v>
      </c>
      <c r="C466" t="s">
        <v>4498</v>
      </c>
      <c r="D466" t="s">
        <v>12</v>
      </c>
      <c r="G466">
        <v>61540</v>
      </c>
      <c r="J466">
        <v>45161</v>
      </c>
      <c r="K466">
        <v>45177</v>
      </c>
      <c r="L466">
        <v>0</v>
      </c>
      <c r="M466">
        <v>0</v>
      </c>
      <c r="N466" t="s">
        <v>4499</v>
      </c>
    </row>
    <row r="467" spans="1:14" x14ac:dyDescent="0.35">
      <c r="A467" t="s">
        <v>3866</v>
      </c>
      <c r="B467">
        <v>269813</v>
      </c>
      <c r="C467" t="s">
        <v>4718</v>
      </c>
      <c r="D467" t="s">
        <v>12</v>
      </c>
      <c r="G467">
        <v>59112.06</v>
      </c>
      <c r="J467">
        <v>45161</v>
      </c>
      <c r="K467">
        <v>45177</v>
      </c>
      <c r="L467">
        <v>0</v>
      </c>
      <c r="M467">
        <v>0</v>
      </c>
      <c r="N467" t="s">
        <v>4719</v>
      </c>
    </row>
    <row r="468" spans="1:14" x14ac:dyDescent="0.35">
      <c r="A468" t="s">
        <v>3866</v>
      </c>
      <c r="B468">
        <v>6242</v>
      </c>
      <c r="C468" t="s">
        <v>1643</v>
      </c>
      <c r="D468" t="s">
        <v>12</v>
      </c>
      <c r="G468">
        <v>9945</v>
      </c>
      <c r="J468">
        <v>45161</v>
      </c>
      <c r="K468">
        <v>45177</v>
      </c>
      <c r="L468">
        <v>0</v>
      </c>
      <c r="M468">
        <v>0</v>
      </c>
      <c r="N468" t="s">
        <v>1644</v>
      </c>
    </row>
    <row r="469" spans="1:14" x14ac:dyDescent="0.35">
      <c r="A469" t="s">
        <v>3866</v>
      </c>
      <c r="B469">
        <v>6241</v>
      </c>
      <c r="C469" t="s">
        <v>4500</v>
      </c>
      <c r="D469" t="s">
        <v>12</v>
      </c>
      <c r="G469">
        <v>14410</v>
      </c>
      <c r="J469">
        <v>45161</v>
      </c>
      <c r="K469">
        <v>45177</v>
      </c>
      <c r="L469">
        <v>0</v>
      </c>
      <c r="M469">
        <v>0</v>
      </c>
      <c r="N469" t="s">
        <v>4501</v>
      </c>
    </row>
    <row r="470" spans="1:14" x14ac:dyDescent="0.35">
      <c r="A470" t="s">
        <v>3866</v>
      </c>
      <c r="B470">
        <v>6252</v>
      </c>
      <c r="C470" t="s">
        <v>4502</v>
      </c>
      <c r="D470" t="s">
        <v>12</v>
      </c>
      <c r="G470">
        <v>17580</v>
      </c>
      <c r="J470">
        <v>45161</v>
      </c>
      <c r="K470">
        <v>45177</v>
      </c>
      <c r="L470">
        <v>0</v>
      </c>
      <c r="M470">
        <v>0</v>
      </c>
      <c r="N470" t="s">
        <v>4503</v>
      </c>
    </row>
    <row r="471" spans="1:14" x14ac:dyDescent="0.35">
      <c r="A471" t="s">
        <v>3866</v>
      </c>
      <c r="B471">
        <v>272681</v>
      </c>
      <c r="C471" t="s">
        <v>215</v>
      </c>
      <c r="D471" t="s">
        <v>12</v>
      </c>
      <c r="G471">
        <v>90680</v>
      </c>
      <c r="J471">
        <v>45161</v>
      </c>
      <c r="K471">
        <v>45177</v>
      </c>
      <c r="L471">
        <v>0</v>
      </c>
      <c r="M471">
        <v>0</v>
      </c>
      <c r="N471" t="s">
        <v>944</v>
      </c>
    </row>
    <row r="472" spans="1:14" x14ac:dyDescent="0.35">
      <c r="A472" t="s">
        <v>3866</v>
      </c>
      <c r="B472">
        <v>272682</v>
      </c>
      <c r="C472" t="s">
        <v>216</v>
      </c>
      <c r="D472" t="s">
        <v>12</v>
      </c>
      <c r="G472">
        <v>90680</v>
      </c>
      <c r="J472">
        <v>45161</v>
      </c>
      <c r="K472">
        <v>45177</v>
      </c>
      <c r="L472">
        <v>0</v>
      </c>
      <c r="M472">
        <v>0</v>
      </c>
      <c r="N472" t="s">
        <v>945</v>
      </c>
    </row>
    <row r="473" spans="1:14" x14ac:dyDescent="0.35">
      <c r="A473" t="s">
        <v>3866</v>
      </c>
      <c r="B473">
        <v>276117</v>
      </c>
      <c r="C473" t="s">
        <v>217</v>
      </c>
      <c r="D473" t="s">
        <v>12</v>
      </c>
      <c r="G473">
        <v>47870</v>
      </c>
      <c r="J473">
        <v>45161</v>
      </c>
      <c r="K473">
        <v>45177</v>
      </c>
      <c r="L473">
        <v>0</v>
      </c>
      <c r="M473">
        <v>0</v>
      </c>
      <c r="N473" t="s">
        <v>946</v>
      </c>
    </row>
    <row r="474" spans="1:14" x14ac:dyDescent="0.35">
      <c r="A474" t="s">
        <v>3866</v>
      </c>
      <c r="B474">
        <v>294156</v>
      </c>
      <c r="C474" t="s">
        <v>218</v>
      </c>
      <c r="D474" t="s">
        <v>12</v>
      </c>
      <c r="G474">
        <v>7850</v>
      </c>
      <c r="J474">
        <v>45161</v>
      </c>
      <c r="K474">
        <v>45177</v>
      </c>
      <c r="L474">
        <v>0</v>
      </c>
      <c r="M474">
        <v>0</v>
      </c>
      <c r="N474" t="s">
        <v>947</v>
      </c>
    </row>
    <row r="475" spans="1:14" x14ac:dyDescent="0.35">
      <c r="A475" t="s">
        <v>3866</v>
      </c>
      <c r="B475">
        <v>541875</v>
      </c>
      <c r="C475" t="s">
        <v>5087</v>
      </c>
      <c r="D475" t="s">
        <v>12</v>
      </c>
      <c r="G475">
        <v>9950</v>
      </c>
      <c r="J475">
        <v>45161</v>
      </c>
      <c r="K475">
        <v>45177</v>
      </c>
      <c r="L475">
        <v>0</v>
      </c>
      <c r="M475">
        <v>0</v>
      </c>
      <c r="N475" t="s">
        <v>5088</v>
      </c>
    </row>
    <row r="476" spans="1:14" x14ac:dyDescent="0.35">
      <c r="A476" t="s">
        <v>3866</v>
      </c>
      <c r="B476">
        <v>24127</v>
      </c>
      <c r="C476" t="s">
        <v>219</v>
      </c>
      <c r="D476" t="s">
        <v>12</v>
      </c>
      <c r="G476">
        <v>48405</v>
      </c>
      <c r="J476">
        <v>45161</v>
      </c>
      <c r="K476">
        <v>45177</v>
      </c>
      <c r="L476">
        <v>0</v>
      </c>
      <c r="M476">
        <v>0</v>
      </c>
      <c r="N476" t="s">
        <v>948</v>
      </c>
    </row>
    <row r="477" spans="1:14" x14ac:dyDescent="0.35">
      <c r="A477" t="s">
        <v>3866</v>
      </c>
      <c r="B477">
        <v>265174</v>
      </c>
      <c r="C477" t="s">
        <v>4300</v>
      </c>
      <c r="D477" t="s">
        <v>12</v>
      </c>
      <c r="G477">
        <v>4330</v>
      </c>
      <c r="J477">
        <v>45161</v>
      </c>
      <c r="K477">
        <v>45177</v>
      </c>
      <c r="L477">
        <v>0</v>
      </c>
      <c r="M477">
        <v>0</v>
      </c>
      <c r="N477" t="s">
        <v>4301</v>
      </c>
    </row>
    <row r="478" spans="1:14" x14ac:dyDescent="0.35">
      <c r="A478" t="s">
        <v>3866</v>
      </c>
      <c r="B478">
        <v>265177</v>
      </c>
      <c r="C478" t="s">
        <v>5591</v>
      </c>
      <c r="D478" t="s">
        <v>12</v>
      </c>
      <c r="G478">
        <v>15670</v>
      </c>
      <c r="J478">
        <v>45161</v>
      </c>
      <c r="K478">
        <v>45177</v>
      </c>
      <c r="L478">
        <v>0</v>
      </c>
      <c r="M478">
        <v>0</v>
      </c>
      <c r="N478" t="s">
        <v>5592</v>
      </c>
    </row>
    <row r="479" spans="1:14" x14ac:dyDescent="0.35">
      <c r="A479" t="s">
        <v>3866</v>
      </c>
      <c r="B479">
        <v>265175</v>
      </c>
      <c r="C479" t="s">
        <v>38</v>
      </c>
      <c r="D479" t="s">
        <v>12</v>
      </c>
      <c r="G479">
        <v>5800</v>
      </c>
      <c r="J479">
        <v>45161</v>
      </c>
      <c r="K479">
        <v>45177</v>
      </c>
      <c r="L479">
        <v>0</v>
      </c>
      <c r="M479">
        <v>0</v>
      </c>
      <c r="N479" t="s">
        <v>769</v>
      </c>
    </row>
    <row r="480" spans="1:14" x14ac:dyDescent="0.35">
      <c r="A480" t="s">
        <v>3866</v>
      </c>
      <c r="B480">
        <v>265176</v>
      </c>
      <c r="C480" t="s">
        <v>39</v>
      </c>
      <c r="D480" t="s">
        <v>12</v>
      </c>
      <c r="G480">
        <v>6645</v>
      </c>
      <c r="J480">
        <v>45161</v>
      </c>
      <c r="K480">
        <v>45177</v>
      </c>
      <c r="L480">
        <v>0</v>
      </c>
      <c r="M480">
        <v>0</v>
      </c>
      <c r="N480" t="s">
        <v>770</v>
      </c>
    </row>
    <row r="481" spans="1:14" x14ac:dyDescent="0.35">
      <c r="A481" t="s">
        <v>3866</v>
      </c>
      <c r="B481">
        <v>271717</v>
      </c>
      <c r="C481" t="s">
        <v>4504</v>
      </c>
      <c r="D481" t="s">
        <v>12</v>
      </c>
      <c r="G481">
        <v>10145</v>
      </c>
      <c r="J481">
        <v>45161</v>
      </c>
      <c r="K481">
        <v>45177</v>
      </c>
      <c r="L481">
        <v>0</v>
      </c>
      <c r="M481">
        <v>0</v>
      </c>
      <c r="N481" t="s">
        <v>4505</v>
      </c>
    </row>
    <row r="482" spans="1:14" x14ac:dyDescent="0.35">
      <c r="A482" t="s">
        <v>3866</v>
      </c>
      <c r="B482">
        <v>271718</v>
      </c>
      <c r="C482" t="s">
        <v>4506</v>
      </c>
      <c r="D482" t="s">
        <v>12</v>
      </c>
      <c r="G482">
        <v>12020</v>
      </c>
      <c r="J482">
        <v>45161</v>
      </c>
      <c r="K482">
        <v>45177</v>
      </c>
      <c r="L482">
        <v>0</v>
      </c>
      <c r="M482">
        <v>0</v>
      </c>
      <c r="N482" t="s">
        <v>4507</v>
      </c>
    </row>
    <row r="483" spans="1:14" x14ac:dyDescent="0.35">
      <c r="A483" t="s">
        <v>3866</v>
      </c>
      <c r="B483">
        <v>256680</v>
      </c>
      <c r="C483" t="s">
        <v>4508</v>
      </c>
      <c r="D483" t="s">
        <v>12</v>
      </c>
      <c r="G483">
        <v>18394.252873563219</v>
      </c>
      <c r="J483">
        <v>45161</v>
      </c>
      <c r="K483">
        <v>45177</v>
      </c>
      <c r="L483">
        <v>0</v>
      </c>
      <c r="M483">
        <v>0</v>
      </c>
      <c r="N483" t="s">
        <v>4509</v>
      </c>
    </row>
    <row r="484" spans="1:14" x14ac:dyDescent="0.35">
      <c r="A484" t="s">
        <v>3866</v>
      </c>
      <c r="B484">
        <v>255585</v>
      </c>
      <c r="C484" t="s">
        <v>220</v>
      </c>
      <c r="D484" t="s">
        <v>12</v>
      </c>
      <c r="G484">
        <v>59605</v>
      </c>
      <c r="J484">
        <v>45161</v>
      </c>
      <c r="K484">
        <v>45177</v>
      </c>
      <c r="L484">
        <v>0</v>
      </c>
      <c r="M484">
        <v>0</v>
      </c>
      <c r="N484" t="s">
        <v>949</v>
      </c>
    </row>
    <row r="485" spans="1:14" x14ac:dyDescent="0.35">
      <c r="A485" t="s">
        <v>3866</v>
      </c>
      <c r="B485">
        <v>255583</v>
      </c>
      <c r="C485" t="s">
        <v>3235</v>
      </c>
      <c r="D485" t="s">
        <v>12</v>
      </c>
      <c r="G485">
        <v>37750</v>
      </c>
      <c r="J485">
        <v>45161</v>
      </c>
      <c r="K485">
        <v>45177</v>
      </c>
      <c r="L485">
        <v>0</v>
      </c>
      <c r="M485">
        <v>0</v>
      </c>
      <c r="N485" t="s">
        <v>3236</v>
      </c>
    </row>
    <row r="486" spans="1:14" x14ac:dyDescent="0.35">
      <c r="A486" t="s">
        <v>3866</v>
      </c>
      <c r="B486">
        <v>255586</v>
      </c>
      <c r="C486" t="s">
        <v>221</v>
      </c>
      <c r="D486" t="s">
        <v>12</v>
      </c>
      <c r="G486">
        <v>59170</v>
      </c>
      <c r="J486">
        <v>45161</v>
      </c>
      <c r="K486">
        <v>45177</v>
      </c>
      <c r="L486">
        <v>0</v>
      </c>
      <c r="M486">
        <v>0</v>
      </c>
      <c r="N486" t="s">
        <v>950</v>
      </c>
    </row>
    <row r="487" spans="1:14" x14ac:dyDescent="0.35">
      <c r="A487" t="s">
        <v>3866</v>
      </c>
      <c r="B487">
        <v>256830</v>
      </c>
      <c r="C487" t="s">
        <v>1789</v>
      </c>
      <c r="D487" t="s">
        <v>12</v>
      </c>
      <c r="G487">
        <v>37750</v>
      </c>
      <c r="J487">
        <v>45161</v>
      </c>
      <c r="K487">
        <v>45177</v>
      </c>
      <c r="L487">
        <v>0</v>
      </c>
      <c r="M487">
        <v>0</v>
      </c>
      <c r="N487" t="s">
        <v>1790</v>
      </c>
    </row>
    <row r="488" spans="1:14" x14ac:dyDescent="0.35">
      <c r="A488" t="s">
        <v>3866</v>
      </c>
      <c r="B488">
        <v>255584</v>
      </c>
      <c r="C488" t="s">
        <v>3621</v>
      </c>
      <c r="D488" t="s">
        <v>12</v>
      </c>
      <c r="G488">
        <v>38875</v>
      </c>
      <c r="J488">
        <v>45161</v>
      </c>
      <c r="K488">
        <v>45177</v>
      </c>
      <c r="L488">
        <v>0</v>
      </c>
      <c r="M488">
        <v>0</v>
      </c>
      <c r="N488" t="s">
        <v>3622</v>
      </c>
    </row>
    <row r="489" spans="1:14" x14ac:dyDescent="0.35">
      <c r="A489" t="s">
        <v>3866</v>
      </c>
      <c r="B489">
        <v>255587</v>
      </c>
      <c r="C489" t="s">
        <v>222</v>
      </c>
      <c r="D489" t="s">
        <v>12</v>
      </c>
      <c r="G489">
        <v>60920</v>
      </c>
      <c r="J489">
        <v>45161</v>
      </c>
      <c r="K489">
        <v>45177</v>
      </c>
      <c r="L489">
        <v>0</v>
      </c>
      <c r="M489">
        <v>0</v>
      </c>
      <c r="N489" t="s">
        <v>951</v>
      </c>
    </row>
    <row r="490" spans="1:14" x14ac:dyDescent="0.35">
      <c r="A490" t="s">
        <v>3866</v>
      </c>
      <c r="B490">
        <v>256828</v>
      </c>
      <c r="C490" t="s">
        <v>223</v>
      </c>
      <c r="D490" t="s">
        <v>12</v>
      </c>
      <c r="G490">
        <v>38875</v>
      </c>
      <c r="J490">
        <v>45161</v>
      </c>
      <c r="K490">
        <v>45177</v>
      </c>
      <c r="L490">
        <v>0</v>
      </c>
      <c r="M490">
        <v>0</v>
      </c>
      <c r="N490" t="s">
        <v>952</v>
      </c>
    </row>
    <row r="491" spans="1:14" x14ac:dyDescent="0.35">
      <c r="A491" t="s">
        <v>3866</v>
      </c>
      <c r="B491">
        <v>260750</v>
      </c>
      <c r="C491" t="s">
        <v>224</v>
      </c>
      <c r="D491" t="s">
        <v>12</v>
      </c>
      <c r="G491">
        <v>41190</v>
      </c>
      <c r="J491">
        <v>45161</v>
      </c>
      <c r="K491">
        <v>45177</v>
      </c>
      <c r="L491">
        <v>0</v>
      </c>
      <c r="M491">
        <v>0</v>
      </c>
      <c r="N491" t="s">
        <v>953</v>
      </c>
    </row>
    <row r="492" spans="1:14" x14ac:dyDescent="0.35">
      <c r="A492" t="s">
        <v>3866</v>
      </c>
      <c r="B492">
        <v>260748</v>
      </c>
      <c r="C492" t="s">
        <v>225</v>
      </c>
      <c r="D492" t="s">
        <v>12</v>
      </c>
      <c r="G492">
        <v>40820</v>
      </c>
      <c r="J492">
        <v>45161</v>
      </c>
      <c r="K492">
        <v>45177</v>
      </c>
      <c r="L492">
        <v>0</v>
      </c>
      <c r="M492">
        <v>0</v>
      </c>
      <c r="N492" t="s">
        <v>954</v>
      </c>
    </row>
    <row r="493" spans="1:14" x14ac:dyDescent="0.35">
      <c r="A493" t="s">
        <v>3866</v>
      </c>
      <c r="B493">
        <v>260749</v>
      </c>
      <c r="C493" t="s">
        <v>226</v>
      </c>
      <c r="D493" t="s">
        <v>12</v>
      </c>
      <c r="G493">
        <v>40820</v>
      </c>
      <c r="J493">
        <v>45161</v>
      </c>
      <c r="K493">
        <v>45177</v>
      </c>
      <c r="L493">
        <v>0</v>
      </c>
      <c r="M493">
        <v>0</v>
      </c>
      <c r="N493" t="s">
        <v>955</v>
      </c>
    </row>
    <row r="494" spans="1:14" x14ac:dyDescent="0.35">
      <c r="A494" t="s">
        <v>3866</v>
      </c>
      <c r="B494">
        <v>12129</v>
      </c>
      <c r="C494" t="s">
        <v>3878</v>
      </c>
      <c r="D494" t="s">
        <v>12</v>
      </c>
      <c r="G494">
        <v>4139.0804597701153</v>
      </c>
      <c r="J494">
        <v>45161</v>
      </c>
      <c r="K494">
        <v>45177</v>
      </c>
      <c r="L494">
        <v>0</v>
      </c>
      <c r="M494">
        <v>0</v>
      </c>
      <c r="N494" t="s">
        <v>3879</v>
      </c>
    </row>
    <row r="495" spans="1:14" x14ac:dyDescent="0.35">
      <c r="A495" t="s">
        <v>3866</v>
      </c>
      <c r="B495">
        <v>528401</v>
      </c>
      <c r="C495" t="s">
        <v>1712</v>
      </c>
      <c r="D495" t="s">
        <v>12</v>
      </c>
      <c r="G495">
        <v>5990</v>
      </c>
      <c r="J495">
        <v>45161</v>
      </c>
      <c r="K495">
        <v>45177</v>
      </c>
      <c r="L495">
        <v>0</v>
      </c>
      <c r="M495">
        <v>0</v>
      </c>
      <c r="N495" t="s">
        <v>1713</v>
      </c>
    </row>
    <row r="496" spans="1:14" x14ac:dyDescent="0.35">
      <c r="A496" t="s">
        <v>3866</v>
      </c>
      <c r="B496">
        <v>66138</v>
      </c>
      <c r="C496" t="s">
        <v>3884</v>
      </c>
      <c r="D496" t="s">
        <v>12</v>
      </c>
      <c r="G496">
        <v>16100</v>
      </c>
      <c r="J496">
        <v>45161</v>
      </c>
      <c r="K496">
        <v>45177</v>
      </c>
      <c r="L496">
        <v>0</v>
      </c>
      <c r="M496">
        <v>0</v>
      </c>
      <c r="N496" t="s">
        <v>3885</v>
      </c>
    </row>
    <row r="497" spans="1:14" x14ac:dyDescent="0.35">
      <c r="A497" t="s">
        <v>3866</v>
      </c>
      <c r="B497">
        <v>266845</v>
      </c>
      <c r="C497" t="s">
        <v>3623</v>
      </c>
      <c r="D497" t="s">
        <v>12</v>
      </c>
      <c r="G497">
        <v>14730</v>
      </c>
      <c r="J497">
        <v>45161</v>
      </c>
      <c r="K497">
        <v>45177</v>
      </c>
      <c r="L497">
        <v>0</v>
      </c>
      <c r="M497">
        <v>0</v>
      </c>
      <c r="N497" t="s">
        <v>3624</v>
      </c>
    </row>
    <row r="498" spans="1:14" x14ac:dyDescent="0.35">
      <c r="A498" t="s">
        <v>3866</v>
      </c>
      <c r="B498">
        <v>66015</v>
      </c>
      <c r="C498" t="s">
        <v>4510</v>
      </c>
      <c r="D498" t="s">
        <v>12</v>
      </c>
      <c r="G498">
        <v>9320</v>
      </c>
      <c r="J498">
        <v>45161</v>
      </c>
      <c r="K498">
        <v>45177</v>
      </c>
      <c r="L498">
        <v>0</v>
      </c>
      <c r="M498">
        <v>0</v>
      </c>
      <c r="N498" t="s">
        <v>4511</v>
      </c>
    </row>
    <row r="499" spans="1:14" x14ac:dyDescent="0.35">
      <c r="A499" t="s">
        <v>3866</v>
      </c>
      <c r="B499">
        <v>87031</v>
      </c>
      <c r="C499" t="s">
        <v>1624</v>
      </c>
      <c r="D499" t="s">
        <v>12</v>
      </c>
      <c r="G499">
        <v>13790</v>
      </c>
      <c r="J499">
        <v>45161</v>
      </c>
      <c r="K499">
        <v>45177</v>
      </c>
      <c r="L499">
        <v>0</v>
      </c>
      <c r="M499">
        <v>0</v>
      </c>
      <c r="N499" t="s">
        <v>1625</v>
      </c>
    </row>
    <row r="500" spans="1:14" x14ac:dyDescent="0.35">
      <c r="A500" t="s">
        <v>3866</v>
      </c>
      <c r="B500">
        <v>87065</v>
      </c>
      <c r="C500" t="s">
        <v>1679</v>
      </c>
      <c r="D500" t="s">
        <v>12</v>
      </c>
      <c r="G500">
        <v>18980</v>
      </c>
      <c r="J500">
        <v>45161</v>
      </c>
      <c r="K500">
        <v>45177</v>
      </c>
      <c r="L500">
        <v>0</v>
      </c>
      <c r="M500">
        <v>0</v>
      </c>
      <c r="N500" t="s">
        <v>1714</v>
      </c>
    </row>
    <row r="501" spans="1:14" x14ac:dyDescent="0.35">
      <c r="A501" t="s">
        <v>3866</v>
      </c>
      <c r="B501">
        <v>265455</v>
      </c>
      <c r="C501" t="s">
        <v>228</v>
      </c>
      <c r="D501" t="s">
        <v>12</v>
      </c>
      <c r="G501">
        <v>3265</v>
      </c>
      <c r="J501">
        <v>45161</v>
      </c>
      <c r="K501">
        <v>45177</v>
      </c>
      <c r="L501">
        <v>0</v>
      </c>
      <c r="M501">
        <v>0</v>
      </c>
      <c r="N501" t="s">
        <v>956</v>
      </c>
    </row>
    <row r="502" spans="1:14" x14ac:dyDescent="0.35">
      <c r="A502" t="s">
        <v>3866</v>
      </c>
      <c r="B502">
        <v>66202</v>
      </c>
      <c r="C502" t="s">
        <v>4078</v>
      </c>
      <c r="D502" t="s">
        <v>12</v>
      </c>
      <c r="G502">
        <v>2845</v>
      </c>
      <c r="J502">
        <v>45161</v>
      </c>
      <c r="K502">
        <v>45177</v>
      </c>
      <c r="L502">
        <v>0</v>
      </c>
      <c r="M502">
        <v>0</v>
      </c>
      <c r="N502" t="s">
        <v>4079</v>
      </c>
    </row>
    <row r="503" spans="1:14" x14ac:dyDescent="0.35">
      <c r="A503" t="s">
        <v>3866</v>
      </c>
      <c r="B503">
        <v>40082</v>
      </c>
      <c r="C503" t="s">
        <v>229</v>
      </c>
      <c r="D503" t="s">
        <v>12</v>
      </c>
      <c r="G503">
        <v>6170</v>
      </c>
      <c r="J503">
        <v>45161</v>
      </c>
      <c r="K503">
        <v>45177</v>
      </c>
      <c r="L503">
        <v>0</v>
      </c>
      <c r="M503">
        <v>0</v>
      </c>
      <c r="N503" t="s">
        <v>957</v>
      </c>
    </row>
    <row r="504" spans="1:14" x14ac:dyDescent="0.35">
      <c r="A504" t="s">
        <v>3866</v>
      </c>
      <c r="B504">
        <v>254309</v>
      </c>
      <c r="C504" t="s">
        <v>4302</v>
      </c>
      <c r="D504" t="s">
        <v>12</v>
      </c>
      <c r="G504">
        <v>8142</v>
      </c>
      <c r="J504">
        <v>45161</v>
      </c>
      <c r="K504">
        <v>45177</v>
      </c>
      <c r="L504">
        <v>0</v>
      </c>
      <c r="M504">
        <v>0</v>
      </c>
      <c r="N504" t="s">
        <v>4303</v>
      </c>
    </row>
    <row r="505" spans="1:14" x14ac:dyDescent="0.35">
      <c r="A505" t="s">
        <v>3866</v>
      </c>
      <c r="B505">
        <v>12078</v>
      </c>
      <c r="C505" t="s">
        <v>230</v>
      </c>
      <c r="D505" t="s">
        <v>12</v>
      </c>
      <c r="G505">
        <v>2155</v>
      </c>
      <c r="J505">
        <v>45161</v>
      </c>
      <c r="K505">
        <v>45177</v>
      </c>
      <c r="L505">
        <v>0</v>
      </c>
      <c r="M505">
        <v>0</v>
      </c>
      <c r="N505" t="s">
        <v>958</v>
      </c>
    </row>
    <row r="506" spans="1:14" x14ac:dyDescent="0.35">
      <c r="A506" t="s">
        <v>3866</v>
      </c>
      <c r="B506">
        <v>12164</v>
      </c>
      <c r="C506" t="s">
        <v>231</v>
      </c>
      <c r="D506" t="s">
        <v>12</v>
      </c>
      <c r="G506">
        <v>3140</v>
      </c>
      <c r="J506">
        <v>45161</v>
      </c>
      <c r="K506">
        <v>45177</v>
      </c>
      <c r="L506">
        <v>0</v>
      </c>
      <c r="M506">
        <v>0</v>
      </c>
      <c r="N506" t="s">
        <v>959</v>
      </c>
    </row>
    <row r="507" spans="1:14" x14ac:dyDescent="0.35">
      <c r="A507" t="s">
        <v>3866</v>
      </c>
      <c r="B507">
        <v>18113</v>
      </c>
      <c r="C507" t="s">
        <v>5372</v>
      </c>
      <c r="D507" t="s">
        <v>12</v>
      </c>
      <c r="G507">
        <v>9520</v>
      </c>
      <c r="J507">
        <v>45161</v>
      </c>
      <c r="K507">
        <v>45177</v>
      </c>
      <c r="L507">
        <v>0</v>
      </c>
      <c r="M507">
        <v>0</v>
      </c>
      <c r="N507" t="s">
        <v>5373</v>
      </c>
    </row>
    <row r="508" spans="1:14" x14ac:dyDescent="0.35">
      <c r="A508" t="s">
        <v>3866</v>
      </c>
      <c r="B508">
        <v>51180</v>
      </c>
      <c r="C508" t="s">
        <v>232</v>
      </c>
      <c r="D508" t="s">
        <v>12</v>
      </c>
      <c r="G508">
        <v>7790</v>
      </c>
      <c r="J508">
        <v>45161</v>
      </c>
      <c r="K508">
        <v>45177</v>
      </c>
      <c r="L508">
        <v>0</v>
      </c>
      <c r="M508">
        <v>0</v>
      </c>
      <c r="N508" t="s">
        <v>960</v>
      </c>
    </row>
    <row r="509" spans="1:14" x14ac:dyDescent="0.35">
      <c r="A509" t="s">
        <v>3866</v>
      </c>
      <c r="B509">
        <v>51189</v>
      </c>
      <c r="C509" t="s">
        <v>4720</v>
      </c>
      <c r="D509" t="s">
        <v>12</v>
      </c>
      <c r="G509">
        <v>2990</v>
      </c>
      <c r="J509">
        <v>45161</v>
      </c>
      <c r="K509">
        <v>45177</v>
      </c>
      <c r="L509">
        <v>0</v>
      </c>
      <c r="M509">
        <v>0</v>
      </c>
      <c r="N509" t="s">
        <v>4721</v>
      </c>
    </row>
    <row r="510" spans="1:14" x14ac:dyDescent="0.35">
      <c r="A510" t="s">
        <v>3866</v>
      </c>
      <c r="B510">
        <v>294204</v>
      </c>
      <c r="C510" t="s">
        <v>233</v>
      </c>
      <c r="D510" t="s">
        <v>12</v>
      </c>
      <c r="G510">
        <v>5190</v>
      </c>
      <c r="J510">
        <v>45161</v>
      </c>
      <c r="K510">
        <v>45177</v>
      </c>
      <c r="L510">
        <v>0</v>
      </c>
      <c r="M510">
        <v>0</v>
      </c>
      <c r="N510" t="s">
        <v>961</v>
      </c>
    </row>
    <row r="511" spans="1:14" x14ac:dyDescent="0.35">
      <c r="A511" t="s">
        <v>3866</v>
      </c>
      <c r="B511">
        <v>288549</v>
      </c>
      <c r="C511" t="s">
        <v>234</v>
      </c>
      <c r="D511" t="s">
        <v>12</v>
      </c>
      <c r="G511">
        <v>18490</v>
      </c>
      <c r="J511">
        <v>45161</v>
      </c>
      <c r="K511">
        <v>45177</v>
      </c>
      <c r="L511">
        <v>0</v>
      </c>
      <c r="M511">
        <v>0</v>
      </c>
      <c r="N511" t="s">
        <v>962</v>
      </c>
    </row>
    <row r="512" spans="1:14" x14ac:dyDescent="0.35">
      <c r="A512" t="s">
        <v>3866</v>
      </c>
      <c r="B512">
        <v>296223</v>
      </c>
      <c r="C512" t="s">
        <v>235</v>
      </c>
      <c r="D512" t="s">
        <v>12</v>
      </c>
      <c r="G512">
        <v>17125</v>
      </c>
      <c r="J512">
        <v>45161</v>
      </c>
      <c r="K512">
        <v>45177</v>
      </c>
      <c r="L512">
        <v>0</v>
      </c>
      <c r="M512">
        <v>0</v>
      </c>
      <c r="N512" t="s">
        <v>963</v>
      </c>
    </row>
    <row r="513" spans="1:14" x14ac:dyDescent="0.35">
      <c r="A513" t="s">
        <v>3866</v>
      </c>
      <c r="B513">
        <v>296131</v>
      </c>
      <c r="C513" t="s">
        <v>236</v>
      </c>
      <c r="D513" t="s">
        <v>12</v>
      </c>
      <c r="G513">
        <v>15330</v>
      </c>
      <c r="J513">
        <v>45161</v>
      </c>
      <c r="K513">
        <v>45177</v>
      </c>
      <c r="L513">
        <v>0</v>
      </c>
      <c r="M513">
        <v>0</v>
      </c>
      <c r="N513" t="s">
        <v>964</v>
      </c>
    </row>
    <row r="514" spans="1:14" x14ac:dyDescent="0.35">
      <c r="A514" t="s">
        <v>3866</v>
      </c>
      <c r="B514">
        <v>1303</v>
      </c>
      <c r="C514" t="s">
        <v>5344</v>
      </c>
      <c r="D514" t="s">
        <v>12</v>
      </c>
      <c r="G514">
        <v>12600</v>
      </c>
      <c r="J514">
        <v>45161</v>
      </c>
      <c r="K514">
        <v>45177</v>
      </c>
      <c r="L514">
        <v>0</v>
      </c>
      <c r="M514">
        <v>0</v>
      </c>
      <c r="N514" t="s">
        <v>5345</v>
      </c>
    </row>
    <row r="515" spans="1:14" x14ac:dyDescent="0.35">
      <c r="A515" t="s">
        <v>3866</v>
      </c>
      <c r="B515">
        <v>67347</v>
      </c>
      <c r="C515" t="s">
        <v>1639</v>
      </c>
      <c r="D515" t="s">
        <v>12</v>
      </c>
      <c r="G515">
        <v>10490</v>
      </c>
      <c r="J515">
        <v>45161</v>
      </c>
      <c r="K515">
        <v>45177</v>
      </c>
      <c r="L515">
        <v>0</v>
      </c>
      <c r="M515">
        <v>0</v>
      </c>
      <c r="N515" t="s">
        <v>1640</v>
      </c>
    </row>
    <row r="516" spans="1:14" x14ac:dyDescent="0.35">
      <c r="A516" t="s">
        <v>3866</v>
      </c>
      <c r="B516">
        <v>67343</v>
      </c>
      <c r="C516" t="s">
        <v>4082</v>
      </c>
      <c r="D516" t="s">
        <v>12</v>
      </c>
      <c r="G516">
        <v>12240</v>
      </c>
      <c r="J516">
        <v>45161</v>
      </c>
      <c r="K516">
        <v>45177</v>
      </c>
      <c r="L516">
        <v>0</v>
      </c>
      <c r="M516">
        <v>0</v>
      </c>
      <c r="N516" t="s">
        <v>4083</v>
      </c>
    </row>
    <row r="517" spans="1:14" x14ac:dyDescent="0.35">
      <c r="A517" t="s">
        <v>3866</v>
      </c>
      <c r="B517">
        <v>293823</v>
      </c>
      <c r="C517" t="s">
        <v>237</v>
      </c>
      <c r="D517" t="s">
        <v>12</v>
      </c>
      <c r="G517">
        <v>11434.011494252874</v>
      </c>
      <c r="J517">
        <v>45161</v>
      </c>
      <c r="K517">
        <v>45177</v>
      </c>
      <c r="L517">
        <v>0</v>
      </c>
      <c r="M517">
        <v>0</v>
      </c>
      <c r="N517" t="s">
        <v>965</v>
      </c>
    </row>
    <row r="518" spans="1:14" x14ac:dyDescent="0.35">
      <c r="A518" t="s">
        <v>3866</v>
      </c>
      <c r="B518">
        <v>260580</v>
      </c>
      <c r="C518" t="s">
        <v>4722</v>
      </c>
      <c r="D518" t="s">
        <v>12</v>
      </c>
      <c r="G518">
        <v>9802.2988505747126</v>
      </c>
      <c r="J518">
        <v>45161</v>
      </c>
      <c r="K518">
        <v>45177</v>
      </c>
      <c r="L518">
        <v>0</v>
      </c>
      <c r="M518">
        <v>0</v>
      </c>
      <c r="N518" t="s">
        <v>4723</v>
      </c>
    </row>
    <row r="519" spans="1:14" x14ac:dyDescent="0.35">
      <c r="A519" t="s">
        <v>3866</v>
      </c>
      <c r="B519">
        <v>6169</v>
      </c>
      <c r="C519" t="s">
        <v>1715</v>
      </c>
      <c r="D519" t="s">
        <v>12</v>
      </c>
      <c r="G519">
        <v>7630</v>
      </c>
      <c r="J519">
        <v>45161</v>
      </c>
      <c r="K519">
        <v>45177</v>
      </c>
      <c r="L519">
        <v>0</v>
      </c>
      <c r="M519">
        <v>0</v>
      </c>
      <c r="N519" t="s">
        <v>1716</v>
      </c>
    </row>
    <row r="520" spans="1:14" x14ac:dyDescent="0.35">
      <c r="A520" t="s">
        <v>3866</v>
      </c>
      <c r="B520">
        <v>66045</v>
      </c>
      <c r="C520" t="s">
        <v>4076</v>
      </c>
      <c r="D520" t="s">
        <v>12</v>
      </c>
      <c r="G520">
        <v>3180</v>
      </c>
      <c r="J520">
        <v>45161</v>
      </c>
      <c r="K520">
        <v>45177</v>
      </c>
      <c r="L520">
        <v>0</v>
      </c>
      <c r="M520">
        <v>0</v>
      </c>
      <c r="N520" t="s">
        <v>4077</v>
      </c>
    </row>
    <row r="521" spans="1:14" x14ac:dyDescent="0.35">
      <c r="A521" t="s">
        <v>3866</v>
      </c>
      <c r="B521">
        <v>66007</v>
      </c>
      <c r="C521" t="s">
        <v>4304</v>
      </c>
      <c r="D521" t="s">
        <v>12</v>
      </c>
      <c r="G521">
        <v>3167</v>
      </c>
      <c r="J521">
        <v>45161</v>
      </c>
      <c r="K521">
        <v>45177</v>
      </c>
      <c r="L521">
        <v>0</v>
      </c>
      <c r="M521">
        <v>0</v>
      </c>
      <c r="N521" t="s">
        <v>4305</v>
      </c>
    </row>
    <row r="522" spans="1:14" x14ac:dyDescent="0.35">
      <c r="A522" t="s">
        <v>3866</v>
      </c>
      <c r="B522">
        <v>66221</v>
      </c>
      <c r="C522" t="s">
        <v>4080</v>
      </c>
      <c r="D522" t="s">
        <v>12</v>
      </c>
      <c r="G522">
        <v>5782</v>
      </c>
      <c r="J522">
        <v>45161</v>
      </c>
      <c r="K522">
        <v>45177</v>
      </c>
      <c r="L522">
        <v>0</v>
      </c>
      <c r="M522">
        <v>0</v>
      </c>
      <c r="N522" t="s">
        <v>4081</v>
      </c>
    </row>
    <row r="523" spans="1:14" x14ac:dyDescent="0.35">
      <c r="A523" t="s">
        <v>3866</v>
      </c>
      <c r="B523">
        <v>197018</v>
      </c>
      <c r="C523" t="s">
        <v>3237</v>
      </c>
      <c r="D523" t="s">
        <v>12</v>
      </c>
      <c r="G523">
        <v>9100</v>
      </c>
      <c r="J523">
        <v>45161</v>
      </c>
      <c r="K523">
        <v>45177</v>
      </c>
      <c r="L523">
        <v>0</v>
      </c>
      <c r="M523">
        <v>0</v>
      </c>
      <c r="N523" t="s">
        <v>3238</v>
      </c>
    </row>
    <row r="524" spans="1:14" x14ac:dyDescent="0.35">
      <c r="A524" t="s">
        <v>3866</v>
      </c>
      <c r="B524">
        <v>251823</v>
      </c>
      <c r="C524" t="s">
        <v>238</v>
      </c>
      <c r="D524" t="s">
        <v>12</v>
      </c>
      <c r="G524">
        <v>14290</v>
      </c>
      <c r="J524">
        <v>45161</v>
      </c>
      <c r="K524">
        <v>45177</v>
      </c>
      <c r="L524">
        <v>0</v>
      </c>
      <c r="M524">
        <v>0</v>
      </c>
      <c r="N524" t="s">
        <v>966</v>
      </c>
    </row>
    <row r="525" spans="1:14" x14ac:dyDescent="0.35">
      <c r="A525" t="s">
        <v>3866</v>
      </c>
      <c r="B525">
        <v>261473</v>
      </c>
      <c r="C525" t="s">
        <v>1678</v>
      </c>
      <c r="D525" t="s">
        <v>12</v>
      </c>
      <c r="G525">
        <v>12005.747126436781</v>
      </c>
      <c r="J525">
        <v>45161</v>
      </c>
      <c r="K525">
        <v>45177</v>
      </c>
      <c r="L525">
        <v>0</v>
      </c>
      <c r="M525">
        <v>0</v>
      </c>
      <c r="N525" t="s">
        <v>1717</v>
      </c>
    </row>
    <row r="526" spans="1:14" x14ac:dyDescent="0.35">
      <c r="A526" t="s">
        <v>3866</v>
      </c>
      <c r="B526">
        <v>261689</v>
      </c>
      <c r="C526" t="s">
        <v>239</v>
      </c>
      <c r="D526" t="s">
        <v>12</v>
      </c>
      <c r="G526">
        <v>12957.471264367816</v>
      </c>
      <c r="J526">
        <v>45161</v>
      </c>
      <c r="K526">
        <v>45177</v>
      </c>
      <c r="L526">
        <v>0</v>
      </c>
      <c r="M526">
        <v>0</v>
      </c>
      <c r="N526" t="s">
        <v>967</v>
      </c>
    </row>
    <row r="527" spans="1:14" x14ac:dyDescent="0.35">
      <c r="A527" t="s">
        <v>3866</v>
      </c>
      <c r="B527">
        <v>264817</v>
      </c>
      <c r="C527" t="s">
        <v>3239</v>
      </c>
      <c r="D527" t="s">
        <v>12</v>
      </c>
      <c r="G527">
        <v>10842.528735632184</v>
      </c>
      <c r="J527">
        <v>45161</v>
      </c>
      <c r="K527">
        <v>45177</v>
      </c>
      <c r="L527">
        <v>0</v>
      </c>
      <c r="M527">
        <v>0</v>
      </c>
      <c r="N527" t="s">
        <v>3240</v>
      </c>
    </row>
    <row r="528" spans="1:14" x14ac:dyDescent="0.35">
      <c r="A528" t="s">
        <v>3866</v>
      </c>
      <c r="B528">
        <v>264818</v>
      </c>
      <c r="C528" t="s">
        <v>240</v>
      </c>
      <c r="D528" t="s">
        <v>12</v>
      </c>
      <c r="G528">
        <v>11147.126436781609</v>
      </c>
      <c r="J528">
        <v>45161</v>
      </c>
      <c r="K528">
        <v>45177</v>
      </c>
      <c r="L528">
        <v>0</v>
      </c>
      <c r="M528">
        <v>0</v>
      </c>
      <c r="N528" t="s">
        <v>968</v>
      </c>
    </row>
    <row r="529" spans="1:14" x14ac:dyDescent="0.35">
      <c r="A529" t="s">
        <v>3866</v>
      </c>
      <c r="B529">
        <v>264819</v>
      </c>
      <c r="C529" t="s">
        <v>241</v>
      </c>
      <c r="D529" t="s">
        <v>12</v>
      </c>
      <c r="G529">
        <v>11688.505747126437</v>
      </c>
      <c r="J529">
        <v>45161</v>
      </c>
      <c r="K529">
        <v>45177</v>
      </c>
      <c r="L529">
        <v>0</v>
      </c>
      <c r="M529">
        <v>0</v>
      </c>
      <c r="N529" t="s">
        <v>969</v>
      </c>
    </row>
    <row r="530" spans="1:14" x14ac:dyDescent="0.35">
      <c r="A530" t="s">
        <v>3866</v>
      </c>
      <c r="B530">
        <v>359756</v>
      </c>
      <c r="C530" t="s">
        <v>5593</v>
      </c>
      <c r="D530" t="s">
        <v>12</v>
      </c>
      <c r="G530">
        <v>9890</v>
      </c>
      <c r="J530">
        <v>45161</v>
      </c>
      <c r="K530">
        <v>45177</v>
      </c>
      <c r="L530">
        <v>0</v>
      </c>
      <c r="M530">
        <v>0</v>
      </c>
      <c r="N530" t="s">
        <v>5594</v>
      </c>
    </row>
    <row r="531" spans="1:14" x14ac:dyDescent="0.35">
      <c r="A531" t="s">
        <v>3866</v>
      </c>
      <c r="B531">
        <v>359757</v>
      </c>
      <c r="C531" t="s">
        <v>242</v>
      </c>
      <c r="D531" t="s">
        <v>12</v>
      </c>
      <c r="G531">
        <v>9495</v>
      </c>
      <c r="J531">
        <v>45161</v>
      </c>
      <c r="K531">
        <v>45177</v>
      </c>
      <c r="L531">
        <v>0</v>
      </c>
      <c r="M531">
        <v>0</v>
      </c>
      <c r="N531" t="s">
        <v>970</v>
      </c>
    </row>
    <row r="532" spans="1:14" x14ac:dyDescent="0.35">
      <c r="A532" t="s">
        <v>3866</v>
      </c>
      <c r="B532">
        <v>359759</v>
      </c>
      <c r="C532" t="s">
        <v>4952</v>
      </c>
      <c r="D532" t="s">
        <v>12</v>
      </c>
      <c r="G532">
        <v>9495</v>
      </c>
      <c r="J532">
        <v>45161</v>
      </c>
      <c r="K532">
        <v>45177</v>
      </c>
      <c r="L532">
        <v>0</v>
      </c>
      <c r="M532">
        <v>0</v>
      </c>
      <c r="N532" t="s">
        <v>4953</v>
      </c>
    </row>
    <row r="533" spans="1:14" x14ac:dyDescent="0.35">
      <c r="A533" t="s">
        <v>3866</v>
      </c>
      <c r="B533">
        <v>66112</v>
      </c>
      <c r="C533" t="s">
        <v>5089</v>
      </c>
      <c r="D533" t="s">
        <v>12</v>
      </c>
      <c r="G533">
        <v>22377</v>
      </c>
      <c r="J533">
        <v>45161</v>
      </c>
      <c r="K533">
        <v>45177</v>
      </c>
      <c r="L533">
        <v>0</v>
      </c>
      <c r="M533">
        <v>0</v>
      </c>
      <c r="N533" t="s">
        <v>5090</v>
      </c>
    </row>
    <row r="534" spans="1:14" x14ac:dyDescent="0.35">
      <c r="A534" t="s">
        <v>3866</v>
      </c>
      <c r="B534">
        <v>266014</v>
      </c>
      <c r="C534" t="s">
        <v>243</v>
      </c>
      <c r="D534" t="s">
        <v>12</v>
      </c>
      <c r="G534">
        <v>24390</v>
      </c>
      <c r="J534">
        <v>45161</v>
      </c>
      <c r="K534">
        <v>45177</v>
      </c>
      <c r="L534">
        <v>0</v>
      </c>
      <c r="M534">
        <v>0</v>
      </c>
      <c r="N534" t="s">
        <v>971</v>
      </c>
    </row>
    <row r="535" spans="1:14" x14ac:dyDescent="0.35">
      <c r="A535" t="s">
        <v>3866</v>
      </c>
      <c r="B535">
        <v>286966</v>
      </c>
      <c r="C535" t="s">
        <v>5480</v>
      </c>
      <c r="D535" t="s">
        <v>12</v>
      </c>
      <c r="G535">
        <v>14371.264367816091</v>
      </c>
      <c r="J535">
        <v>45161</v>
      </c>
      <c r="K535">
        <v>45177</v>
      </c>
      <c r="L535">
        <v>0</v>
      </c>
      <c r="M535">
        <v>0</v>
      </c>
      <c r="N535" t="s">
        <v>5481</v>
      </c>
    </row>
    <row r="536" spans="1:14" x14ac:dyDescent="0.35">
      <c r="A536" t="s">
        <v>3866</v>
      </c>
      <c r="B536">
        <v>286967</v>
      </c>
      <c r="C536" t="s">
        <v>5091</v>
      </c>
      <c r="D536" t="s">
        <v>12</v>
      </c>
      <c r="G536">
        <v>20165</v>
      </c>
      <c r="J536">
        <v>45161</v>
      </c>
      <c r="K536">
        <v>45177</v>
      </c>
      <c r="L536">
        <v>0</v>
      </c>
      <c r="M536">
        <v>0</v>
      </c>
      <c r="N536" t="s">
        <v>5092</v>
      </c>
    </row>
    <row r="537" spans="1:14" x14ac:dyDescent="0.35">
      <c r="A537" t="s">
        <v>3866</v>
      </c>
      <c r="B537">
        <v>276365</v>
      </c>
      <c r="C537" t="s">
        <v>58</v>
      </c>
      <c r="D537" t="s">
        <v>12</v>
      </c>
      <c r="G537">
        <v>9455</v>
      </c>
      <c r="J537">
        <v>45161</v>
      </c>
      <c r="K537">
        <v>45177</v>
      </c>
      <c r="L537">
        <v>0</v>
      </c>
      <c r="M537">
        <v>0</v>
      </c>
      <c r="N537" t="s">
        <v>789</v>
      </c>
    </row>
    <row r="538" spans="1:14" x14ac:dyDescent="0.35">
      <c r="A538" t="s">
        <v>3866</v>
      </c>
      <c r="B538">
        <v>40118</v>
      </c>
      <c r="C538" t="s">
        <v>59</v>
      </c>
      <c r="D538" t="s">
        <v>12</v>
      </c>
      <c r="G538">
        <v>2552</v>
      </c>
      <c r="J538">
        <v>45161</v>
      </c>
      <c r="K538">
        <v>45177</v>
      </c>
      <c r="L538">
        <v>0</v>
      </c>
      <c r="M538">
        <v>0</v>
      </c>
      <c r="N538" t="s">
        <v>790</v>
      </c>
    </row>
    <row r="539" spans="1:14" x14ac:dyDescent="0.35">
      <c r="A539" t="s">
        <v>3866</v>
      </c>
      <c r="B539">
        <v>158037</v>
      </c>
      <c r="C539" t="s">
        <v>244</v>
      </c>
      <c r="D539" t="s">
        <v>12</v>
      </c>
      <c r="G539">
        <v>2772.4137931034484</v>
      </c>
      <c r="J539">
        <v>45161</v>
      </c>
      <c r="K539">
        <v>45177</v>
      </c>
      <c r="L539">
        <v>0</v>
      </c>
      <c r="M539">
        <v>0</v>
      </c>
      <c r="N539" t="s">
        <v>972</v>
      </c>
    </row>
    <row r="540" spans="1:14" x14ac:dyDescent="0.35">
      <c r="A540" t="s">
        <v>3866</v>
      </c>
      <c r="B540">
        <v>67199</v>
      </c>
      <c r="C540" t="s">
        <v>4306</v>
      </c>
      <c r="D540" t="s">
        <v>12</v>
      </c>
      <c r="G540">
        <v>14410.448275862069</v>
      </c>
      <c r="J540">
        <v>45161</v>
      </c>
      <c r="K540">
        <v>45177</v>
      </c>
      <c r="L540">
        <v>0</v>
      </c>
      <c r="M540">
        <v>0</v>
      </c>
      <c r="N540" t="s">
        <v>4307</v>
      </c>
    </row>
    <row r="541" spans="1:14" x14ac:dyDescent="0.35">
      <c r="A541" t="s">
        <v>3866</v>
      </c>
      <c r="B541">
        <v>67063</v>
      </c>
      <c r="C541" t="s">
        <v>4724</v>
      </c>
      <c r="D541" t="s">
        <v>12</v>
      </c>
      <c r="G541">
        <v>9107</v>
      </c>
      <c r="J541">
        <v>45161</v>
      </c>
      <c r="K541">
        <v>45177</v>
      </c>
      <c r="L541">
        <v>0</v>
      </c>
      <c r="M541">
        <v>0</v>
      </c>
      <c r="N541" t="s">
        <v>4725</v>
      </c>
    </row>
    <row r="542" spans="1:14" x14ac:dyDescent="0.35">
      <c r="A542" t="s">
        <v>3866</v>
      </c>
      <c r="B542">
        <v>161122</v>
      </c>
      <c r="C542" t="s">
        <v>245</v>
      </c>
      <c r="D542" t="s">
        <v>12</v>
      </c>
      <c r="G542">
        <v>13390</v>
      </c>
      <c r="J542">
        <v>45161</v>
      </c>
      <c r="K542">
        <v>45177</v>
      </c>
      <c r="L542">
        <v>0</v>
      </c>
      <c r="M542">
        <v>0</v>
      </c>
      <c r="N542" t="s">
        <v>1718</v>
      </c>
    </row>
    <row r="543" spans="1:14" x14ac:dyDescent="0.35">
      <c r="A543" t="s">
        <v>3866</v>
      </c>
      <c r="B543">
        <v>251737</v>
      </c>
      <c r="C543" t="s">
        <v>4726</v>
      </c>
      <c r="D543" t="s">
        <v>12</v>
      </c>
      <c r="G543">
        <v>11919.540229885057</v>
      </c>
      <c r="J543">
        <v>45161</v>
      </c>
      <c r="K543">
        <v>45177</v>
      </c>
      <c r="L543">
        <v>0</v>
      </c>
      <c r="M543">
        <v>0</v>
      </c>
      <c r="N543" t="s">
        <v>4727</v>
      </c>
    </row>
    <row r="544" spans="1:14" x14ac:dyDescent="0.35">
      <c r="A544" t="s">
        <v>3866</v>
      </c>
      <c r="B544">
        <v>251739</v>
      </c>
      <c r="C544" t="s">
        <v>246</v>
      </c>
      <c r="D544" t="s">
        <v>12</v>
      </c>
      <c r="G544">
        <v>12695</v>
      </c>
      <c r="J544">
        <v>45161</v>
      </c>
      <c r="K544">
        <v>45177</v>
      </c>
      <c r="L544">
        <v>0</v>
      </c>
      <c r="M544">
        <v>0</v>
      </c>
      <c r="N544" t="s">
        <v>973</v>
      </c>
    </row>
    <row r="545" spans="1:14" x14ac:dyDescent="0.35">
      <c r="A545" t="s">
        <v>3866</v>
      </c>
      <c r="B545">
        <v>161127</v>
      </c>
      <c r="C545" t="s">
        <v>4728</v>
      </c>
      <c r="D545" t="s">
        <v>12</v>
      </c>
      <c r="G545">
        <v>13955</v>
      </c>
      <c r="J545">
        <v>45161</v>
      </c>
      <c r="K545">
        <v>45177</v>
      </c>
      <c r="L545">
        <v>0</v>
      </c>
      <c r="M545">
        <v>0</v>
      </c>
      <c r="N545" t="s">
        <v>4729</v>
      </c>
    </row>
    <row r="546" spans="1:14" x14ac:dyDescent="0.35">
      <c r="A546" t="s">
        <v>3866</v>
      </c>
      <c r="B546">
        <v>15214</v>
      </c>
      <c r="C546" t="s">
        <v>247</v>
      </c>
      <c r="D546" t="s">
        <v>12</v>
      </c>
      <c r="G546">
        <v>11990</v>
      </c>
      <c r="J546">
        <v>45161</v>
      </c>
      <c r="K546">
        <v>45177</v>
      </c>
      <c r="L546">
        <v>0</v>
      </c>
      <c r="M546">
        <v>0</v>
      </c>
      <c r="N546" t="s">
        <v>974</v>
      </c>
    </row>
    <row r="547" spans="1:14" x14ac:dyDescent="0.35">
      <c r="A547" t="s">
        <v>3866</v>
      </c>
      <c r="B547">
        <v>257095</v>
      </c>
      <c r="C547" t="s">
        <v>4108</v>
      </c>
      <c r="D547" t="s">
        <v>12</v>
      </c>
      <c r="G547">
        <v>10735</v>
      </c>
      <c r="J547">
        <v>45161</v>
      </c>
      <c r="K547">
        <v>45177</v>
      </c>
      <c r="L547">
        <v>0</v>
      </c>
      <c r="M547">
        <v>0</v>
      </c>
      <c r="N547" t="s">
        <v>4109</v>
      </c>
    </row>
    <row r="548" spans="1:14" x14ac:dyDescent="0.35">
      <c r="A548" t="s">
        <v>3866</v>
      </c>
      <c r="B548">
        <v>403312</v>
      </c>
      <c r="C548" t="s">
        <v>73</v>
      </c>
      <c r="D548" t="s">
        <v>12</v>
      </c>
      <c r="G548">
        <v>9490</v>
      </c>
      <c r="J548">
        <v>45161</v>
      </c>
      <c r="K548">
        <v>45177</v>
      </c>
      <c r="L548">
        <v>0</v>
      </c>
      <c r="M548">
        <v>0</v>
      </c>
      <c r="N548" t="s">
        <v>1719</v>
      </c>
    </row>
    <row r="549" spans="1:14" x14ac:dyDescent="0.35">
      <c r="A549" t="s">
        <v>3866</v>
      </c>
      <c r="B549">
        <v>403313</v>
      </c>
      <c r="C549" t="s">
        <v>3392</v>
      </c>
      <c r="D549" t="s">
        <v>12</v>
      </c>
      <c r="G549">
        <v>11790</v>
      </c>
      <c r="J549">
        <v>45161</v>
      </c>
      <c r="K549">
        <v>45177</v>
      </c>
      <c r="L549">
        <v>0</v>
      </c>
      <c r="M549">
        <v>0</v>
      </c>
      <c r="N549" t="s">
        <v>3393</v>
      </c>
    </row>
    <row r="550" spans="1:14" x14ac:dyDescent="0.35">
      <c r="A550" t="s">
        <v>3866</v>
      </c>
      <c r="B550">
        <v>272139</v>
      </c>
      <c r="C550" t="s">
        <v>248</v>
      </c>
      <c r="D550" t="s">
        <v>12</v>
      </c>
      <c r="G550">
        <v>9240</v>
      </c>
      <c r="J550">
        <v>45161</v>
      </c>
      <c r="K550">
        <v>45177</v>
      </c>
      <c r="L550">
        <v>0</v>
      </c>
      <c r="M550">
        <v>0</v>
      </c>
      <c r="N550" t="s">
        <v>975</v>
      </c>
    </row>
    <row r="551" spans="1:14" x14ac:dyDescent="0.35">
      <c r="A551" t="s">
        <v>3866</v>
      </c>
      <c r="B551">
        <v>263368</v>
      </c>
      <c r="C551" t="s">
        <v>3394</v>
      </c>
      <c r="D551" t="s">
        <v>12</v>
      </c>
      <c r="G551">
        <v>26197.701149425287</v>
      </c>
      <c r="J551">
        <v>45161</v>
      </c>
      <c r="K551">
        <v>45177</v>
      </c>
      <c r="L551">
        <v>0</v>
      </c>
      <c r="M551">
        <v>0</v>
      </c>
      <c r="N551" t="s">
        <v>3395</v>
      </c>
    </row>
    <row r="552" spans="1:14" x14ac:dyDescent="0.35">
      <c r="A552" t="s">
        <v>3866</v>
      </c>
      <c r="B552">
        <v>259751</v>
      </c>
      <c r="C552" t="s">
        <v>249</v>
      </c>
      <c r="D552" t="s">
        <v>12</v>
      </c>
      <c r="G552">
        <v>26980</v>
      </c>
      <c r="J552">
        <v>45161</v>
      </c>
      <c r="K552">
        <v>45177</v>
      </c>
      <c r="L552">
        <v>0</v>
      </c>
      <c r="M552">
        <v>0</v>
      </c>
      <c r="N552" t="s">
        <v>976</v>
      </c>
    </row>
    <row r="553" spans="1:14" x14ac:dyDescent="0.35">
      <c r="A553" t="s">
        <v>3866</v>
      </c>
      <c r="B553">
        <v>78136</v>
      </c>
      <c r="C553" t="s">
        <v>250</v>
      </c>
      <c r="D553" t="s">
        <v>12</v>
      </c>
      <c r="G553">
        <v>26150</v>
      </c>
      <c r="J553">
        <v>45161</v>
      </c>
      <c r="K553">
        <v>45177</v>
      </c>
      <c r="L553">
        <v>0</v>
      </c>
      <c r="M553">
        <v>0</v>
      </c>
      <c r="N553" t="s">
        <v>977</v>
      </c>
    </row>
    <row r="554" spans="1:14" x14ac:dyDescent="0.35">
      <c r="A554" t="s">
        <v>3866</v>
      </c>
      <c r="B554">
        <v>78137</v>
      </c>
      <c r="C554" t="s">
        <v>251</v>
      </c>
      <c r="D554" t="s">
        <v>12</v>
      </c>
      <c r="G554">
        <v>26255</v>
      </c>
      <c r="J554">
        <v>45161</v>
      </c>
      <c r="K554">
        <v>45177</v>
      </c>
      <c r="L554">
        <v>0</v>
      </c>
      <c r="M554">
        <v>0</v>
      </c>
      <c r="N554" t="s">
        <v>978</v>
      </c>
    </row>
    <row r="555" spans="1:14" x14ac:dyDescent="0.35">
      <c r="A555" t="s">
        <v>3866</v>
      </c>
      <c r="B555">
        <v>78149</v>
      </c>
      <c r="C555" t="s">
        <v>252</v>
      </c>
      <c r="D555" t="s">
        <v>12</v>
      </c>
      <c r="G555">
        <v>25167.816091954024</v>
      </c>
      <c r="J555">
        <v>45161</v>
      </c>
      <c r="K555">
        <v>45177</v>
      </c>
      <c r="L555">
        <v>0</v>
      </c>
      <c r="M555">
        <v>0</v>
      </c>
      <c r="N555" t="s">
        <v>980</v>
      </c>
    </row>
    <row r="556" spans="1:14" x14ac:dyDescent="0.35">
      <c r="A556" t="s">
        <v>3866</v>
      </c>
      <c r="B556">
        <v>250330</v>
      </c>
      <c r="C556" t="s">
        <v>4512</v>
      </c>
      <c r="D556" t="s">
        <v>12</v>
      </c>
      <c r="G556">
        <v>26075</v>
      </c>
      <c r="J556">
        <v>45161</v>
      </c>
      <c r="K556">
        <v>45177</v>
      </c>
      <c r="L556">
        <v>0</v>
      </c>
      <c r="M556">
        <v>0</v>
      </c>
      <c r="N556" t="s">
        <v>979</v>
      </c>
    </row>
    <row r="557" spans="1:14" x14ac:dyDescent="0.35">
      <c r="A557" t="s">
        <v>3866</v>
      </c>
      <c r="B557">
        <v>262736</v>
      </c>
      <c r="C557" t="s">
        <v>253</v>
      </c>
      <c r="D557" t="s">
        <v>12</v>
      </c>
      <c r="G557">
        <v>13139.080459770115</v>
      </c>
      <c r="J557">
        <v>45161</v>
      </c>
      <c r="K557">
        <v>45177</v>
      </c>
      <c r="L557">
        <v>0</v>
      </c>
      <c r="M557">
        <v>0</v>
      </c>
      <c r="N557" t="s">
        <v>981</v>
      </c>
    </row>
    <row r="558" spans="1:14" x14ac:dyDescent="0.35">
      <c r="A558" t="s">
        <v>3866</v>
      </c>
      <c r="B558">
        <v>293808</v>
      </c>
      <c r="C558" t="s">
        <v>5595</v>
      </c>
      <c r="D558" t="s">
        <v>12</v>
      </c>
      <c r="G558">
        <v>18015</v>
      </c>
      <c r="J558">
        <v>45161</v>
      </c>
      <c r="K558">
        <v>45177</v>
      </c>
      <c r="L558">
        <v>0</v>
      </c>
      <c r="M558">
        <v>0</v>
      </c>
      <c r="N558" t="s">
        <v>5596</v>
      </c>
    </row>
    <row r="559" spans="1:14" x14ac:dyDescent="0.35">
      <c r="A559" t="s">
        <v>3866</v>
      </c>
      <c r="B559">
        <v>295826</v>
      </c>
      <c r="C559" t="s">
        <v>5597</v>
      </c>
      <c r="D559" t="s">
        <v>12</v>
      </c>
      <c r="G559">
        <v>19490</v>
      </c>
      <c r="J559">
        <v>45161</v>
      </c>
      <c r="K559">
        <v>45177</v>
      </c>
      <c r="L559">
        <v>0</v>
      </c>
      <c r="M559">
        <v>0</v>
      </c>
      <c r="N559" t="s">
        <v>5598</v>
      </c>
    </row>
    <row r="560" spans="1:14" x14ac:dyDescent="0.35">
      <c r="A560" t="s">
        <v>3866</v>
      </c>
      <c r="B560">
        <v>66227</v>
      </c>
      <c r="C560" t="s">
        <v>3625</v>
      </c>
      <c r="D560" t="s">
        <v>12</v>
      </c>
      <c r="G560">
        <v>11895</v>
      </c>
      <c r="J560">
        <v>45161</v>
      </c>
      <c r="K560">
        <v>45177</v>
      </c>
      <c r="L560">
        <v>0</v>
      </c>
      <c r="M560">
        <v>0</v>
      </c>
      <c r="N560" t="s">
        <v>3626</v>
      </c>
    </row>
    <row r="561" spans="1:14" x14ac:dyDescent="0.35">
      <c r="A561" t="s">
        <v>3866</v>
      </c>
      <c r="B561">
        <v>276730</v>
      </c>
      <c r="C561" t="s">
        <v>254</v>
      </c>
      <c r="D561" t="s">
        <v>12</v>
      </c>
      <c r="G561">
        <v>21330</v>
      </c>
      <c r="J561">
        <v>45161</v>
      </c>
      <c r="K561">
        <v>45177</v>
      </c>
      <c r="L561">
        <v>0</v>
      </c>
      <c r="M561">
        <v>0</v>
      </c>
      <c r="N561" t="s">
        <v>982</v>
      </c>
    </row>
    <row r="562" spans="1:14" x14ac:dyDescent="0.35">
      <c r="A562" t="s">
        <v>3866</v>
      </c>
      <c r="B562">
        <v>535311</v>
      </c>
      <c r="C562" t="s">
        <v>1791</v>
      </c>
      <c r="D562" t="s">
        <v>12</v>
      </c>
      <c r="G562">
        <v>14690</v>
      </c>
      <c r="J562">
        <v>45161</v>
      </c>
      <c r="K562">
        <v>45177</v>
      </c>
      <c r="L562">
        <v>0</v>
      </c>
      <c r="M562">
        <v>0</v>
      </c>
      <c r="N562" t="s">
        <v>1663</v>
      </c>
    </row>
    <row r="563" spans="1:14" x14ac:dyDescent="0.35">
      <c r="A563" t="s">
        <v>3866</v>
      </c>
      <c r="B563">
        <v>296186</v>
      </c>
      <c r="C563" t="s">
        <v>76</v>
      </c>
      <c r="D563" t="s">
        <v>12</v>
      </c>
      <c r="G563">
        <v>5575</v>
      </c>
      <c r="J563">
        <v>45161</v>
      </c>
      <c r="K563">
        <v>45177</v>
      </c>
      <c r="L563">
        <v>0</v>
      </c>
      <c r="M563">
        <v>0</v>
      </c>
      <c r="N563" t="s">
        <v>805</v>
      </c>
    </row>
    <row r="564" spans="1:14" x14ac:dyDescent="0.35">
      <c r="A564" t="s">
        <v>3866</v>
      </c>
      <c r="B564">
        <v>22154</v>
      </c>
      <c r="C564" t="s">
        <v>3874</v>
      </c>
      <c r="D564" t="s">
        <v>12</v>
      </c>
      <c r="G564">
        <v>32257.471264367818</v>
      </c>
      <c r="J564">
        <v>45161</v>
      </c>
      <c r="K564">
        <v>45177</v>
      </c>
      <c r="L564">
        <v>0</v>
      </c>
      <c r="M564">
        <v>0</v>
      </c>
      <c r="N564" t="s">
        <v>3875</v>
      </c>
    </row>
    <row r="565" spans="1:14" x14ac:dyDescent="0.35">
      <c r="A565" t="s">
        <v>3866</v>
      </c>
      <c r="B565">
        <v>22175</v>
      </c>
      <c r="C565" t="s">
        <v>3811</v>
      </c>
      <c r="D565" t="s">
        <v>12</v>
      </c>
      <c r="G565">
        <v>57375</v>
      </c>
      <c r="J565">
        <v>45161</v>
      </c>
      <c r="K565">
        <v>45177</v>
      </c>
      <c r="L565">
        <v>0</v>
      </c>
      <c r="M565">
        <v>0</v>
      </c>
      <c r="N565" t="s">
        <v>3812</v>
      </c>
    </row>
    <row r="566" spans="1:14" x14ac:dyDescent="0.35">
      <c r="A566" t="s">
        <v>3866</v>
      </c>
      <c r="B566">
        <v>298011</v>
      </c>
      <c r="C566" t="s">
        <v>88</v>
      </c>
      <c r="D566" t="s">
        <v>12</v>
      </c>
      <c r="G566">
        <v>7390</v>
      </c>
      <c r="J566">
        <v>45161</v>
      </c>
      <c r="K566">
        <v>45177</v>
      </c>
      <c r="L566">
        <v>0</v>
      </c>
      <c r="M566">
        <v>0</v>
      </c>
      <c r="N566" t="s">
        <v>817</v>
      </c>
    </row>
    <row r="567" spans="1:14" x14ac:dyDescent="0.35">
      <c r="A567" t="s">
        <v>3866</v>
      </c>
      <c r="B567">
        <v>298012</v>
      </c>
      <c r="C567" t="s">
        <v>89</v>
      </c>
      <c r="D567" t="s">
        <v>12</v>
      </c>
      <c r="G567">
        <v>6690</v>
      </c>
      <c r="J567">
        <v>45161</v>
      </c>
      <c r="K567">
        <v>45177</v>
      </c>
      <c r="L567">
        <v>0</v>
      </c>
      <c r="M567">
        <v>0</v>
      </c>
      <c r="N567" t="s">
        <v>818</v>
      </c>
    </row>
    <row r="568" spans="1:14" x14ac:dyDescent="0.35">
      <c r="A568" t="s">
        <v>3866</v>
      </c>
      <c r="B568">
        <v>269325</v>
      </c>
      <c r="C568" t="s">
        <v>3880</v>
      </c>
      <c r="D568" t="s">
        <v>12</v>
      </c>
      <c r="G568">
        <v>11390</v>
      </c>
      <c r="J568">
        <v>45161</v>
      </c>
      <c r="K568">
        <v>45177</v>
      </c>
      <c r="L568">
        <v>0</v>
      </c>
      <c r="M568">
        <v>0</v>
      </c>
      <c r="N568" t="s">
        <v>3881</v>
      </c>
    </row>
    <row r="569" spans="1:14" x14ac:dyDescent="0.35">
      <c r="A569" t="s">
        <v>3866</v>
      </c>
      <c r="B569">
        <v>262809</v>
      </c>
      <c r="C569" t="s">
        <v>255</v>
      </c>
      <c r="D569" t="s">
        <v>12</v>
      </c>
      <c r="G569">
        <v>9680</v>
      </c>
      <c r="J569">
        <v>45161</v>
      </c>
      <c r="K569">
        <v>45177</v>
      </c>
      <c r="L569">
        <v>0</v>
      </c>
      <c r="M569">
        <v>0</v>
      </c>
      <c r="N569" t="s">
        <v>983</v>
      </c>
    </row>
    <row r="570" spans="1:14" x14ac:dyDescent="0.35">
      <c r="A570" t="s">
        <v>3866</v>
      </c>
      <c r="B570">
        <v>262810</v>
      </c>
      <c r="C570" t="s">
        <v>256</v>
      </c>
      <c r="D570" t="s">
        <v>12</v>
      </c>
      <c r="G570">
        <v>9690</v>
      </c>
      <c r="J570">
        <v>45161</v>
      </c>
      <c r="K570">
        <v>45177</v>
      </c>
      <c r="L570">
        <v>0</v>
      </c>
      <c r="M570">
        <v>0</v>
      </c>
      <c r="N570" t="s">
        <v>984</v>
      </c>
    </row>
    <row r="571" spans="1:14" x14ac:dyDescent="0.35">
      <c r="A571" t="s">
        <v>3866</v>
      </c>
      <c r="B571">
        <v>271840</v>
      </c>
      <c r="C571" t="s">
        <v>3627</v>
      </c>
      <c r="D571" t="s">
        <v>12</v>
      </c>
      <c r="G571">
        <v>9990</v>
      </c>
      <c r="J571">
        <v>45161</v>
      </c>
      <c r="K571">
        <v>45177</v>
      </c>
      <c r="L571">
        <v>0</v>
      </c>
      <c r="M571">
        <v>0</v>
      </c>
      <c r="N571" t="s">
        <v>3628</v>
      </c>
    </row>
    <row r="572" spans="1:14" x14ac:dyDescent="0.35">
      <c r="A572" t="s">
        <v>3866</v>
      </c>
      <c r="B572">
        <v>161010</v>
      </c>
      <c r="C572" t="s">
        <v>257</v>
      </c>
      <c r="D572" t="s">
        <v>12</v>
      </c>
      <c r="G572">
        <v>7681.6091954022986</v>
      </c>
      <c r="J572">
        <v>45161</v>
      </c>
      <c r="K572">
        <v>45177</v>
      </c>
      <c r="L572">
        <v>0</v>
      </c>
      <c r="M572">
        <v>0</v>
      </c>
      <c r="N572" t="s">
        <v>985</v>
      </c>
    </row>
    <row r="573" spans="1:14" x14ac:dyDescent="0.35">
      <c r="A573" t="s">
        <v>3866</v>
      </c>
      <c r="B573">
        <v>393308</v>
      </c>
      <c r="C573" t="s">
        <v>93</v>
      </c>
      <c r="D573" t="s">
        <v>12</v>
      </c>
      <c r="G573">
        <v>5990</v>
      </c>
      <c r="J573">
        <v>45161</v>
      </c>
      <c r="K573">
        <v>45177</v>
      </c>
      <c r="L573">
        <v>0</v>
      </c>
      <c r="M573">
        <v>0</v>
      </c>
      <c r="N573" t="s">
        <v>822</v>
      </c>
    </row>
    <row r="574" spans="1:14" x14ac:dyDescent="0.35">
      <c r="A574" t="s">
        <v>3866</v>
      </c>
      <c r="B574">
        <v>262867</v>
      </c>
      <c r="C574" t="s">
        <v>94</v>
      </c>
      <c r="D574" t="s">
        <v>12</v>
      </c>
      <c r="G574">
        <v>2695</v>
      </c>
      <c r="J574">
        <v>45161</v>
      </c>
      <c r="K574">
        <v>45177</v>
      </c>
      <c r="L574">
        <v>0</v>
      </c>
      <c r="M574">
        <v>0</v>
      </c>
      <c r="N574" t="s">
        <v>823</v>
      </c>
    </row>
    <row r="575" spans="1:14" x14ac:dyDescent="0.35">
      <c r="A575" t="s">
        <v>3866</v>
      </c>
      <c r="B575">
        <v>271505</v>
      </c>
      <c r="C575" t="s">
        <v>258</v>
      </c>
      <c r="D575" t="s">
        <v>12</v>
      </c>
      <c r="G575">
        <v>62410</v>
      </c>
      <c r="J575">
        <v>45161</v>
      </c>
      <c r="K575">
        <v>45177</v>
      </c>
      <c r="L575">
        <v>0</v>
      </c>
      <c r="M575">
        <v>0</v>
      </c>
      <c r="N575" t="s">
        <v>986</v>
      </c>
    </row>
    <row r="576" spans="1:14" x14ac:dyDescent="0.35">
      <c r="A576" t="s">
        <v>3866</v>
      </c>
      <c r="B576">
        <v>264305</v>
      </c>
      <c r="C576" t="s">
        <v>259</v>
      </c>
      <c r="D576" t="s">
        <v>12</v>
      </c>
      <c r="G576">
        <v>42655.172413793101</v>
      </c>
      <c r="J576">
        <v>45161</v>
      </c>
      <c r="K576">
        <v>45177</v>
      </c>
      <c r="L576">
        <v>0</v>
      </c>
      <c r="M576">
        <v>0</v>
      </c>
      <c r="N576" t="s">
        <v>987</v>
      </c>
    </row>
    <row r="577" spans="1:14" x14ac:dyDescent="0.35">
      <c r="A577" t="s">
        <v>3866</v>
      </c>
      <c r="B577">
        <v>271506</v>
      </c>
      <c r="C577" t="s">
        <v>260</v>
      </c>
      <c r="D577" t="s">
        <v>12</v>
      </c>
      <c r="G577">
        <v>61280</v>
      </c>
      <c r="J577">
        <v>45161</v>
      </c>
      <c r="K577">
        <v>45177</v>
      </c>
      <c r="L577">
        <v>0</v>
      </c>
      <c r="M577">
        <v>0</v>
      </c>
      <c r="N577" t="s">
        <v>988</v>
      </c>
    </row>
    <row r="578" spans="1:14" x14ac:dyDescent="0.35">
      <c r="A578" t="s">
        <v>3866</v>
      </c>
      <c r="B578">
        <v>41077</v>
      </c>
      <c r="C578" t="s">
        <v>1646</v>
      </c>
      <c r="D578" t="s">
        <v>12</v>
      </c>
      <c r="G578">
        <v>12905</v>
      </c>
      <c r="J578">
        <v>45161</v>
      </c>
      <c r="K578">
        <v>45177</v>
      </c>
      <c r="L578">
        <v>0</v>
      </c>
      <c r="M578">
        <v>0</v>
      </c>
      <c r="N578" t="s">
        <v>1647</v>
      </c>
    </row>
    <row r="579" spans="1:14" x14ac:dyDescent="0.35">
      <c r="A579" t="s">
        <v>3866</v>
      </c>
      <c r="B579">
        <v>393994</v>
      </c>
      <c r="C579" t="s">
        <v>4185</v>
      </c>
      <c r="D579" t="s">
        <v>12</v>
      </c>
      <c r="G579">
        <v>16350</v>
      </c>
      <c r="J579">
        <v>45161</v>
      </c>
      <c r="K579">
        <v>45177</v>
      </c>
      <c r="L579">
        <v>0</v>
      </c>
      <c r="M579">
        <v>0</v>
      </c>
      <c r="N579" t="s">
        <v>4186</v>
      </c>
    </row>
    <row r="580" spans="1:14" x14ac:dyDescent="0.35">
      <c r="A580" t="s">
        <v>3866</v>
      </c>
      <c r="B580">
        <v>393996</v>
      </c>
      <c r="C580" t="s">
        <v>5599</v>
      </c>
      <c r="D580" t="s">
        <v>12</v>
      </c>
      <c r="G580">
        <v>24720</v>
      </c>
      <c r="J580">
        <v>45161</v>
      </c>
      <c r="K580">
        <v>45177</v>
      </c>
      <c r="L580">
        <v>0</v>
      </c>
      <c r="M580">
        <v>0</v>
      </c>
      <c r="N580" t="s">
        <v>5600</v>
      </c>
    </row>
    <row r="581" spans="1:14" x14ac:dyDescent="0.35">
      <c r="A581" t="s">
        <v>3866</v>
      </c>
      <c r="B581">
        <v>537042</v>
      </c>
      <c r="C581" t="s">
        <v>5601</v>
      </c>
      <c r="D581" t="s">
        <v>12</v>
      </c>
      <c r="G581">
        <v>16950</v>
      </c>
      <c r="J581">
        <v>45161</v>
      </c>
      <c r="K581">
        <v>45177</v>
      </c>
      <c r="L581">
        <v>0</v>
      </c>
      <c r="M581">
        <v>0</v>
      </c>
      <c r="N581" t="s">
        <v>5602</v>
      </c>
    </row>
    <row r="582" spans="1:14" x14ac:dyDescent="0.35">
      <c r="A582" t="s">
        <v>3866</v>
      </c>
      <c r="B582">
        <v>527350</v>
      </c>
      <c r="C582" t="s">
        <v>4308</v>
      </c>
      <c r="D582" t="s">
        <v>12</v>
      </c>
      <c r="G582">
        <v>37565</v>
      </c>
      <c r="J582">
        <v>45161</v>
      </c>
      <c r="K582">
        <v>45177</v>
      </c>
      <c r="L582">
        <v>0</v>
      </c>
      <c r="M582">
        <v>0</v>
      </c>
      <c r="N582" t="s">
        <v>4309</v>
      </c>
    </row>
    <row r="583" spans="1:14" x14ac:dyDescent="0.35">
      <c r="A583" t="s">
        <v>3866</v>
      </c>
      <c r="B583">
        <v>527351</v>
      </c>
      <c r="C583" t="s">
        <v>4310</v>
      </c>
      <c r="D583" t="s">
        <v>12</v>
      </c>
      <c r="G583">
        <v>37783.908045977012</v>
      </c>
      <c r="J583">
        <v>45161</v>
      </c>
      <c r="K583">
        <v>45177</v>
      </c>
      <c r="L583">
        <v>0</v>
      </c>
      <c r="M583">
        <v>0</v>
      </c>
      <c r="N583" t="s">
        <v>4311</v>
      </c>
    </row>
    <row r="584" spans="1:14" x14ac:dyDescent="0.35">
      <c r="A584" t="s">
        <v>3866</v>
      </c>
      <c r="B584">
        <v>548644</v>
      </c>
      <c r="C584" t="s">
        <v>5524</v>
      </c>
      <c r="D584" t="s">
        <v>12</v>
      </c>
      <c r="G584">
        <v>6590</v>
      </c>
      <c r="J584">
        <v>45161</v>
      </c>
      <c r="K584">
        <v>45177</v>
      </c>
      <c r="L584">
        <v>0</v>
      </c>
      <c r="M584">
        <v>0</v>
      </c>
      <c r="N584" t="s">
        <v>5525</v>
      </c>
    </row>
    <row r="585" spans="1:14" x14ac:dyDescent="0.35">
      <c r="A585" t="s">
        <v>3866</v>
      </c>
      <c r="B585">
        <v>1500</v>
      </c>
      <c r="C585" t="s">
        <v>4057</v>
      </c>
      <c r="D585" t="s">
        <v>12</v>
      </c>
      <c r="G585">
        <v>14760</v>
      </c>
      <c r="J585">
        <v>45161</v>
      </c>
      <c r="K585">
        <v>45177</v>
      </c>
      <c r="L585">
        <v>0</v>
      </c>
      <c r="M585">
        <v>0</v>
      </c>
      <c r="N585" t="s">
        <v>4058</v>
      </c>
    </row>
    <row r="586" spans="1:14" x14ac:dyDescent="0.35">
      <c r="A586" t="s">
        <v>3866</v>
      </c>
      <c r="B586">
        <v>1417</v>
      </c>
      <c r="C586" t="s">
        <v>4055</v>
      </c>
      <c r="D586" t="s">
        <v>12</v>
      </c>
      <c r="G586">
        <v>15390</v>
      </c>
      <c r="J586">
        <v>45161</v>
      </c>
      <c r="K586">
        <v>45177</v>
      </c>
      <c r="L586">
        <v>0</v>
      </c>
      <c r="M586">
        <v>0</v>
      </c>
      <c r="N586" t="s">
        <v>4056</v>
      </c>
    </row>
    <row r="587" spans="1:14" x14ac:dyDescent="0.35">
      <c r="A587" t="s">
        <v>3866</v>
      </c>
      <c r="B587">
        <v>55212</v>
      </c>
      <c r="C587" t="s">
        <v>261</v>
      </c>
      <c r="D587" t="s">
        <v>12</v>
      </c>
      <c r="G587">
        <v>33745</v>
      </c>
      <c r="J587">
        <v>45161</v>
      </c>
      <c r="K587">
        <v>45177</v>
      </c>
      <c r="L587">
        <v>0</v>
      </c>
      <c r="M587">
        <v>0</v>
      </c>
      <c r="N587" t="s">
        <v>989</v>
      </c>
    </row>
    <row r="588" spans="1:14" x14ac:dyDescent="0.35">
      <c r="A588" t="s">
        <v>3866</v>
      </c>
      <c r="B588">
        <v>254525</v>
      </c>
      <c r="C588" t="s">
        <v>262</v>
      </c>
      <c r="D588" t="s">
        <v>12</v>
      </c>
      <c r="G588">
        <v>54970</v>
      </c>
      <c r="J588">
        <v>45161</v>
      </c>
      <c r="K588">
        <v>45177</v>
      </c>
      <c r="L588">
        <v>0</v>
      </c>
      <c r="M588">
        <v>0</v>
      </c>
      <c r="N588" t="s">
        <v>990</v>
      </c>
    </row>
    <row r="589" spans="1:14" x14ac:dyDescent="0.35">
      <c r="A589" t="s">
        <v>3866</v>
      </c>
      <c r="B589">
        <v>254526</v>
      </c>
      <c r="C589" t="s">
        <v>1661</v>
      </c>
      <c r="D589" t="s">
        <v>12</v>
      </c>
      <c r="G589">
        <v>55010</v>
      </c>
      <c r="J589">
        <v>45161</v>
      </c>
      <c r="K589">
        <v>45177</v>
      </c>
      <c r="L589">
        <v>0</v>
      </c>
      <c r="M589">
        <v>0</v>
      </c>
      <c r="N589" t="s">
        <v>1662</v>
      </c>
    </row>
    <row r="590" spans="1:14" x14ac:dyDescent="0.35">
      <c r="A590" t="s">
        <v>3866</v>
      </c>
      <c r="B590">
        <v>251038</v>
      </c>
      <c r="C590" t="s">
        <v>1635</v>
      </c>
      <c r="D590" t="s">
        <v>12</v>
      </c>
      <c r="G590">
        <v>35125</v>
      </c>
      <c r="J590">
        <v>45161</v>
      </c>
      <c r="K590">
        <v>45177</v>
      </c>
      <c r="L590">
        <v>0</v>
      </c>
      <c r="M590">
        <v>0</v>
      </c>
      <c r="N590" t="s">
        <v>1636</v>
      </c>
    </row>
    <row r="591" spans="1:14" x14ac:dyDescent="0.35">
      <c r="A591" t="s">
        <v>3866</v>
      </c>
      <c r="B591">
        <v>55235</v>
      </c>
      <c r="C591" t="s">
        <v>4513</v>
      </c>
      <c r="D591" t="s">
        <v>12</v>
      </c>
      <c r="G591">
        <v>35590</v>
      </c>
      <c r="J591">
        <v>45161</v>
      </c>
      <c r="K591">
        <v>45177</v>
      </c>
      <c r="L591">
        <v>0</v>
      </c>
      <c r="M591">
        <v>0</v>
      </c>
      <c r="N591" t="s">
        <v>4514</v>
      </c>
    </row>
    <row r="592" spans="1:14" x14ac:dyDescent="0.35">
      <c r="A592" t="s">
        <v>3866</v>
      </c>
      <c r="B592">
        <v>254527</v>
      </c>
      <c r="C592" t="s">
        <v>263</v>
      </c>
      <c r="D592" t="s">
        <v>12</v>
      </c>
      <c r="G592">
        <v>56355</v>
      </c>
      <c r="J592">
        <v>45161</v>
      </c>
      <c r="K592">
        <v>45177</v>
      </c>
      <c r="L592">
        <v>0</v>
      </c>
      <c r="M592">
        <v>0</v>
      </c>
      <c r="N592" t="s">
        <v>991</v>
      </c>
    </row>
    <row r="593" spans="1:14" x14ac:dyDescent="0.35">
      <c r="A593" t="s">
        <v>3866</v>
      </c>
      <c r="B593">
        <v>55278</v>
      </c>
      <c r="C593" t="s">
        <v>4730</v>
      </c>
      <c r="D593" t="s">
        <v>12</v>
      </c>
      <c r="G593">
        <v>35585</v>
      </c>
      <c r="J593">
        <v>45161</v>
      </c>
      <c r="K593">
        <v>45177</v>
      </c>
      <c r="L593">
        <v>0</v>
      </c>
      <c r="M593">
        <v>0</v>
      </c>
      <c r="N593" t="s">
        <v>4731</v>
      </c>
    </row>
    <row r="594" spans="1:14" x14ac:dyDescent="0.35">
      <c r="A594" t="s">
        <v>3866</v>
      </c>
      <c r="B594">
        <v>254528</v>
      </c>
      <c r="C594" t="s">
        <v>264</v>
      </c>
      <c r="D594" t="s">
        <v>12</v>
      </c>
      <c r="G594">
        <v>56355</v>
      </c>
      <c r="J594">
        <v>45161</v>
      </c>
      <c r="K594">
        <v>45177</v>
      </c>
      <c r="L594">
        <v>0</v>
      </c>
      <c r="M594">
        <v>0</v>
      </c>
      <c r="N594" t="s">
        <v>992</v>
      </c>
    </row>
    <row r="595" spans="1:14" x14ac:dyDescent="0.35">
      <c r="A595" t="s">
        <v>3866</v>
      </c>
      <c r="B595">
        <v>55297</v>
      </c>
      <c r="C595" t="s">
        <v>3241</v>
      </c>
      <c r="D595" t="s">
        <v>12</v>
      </c>
      <c r="G595">
        <v>35630</v>
      </c>
      <c r="J595">
        <v>45161</v>
      </c>
      <c r="K595">
        <v>45177</v>
      </c>
      <c r="L595">
        <v>0</v>
      </c>
      <c r="M595">
        <v>0</v>
      </c>
      <c r="N595" t="s">
        <v>3242</v>
      </c>
    </row>
    <row r="596" spans="1:14" x14ac:dyDescent="0.35">
      <c r="A596" t="s">
        <v>3866</v>
      </c>
      <c r="B596">
        <v>256248</v>
      </c>
      <c r="C596" t="s">
        <v>265</v>
      </c>
      <c r="D596" t="s">
        <v>12</v>
      </c>
      <c r="G596">
        <v>35010</v>
      </c>
      <c r="J596">
        <v>45161</v>
      </c>
      <c r="K596">
        <v>45177</v>
      </c>
      <c r="L596">
        <v>0</v>
      </c>
      <c r="M596">
        <v>0</v>
      </c>
      <c r="N596" t="s">
        <v>993</v>
      </c>
    </row>
    <row r="597" spans="1:14" x14ac:dyDescent="0.35">
      <c r="A597" t="s">
        <v>3866</v>
      </c>
      <c r="B597">
        <v>256246</v>
      </c>
      <c r="C597" t="s">
        <v>266</v>
      </c>
      <c r="D597" t="s">
        <v>12</v>
      </c>
      <c r="G597">
        <v>34195</v>
      </c>
      <c r="J597">
        <v>45161</v>
      </c>
      <c r="K597">
        <v>45177</v>
      </c>
      <c r="L597">
        <v>0</v>
      </c>
      <c r="M597">
        <v>0</v>
      </c>
      <c r="N597" t="s">
        <v>994</v>
      </c>
    </row>
    <row r="598" spans="1:14" x14ac:dyDescent="0.35">
      <c r="A598" t="s">
        <v>3866</v>
      </c>
      <c r="B598">
        <v>293815</v>
      </c>
      <c r="C598" t="s">
        <v>4515</v>
      </c>
      <c r="D598" t="s">
        <v>12</v>
      </c>
      <c r="G598">
        <v>15440</v>
      </c>
      <c r="J598">
        <v>45161</v>
      </c>
      <c r="K598">
        <v>45177</v>
      </c>
      <c r="L598">
        <v>0</v>
      </c>
      <c r="M598">
        <v>0</v>
      </c>
      <c r="N598" t="s">
        <v>4516</v>
      </c>
    </row>
    <row r="599" spans="1:14" x14ac:dyDescent="0.35">
      <c r="A599" t="s">
        <v>3866</v>
      </c>
      <c r="B599">
        <v>293817</v>
      </c>
      <c r="C599" t="s">
        <v>5603</v>
      </c>
      <c r="D599" t="s">
        <v>12</v>
      </c>
      <c r="G599">
        <v>14168.965517241379</v>
      </c>
      <c r="J599">
        <v>45161</v>
      </c>
      <c r="K599">
        <v>45177</v>
      </c>
      <c r="L599">
        <v>0</v>
      </c>
      <c r="M599">
        <v>0</v>
      </c>
      <c r="N599" t="s">
        <v>5604</v>
      </c>
    </row>
    <row r="600" spans="1:14" x14ac:dyDescent="0.35">
      <c r="A600" t="s">
        <v>3866</v>
      </c>
      <c r="B600">
        <v>300230</v>
      </c>
      <c r="C600" t="s">
        <v>5093</v>
      </c>
      <c r="D600" t="s">
        <v>12</v>
      </c>
      <c r="G600">
        <v>14000</v>
      </c>
      <c r="J600">
        <v>45161</v>
      </c>
      <c r="K600">
        <v>45177</v>
      </c>
      <c r="L600">
        <v>0</v>
      </c>
      <c r="M600">
        <v>0</v>
      </c>
      <c r="N600" t="s">
        <v>5094</v>
      </c>
    </row>
    <row r="601" spans="1:14" x14ac:dyDescent="0.35">
      <c r="A601" t="s">
        <v>3866</v>
      </c>
      <c r="B601">
        <v>300231</v>
      </c>
      <c r="C601" t="s">
        <v>4954</v>
      </c>
      <c r="D601" t="s">
        <v>12</v>
      </c>
      <c r="G601">
        <v>14305</v>
      </c>
      <c r="J601">
        <v>45161</v>
      </c>
      <c r="K601">
        <v>45177</v>
      </c>
      <c r="L601">
        <v>0</v>
      </c>
      <c r="M601">
        <v>0</v>
      </c>
      <c r="N601" t="s">
        <v>4955</v>
      </c>
    </row>
    <row r="602" spans="1:14" x14ac:dyDescent="0.35">
      <c r="A602" t="s">
        <v>3866</v>
      </c>
      <c r="B602">
        <v>300232</v>
      </c>
      <c r="C602" t="s">
        <v>4312</v>
      </c>
      <c r="D602" t="s">
        <v>12</v>
      </c>
      <c r="G602">
        <v>14310</v>
      </c>
      <c r="J602">
        <v>45161</v>
      </c>
      <c r="K602">
        <v>45177</v>
      </c>
      <c r="L602">
        <v>0</v>
      </c>
      <c r="M602">
        <v>0</v>
      </c>
      <c r="N602" t="s">
        <v>4313</v>
      </c>
    </row>
    <row r="603" spans="1:14" x14ac:dyDescent="0.35">
      <c r="A603" t="s">
        <v>3866</v>
      </c>
      <c r="B603">
        <v>296003</v>
      </c>
      <c r="C603" t="s">
        <v>118</v>
      </c>
      <c r="D603" t="s">
        <v>12</v>
      </c>
      <c r="G603">
        <v>9350</v>
      </c>
      <c r="J603">
        <v>45161</v>
      </c>
      <c r="K603">
        <v>45177</v>
      </c>
      <c r="L603">
        <v>0</v>
      </c>
      <c r="M603">
        <v>0</v>
      </c>
      <c r="N603" t="s">
        <v>847</v>
      </c>
    </row>
    <row r="604" spans="1:14" x14ac:dyDescent="0.35">
      <c r="A604" t="s">
        <v>3866</v>
      </c>
      <c r="B604">
        <v>296004</v>
      </c>
      <c r="C604" t="s">
        <v>119</v>
      </c>
      <c r="D604" t="s">
        <v>12</v>
      </c>
      <c r="G604">
        <v>10890</v>
      </c>
      <c r="J604">
        <v>45161</v>
      </c>
      <c r="K604">
        <v>45177</v>
      </c>
      <c r="L604">
        <v>0</v>
      </c>
      <c r="M604">
        <v>0</v>
      </c>
      <c r="N604" t="s">
        <v>848</v>
      </c>
    </row>
    <row r="605" spans="1:14" x14ac:dyDescent="0.35">
      <c r="A605" t="s">
        <v>3866</v>
      </c>
      <c r="B605">
        <v>12033</v>
      </c>
      <c r="C605" t="s">
        <v>267</v>
      </c>
      <c r="D605" t="s">
        <v>12</v>
      </c>
      <c r="G605">
        <v>5780</v>
      </c>
      <c r="J605">
        <v>45161</v>
      </c>
      <c r="K605">
        <v>45177</v>
      </c>
      <c r="L605">
        <v>0</v>
      </c>
      <c r="M605">
        <v>0</v>
      </c>
      <c r="N605" t="s">
        <v>3243</v>
      </c>
    </row>
    <row r="606" spans="1:14" x14ac:dyDescent="0.35">
      <c r="A606" t="s">
        <v>3866</v>
      </c>
      <c r="B606">
        <v>12155</v>
      </c>
      <c r="C606" t="s">
        <v>268</v>
      </c>
      <c r="D606" t="s">
        <v>12</v>
      </c>
      <c r="G606">
        <v>6715</v>
      </c>
      <c r="J606">
        <v>45161</v>
      </c>
      <c r="K606">
        <v>45177</v>
      </c>
      <c r="L606">
        <v>0</v>
      </c>
      <c r="M606">
        <v>0</v>
      </c>
      <c r="N606" t="s">
        <v>3244</v>
      </c>
    </row>
    <row r="607" spans="1:14" x14ac:dyDescent="0.35">
      <c r="A607" t="s">
        <v>3866</v>
      </c>
      <c r="B607">
        <v>1338</v>
      </c>
      <c r="C607" t="s">
        <v>4956</v>
      </c>
      <c r="D607" t="s">
        <v>12</v>
      </c>
      <c r="G607">
        <v>17820</v>
      </c>
      <c r="J607">
        <v>45161</v>
      </c>
      <c r="K607">
        <v>45177</v>
      </c>
      <c r="L607">
        <v>0</v>
      </c>
      <c r="M607">
        <v>0</v>
      </c>
      <c r="N607" t="s">
        <v>4957</v>
      </c>
    </row>
    <row r="608" spans="1:14" x14ac:dyDescent="0.35">
      <c r="A608" t="s">
        <v>3866</v>
      </c>
      <c r="B608">
        <v>271201</v>
      </c>
      <c r="C608" t="s">
        <v>1792</v>
      </c>
      <c r="D608" t="s">
        <v>12</v>
      </c>
      <c r="G608">
        <v>24710</v>
      </c>
      <c r="J608">
        <v>45161</v>
      </c>
      <c r="K608">
        <v>45177</v>
      </c>
      <c r="L608">
        <v>0</v>
      </c>
      <c r="M608">
        <v>0</v>
      </c>
      <c r="N608" t="s">
        <v>1793</v>
      </c>
    </row>
    <row r="609" spans="1:14" x14ac:dyDescent="0.35">
      <c r="A609" t="s">
        <v>3866</v>
      </c>
      <c r="B609">
        <v>288728</v>
      </c>
      <c r="C609" t="s">
        <v>269</v>
      </c>
      <c r="D609" t="s">
        <v>12</v>
      </c>
      <c r="G609">
        <v>16590</v>
      </c>
      <c r="J609">
        <v>45161</v>
      </c>
      <c r="K609">
        <v>45177</v>
      </c>
      <c r="L609">
        <v>0</v>
      </c>
      <c r="M609">
        <v>0</v>
      </c>
      <c r="N609" t="s">
        <v>995</v>
      </c>
    </row>
    <row r="610" spans="1:14" x14ac:dyDescent="0.35">
      <c r="A610" t="s">
        <v>3866</v>
      </c>
      <c r="B610">
        <v>288729</v>
      </c>
      <c r="C610" t="s">
        <v>270</v>
      </c>
      <c r="D610" t="s">
        <v>12</v>
      </c>
      <c r="G610">
        <v>16990</v>
      </c>
      <c r="J610">
        <v>45161</v>
      </c>
      <c r="K610">
        <v>45177</v>
      </c>
      <c r="L610">
        <v>0</v>
      </c>
      <c r="M610">
        <v>0</v>
      </c>
      <c r="N610" t="s">
        <v>996</v>
      </c>
    </row>
    <row r="611" spans="1:14" x14ac:dyDescent="0.35">
      <c r="A611" t="s">
        <v>3866</v>
      </c>
      <c r="B611">
        <v>402499</v>
      </c>
      <c r="C611" t="s">
        <v>3245</v>
      </c>
      <c r="D611" t="s">
        <v>12</v>
      </c>
      <c r="G611">
        <v>15788.505747126437</v>
      </c>
      <c r="J611">
        <v>45161</v>
      </c>
      <c r="K611">
        <v>45177</v>
      </c>
      <c r="L611">
        <v>0</v>
      </c>
      <c r="M611">
        <v>0</v>
      </c>
      <c r="N611" t="s">
        <v>3246</v>
      </c>
    </row>
    <row r="612" spans="1:14" x14ac:dyDescent="0.35">
      <c r="A612" t="s">
        <v>3866</v>
      </c>
      <c r="B612">
        <v>402503</v>
      </c>
      <c r="C612" t="s">
        <v>3247</v>
      </c>
      <c r="D612" t="s">
        <v>12</v>
      </c>
      <c r="G612">
        <v>28594.252873563219</v>
      </c>
      <c r="J612">
        <v>45161</v>
      </c>
      <c r="K612">
        <v>45177</v>
      </c>
      <c r="L612">
        <v>0</v>
      </c>
      <c r="M612">
        <v>0</v>
      </c>
      <c r="N612" t="s">
        <v>3248</v>
      </c>
    </row>
    <row r="613" spans="1:14" x14ac:dyDescent="0.35">
      <c r="A613" t="s">
        <v>3866</v>
      </c>
      <c r="B613">
        <v>402505</v>
      </c>
      <c r="C613" t="s">
        <v>271</v>
      </c>
      <c r="D613" t="s">
        <v>12</v>
      </c>
      <c r="G613">
        <v>30685</v>
      </c>
      <c r="J613">
        <v>45161</v>
      </c>
      <c r="K613">
        <v>45177</v>
      </c>
      <c r="L613">
        <v>0</v>
      </c>
      <c r="M613">
        <v>0</v>
      </c>
      <c r="N613" t="s">
        <v>997</v>
      </c>
    </row>
    <row r="614" spans="1:14" x14ac:dyDescent="0.35">
      <c r="A614" t="s">
        <v>3866</v>
      </c>
      <c r="B614">
        <v>298416</v>
      </c>
      <c r="C614" t="s">
        <v>3980</v>
      </c>
      <c r="D614" t="s">
        <v>12</v>
      </c>
      <c r="G614">
        <v>15290</v>
      </c>
      <c r="J614">
        <v>45161</v>
      </c>
      <c r="K614">
        <v>45177</v>
      </c>
      <c r="L614">
        <v>0</v>
      </c>
      <c r="M614">
        <v>0</v>
      </c>
      <c r="N614" t="s">
        <v>3981</v>
      </c>
    </row>
    <row r="615" spans="1:14" x14ac:dyDescent="0.35">
      <c r="A615" t="s">
        <v>3866</v>
      </c>
      <c r="B615">
        <v>250073</v>
      </c>
      <c r="C615" t="s">
        <v>4090</v>
      </c>
      <c r="D615" t="s">
        <v>12</v>
      </c>
      <c r="G615">
        <v>11005</v>
      </c>
      <c r="J615">
        <v>45161</v>
      </c>
      <c r="K615">
        <v>45177</v>
      </c>
      <c r="L615">
        <v>0</v>
      </c>
      <c r="M615">
        <v>0</v>
      </c>
      <c r="N615" t="s">
        <v>4091</v>
      </c>
    </row>
    <row r="616" spans="1:14" x14ac:dyDescent="0.35">
      <c r="A616" t="s">
        <v>3866</v>
      </c>
      <c r="B616">
        <v>250075</v>
      </c>
      <c r="C616" t="s">
        <v>3629</v>
      </c>
      <c r="D616" t="s">
        <v>12</v>
      </c>
      <c r="G616">
        <v>10390</v>
      </c>
      <c r="J616">
        <v>45161</v>
      </c>
      <c r="K616">
        <v>45177</v>
      </c>
      <c r="L616">
        <v>0</v>
      </c>
      <c r="M616">
        <v>0</v>
      </c>
      <c r="N616" t="s">
        <v>3630</v>
      </c>
    </row>
    <row r="617" spans="1:14" x14ac:dyDescent="0.35">
      <c r="A617" t="s">
        <v>3866</v>
      </c>
      <c r="B617">
        <v>252216</v>
      </c>
      <c r="C617" t="s">
        <v>4732</v>
      </c>
      <c r="D617" t="s">
        <v>12</v>
      </c>
      <c r="G617">
        <v>10669.51219512195</v>
      </c>
      <c r="J617">
        <v>45161</v>
      </c>
      <c r="K617">
        <v>45177</v>
      </c>
      <c r="L617">
        <v>0</v>
      </c>
      <c r="M617">
        <v>0</v>
      </c>
      <c r="N617" t="s">
        <v>4733</v>
      </c>
    </row>
    <row r="618" spans="1:14" x14ac:dyDescent="0.35">
      <c r="A618" t="s">
        <v>3866</v>
      </c>
      <c r="B618">
        <v>254571</v>
      </c>
      <c r="C618" t="s">
        <v>5095</v>
      </c>
      <c r="D618" t="s">
        <v>12</v>
      </c>
      <c r="G618">
        <v>10355</v>
      </c>
      <c r="J618">
        <v>45161</v>
      </c>
      <c r="K618">
        <v>45177</v>
      </c>
      <c r="L618">
        <v>0</v>
      </c>
      <c r="M618">
        <v>0</v>
      </c>
      <c r="N618" t="s">
        <v>5096</v>
      </c>
    </row>
    <row r="619" spans="1:14" x14ac:dyDescent="0.35">
      <c r="A619" t="s">
        <v>3866</v>
      </c>
      <c r="B619">
        <v>294130</v>
      </c>
      <c r="C619" t="s">
        <v>128</v>
      </c>
      <c r="D619" t="s">
        <v>12</v>
      </c>
      <c r="G619">
        <v>7190</v>
      </c>
      <c r="J619">
        <v>45161</v>
      </c>
      <c r="K619">
        <v>45177</v>
      </c>
      <c r="L619">
        <v>0</v>
      </c>
      <c r="M619">
        <v>0</v>
      </c>
      <c r="N619" t="s">
        <v>857</v>
      </c>
    </row>
    <row r="620" spans="1:14" x14ac:dyDescent="0.35">
      <c r="A620" t="s">
        <v>3866</v>
      </c>
      <c r="B620">
        <v>392926</v>
      </c>
      <c r="C620" t="s">
        <v>5097</v>
      </c>
      <c r="D620" t="s">
        <v>12</v>
      </c>
      <c r="G620">
        <v>6445</v>
      </c>
      <c r="J620">
        <v>45161</v>
      </c>
      <c r="K620">
        <v>45177</v>
      </c>
      <c r="L620">
        <v>0</v>
      </c>
      <c r="M620">
        <v>0</v>
      </c>
      <c r="N620" t="s">
        <v>5098</v>
      </c>
    </row>
    <row r="621" spans="1:14" x14ac:dyDescent="0.35">
      <c r="A621" t="s">
        <v>3866</v>
      </c>
      <c r="B621">
        <v>392924</v>
      </c>
      <c r="C621" t="s">
        <v>129</v>
      </c>
      <c r="D621" t="s">
        <v>12</v>
      </c>
      <c r="G621">
        <v>6970</v>
      </c>
      <c r="J621">
        <v>45161</v>
      </c>
      <c r="K621">
        <v>45177</v>
      </c>
      <c r="L621">
        <v>0</v>
      </c>
      <c r="M621">
        <v>0</v>
      </c>
      <c r="N621" t="s">
        <v>858</v>
      </c>
    </row>
    <row r="622" spans="1:14" x14ac:dyDescent="0.35">
      <c r="A622" t="s">
        <v>3866</v>
      </c>
      <c r="B622">
        <v>294134</v>
      </c>
      <c r="C622" t="s">
        <v>4517</v>
      </c>
      <c r="D622" t="s">
        <v>12</v>
      </c>
      <c r="G622">
        <v>19587.356321839081</v>
      </c>
      <c r="J622">
        <v>45161</v>
      </c>
      <c r="K622">
        <v>45177</v>
      </c>
      <c r="L622">
        <v>0</v>
      </c>
      <c r="M622">
        <v>0</v>
      </c>
      <c r="N622" t="s">
        <v>4518</v>
      </c>
    </row>
    <row r="623" spans="1:14" x14ac:dyDescent="0.35">
      <c r="A623" t="s">
        <v>3866</v>
      </c>
      <c r="B623">
        <v>294133</v>
      </c>
      <c r="C623" t="s">
        <v>1794</v>
      </c>
      <c r="D623" t="s">
        <v>12</v>
      </c>
      <c r="G623">
        <v>19587.356321839081</v>
      </c>
      <c r="J623">
        <v>45161</v>
      </c>
      <c r="K623">
        <v>45177</v>
      </c>
      <c r="L623">
        <v>0</v>
      </c>
      <c r="M623">
        <v>0</v>
      </c>
      <c r="N623" t="s">
        <v>1795</v>
      </c>
    </row>
    <row r="624" spans="1:14" x14ac:dyDescent="0.35">
      <c r="A624" t="s">
        <v>3866</v>
      </c>
      <c r="B624">
        <v>297130</v>
      </c>
      <c r="C624" t="s">
        <v>5494</v>
      </c>
      <c r="D624" t="s">
        <v>12</v>
      </c>
      <c r="G624">
        <v>19990</v>
      </c>
      <c r="J624">
        <v>45161</v>
      </c>
      <c r="K624">
        <v>45177</v>
      </c>
      <c r="L624">
        <v>0</v>
      </c>
      <c r="M624">
        <v>0</v>
      </c>
      <c r="N624" t="s">
        <v>5495</v>
      </c>
    </row>
    <row r="625" spans="1:14" x14ac:dyDescent="0.35">
      <c r="A625" t="s">
        <v>3866</v>
      </c>
      <c r="B625">
        <v>297969</v>
      </c>
      <c r="C625" t="s">
        <v>5099</v>
      </c>
      <c r="D625" t="s">
        <v>12</v>
      </c>
      <c r="G625">
        <v>19587.356321839081</v>
      </c>
      <c r="J625">
        <v>45161</v>
      </c>
      <c r="K625">
        <v>45177</v>
      </c>
      <c r="L625">
        <v>0</v>
      </c>
      <c r="M625">
        <v>0</v>
      </c>
      <c r="N625" t="s">
        <v>5100</v>
      </c>
    </row>
    <row r="626" spans="1:14" x14ac:dyDescent="0.35">
      <c r="A626" t="s">
        <v>3866</v>
      </c>
      <c r="B626">
        <v>294135</v>
      </c>
      <c r="C626" t="s">
        <v>4314</v>
      </c>
      <c r="D626" t="s">
        <v>12</v>
      </c>
      <c r="G626">
        <v>19587.356321839081</v>
      </c>
      <c r="J626">
        <v>45161</v>
      </c>
      <c r="K626">
        <v>45177</v>
      </c>
      <c r="L626">
        <v>0</v>
      </c>
      <c r="M626">
        <v>0</v>
      </c>
      <c r="N626" t="s">
        <v>4315</v>
      </c>
    </row>
    <row r="627" spans="1:14" x14ac:dyDescent="0.35">
      <c r="A627" t="s">
        <v>3866</v>
      </c>
      <c r="B627">
        <v>294131</v>
      </c>
      <c r="C627" t="s">
        <v>5605</v>
      </c>
      <c r="D627" t="s">
        <v>12</v>
      </c>
      <c r="G627">
        <v>10908</v>
      </c>
      <c r="J627">
        <v>45161</v>
      </c>
      <c r="K627">
        <v>45177</v>
      </c>
      <c r="L627">
        <v>0</v>
      </c>
      <c r="M627">
        <v>0</v>
      </c>
      <c r="N627" t="s">
        <v>5606</v>
      </c>
    </row>
    <row r="628" spans="1:14" x14ac:dyDescent="0.35">
      <c r="A628" t="s">
        <v>3866</v>
      </c>
      <c r="B628">
        <v>298420</v>
      </c>
      <c r="C628" t="s">
        <v>5502</v>
      </c>
      <c r="D628" t="s">
        <v>12</v>
      </c>
      <c r="G628">
        <v>10770</v>
      </c>
      <c r="J628">
        <v>45161</v>
      </c>
      <c r="K628">
        <v>45177</v>
      </c>
      <c r="L628">
        <v>0</v>
      </c>
      <c r="M628">
        <v>0</v>
      </c>
      <c r="N628" t="s">
        <v>5503</v>
      </c>
    </row>
    <row r="629" spans="1:14" x14ac:dyDescent="0.35">
      <c r="A629" t="s">
        <v>3866</v>
      </c>
      <c r="B629">
        <v>296496</v>
      </c>
      <c r="C629" t="s">
        <v>5607</v>
      </c>
      <c r="D629" t="s">
        <v>12</v>
      </c>
      <c r="G629">
        <v>10440.229885057472</v>
      </c>
      <c r="J629">
        <v>45161</v>
      </c>
      <c r="K629">
        <v>45177</v>
      </c>
      <c r="L629">
        <v>0</v>
      </c>
      <c r="M629">
        <v>0</v>
      </c>
      <c r="N629" t="s">
        <v>5608</v>
      </c>
    </row>
    <row r="630" spans="1:14" x14ac:dyDescent="0.35">
      <c r="A630" t="s">
        <v>3866</v>
      </c>
      <c r="B630">
        <v>403309</v>
      </c>
      <c r="C630" t="s">
        <v>1668</v>
      </c>
      <c r="D630" t="s">
        <v>12</v>
      </c>
      <c r="G630">
        <v>6320</v>
      </c>
      <c r="J630">
        <v>45161</v>
      </c>
      <c r="K630">
        <v>45177</v>
      </c>
      <c r="L630">
        <v>0</v>
      </c>
      <c r="M630">
        <v>0</v>
      </c>
      <c r="N630" t="s">
        <v>1669</v>
      </c>
    </row>
    <row r="631" spans="1:14" x14ac:dyDescent="0.35">
      <c r="A631" t="s">
        <v>3866</v>
      </c>
      <c r="B631">
        <v>403311</v>
      </c>
      <c r="C631" t="s">
        <v>130</v>
      </c>
      <c r="D631" t="s">
        <v>12</v>
      </c>
      <c r="G631">
        <v>6990</v>
      </c>
      <c r="J631">
        <v>45161</v>
      </c>
      <c r="K631">
        <v>45177</v>
      </c>
      <c r="L631">
        <v>0</v>
      </c>
      <c r="M631">
        <v>0</v>
      </c>
      <c r="N631" t="s">
        <v>859</v>
      </c>
    </row>
    <row r="632" spans="1:14" x14ac:dyDescent="0.35">
      <c r="A632" t="s">
        <v>3866</v>
      </c>
      <c r="B632">
        <v>403293</v>
      </c>
      <c r="C632" t="s">
        <v>131</v>
      </c>
      <c r="D632" t="s">
        <v>12</v>
      </c>
      <c r="G632">
        <v>9990</v>
      </c>
      <c r="J632">
        <v>45161</v>
      </c>
      <c r="K632">
        <v>45177</v>
      </c>
      <c r="L632">
        <v>0</v>
      </c>
      <c r="M632">
        <v>0</v>
      </c>
      <c r="N632" t="s">
        <v>860</v>
      </c>
    </row>
    <row r="633" spans="1:14" x14ac:dyDescent="0.35">
      <c r="A633" t="s">
        <v>3866</v>
      </c>
      <c r="B633">
        <v>403303</v>
      </c>
      <c r="C633" t="s">
        <v>5337</v>
      </c>
      <c r="D633" t="s">
        <v>12</v>
      </c>
      <c r="G633">
        <v>8950</v>
      </c>
      <c r="J633">
        <v>45161</v>
      </c>
      <c r="K633">
        <v>45177</v>
      </c>
      <c r="L633">
        <v>0</v>
      </c>
      <c r="M633">
        <v>0</v>
      </c>
      <c r="N633" t="s">
        <v>5514</v>
      </c>
    </row>
    <row r="634" spans="1:14" x14ac:dyDescent="0.35">
      <c r="A634" t="s">
        <v>3866</v>
      </c>
      <c r="B634">
        <v>158069</v>
      </c>
      <c r="C634" t="s">
        <v>272</v>
      </c>
      <c r="D634" t="s">
        <v>12</v>
      </c>
      <c r="G634">
        <v>4690</v>
      </c>
      <c r="J634">
        <v>45161</v>
      </c>
      <c r="K634">
        <v>45177</v>
      </c>
      <c r="L634">
        <v>0</v>
      </c>
      <c r="M634">
        <v>0</v>
      </c>
      <c r="N634" t="s">
        <v>998</v>
      </c>
    </row>
    <row r="635" spans="1:14" x14ac:dyDescent="0.35">
      <c r="A635" t="s">
        <v>3866</v>
      </c>
      <c r="B635">
        <v>253643</v>
      </c>
      <c r="C635" t="s">
        <v>4316</v>
      </c>
      <c r="D635" t="s">
        <v>12</v>
      </c>
      <c r="G635">
        <v>13225.28735632184</v>
      </c>
      <c r="J635">
        <v>45161</v>
      </c>
      <c r="K635">
        <v>45177</v>
      </c>
      <c r="L635">
        <v>0</v>
      </c>
      <c r="M635">
        <v>0</v>
      </c>
      <c r="N635" t="s">
        <v>4317</v>
      </c>
    </row>
    <row r="636" spans="1:14" x14ac:dyDescent="0.35">
      <c r="A636" t="s">
        <v>3866</v>
      </c>
      <c r="B636">
        <v>15407</v>
      </c>
      <c r="C636" t="s">
        <v>273</v>
      </c>
      <c r="D636" t="s">
        <v>12</v>
      </c>
      <c r="G636">
        <v>12690</v>
      </c>
      <c r="J636">
        <v>45161</v>
      </c>
      <c r="K636">
        <v>45177</v>
      </c>
      <c r="L636">
        <v>0</v>
      </c>
      <c r="M636">
        <v>0</v>
      </c>
      <c r="N636" t="s">
        <v>999</v>
      </c>
    </row>
    <row r="637" spans="1:14" x14ac:dyDescent="0.35">
      <c r="A637" t="s">
        <v>3866</v>
      </c>
      <c r="B637">
        <v>269998</v>
      </c>
      <c r="C637" t="s">
        <v>4134</v>
      </c>
      <c r="D637" t="s">
        <v>12</v>
      </c>
      <c r="G637">
        <v>12780</v>
      </c>
      <c r="J637">
        <v>45161</v>
      </c>
      <c r="K637">
        <v>45177</v>
      </c>
      <c r="L637">
        <v>0</v>
      </c>
      <c r="M637">
        <v>0</v>
      </c>
      <c r="N637" t="s">
        <v>4135</v>
      </c>
    </row>
    <row r="638" spans="1:14" x14ac:dyDescent="0.35">
      <c r="A638" t="s">
        <v>3866</v>
      </c>
      <c r="B638">
        <v>526924</v>
      </c>
      <c r="C638" t="s">
        <v>4734</v>
      </c>
      <c r="D638" t="s">
        <v>12</v>
      </c>
      <c r="G638">
        <v>43990</v>
      </c>
      <c r="J638">
        <v>45161</v>
      </c>
      <c r="K638">
        <v>45177</v>
      </c>
      <c r="L638">
        <v>0</v>
      </c>
      <c r="M638">
        <v>0</v>
      </c>
      <c r="N638" t="s">
        <v>4735</v>
      </c>
    </row>
    <row r="639" spans="1:14" x14ac:dyDescent="0.35">
      <c r="A639" t="s">
        <v>3866</v>
      </c>
      <c r="B639">
        <v>254689</v>
      </c>
      <c r="C639" t="s">
        <v>274</v>
      </c>
      <c r="D639" t="s">
        <v>12</v>
      </c>
      <c r="G639">
        <v>10511.494252873563</v>
      </c>
      <c r="J639">
        <v>45161</v>
      </c>
      <c r="K639">
        <v>45177</v>
      </c>
      <c r="L639">
        <v>0</v>
      </c>
      <c r="M639">
        <v>0</v>
      </c>
      <c r="N639" t="s">
        <v>1000</v>
      </c>
    </row>
    <row r="640" spans="1:14" x14ac:dyDescent="0.35">
      <c r="A640" t="s">
        <v>3866</v>
      </c>
      <c r="B640">
        <v>258597</v>
      </c>
      <c r="C640" t="s">
        <v>275</v>
      </c>
      <c r="D640" t="s">
        <v>12</v>
      </c>
      <c r="G640">
        <v>30050</v>
      </c>
      <c r="J640">
        <v>45161</v>
      </c>
      <c r="K640">
        <v>45177</v>
      </c>
      <c r="L640">
        <v>0</v>
      </c>
      <c r="M640">
        <v>0</v>
      </c>
      <c r="N640" t="s">
        <v>1001</v>
      </c>
    </row>
    <row r="641" spans="1:14" x14ac:dyDescent="0.35">
      <c r="A641" t="s">
        <v>3866</v>
      </c>
      <c r="B641">
        <v>265513</v>
      </c>
      <c r="C641" t="s">
        <v>276</v>
      </c>
      <c r="D641" t="s">
        <v>12</v>
      </c>
      <c r="G641">
        <v>63410</v>
      </c>
      <c r="J641">
        <v>45161</v>
      </c>
      <c r="K641">
        <v>45177</v>
      </c>
      <c r="L641">
        <v>0</v>
      </c>
      <c r="M641">
        <v>0</v>
      </c>
      <c r="N641" t="s">
        <v>1002</v>
      </c>
    </row>
    <row r="642" spans="1:14" x14ac:dyDescent="0.35">
      <c r="A642" t="s">
        <v>3866</v>
      </c>
      <c r="B642">
        <v>271158</v>
      </c>
      <c r="C642" t="s">
        <v>4519</v>
      </c>
      <c r="D642" t="s">
        <v>12</v>
      </c>
      <c r="G642">
        <v>66955</v>
      </c>
      <c r="J642">
        <v>45161</v>
      </c>
      <c r="K642">
        <v>45177</v>
      </c>
      <c r="L642">
        <v>0</v>
      </c>
      <c r="M642">
        <v>0</v>
      </c>
      <c r="N642" t="s">
        <v>4520</v>
      </c>
    </row>
    <row r="643" spans="1:14" x14ac:dyDescent="0.35">
      <c r="A643" t="s">
        <v>3866</v>
      </c>
      <c r="B643">
        <v>265514</v>
      </c>
      <c r="C643" t="s">
        <v>4736</v>
      </c>
      <c r="D643" t="s">
        <v>12</v>
      </c>
      <c r="G643">
        <v>64150</v>
      </c>
      <c r="J643">
        <v>45161</v>
      </c>
      <c r="K643">
        <v>45177</v>
      </c>
      <c r="L643">
        <v>0</v>
      </c>
      <c r="M643">
        <v>0</v>
      </c>
      <c r="N643" t="s">
        <v>4737</v>
      </c>
    </row>
    <row r="644" spans="1:14" x14ac:dyDescent="0.35">
      <c r="A644" t="s">
        <v>3866</v>
      </c>
      <c r="B644">
        <v>539240</v>
      </c>
      <c r="C644" t="s">
        <v>4521</v>
      </c>
      <c r="D644" t="s">
        <v>12</v>
      </c>
      <c r="G644">
        <v>19190</v>
      </c>
      <c r="J644">
        <v>45161</v>
      </c>
      <c r="K644">
        <v>45177</v>
      </c>
      <c r="L644">
        <v>0</v>
      </c>
      <c r="M644">
        <v>0</v>
      </c>
      <c r="N644" t="s">
        <v>4522</v>
      </c>
    </row>
    <row r="645" spans="1:14" x14ac:dyDescent="0.35">
      <c r="A645" t="s">
        <v>3866</v>
      </c>
      <c r="B645">
        <v>539241</v>
      </c>
      <c r="C645" t="s">
        <v>4523</v>
      </c>
      <c r="D645" t="s">
        <v>12</v>
      </c>
      <c r="G645">
        <v>20690</v>
      </c>
      <c r="J645">
        <v>45161</v>
      </c>
      <c r="K645">
        <v>45177</v>
      </c>
      <c r="L645">
        <v>0</v>
      </c>
      <c r="M645">
        <v>0</v>
      </c>
      <c r="N645" t="s">
        <v>4524</v>
      </c>
    </row>
    <row r="646" spans="1:14" x14ac:dyDescent="0.35">
      <c r="A646" t="s">
        <v>3866</v>
      </c>
      <c r="B646">
        <v>11104</v>
      </c>
      <c r="C646" t="s">
        <v>277</v>
      </c>
      <c r="D646" t="s">
        <v>12</v>
      </c>
      <c r="G646">
        <v>29815.853658536584</v>
      </c>
      <c r="J646">
        <v>45161</v>
      </c>
      <c r="K646">
        <v>45177</v>
      </c>
      <c r="L646">
        <v>0</v>
      </c>
      <c r="M646">
        <v>0</v>
      </c>
      <c r="N646" t="s">
        <v>1003</v>
      </c>
    </row>
    <row r="647" spans="1:14" x14ac:dyDescent="0.35">
      <c r="A647" t="s">
        <v>3866</v>
      </c>
      <c r="B647">
        <v>11105</v>
      </c>
      <c r="C647" t="s">
        <v>278</v>
      </c>
      <c r="D647" t="s">
        <v>12</v>
      </c>
      <c r="G647">
        <v>37473.170731707316</v>
      </c>
      <c r="J647">
        <v>45161</v>
      </c>
      <c r="K647">
        <v>45177</v>
      </c>
      <c r="L647">
        <v>0</v>
      </c>
      <c r="M647">
        <v>0</v>
      </c>
      <c r="N647" t="s">
        <v>1004</v>
      </c>
    </row>
    <row r="648" spans="1:14" x14ac:dyDescent="0.35">
      <c r="A648" t="s">
        <v>3866</v>
      </c>
      <c r="B648">
        <v>11141</v>
      </c>
      <c r="C648" t="s">
        <v>279</v>
      </c>
      <c r="D648" t="s">
        <v>12</v>
      </c>
      <c r="G648">
        <v>40445</v>
      </c>
      <c r="J648">
        <v>45161</v>
      </c>
      <c r="K648">
        <v>45177</v>
      </c>
      <c r="L648">
        <v>0</v>
      </c>
      <c r="M648">
        <v>0</v>
      </c>
      <c r="N648" t="s">
        <v>1005</v>
      </c>
    </row>
    <row r="649" spans="1:14" x14ac:dyDescent="0.35">
      <c r="A649" t="s">
        <v>3866</v>
      </c>
      <c r="B649">
        <v>290283</v>
      </c>
      <c r="C649" t="s">
        <v>280</v>
      </c>
      <c r="D649" t="s">
        <v>13</v>
      </c>
      <c r="G649">
        <v>82371.264367816097</v>
      </c>
      <c r="J649">
        <v>45161</v>
      </c>
      <c r="K649">
        <v>45177</v>
      </c>
      <c r="L649">
        <v>0</v>
      </c>
      <c r="M649">
        <v>0</v>
      </c>
      <c r="N649" t="s">
        <v>3249</v>
      </c>
    </row>
    <row r="650" spans="1:14" x14ac:dyDescent="0.35">
      <c r="A650" t="s">
        <v>3866</v>
      </c>
      <c r="B650">
        <v>297326</v>
      </c>
      <c r="C650" t="s">
        <v>4958</v>
      </c>
      <c r="D650" t="s">
        <v>13</v>
      </c>
      <c r="G650">
        <v>99990</v>
      </c>
      <c r="J650">
        <v>45161</v>
      </c>
      <c r="K650">
        <v>45177</v>
      </c>
      <c r="L650">
        <v>0</v>
      </c>
      <c r="M650">
        <v>0</v>
      </c>
      <c r="N650" t="s">
        <v>4959</v>
      </c>
    </row>
    <row r="651" spans="1:14" x14ac:dyDescent="0.35">
      <c r="A651" t="s">
        <v>3866</v>
      </c>
      <c r="B651">
        <v>231270</v>
      </c>
      <c r="C651" t="s">
        <v>190</v>
      </c>
      <c r="D651" t="s">
        <v>13</v>
      </c>
      <c r="G651">
        <v>32745</v>
      </c>
      <c r="J651">
        <v>45161</v>
      </c>
      <c r="K651">
        <v>45177</v>
      </c>
      <c r="L651">
        <v>0</v>
      </c>
      <c r="M651">
        <v>0</v>
      </c>
      <c r="N651" t="s">
        <v>919</v>
      </c>
    </row>
    <row r="652" spans="1:14" x14ac:dyDescent="0.35">
      <c r="A652" t="s">
        <v>3866</v>
      </c>
      <c r="B652">
        <v>190027</v>
      </c>
      <c r="C652" t="s">
        <v>5609</v>
      </c>
      <c r="D652" t="s">
        <v>13</v>
      </c>
      <c r="G652">
        <v>32936.781609195401</v>
      </c>
      <c r="J652">
        <v>45161</v>
      </c>
      <c r="K652">
        <v>45177</v>
      </c>
      <c r="L652">
        <v>0</v>
      </c>
      <c r="M652">
        <v>0</v>
      </c>
      <c r="N652" t="s">
        <v>5610</v>
      </c>
    </row>
    <row r="653" spans="1:14" x14ac:dyDescent="0.35">
      <c r="A653" t="s">
        <v>3866</v>
      </c>
      <c r="B653">
        <v>760224</v>
      </c>
      <c r="C653" t="s">
        <v>3250</v>
      </c>
      <c r="D653" t="s">
        <v>13</v>
      </c>
      <c r="G653">
        <v>38670</v>
      </c>
      <c r="J653">
        <v>45161</v>
      </c>
      <c r="K653">
        <v>45177</v>
      </c>
      <c r="L653">
        <v>0</v>
      </c>
      <c r="M653">
        <v>0</v>
      </c>
      <c r="N653" t="s">
        <v>3251</v>
      </c>
    </row>
    <row r="654" spans="1:14" x14ac:dyDescent="0.35">
      <c r="A654" t="s">
        <v>3866</v>
      </c>
      <c r="B654">
        <v>190022</v>
      </c>
      <c r="C654" t="s">
        <v>5611</v>
      </c>
      <c r="D654" t="s">
        <v>13</v>
      </c>
      <c r="G654">
        <v>12758.620689655172</v>
      </c>
      <c r="J654">
        <v>45161</v>
      </c>
      <c r="K654">
        <v>45177</v>
      </c>
      <c r="L654">
        <v>0</v>
      </c>
      <c r="M654">
        <v>0</v>
      </c>
      <c r="N654" t="s">
        <v>5612</v>
      </c>
    </row>
    <row r="655" spans="1:14" x14ac:dyDescent="0.35">
      <c r="A655" t="s">
        <v>3866</v>
      </c>
      <c r="B655">
        <v>231235</v>
      </c>
      <c r="C655" t="s">
        <v>5613</v>
      </c>
      <c r="D655" t="s">
        <v>13</v>
      </c>
      <c r="G655">
        <v>7391.954022988506</v>
      </c>
      <c r="J655">
        <v>45161</v>
      </c>
      <c r="K655">
        <v>45177</v>
      </c>
      <c r="L655">
        <v>0</v>
      </c>
      <c r="M655">
        <v>0</v>
      </c>
      <c r="N655" t="s">
        <v>5614</v>
      </c>
    </row>
    <row r="656" spans="1:14" x14ac:dyDescent="0.35">
      <c r="A656" t="s">
        <v>3866</v>
      </c>
      <c r="B656">
        <v>32266</v>
      </c>
      <c r="C656" t="s">
        <v>281</v>
      </c>
      <c r="D656" t="s">
        <v>13</v>
      </c>
      <c r="G656">
        <v>63005</v>
      </c>
      <c r="J656">
        <v>45161</v>
      </c>
      <c r="K656">
        <v>45177</v>
      </c>
      <c r="L656">
        <v>0</v>
      </c>
      <c r="M656">
        <v>0</v>
      </c>
      <c r="N656" t="s">
        <v>3252</v>
      </c>
    </row>
    <row r="657" spans="1:14" x14ac:dyDescent="0.35">
      <c r="A657" t="s">
        <v>3866</v>
      </c>
      <c r="B657">
        <v>258843</v>
      </c>
      <c r="C657" t="s">
        <v>3396</v>
      </c>
      <c r="D657" t="s">
        <v>13</v>
      </c>
      <c r="G657">
        <v>4858</v>
      </c>
      <c r="J657">
        <v>45161</v>
      </c>
      <c r="K657">
        <v>45177</v>
      </c>
      <c r="L657">
        <v>0</v>
      </c>
      <c r="M657">
        <v>0</v>
      </c>
      <c r="N657" t="s">
        <v>3397</v>
      </c>
    </row>
    <row r="658" spans="1:14" x14ac:dyDescent="0.35">
      <c r="A658" t="s">
        <v>3866</v>
      </c>
      <c r="B658">
        <v>760226</v>
      </c>
      <c r="C658" t="s">
        <v>3253</v>
      </c>
      <c r="D658" t="s">
        <v>13</v>
      </c>
      <c r="G658">
        <v>57767.073170731703</v>
      </c>
      <c r="J658">
        <v>45161</v>
      </c>
      <c r="K658">
        <v>45177</v>
      </c>
      <c r="L658">
        <v>0</v>
      </c>
      <c r="M658">
        <v>0</v>
      </c>
      <c r="N658" t="s">
        <v>3253</v>
      </c>
    </row>
    <row r="659" spans="1:14" x14ac:dyDescent="0.35">
      <c r="A659" t="s">
        <v>3866</v>
      </c>
      <c r="B659">
        <v>190035</v>
      </c>
      <c r="C659" t="s">
        <v>282</v>
      </c>
      <c r="D659" t="s">
        <v>13</v>
      </c>
      <c r="G659">
        <v>206149</v>
      </c>
      <c r="J659">
        <v>45161</v>
      </c>
      <c r="K659">
        <v>45177</v>
      </c>
      <c r="L659">
        <v>0</v>
      </c>
      <c r="M659">
        <v>0</v>
      </c>
      <c r="N659" t="s">
        <v>3254</v>
      </c>
    </row>
    <row r="660" spans="1:14" x14ac:dyDescent="0.35">
      <c r="A660" t="s">
        <v>3866</v>
      </c>
      <c r="B660">
        <v>87118</v>
      </c>
      <c r="C660" t="s">
        <v>1641</v>
      </c>
      <c r="D660" t="s">
        <v>13</v>
      </c>
      <c r="G660">
        <v>99325</v>
      </c>
      <c r="J660">
        <v>45161</v>
      </c>
      <c r="K660">
        <v>45177</v>
      </c>
      <c r="L660">
        <v>0</v>
      </c>
      <c r="M660">
        <v>0</v>
      </c>
      <c r="N660" t="s">
        <v>1641</v>
      </c>
    </row>
    <row r="661" spans="1:14" x14ac:dyDescent="0.35">
      <c r="A661" t="s">
        <v>3866</v>
      </c>
      <c r="B661">
        <v>760337</v>
      </c>
      <c r="C661" t="s">
        <v>3255</v>
      </c>
      <c r="D661" t="s">
        <v>13</v>
      </c>
      <c r="G661">
        <v>55615</v>
      </c>
      <c r="J661">
        <v>45161</v>
      </c>
      <c r="K661">
        <v>45177</v>
      </c>
      <c r="L661">
        <v>0</v>
      </c>
      <c r="M661">
        <v>0</v>
      </c>
      <c r="N661" t="s">
        <v>3256</v>
      </c>
    </row>
    <row r="662" spans="1:14" x14ac:dyDescent="0.35">
      <c r="A662" t="s">
        <v>3866</v>
      </c>
      <c r="B662">
        <v>760319</v>
      </c>
      <c r="C662" t="s">
        <v>5526</v>
      </c>
      <c r="D662" t="s">
        <v>13</v>
      </c>
      <c r="G662">
        <v>55645</v>
      </c>
      <c r="J662">
        <v>45161</v>
      </c>
      <c r="K662">
        <v>45177</v>
      </c>
      <c r="L662">
        <v>0</v>
      </c>
      <c r="M662">
        <v>0</v>
      </c>
      <c r="N662" t="s">
        <v>5527</v>
      </c>
    </row>
    <row r="663" spans="1:14" x14ac:dyDescent="0.35">
      <c r="A663" t="s">
        <v>3866</v>
      </c>
      <c r="B663">
        <v>271006</v>
      </c>
      <c r="C663" t="s">
        <v>227</v>
      </c>
      <c r="D663" t="s">
        <v>13</v>
      </c>
      <c r="G663">
        <v>185125</v>
      </c>
      <c r="J663">
        <v>45161</v>
      </c>
      <c r="K663">
        <v>45177</v>
      </c>
      <c r="L663">
        <v>0</v>
      </c>
      <c r="M663">
        <v>0</v>
      </c>
      <c r="N663" t="s">
        <v>3257</v>
      </c>
    </row>
    <row r="664" spans="1:14" x14ac:dyDescent="0.35">
      <c r="A664" t="s">
        <v>3866</v>
      </c>
      <c r="B664">
        <v>257110</v>
      </c>
      <c r="C664" t="s">
        <v>5101</v>
      </c>
      <c r="D664" t="s">
        <v>13</v>
      </c>
      <c r="G664">
        <v>25990</v>
      </c>
      <c r="J664">
        <v>45161</v>
      </c>
      <c r="K664">
        <v>45177</v>
      </c>
      <c r="L664">
        <v>0</v>
      </c>
      <c r="M664">
        <v>0</v>
      </c>
      <c r="N664" t="s">
        <v>5102</v>
      </c>
    </row>
    <row r="665" spans="1:14" x14ac:dyDescent="0.35">
      <c r="A665" t="s">
        <v>3866</v>
      </c>
      <c r="B665">
        <v>393944</v>
      </c>
      <c r="C665" t="s">
        <v>5511</v>
      </c>
      <c r="D665" t="s">
        <v>13</v>
      </c>
      <c r="G665">
        <v>9405</v>
      </c>
      <c r="J665">
        <v>45161</v>
      </c>
      <c r="K665">
        <v>45177</v>
      </c>
      <c r="L665">
        <v>0</v>
      </c>
      <c r="M665">
        <v>0</v>
      </c>
      <c r="N665" t="s">
        <v>5512</v>
      </c>
    </row>
    <row r="666" spans="1:14" x14ac:dyDescent="0.35">
      <c r="A666" t="s">
        <v>3866</v>
      </c>
      <c r="B666">
        <v>540565</v>
      </c>
      <c r="C666" t="s">
        <v>3631</v>
      </c>
      <c r="D666" t="s">
        <v>13</v>
      </c>
      <c r="G666">
        <v>14590</v>
      </c>
      <c r="J666">
        <v>45161</v>
      </c>
      <c r="K666">
        <v>45177</v>
      </c>
      <c r="L666">
        <v>0</v>
      </c>
      <c r="M666">
        <v>0</v>
      </c>
      <c r="N666" t="s">
        <v>3632</v>
      </c>
    </row>
    <row r="667" spans="1:14" x14ac:dyDescent="0.35">
      <c r="A667" t="s">
        <v>3866</v>
      </c>
      <c r="B667">
        <v>231278</v>
      </c>
      <c r="C667" t="s">
        <v>5103</v>
      </c>
      <c r="D667" t="s">
        <v>13</v>
      </c>
      <c r="G667">
        <v>6147.1264367816093</v>
      </c>
      <c r="J667">
        <v>45161</v>
      </c>
      <c r="K667">
        <v>45177</v>
      </c>
      <c r="L667">
        <v>0</v>
      </c>
      <c r="M667">
        <v>0</v>
      </c>
      <c r="N667" t="s">
        <v>5104</v>
      </c>
    </row>
    <row r="668" spans="1:14" x14ac:dyDescent="0.35">
      <c r="A668" t="s">
        <v>3866</v>
      </c>
      <c r="B668">
        <v>159090</v>
      </c>
      <c r="C668" t="s">
        <v>1720</v>
      </c>
      <c r="D668" t="s">
        <v>13</v>
      </c>
      <c r="G668">
        <v>57260</v>
      </c>
      <c r="J668">
        <v>45161</v>
      </c>
      <c r="K668">
        <v>45177</v>
      </c>
      <c r="L668">
        <v>0</v>
      </c>
      <c r="M668">
        <v>0</v>
      </c>
      <c r="N668" t="s">
        <v>3258</v>
      </c>
    </row>
    <row r="669" spans="1:14" x14ac:dyDescent="0.35">
      <c r="A669" t="s">
        <v>3866</v>
      </c>
      <c r="B669">
        <v>57042</v>
      </c>
      <c r="C669" t="s">
        <v>5392</v>
      </c>
      <c r="D669" t="s">
        <v>13</v>
      </c>
      <c r="G669">
        <v>15105</v>
      </c>
      <c r="J669">
        <v>45161</v>
      </c>
      <c r="K669">
        <v>45177</v>
      </c>
      <c r="L669">
        <v>0</v>
      </c>
      <c r="M669">
        <v>0</v>
      </c>
      <c r="N669" t="s">
        <v>5393</v>
      </c>
    </row>
    <row r="670" spans="1:14" x14ac:dyDescent="0.35">
      <c r="A670" t="s">
        <v>3866</v>
      </c>
      <c r="B670">
        <v>55119</v>
      </c>
      <c r="C670" t="s">
        <v>5105</v>
      </c>
      <c r="D670" t="s">
        <v>13</v>
      </c>
      <c r="G670">
        <v>51000</v>
      </c>
      <c r="J670">
        <v>45161</v>
      </c>
      <c r="K670">
        <v>45177</v>
      </c>
      <c r="L670">
        <v>0</v>
      </c>
      <c r="M670">
        <v>0</v>
      </c>
      <c r="N670" t="s">
        <v>5106</v>
      </c>
    </row>
    <row r="671" spans="1:14" x14ac:dyDescent="0.35">
      <c r="A671" t="s">
        <v>3866</v>
      </c>
      <c r="B671">
        <v>273378</v>
      </c>
      <c r="C671" t="s">
        <v>4738</v>
      </c>
      <c r="D671" t="s">
        <v>13</v>
      </c>
      <c r="G671">
        <v>31955</v>
      </c>
      <c r="J671">
        <v>45161</v>
      </c>
      <c r="K671">
        <v>45177</v>
      </c>
      <c r="L671">
        <v>0</v>
      </c>
      <c r="M671">
        <v>0</v>
      </c>
      <c r="N671" t="s">
        <v>4739</v>
      </c>
    </row>
    <row r="672" spans="1:14" x14ac:dyDescent="0.35">
      <c r="A672" t="s">
        <v>3866</v>
      </c>
      <c r="B672">
        <v>273670</v>
      </c>
      <c r="C672" t="s">
        <v>3259</v>
      </c>
      <c r="D672" t="s">
        <v>13</v>
      </c>
      <c r="G672">
        <v>15119</v>
      </c>
      <c r="J672">
        <v>45161</v>
      </c>
      <c r="K672">
        <v>45177</v>
      </c>
      <c r="L672">
        <v>0</v>
      </c>
      <c r="M672">
        <v>0</v>
      </c>
      <c r="N672" t="s">
        <v>3260</v>
      </c>
    </row>
    <row r="673" spans="1:14" x14ac:dyDescent="0.35">
      <c r="A673" t="s">
        <v>3866</v>
      </c>
      <c r="B673">
        <v>263873</v>
      </c>
      <c r="C673" t="s">
        <v>3398</v>
      </c>
      <c r="D673" t="s">
        <v>13</v>
      </c>
      <c r="G673">
        <v>19990</v>
      </c>
      <c r="J673">
        <v>45161</v>
      </c>
      <c r="K673">
        <v>45177</v>
      </c>
      <c r="L673">
        <v>0</v>
      </c>
      <c r="M673">
        <v>0</v>
      </c>
      <c r="N673" t="s">
        <v>3399</v>
      </c>
    </row>
    <row r="674" spans="1:14" x14ac:dyDescent="0.35">
      <c r="A674" t="s">
        <v>3866</v>
      </c>
      <c r="B674">
        <v>541049</v>
      </c>
      <c r="C674" t="s">
        <v>4740</v>
      </c>
      <c r="D674" t="s">
        <v>13</v>
      </c>
      <c r="G674">
        <v>11990</v>
      </c>
      <c r="J674">
        <v>45161</v>
      </c>
      <c r="K674">
        <v>45177</v>
      </c>
      <c r="L674">
        <v>0</v>
      </c>
      <c r="M674">
        <v>0</v>
      </c>
      <c r="N674" t="s">
        <v>4741</v>
      </c>
    </row>
    <row r="675" spans="1:14" x14ac:dyDescent="0.35">
      <c r="A675" t="s">
        <v>3866</v>
      </c>
      <c r="B675">
        <v>269496</v>
      </c>
      <c r="C675" t="s">
        <v>5462</v>
      </c>
      <c r="D675" t="s">
        <v>13</v>
      </c>
      <c r="G675">
        <v>14990</v>
      </c>
      <c r="J675">
        <v>45161</v>
      </c>
      <c r="K675">
        <v>45177</v>
      </c>
      <c r="L675">
        <v>0</v>
      </c>
      <c r="M675">
        <v>0</v>
      </c>
      <c r="N675" t="s">
        <v>5463</v>
      </c>
    </row>
    <row r="676" spans="1:14" x14ac:dyDescent="0.35">
      <c r="A676" t="s">
        <v>3866</v>
      </c>
      <c r="B676">
        <v>11127</v>
      </c>
      <c r="C676" t="s">
        <v>5107</v>
      </c>
      <c r="D676" t="s">
        <v>13</v>
      </c>
      <c r="G676">
        <v>13181.707317073169</v>
      </c>
      <c r="J676">
        <v>45161</v>
      </c>
      <c r="K676">
        <v>45177</v>
      </c>
      <c r="L676">
        <v>0</v>
      </c>
      <c r="M676">
        <v>0</v>
      </c>
      <c r="N676" t="s">
        <v>5108</v>
      </c>
    </row>
    <row r="677" spans="1:14" x14ac:dyDescent="0.35">
      <c r="A677" t="s">
        <v>3866</v>
      </c>
      <c r="B677">
        <v>231271</v>
      </c>
      <c r="C677" t="s">
        <v>5615</v>
      </c>
      <c r="D677" t="s">
        <v>13</v>
      </c>
      <c r="G677">
        <v>4041</v>
      </c>
      <c r="J677">
        <v>45161</v>
      </c>
      <c r="K677">
        <v>45177</v>
      </c>
      <c r="L677">
        <v>0</v>
      </c>
      <c r="M677">
        <v>0</v>
      </c>
      <c r="N677" t="s">
        <v>5616</v>
      </c>
    </row>
    <row r="678" spans="1:14" x14ac:dyDescent="0.35">
      <c r="A678" t="s">
        <v>3866</v>
      </c>
      <c r="B678">
        <v>273671</v>
      </c>
      <c r="C678" t="s">
        <v>5470</v>
      </c>
      <c r="D678" t="s">
        <v>13</v>
      </c>
      <c r="G678">
        <v>10320</v>
      </c>
      <c r="J678">
        <v>45161</v>
      </c>
      <c r="K678">
        <v>45177</v>
      </c>
      <c r="L678">
        <v>0</v>
      </c>
      <c r="M678">
        <v>0</v>
      </c>
      <c r="N678" t="s">
        <v>5471</v>
      </c>
    </row>
    <row r="679" spans="1:14" x14ac:dyDescent="0.35">
      <c r="A679" t="s">
        <v>3866</v>
      </c>
      <c r="B679">
        <v>270539</v>
      </c>
      <c r="C679" t="s">
        <v>5109</v>
      </c>
      <c r="D679" t="s">
        <v>13</v>
      </c>
      <c r="G679">
        <v>54990</v>
      </c>
      <c r="J679">
        <v>45161</v>
      </c>
      <c r="K679">
        <v>45177</v>
      </c>
      <c r="L679">
        <v>0</v>
      </c>
      <c r="M679">
        <v>0</v>
      </c>
      <c r="N679" t="s">
        <v>5110</v>
      </c>
    </row>
    <row r="680" spans="1:14" x14ac:dyDescent="0.35">
      <c r="A680" t="s">
        <v>3866</v>
      </c>
      <c r="B680">
        <v>276561</v>
      </c>
      <c r="C680" t="s">
        <v>4742</v>
      </c>
      <c r="D680" t="s">
        <v>13</v>
      </c>
      <c r="G680">
        <v>24495</v>
      </c>
      <c r="J680">
        <v>45161</v>
      </c>
      <c r="K680">
        <v>45177</v>
      </c>
      <c r="L680">
        <v>0</v>
      </c>
      <c r="M680">
        <v>0</v>
      </c>
      <c r="N680" t="s">
        <v>4743</v>
      </c>
    </row>
    <row r="681" spans="1:14" x14ac:dyDescent="0.35">
      <c r="A681" t="s">
        <v>3866</v>
      </c>
      <c r="B681">
        <v>271056</v>
      </c>
      <c r="C681" t="s">
        <v>4525</v>
      </c>
      <c r="D681" t="s">
        <v>13</v>
      </c>
      <c r="G681">
        <v>45220</v>
      </c>
      <c r="J681">
        <v>45161</v>
      </c>
      <c r="K681">
        <v>45177</v>
      </c>
      <c r="L681">
        <v>0</v>
      </c>
      <c r="M681">
        <v>0</v>
      </c>
      <c r="N681" t="s">
        <v>4526</v>
      </c>
    </row>
    <row r="682" spans="1:14" x14ac:dyDescent="0.35">
      <c r="A682" t="s">
        <v>3866</v>
      </c>
      <c r="B682">
        <v>296049</v>
      </c>
      <c r="C682" t="s">
        <v>283</v>
      </c>
      <c r="D682" t="s">
        <v>13</v>
      </c>
      <c r="G682">
        <v>17155</v>
      </c>
      <c r="J682">
        <v>45161</v>
      </c>
      <c r="K682">
        <v>45177</v>
      </c>
      <c r="L682">
        <v>0</v>
      </c>
      <c r="M682">
        <v>0</v>
      </c>
      <c r="N682" t="s">
        <v>3261</v>
      </c>
    </row>
    <row r="683" spans="1:14" x14ac:dyDescent="0.35">
      <c r="A683" t="s">
        <v>3866</v>
      </c>
      <c r="B683">
        <v>265459</v>
      </c>
      <c r="C683" t="s">
        <v>4960</v>
      </c>
      <c r="D683" t="s">
        <v>13</v>
      </c>
      <c r="G683">
        <v>167364.36781609195</v>
      </c>
      <c r="J683">
        <v>45161</v>
      </c>
      <c r="K683">
        <v>45177</v>
      </c>
      <c r="L683">
        <v>0</v>
      </c>
      <c r="M683">
        <v>0</v>
      </c>
      <c r="N683" t="s">
        <v>4961</v>
      </c>
    </row>
    <row r="684" spans="1:14" x14ac:dyDescent="0.35">
      <c r="A684" t="s">
        <v>3866</v>
      </c>
      <c r="B684">
        <v>57072</v>
      </c>
      <c r="C684" t="s">
        <v>284</v>
      </c>
      <c r="D684" t="s">
        <v>13</v>
      </c>
      <c r="G684">
        <v>23790</v>
      </c>
      <c r="J684">
        <v>45161</v>
      </c>
      <c r="K684">
        <v>45177</v>
      </c>
      <c r="L684">
        <v>0</v>
      </c>
      <c r="M684">
        <v>0</v>
      </c>
      <c r="N684" t="s">
        <v>3262</v>
      </c>
    </row>
    <row r="685" spans="1:14" x14ac:dyDescent="0.35">
      <c r="A685" t="s">
        <v>3866</v>
      </c>
      <c r="B685">
        <v>57073</v>
      </c>
      <c r="C685" t="s">
        <v>454</v>
      </c>
      <c r="D685" t="s">
        <v>13</v>
      </c>
      <c r="G685">
        <v>38890</v>
      </c>
      <c r="J685">
        <v>45161</v>
      </c>
      <c r="K685">
        <v>45177</v>
      </c>
      <c r="L685">
        <v>0</v>
      </c>
      <c r="M685">
        <v>0</v>
      </c>
      <c r="N685" t="s">
        <v>3263</v>
      </c>
    </row>
    <row r="686" spans="1:14" x14ac:dyDescent="0.35">
      <c r="A686" t="s">
        <v>3866</v>
      </c>
      <c r="B686">
        <v>18044</v>
      </c>
      <c r="C686" t="s">
        <v>5617</v>
      </c>
      <c r="D686" t="s">
        <v>13</v>
      </c>
      <c r="G686">
        <v>6640.2298850574716</v>
      </c>
      <c r="J686">
        <v>45161</v>
      </c>
      <c r="K686">
        <v>45177</v>
      </c>
      <c r="L686">
        <v>0</v>
      </c>
      <c r="M686">
        <v>0</v>
      </c>
      <c r="N686" t="s">
        <v>5618</v>
      </c>
    </row>
    <row r="687" spans="1:14" x14ac:dyDescent="0.35">
      <c r="A687" t="s">
        <v>3866</v>
      </c>
      <c r="B687">
        <v>18157</v>
      </c>
      <c r="C687" t="s">
        <v>3264</v>
      </c>
      <c r="D687" t="s">
        <v>13</v>
      </c>
      <c r="G687">
        <v>22490</v>
      </c>
      <c r="J687">
        <v>45161</v>
      </c>
      <c r="K687">
        <v>45177</v>
      </c>
      <c r="L687">
        <v>0</v>
      </c>
      <c r="M687">
        <v>0</v>
      </c>
      <c r="N687" t="s">
        <v>3264</v>
      </c>
    </row>
    <row r="688" spans="1:14" x14ac:dyDescent="0.35">
      <c r="A688" t="s">
        <v>3866</v>
      </c>
      <c r="B688">
        <v>159073</v>
      </c>
      <c r="C688" t="s">
        <v>285</v>
      </c>
      <c r="D688" t="s">
        <v>13</v>
      </c>
      <c r="G688">
        <v>6975</v>
      </c>
      <c r="J688">
        <v>45161</v>
      </c>
      <c r="K688">
        <v>45177</v>
      </c>
      <c r="L688">
        <v>0</v>
      </c>
      <c r="M688">
        <v>0</v>
      </c>
      <c r="N688" t="s">
        <v>3265</v>
      </c>
    </row>
    <row r="689" spans="1:14" x14ac:dyDescent="0.35">
      <c r="A689" t="s">
        <v>3866</v>
      </c>
      <c r="B689">
        <v>546588</v>
      </c>
      <c r="C689" t="s">
        <v>5522</v>
      </c>
      <c r="D689" t="s">
        <v>13</v>
      </c>
      <c r="G689">
        <v>8561.36</v>
      </c>
      <c r="J689">
        <v>45161</v>
      </c>
      <c r="K689">
        <v>45177</v>
      </c>
      <c r="L689">
        <v>0</v>
      </c>
      <c r="M689">
        <v>0</v>
      </c>
      <c r="N689" t="s">
        <v>5523</v>
      </c>
    </row>
    <row r="690" spans="1:14" x14ac:dyDescent="0.35">
      <c r="A690" t="s">
        <v>3866</v>
      </c>
      <c r="B690">
        <v>190025</v>
      </c>
      <c r="C690" t="s">
        <v>286</v>
      </c>
      <c r="D690" t="s">
        <v>13</v>
      </c>
      <c r="G690">
        <v>8239.0804597701153</v>
      </c>
      <c r="J690">
        <v>45161</v>
      </c>
      <c r="K690">
        <v>45177</v>
      </c>
      <c r="L690">
        <v>0</v>
      </c>
      <c r="M690">
        <v>0</v>
      </c>
      <c r="N690" t="s">
        <v>1006</v>
      </c>
    </row>
    <row r="691" spans="1:14" x14ac:dyDescent="0.35">
      <c r="A691" t="s">
        <v>3866</v>
      </c>
      <c r="B691">
        <v>398187</v>
      </c>
      <c r="C691" t="s">
        <v>3788</v>
      </c>
      <c r="D691" t="s">
        <v>14</v>
      </c>
      <c r="G691">
        <v>10703</v>
      </c>
      <c r="J691">
        <v>45161</v>
      </c>
      <c r="K691">
        <v>45177</v>
      </c>
      <c r="L691">
        <v>0</v>
      </c>
      <c r="M691">
        <v>0</v>
      </c>
      <c r="N691" t="s">
        <v>3266</v>
      </c>
    </row>
    <row r="692" spans="1:14" x14ac:dyDescent="0.35">
      <c r="A692" t="s">
        <v>3866</v>
      </c>
      <c r="B692">
        <v>295417</v>
      </c>
      <c r="C692" t="s">
        <v>288</v>
      </c>
      <c r="D692" t="s">
        <v>14</v>
      </c>
      <c r="G692">
        <v>17949.425287356324</v>
      </c>
      <c r="J692">
        <v>45161</v>
      </c>
      <c r="K692">
        <v>45177</v>
      </c>
      <c r="L692">
        <v>0</v>
      </c>
      <c r="M692">
        <v>0</v>
      </c>
      <c r="N692" t="s">
        <v>1008</v>
      </c>
    </row>
    <row r="693" spans="1:14" x14ac:dyDescent="0.35">
      <c r="A693" t="s">
        <v>3866</v>
      </c>
      <c r="B693">
        <v>295741</v>
      </c>
      <c r="C693" t="s">
        <v>289</v>
      </c>
      <c r="D693" t="s">
        <v>14</v>
      </c>
      <c r="G693">
        <v>19486.206896551725</v>
      </c>
      <c r="J693">
        <v>45161</v>
      </c>
      <c r="K693">
        <v>45177</v>
      </c>
      <c r="L693">
        <v>0</v>
      </c>
      <c r="M693">
        <v>0</v>
      </c>
      <c r="N693" t="s">
        <v>1009</v>
      </c>
    </row>
    <row r="694" spans="1:14" x14ac:dyDescent="0.35">
      <c r="A694" t="s">
        <v>3866</v>
      </c>
      <c r="B694">
        <v>295418</v>
      </c>
      <c r="C694" t="s">
        <v>3805</v>
      </c>
      <c r="D694" t="s">
        <v>14</v>
      </c>
      <c r="G694">
        <v>23881.6091954023</v>
      </c>
      <c r="J694">
        <v>45161</v>
      </c>
      <c r="K694">
        <v>45177</v>
      </c>
      <c r="L694">
        <v>0</v>
      </c>
      <c r="M694">
        <v>0</v>
      </c>
      <c r="N694" t="s">
        <v>1721</v>
      </c>
    </row>
    <row r="695" spans="1:14" x14ac:dyDescent="0.35">
      <c r="A695" t="s">
        <v>3866</v>
      </c>
      <c r="B695">
        <v>16080</v>
      </c>
      <c r="C695" t="s">
        <v>290</v>
      </c>
      <c r="D695" t="s">
        <v>14</v>
      </c>
      <c r="G695">
        <v>33695</v>
      </c>
      <c r="J695">
        <v>45161</v>
      </c>
      <c r="K695">
        <v>45177</v>
      </c>
      <c r="L695">
        <v>0</v>
      </c>
      <c r="M695">
        <v>0</v>
      </c>
      <c r="N695" t="s">
        <v>1010</v>
      </c>
    </row>
    <row r="696" spans="1:14" x14ac:dyDescent="0.35">
      <c r="A696" t="s">
        <v>3866</v>
      </c>
      <c r="B696">
        <v>264159</v>
      </c>
      <c r="C696" t="s">
        <v>291</v>
      </c>
      <c r="D696" t="s">
        <v>14</v>
      </c>
      <c r="G696">
        <v>62875</v>
      </c>
      <c r="J696">
        <v>45161</v>
      </c>
      <c r="K696">
        <v>45177</v>
      </c>
      <c r="L696">
        <v>0</v>
      </c>
      <c r="M696">
        <v>0</v>
      </c>
      <c r="N696" t="s">
        <v>1011</v>
      </c>
    </row>
    <row r="697" spans="1:14" x14ac:dyDescent="0.35">
      <c r="A697" t="s">
        <v>3866</v>
      </c>
      <c r="B697">
        <v>268461</v>
      </c>
      <c r="C697" t="s">
        <v>1653</v>
      </c>
      <c r="D697" t="s">
        <v>14</v>
      </c>
      <c r="G697">
        <v>18220</v>
      </c>
      <c r="J697">
        <v>45161</v>
      </c>
      <c r="K697">
        <v>45177</v>
      </c>
      <c r="L697">
        <v>0</v>
      </c>
      <c r="M697">
        <v>0</v>
      </c>
      <c r="N697" t="s">
        <v>1654</v>
      </c>
    </row>
    <row r="698" spans="1:14" x14ac:dyDescent="0.35">
      <c r="A698" t="s">
        <v>3866</v>
      </c>
      <c r="B698">
        <v>16081</v>
      </c>
      <c r="C698" t="s">
        <v>292</v>
      </c>
      <c r="D698" t="s">
        <v>14</v>
      </c>
      <c r="G698">
        <v>56775</v>
      </c>
      <c r="J698">
        <v>45161</v>
      </c>
      <c r="K698">
        <v>45177</v>
      </c>
      <c r="L698">
        <v>0</v>
      </c>
      <c r="M698">
        <v>0</v>
      </c>
      <c r="N698" t="s">
        <v>1012</v>
      </c>
    </row>
    <row r="699" spans="1:14" x14ac:dyDescent="0.35">
      <c r="A699" t="s">
        <v>3866</v>
      </c>
      <c r="B699">
        <v>272237</v>
      </c>
      <c r="C699" t="s">
        <v>5619</v>
      </c>
      <c r="D699" t="s">
        <v>14</v>
      </c>
      <c r="G699">
        <v>13990</v>
      </c>
      <c r="J699">
        <v>45161</v>
      </c>
      <c r="K699">
        <v>45177</v>
      </c>
      <c r="L699">
        <v>0</v>
      </c>
      <c r="M699">
        <v>0</v>
      </c>
      <c r="N699" t="s">
        <v>5620</v>
      </c>
    </row>
    <row r="700" spans="1:14" x14ac:dyDescent="0.35">
      <c r="A700" t="s">
        <v>3866</v>
      </c>
      <c r="B700">
        <v>271426</v>
      </c>
      <c r="C700" t="s">
        <v>293</v>
      </c>
      <c r="D700" t="s">
        <v>14</v>
      </c>
      <c r="G700">
        <v>21833.333333333332</v>
      </c>
      <c r="J700">
        <v>45161</v>
      </c>
      <c r="K700">
        <v>45177</v>
      </c>
      <c r="L700">
        <v>0</v>
      </c>
      <c r="M700">
        <v>0</v>
      </c>
      <c r="N700" t="s">
        <v>1013</v>
      </c>
    </row>
    <row r="701" spans="1:14" x14ac:dyDescent="0.35">
      <c r="A701" t="s">
        <v>3866</v>
      </c>
      <c r="B701">
        <v>262586</v>
      </c>
      <c r="C701" t="s">
        <v>294</v>
      </c>
      <c r="D701" t="s">
        <v>14</v>
      </c>
      <c r="G701">
        <v>17810</v>
      </c>
      <c r="J701">
        <v>45161</v>
      </c>
      <c r="K701">
        <v>45177</v>
      </c>
      <c r="L701">
        <v>0</v>
      </c>
      <c r="M701">
        <v>0</v>
      </c>
      <c r="N701" t="s">
        <v>1014</v>
      </c>
    </row>
    <row r="702" spans="1:14" x14ac:dyDescent="0.35">
      <c r="A702" t="s">
        <v>3866</v>
      </c>
      <c r="B702">
        <v>391795</v>
      </c>
      <c r="C702" t="s">
        <v>4183</v>
      </c>
      <c r="D702" t="s">
        <v>14</v>
      </c>
      <c r="G702">
        <v>21340</v>
      </c>
      <c r="J702">
        <v>45161</v>
      </c>
      <c r="K702">
        <v>45177</v>
      </c>
      <c r="L702">
        <v>0</v>
      </c>
      <c r="M702">
        <v>0</v>
      </c>
      <c r="N702" t="s">
        <v>4184</v>
      </c>
    </row>
    <row r="703" spans="1:14" x14ac:dyDescent="0.35">
      <c r="A703" t="s">
        <v>3866</v>
      </c>
      <c r="B703">
        <v>391796</v>
      </c>
      <c r="C703" t="s">
        <v>5111</v>
      </c>
      <c r="D703" t="s">
        <v>14</v>
      </c>
      <c r="G703">
        <v>25710</v>
      </c>
      <c r="J703">
        <v>45161</v>
      </c>
      <c r="K703">
        <v>45177</v>
      </c>
      <c r="L703">
        <v>0</v>
      </c>
      <c r="M703">
        <v>0</v>
      </c>
      <c r="N703" t="s">
        <v>5112</v>
      </c>
    </row>
    <row r="704" spans="1:14" x14ac:dyDescent="0.35">
      <c r="A704" t="s">
        <v>3866</v>
      </c>
      <c r="B704">
        <v>11138</v>
      </c>
      <c r="C704" t="s">
        <v>295</v>
      </c>
      <c r="D704" t="s">
        <v>14</v>
      </c>
      <c r="G704">
        <v>7475</v>
      </c>
      <c r="J704">
        <v>45161</v>
      </c>
      <c r="K704">
        <v>45177</v>
      </c>
      <c r="L704">
        <v>0</v>
      </c>
      <c r="M704">
        <v>0</v>
      </c>
      <c r="N704" t="s">
        <v>1015</v>
      </c>
    </row>
    <row r="705" spans="1:14" x14ac:dyDescent="0.35">
      <c r="A705" t="s">
        <v>3866</v>
      </c>
      <c r="B705">
        <v>11100</v>
      </c>
      <c r="C705" t="s">
        <v>296</v>
      </c>
      <c r="D705" t="s">
        <v>14</v>
      </c>
      <c r="G705">
        <v>7980</v>
      </c>
      <c r="J705">
        <v>45161</v>
      </c>
      <c r="K705">
        <v>45177</v>
      </c>
      <c r="L705">
        <v>0</v>
      </c>
      <c r="M705">
        <v>0</v>
      </c>
      <c r="N705" t="s">
        <v>1016</v>
      </c>
    </row>
    <row r="706" spans="1:14" x14ac:dyDescent="0.35">
      <c r="A706" t="s">
        <v>3866</v>
      </c>
      <c r="B706">
        <v>11092</v>
      </c>
      <c r="C706" t="s">
        <v>297</v>
      </c>
      <c r="D706" t="s">
        <v>14</v>
      </c>
      <c r="G706">
        <v>8460</v>
      </c>
      <c r="J706">
        <v>45161</v>
      </c>
      <c r="K706">
        <v>45177</v>
      </c>
      <c r="L706">
        <v>0</v>
      </c>
      <c r="M706">
        <v>0</v>
      </c>
      <c r="N706" t="s">
        <v>1017</v>
      </c>
    </row>
    <row r="707" spans="1:14" x14ac:dyDescent="0.35">
      <c r="A707" t="s">
        <v>3866</v>
      </c>
      <c r="B707">
        <v>258490</v>
      </c>
      <c r="C707" t="s">
        <v>298</v>
      </c>
      <c r="D707" t="s">
        <v>14</v>
      </c>
      <c r="G707">
        <v>8920</v>
      </c>
      <c r="J707">
        <v>45161</v>
      </c>
      <c r="K707">
        <v>45177</v>
      </c>
      <c r="L707">
        <v>0</v>
      </c>
      <c r="M707">
        <v>0</v>
      </c>
      <c r="N707" t="s">
        <v>1018</v>
      </c>
    </row>
    <row r="708" spans="1:14" x14ac:dyDescent="0.35">
      <c r="A708" t="s">
        <v>3866</v>
      </c>
      <c r="B708">
        <v>253753</v>
      </c>
      <c r="C708" t="s">
        <v>299</v>
      </c>
      <c r="D708" t="s">
        <v>14</v>
      </c>
      <c r="G708">
        <v>7390</v>
      </c>
      <c r="J708">
        <v>45161</v>
      </c>
      <c r="K708">
        <v>45177</v>
      </c>
      <c r="L708">
        <v>0</v>
      </c>
      <c r="M708">
        <v>0</v>
      </c>
      <c r="N708" t="s">
        <v>1019</v>
      </c>
    </row>
    <row r="709" spans="1:14" x14ac:dyDescent="0.35">
      <c r="A709" t="s">
        <v>3866</v>
      </c>
      <c r="B709">
        <v>11017</v>
      </c>
      <c r="C709" t="s">
        <v>300</v>
      </c>
      <c r="D709" t="s">
        <v>14</v>
      </c>
      <c r="G709">
        <v>13775</v>
      </c>
      <c r="J709">
        <v>45161</v>
      </c>
      <c r="K709">
        <v>45177</v>
      </c>
      <c r="L709">
        <v>0</v>
      </c>
      <c r="M709">
        <v>0</v>
      </c>
      <c r="N709" t="s">
        <v>1020</v>
      </c>
    </row>
    <row r="710" spans="1:14" x14ac:dyDescent="0.35">
      <c r="A710" t="s">
        <v>3866</v>
      </c>
      <c r="B710">
        <v>258491</v>
      </c>
      <c r="C710" t="s">
        <v>301</v>
      </c>
      <c r="D710" t="s">
        <v>14</v>
      </c>
      <c r="G710">
        <v>10630</v>
      </c>
      <c r="J710">
        <v>45161</v>
      </c>
      <c r="K710">
        <v>45177</v>
      </c>
      <c r="L710">
        <v>0</v>
      </c>
      <c r="M710">
        <v>0</v>
      </c>
      <c r="N710" t="s">
        <v>1021</v>
      </c>
    </row>
    <row r="711" spans="1:14" x14ac:dyDescent="0.35">
      <c r="A711" t="s">
        <v>3866</v>
      </c>
      <c r="B711">
        <v>11093</v>
      </c>
      <c r="C711" t="s">
        <v>302</v>
      </c>
      <c r="D711" t="s">
        <v>14</v>
      </c>
      <c r="G711">
        <v>11715</v>
      </c>
      <c r="J711">
        <v>45161</v>
      </c>
      <c r="K711">
        <v>45177</v>
      </c>
      <c r="L711">
        <v>0</v>
      </c>
      <c r="M711">
        <v>0</v>
      </c>
      <c r="N711" t="s">
        <v>1022</v>
      </c>
    </row>
    <row r="712" spans="1:14" x14ac:dyDescent="0.35">
      <c r="A712" t="s">
        <v>3866</v>
      </c>
      <c r="B712">
        <v>258492</v>
      </c>
      <c r="C712" t="s">
        <v>303</v>
      </c>
      <c r="D712" t="s">
        <v>14</v>
      </c>
      <c r="G712">
        <v>12150</v>
      </c>
      <c r="J712">
        <v>45161</v>
      </c>
      <c r="K712">
        <v>45177</v>
      </c>
      <c r="L712">
        <v>0</v>
      </c>
      <c r="M712">
        <v>0</v>
      </c>
      <c r="N712" t="s">
        <v>1023</v>
      </c>
    </row>
    <row r="713" spans="1:14" x14ac:dyDescent="0.35">
      <c r="A713" t="s">
        <v>3866</v>
      </c>
      <c r="B713">
        <v>11098</v>
      </c>
      <c r="C713" t="s">
        <v>304</v>
      </c>
      <c r="D713" t="s">
        <v>14</v>
      </c>
      <c r="G713">
        <v>12830</v>
      </c>
      <c r="J713">
        <v>45161</v>
      </c>
      <c r="K713">
        <v>45177</v>
      </c>
      <c r="L713">
        <v>0</v>
      </c>
      <c r="M713">
        <v>0</v>
      </c>
      <c r="N713" t="s">
        <v>1024</v>
      </c>
    </row>
    <row r="714" spans="1:14" x14ac:dyDescent="0.35">
      <c r="A714" t="s">
        <v>3866</v>
      </c>
      <c r="B714">
        <v>11170</v>
      </c>
      <c r="C714" t="s">
        <v>305</v>
      </c>
      <c r="D714" t="s">
        <v>14</v>
      </c>
      <c r="G714">
        <v>13980</v>
      </c>
      <c r="J714">
        <v>45161</v>
      </c>
      <c r="K714">
        <v>45177</v>
      </c>
      <c r="L714">
        <v>0</v>
      </c>
      <c r="M714">
        <v>0</v>
      </c>
      <c r="N714" t="s">
        <v>1025</v>
      </c>
    </row>
    <row r="715" spans="1:14" x14ac:dyDescent="0.35">
      <c r="A715" t="s">
        <v>3866</v>
      </c>
      <c r="B715">
        <v>11171</v>
      </c>
      <c r="C715" t="s">
        <v>306</v>
      </c>
      <c r="D715" t="s">
        <v>14</v>
      </c>
      <c r="G715">
        <v>14630</v>
      </c>
      <c r="J715">
        <v>45161</v>
      </c>
      <c r="K715">
        <v>45177</v>
      </c>
      <c r="L715">
        <v>0</v>
      </c>
      <c r="M715">
        <v>0</v>
      </c>
      <c r="N715" t="s">
        <v>1026</v>
      </c>
    </row>
    <row r="716" spans="1:14" x14ac:dyDescent="0.35">
      <c r="A716" t="s">
        <v>3866</v>
      </c>
      <c r="B716">
        <v>158038</v>
      </c>
      <c r="C716" t="s">
        <v>4088</v>
      </c>
      <c r="D716" t="s">
        <v>14</v>
      </c>
      <c r="G716">
        <v>3990</v>
      </c>
      <c r="J716">
        <v>45161</v>
      </c>
      <c r="K716">
        <v>45177</v>
      </c>
      <c r="L716">
        <v>0</v>
      </c>
      <c r="M716">
        <v>0</v>
      </c>
      <c r="N716" t="s">
        <v>4089</v>
      </c>
    </row>
    <row r="717" spans="1:14" x14ac:dyDescent="0.35">
      <c r="A717" t="s">
        <v>3866</v>
      </c>
      <c r="B717">
        <v>384179</v>
      </c>
      <c r="C717" t="s">
        <v>1630</v>
      </c>
      <c r="D717" t="s">
        <v>14</v>
      </c>
      <c r="G717">
        <v>14100</v>
      </c>
      <c r="J717">
        <v>45161</v>
      </c>
      <c r="K717">
        <v>45177</v>
      </c>
      <c r="L717">
        <v>0</v>
      </c>
      <c r="M717">
        <v>0</v>
      </c>
      <c r="N717" t="s">
        <v>3267</v>
      </c>
    </row>
    <row r="718" spans="1:14" x14ac:dyDescent="0.35">
      <c r="A718" t="s">
        <v>3866</v>
      </c>
      <c r="B718">
        <v>270693</v>
      </c>
      <c r="C718" t="s">
        <v>307</v>
      </c>
      <c r="D718" t="s">
        <v>14</v>
      </c>
      <c r="G718">
        <v>29990</v>
      </c>
      <c r="J718">
        <v>45161</v>
      </c>
      <c r="K718">
        <v>45177</v>
      </c>
      <c r="L718">
        <v>0</v>
      </c>
      <c r="M718">
        <v>0</v>
      </c>
      <c r="N718" t="s">
        <v>1027</v>
      </c>
    </row>
    <row r="719" spans="1:14" x14ac:dyDescent="0.35">
      <c r="A719" t="s">
        <v>3866</v>
      </c>
      <c r="B719">
        <v>292012</v>
      </c>
      <c r="C719" t="s">
        <v>4158</v>
      </c>
      <c r="D719" t="s">
        <v>14</v>
      </c>
      <c r="G719">
        <v>16105</v>
      </c>
      <c r="J719">
        <v>45161</v>
      </c>
      <c r="K719">
        <v>45177</v>
      </c>
      <c r="L719">
        <v>0</v>
      </c>
      <c r="M719">
        <v>0</v>
      </c>
      <c r="N719" t="s">
        <v>4159</v>
      </c>
    </row>
    <row r="720" spans="1:14" x14ac:dyDescent="0.35">
      <c r="A720" t="s">
        <v>3866</v>
      </c>
      <c r="B720">
        <v>267574</v>
      </c>
      <c r="C720" t="s">
        <v>4132</v>
      </c>
      <c r="D720" t="s">
        <v>14</v>
      </c>
      <c r="G720">
        <v>9610</v>
      </c>
      <c r="J720">
        <v>45161</v>
      </c>
      <c r="K720">
        <v>45177</v>
      </c>
      <c r="L720">
        <v>0</v>
      </c>
      <c r="M720">
        <v>0</v>
      </c>
      <c r="N720" t="s">
        <v>4133</v>
      </c>
    </row>
    <row r="721" spans="1:14" x14ac:dyDescent="0.35">
      <c r="A721" t="s">
        <v>3866</v>
      </c>
      <c r="B721">
        <v>288652</v>
      </c>
      <c r="C721" t="s">
        <v>4744</v>
      </c>
      <c r="D721" t="s">
        <v>14</v>
      </c>
      <c r="G721">
        <v>14417.241379310344</v>
      </c>
      <c r="J721">
        <v>45161</v>
      </c>
      <c r="K721">
        <v>45177</v>
      </c>
      <c r="L721">
        <v>0</v>
      </c>
      <c r="M721">
        <v>0</v>
      </c>
      <c r="N721" t="s">
        <v>4745</v>
      </c>
    </row>
    <row r="722" spans="1:14" x14ac:dyDescent="0.35">
      <c r="A722" t="s">
        <v>3866</v>
      </c>
      <c r="B722">
        <v>292516</v>
      </c>
      <c r="C722" t="s">
        <v>3400</v>
      </c>
      <c r="D722" t="s">
        <v>14</v>
      </c>
      <c r="G722">
        <v>19339.080459770114</v>
      </c>
      <c r="J722">
        <v>45161</v>
      </c>
      <c r="K722">
        <v>45177</v>
      </c>
      <c r="L722">
        <v>0</v>
      </c>
      <c r="M722">
        <v>0</v>
      </c>
      <c r="N722" t="s">
        <v>4160</v>
      </c>
    </row>
    <row r="723" spans="1:14" x14ac:dyDescent="0.35">
      <c r="A723" t="s">
        <v>3866</v>
      </c>
      <c r="B723">
        <v>297510</v>
      </c>
      <c r="C723" t="s">
        <v>41</v>
      </c>
      <c r="D723" t="s">
        <v>14</v>
      </c>
      <c r="G723">
        <v>2990</v>
      </c>
      <c r="J723">
        <v>45161</v>
      </c>
      <c r="K723">
        <v>45177</v>
      </c>
      <c r="L723">
        <v>0</v>
      </c>
      <c r="M723">
        <v>0</v>
      </c>
      <c r="N723" t="s">
        <v>772</v>
      </c>
    </row>
    <row r="724" spans="1:14" x14ac:dyDescent="0.35">
      <c r="A724" t="s">
        <v>3866</v>
      </c>
      <c r="B724">
        <v>297511</v>
      </c>
      <c r="C724" t="s">
        <v>42</v>
      </c>
      <c r="D724" t="s">
        <v>14</v>
      </c>
      <c r="G724">
        <v>4990</v>
      </c>
      <c r="J724">
        <v>45161</v>
      </c>
      <c r="K724">
        <v>45177</v>
      </c>
      <c r="L724">
        <v>0</v>
      </c>
      <c r="M724">
        <v>0</v>
      </c>
      <c r="N724" t="s">
        <v>773</v>
      </c>
    </row>
    <row r="725" spans="1:14" x14ac:dyDescent="0.35">
      <c r="A725" t="s">
        <v>3866</v>
      </c>
      <c r="B725">
        <v>266169</v>
      </c>
      <c r="C725" t="s">
        <v>308</v>
      </c>
      <c r="D725" t="s">
        <v>14</v>
      </c>
      <c r="G725">
        <v>27730</v>
      </c>
      <c r="J725">
        <v>45161</v>
      </c>
      <c r="K725">
        <v>45177</v>
      </c>
      <c r="L725">
        <v>0</v>
      </c>
      <c r="M725">
        <v>0</v>
      </c>
      <c r="N725" t="s">
        <v>1028</v>
      </c>
    </row>
    <row r="726" spans="1:14" x14ac:dyDescent="0.35">
      <c r="A726" t="s">
        <v>3866</v>
      </c>
      <c r="B726">
        <v>259485</v>
      </c>
      <c r="C726" t="s">
        <v>309</v>
      </c>
      <c r="D726" t="s">
        <v>14</v>
      </c>
      <c r="G726">
        <v>21805</v>
      </c>
      <c r="J726">
        <v>45161</v>
      </c>
      <c r="K726">
        <v>45177</v>
      </c>
      <c r="L726">
        <v>0</v>
      </c>
      <c r="M726">
        <v>0</v>
      </c>
      <c r="N726" t="s">
        <v>1029</v>
      </c>
    </row>
    <row r="727" spans="1:14" x14ac:dyDescent="0.35">
      <c r="A727" t="s">
        <v>3866</v>
      </c>
      <c r="B727">
        <v>259486</v>
      </c>
      <c r="C727" t="s">
        <v>310</v>
      </c>
      <c r="D727" t="s">
        <v>14</v>
      </c>
      <c r="G727">
        <v>36340</v>
      </c>
      <c r="J727">
        <v>45161</v>
      </c>
      <c r="K727">
        <v>45177</v>
      </c>
      <c r="L727">
        <v>0</v>
      </c>
      <c r="M727">
        <v>0</v>
      </c>
      <c r="N727" t="s">
        <v>1030</v>
      </c>
    </row>
    <row r="728" spans="1:14" x14ac:dyDescent="0.35">
      <c r="A728" t="s">
        <v>3866</v>
      </c>
      <c r="B728">
        <v>261776</v>
      </c>
      <c r="C728" t="s">
        <v>1722</v>
      </c>
      <c r="D728" t="s">
        <v>14</v>
      </c>
      <c r="G728">
        <v>23760</v>
      </c>
      <c r="J728">
        <v>45161</v>
      </c>
      <c r="K728">
        <v>45177</v>
      </c>
      <c r="L728">
        <v>0</v>
      </c>
      <c r="M728">
        <v>0</v>
      </c>
      <c r="N728" t="s">
        <v>1723</v>
      </c>
    </row>
    <row r="729" spans="1:14" x14ac:dyDescent="0.35">
      <c r="A729" t="s">
        <v>3866</v>
      </c>
      <c r="B729">
        <v>261777</v>
      </c>
      <c r="C729" t="s">
        <v>311</v>
      </c>
      <c r="D729" t="s">
        <v>14</v>
      </c>
      <c r="G729">
        <v>40280.45977011494</v>
      </c>
      <c r="J729">
        <v>45161</v>
      </c>
      <c r="K729">
        <v>45177</v>
      </c>
      <c r="L729">
        <v>0</v>
      </c>
      <c r="M729">
        <v>0</v>
      </c>
      <c r="N729" t="s">
        <v>1031</v>
      </c>
    </row>
    <row r="730" spans="1:14" x14ac:dyDescent="0.35">
      <c r="A730" t="s">
        <v>3866</v>
      </c>
      <c r="B730">
        <v>259487</v>
      </c>
      <c r="C730" t="s">
        <v>312</v>
      </c>
      <c r="D730" t="s">
        <v>14</v>
      </c>
      <c r="G730">
        <v>23850</v>
      </c>
      <c r="J730">
        <v>45161</v>
      </c>
      <c r="K730">
        <v>45177</v>
      </c>
      <c r="L730">
        <v>0</v>
      </c>
      <c r="M730">
        <v>0</v>
      </c>
      <c r="N730" t="s">
        <v>1032</v>
      </c>
    </row>
    <row r="731" spans="1:14" x14ac:dyDescent="0.35">
      <c r="A731" t="s">
        <v>3866</v>
      </c>
      <c r="B731">
        <v>259488</v>
      </c>
      <c r="C731" t="s">
        <v>313</v>
      </c>
      <c r="D731" t="s">
        <v>14</v>
      </c>
      <c r="G731">
        <v>41490</v>
      </c>
      <c r="J731">
        <v>45161</v>
      </c>
      <c r="K731">
        <v>45177</v>
      </c>
      <c r="L731">
        <v>0</v>
      </c>
      <c r="M731">
        <v>0</v>
      </c>
      <c r="N731" t="s">
        <v>1033</v>
      </c>
    </row>
    <row r="732" spans="1:14" x14ac:dyDescent="0.35">
      <c r="A732" t="s">
        <v>3866</v>
      </c>
      <c r="B732">
        <v>297952</v>
      </c>
      <c r="C732" t="s">
        <v>1724</v>
      </c>
      <c r="D732" t="s">
        <v>14</v>
      </c>
      <c r="G732">
        <v>23850</v>
      </c>
      <c r="J732">
        <v>45161</v>
      </c>
      <c r="K732">
        <v>45177</v>
      </c>
      <c r="L732">
        <v>0</v>
      </c>
      <c r="M732">
        <v>0</v>
      </c>
      <c r="N732" t="s">
        <v>1725</v>
      </c>
    </row>
    <row r="733" spans="1:14" x14ac:dyDescent="0.35">
      <c r="A733" t="s">
        <v>3866</v>
      </c>
      <c r="B733">
        <v>259490</v>
      </c>
      <c r="C733" t="s">
        <v>314</v>
      </c>
      <c r="D733" t="s">
        <v>14</v>
      </c>
      <c r="G733">
        <v>41490</v>
      </c>
      <c r="J733">
        <v>45161</v>
      </c>
      <c r="K733">
        <v>45177</v>
      </c>
      <c r="L733">
        <v>0</v>
      </c>
      <c r="M733">
        <v>0</v>
      </c>
      <c r="N733" t="s">
        <v>1034</v>
      </c>
    </row>
    <row r="734" spans="1:14" x14ac:dyDescent="0.35">
      <c r="A734" t="s">
        <v>3866</v>
      </c>
      <c r="B734">
        <v>265384</v>
      </c>
      <c r="C734" t="s">
        <v>315</v>
      </c>
      <c r="D734" t="s">
        <v>14</v>
      </c>
      <c r="G734">
        <v>19980</v>
      </c>
      <c r="J734">
        <v>45161</v>
      </c>
      <c r="K734">
        <v>45177</v>
      </c>
      <c r="L734">
        <v>0</v>
      </c>
      <c r="M734">
        <v>0</v>
      </c>
      <c r="N734" t="s">
        <v>1035</v>
      </c>
    </row>
    <row r="735" spans="1:14" x14ac:dyDescent="0.35">
      <c r="A735" t="s">
        <v>3866</v>
      </c>
      <c r="B735">
        <v>269226</v>
      </c>
      <c r="C735" t="s">
        <v>316</v>
      </c>
      <c r="D735" t="s">
        <v>14</v>
      </c>
      <c r="G735">
        <v>36425</v>
      </c>
      <c r="J735">
        <v>45161</v>
      </c>
      <c r="K735">
        <v>45177</v>
      </c>
      <c r="L735">
        <v>0</v>
      </c>
      <c r="M735">
        <v>0</v>
      </c>
      <c r="N735" t="s">
        <v>1036</v>
      </c>
    </row>
    <row r="736" spans="1:14" x14ac:dyDescent="0.35">
      <c r="A736" t="s">
        <v>3866</v>
      </c>
      <c r="B736">
        <v>11101</v>
      </c>
      <c r="C736" t="s">
        <v>317</v>
      </c>
      <c r="D736" t="s">
        <v>14</v>
      </c>
      <c r="G736">
        <v>8170</v>
      </c>
      <c r="J736">
        <v>45161</v>
      </c>
      <c r="K736">
        <v>45177</v>
      </c>
      <c r="L736">
        <v>0</v>
      </c>
      <c r="M736">
        <v>0</v>
      </c>
      <c r="N736" t="s">
        <v>1037</v>
      </c>
    </row>
    <row r="737" spans="1:14" x14ac:dyDescent="0.35">
      <c r="A737" t="s">
        <v>3866</v>
      </c>
      <c r="B737">
        <v>11084</v>
      </c>
      <c r="C737" t="s">
        <v>318</v>
      </c>
      <c r="D737" t="s">
        <v>14</v>
      </c>
      <c r="G737">
        <v>11450</v>
      </c>
      <c r="J737">
        <v>45161</v>
      </c>
      <c r="K737">
        <v>45177</v>
      </c>
      <c r="L737">
        <v>0</v>
      </c>
      <c r="M737">
        <v>0</v>
      </c>
      <c r="N737" t="s">
        <v>1038</v>
      </c>
    </row>
    <row r="738" spans="1:14" x14ac:dyDescent="0.35">
      <c r="A738" t="s">
        <v>3866</v>
      </c>
      <c r="B738">
        <v>11085</v>
      </c>
      <c r="C738" t="s">
        <v>319</v>
      </c>
      <c r="D738" t="s">
        <v>14</v>
      </c>
      <c r="G738">
        <v>21110</v>
      </c>
      <c r="J738">
        <v>45161</v>
      </c>
      <c r="K738">
        <v>45177</v>
      </c>
      <c r="L738">
        <v>0</v>
      </c>
      <c r="M738">
        <v>0</v>
      </c>
      <c r="N738" t="s">
        <v>1039</v>
      </c>
    </row>
    <row r="739" spans="1:14" x14ac:dyDescent="0.35">
      <c r="A739" t="s">
        <v>3866</v>
      </c>
      <c r="B739">
        <v>11149</v>
      </c>
      <c r="C739" t="s">
        <v>320</v>
      </c>
      <c r="D739" t="s">
        <v>14</v>
      </c>
      <c r="G739">
        <v>15900</v>
      </c>
      <c r="J739">
        <v>45161</v>
      </c>
      <c r="K739">
        <v>45177</v>
      </c>
      <c r="L739">
        <v>0</v>
      </c>
      <c r="M739">
        <v>0</v>
      </c>
      <c r="N739" t="s">
        <v>1040</v>
      </c>
    </row>
    <row r="740" spans="1:14" x14ac:dyDescent="0.35">
      <c r="A740" t="s">
        <v>3866</v>
      </c>
      <c r="B740">
        <v>11172</v>
      </c>
      <c r="C740" t="s">
        <v>321</v>
      </c>
      <c r="D740" t="s">
        <v>14</v>
      </c>
      <c r="G740">
        <v>9500</v>
      </c>
      <c r="J740">
        <v>45161</v>
      </c>
      <c r="K740">
        <v>45177</v>
      </c>
      <c r="L740">
        <v>0</v>
      </c>
      <c r="M740">
        <v>0</v>
      </c>
      <c r="N740" t="s">
        <v>1041</v>
      </c>
    </row>
    <row r="741" spans="1:14" x14ac:dyDescent="0.35">
      <c r="A741" t="s">
        <v>3866</v>
      </c>
      <c r="B741">
        <v>254866</v>
      </c>
      <c r="C741" t="s">
        <v>322</v>
      </c>
      <c r="D741" t="s">
        <v>14</v>
      </c>
      <c r="G741">
        <v>14940</v>
      </c>
      <c r="J741">
        <v>45161</v>
      </c>
      <c r="K741">
        <v>45177</v>
      </c>
      <c r="L741">
        <v>0</v>
      </c>
      <c r="M741">
        <v>0</v>
      </c>
      <c r="N741" t="s">
        <v>1042</v>
      </c>
    </row>
    <row r="742" spans="1:14" x14ac:dyDescent="0.35">
      <c r="A742" t="s">
        <v>3866</v>
      </c>
      <c r="B742">
        <v>260015</v>
      </c>
      <c r="C742" t="s">
        <v>323</v>
      </c>
      <c r="D742" t="s">
        <v>14</v>
      </c>
      <c r="G742">
        <v>18425</v>
      </c>
      <c r="J742">
        <v>45161</v>
      </c>
      <c r="K742">
        <v>45177</v>
      </c>
      <c r="L742">
        <v>0</v>
      </c>
      <c r="M742">
        <v>0</v>
      </c>
      <c r="N742" t="s">
        <v>1043</v>
      </c>
    </row>
    <row r="743" spans="1:14" x14ac:dyDescent="0.35">
      <c r="A743" t="s">
        <v>3866</v>
      </c>
      <c r="B743">
        <v>272597</v>
      </c>
      <c r="C743" t="s">
        <v>44</v>
      </c>
      <c r="D743" t="s">
        <v>14</v>
      </c>
      <c r="G743">
        <v>2345</v>
      </c>
      <c r="J743">
        <v>45161</v>
      </c>
      <c r="K743">
        <v>45177</v>
      </c>
      <c r="L743">
        <v>0</v>
      </c>
      <c r="M743">
        <v>0</v>
      </c>
      <c r="N743" t="s">
        <v>775</v>
      </c>
    </row>
    <row r="744" spans="1:14" x14ac:dyDescent="0.35">
      <c r="A744" t="s">
        <v>3866</v>
      </c>
      <c r="B744">
        <v>272943</v>
      </c>
      <c r="C744" t="s">
        <v>324</v>
      </c>
      <c r="D744" t="s">
        <v>14</v>
      </c>
      <c r="G744">
        <v>2688.4</v>
      </c>
      <c r="J744">
        <v>45161</v>
      </c>
      <c r="K744">
        <v>45177</v>
      </c>
      <c r="L744">
        <v>0</v>
      </c>
      <c r="M744">
        <v>0</v>
      </c>
      <c r="N744" t="s">
        <v>1044</v>
      </c>
    </row>
    <row r="745" spans="1:14" x14ac:dyDescent="0.35">
      <c r="A745" t="s">
        <v>3866</v>
      </c>
      <c r="B745">
        <v>288667</v>
      </c>
      <c r="C745" t="s">
        <v>45</v>
      </c>
      <c r="D745" t="s">
        <v>14</v>
      </c>
      <c r="G745">
        <v>2745</v>
      </c>
      <c r="J745">
        <v>45161</v>
      </c>
      <c r="K745">
        <v>45177</v>
      </c>
      <c r="L745">
        <v>0</v>
      </c>
      <c r="M745">
        <v>0</v>
      </c>
      <c r="N745" t="s">
        <v>776</v>
      </c>
    </row>
    <row r="746" spans="1:14" x14ac:dyDescent="0.35">
      <c r="A746" t="s">
        <v>3866</v>
      </c>
      <c r="B746">
        <v>288668</v>
      </c>
      <c r="C746" t="s">
        <v>46</v>
      </c>
      <c r="D746" t="s">
        <v>14</v>
      </c>
      <c r="G746">
        <v>4490</v>
      </c>
      <c r="J746">
        <v>45161</v>
      </c>
      <c r="K746">
        <v>45177</v>
      </c>
      <c r="L746">
        <v>0</v>
      </c>
      <c r="M746">
        <v>0</v>
      </c>
      <c r="N746" t="s">
        <v>777</v>
      </c>
    </row>
    <row r="747" spans="1:14" x14ac:dyDescent="0.35">
      <c r="A747" t="s">
        <v>3866</v>
      </c>
      <c r="B747">
        <v>288669</v>
      </c>
      <c r="C747" t="s">
        <v>47</v>
      </c>
      <c r="D747" t="s">
        <v>14</v>
      </c>
      <c r="G747">
        <v>5690</v>
      </c>
      <c r="J747">
        <v>45161</v>
      </c>
      <c r="K747">
        <v>45177</v>
      </c>
      <c r="L747">
        <v>0</v>
      </c>
      <c r="M747">
        <v>0</v>
      </c>
      <c r="N747" t="s">
        <v>778</v>
      </c>
    </row>
    <row r="748" spans="1:14" x14ac:dyDescent="0.35">
      <c r="A748" t="s">
        <v>3866</v>
      </c>
      <c r="B748">
        <v>253638</v>
      </c>
      <c r="C748" t="s">
        <v>325</v>
      </c>
      <c r="D748" t="s">
        <v>14</v>
      </c>
      <c r="G748">
        <v>26280</v>
      </c>
      <c r="J748">
        <v>45161</v>
      </c>
      <c r="K748">
        <v>45177</v>
      </c>
      <c r="L748">
        <v>0</v>
      </c>
      <c r="M748">
        <v>0</v>
      </c>
      <c r="N748" t="s">
        <v>1045</v>
      </c>
    </row>
    <row r="749" spans="1:14" x14ac:dyDescent="0.35">
      <c r="A749" t="s">
        <v>3866</v>
      </c>
      <c r="B749">
        <v>253774</v>
      </c>
      <c r="C749" t="s">
        <v>326</v>
      </c>
      <c r="D749" t="s">
        <v>14</v>
      </c>
      <c r="G749">
        <v>3890</v>
      </c>
      <c r="J749">
        <v>45161</v>
      </c>
      <c r="K749">
        <v>45177</v>
      </c>
      <c r="L749">
        <v>0</v>
      </c>
      <c r="M749">
        <v>0</v>
      </c>
      <c r="N749" t="s">
        <v>1046</v>
      </c>
    </row>
    <row r="750" spans="1:14" x14ac:dyDescent="0.35">
      <c r="A750" t="s">
        <v>3866</v>
      </c>
      <c r="B750">
        <v>255612</v>
      </c>
      <c r="C750" t="s">
        <v>327</v>
      </c>
      <c r="D750" t="s">
        <v>14</v>
      </c>
      <c r="G750">
        <v>5690</v>
      </c>
      <c r="J750">
        <v>45161</v>
      </c>
      <c r="K750">
        <v>45177</v>
      </c>
      <c r="L750">
        <v>0</v>
      </c>
      <c r="M750">
        <v>0</v>
      </c>
      <c r="N750" t="s">
        <v>1047</v>
      </c>
    </row>
    <row r="751" spans="1:14" x14ac:dyDescent="0.35">
      <c r="A751" t="s">
        <v>3866</v>
      </c>
      <c r="B751">
        <v>294111</v>
      </c>
      <c r="C751" t="s">
        <v>48</v>
      </c>
      <c r="D751" t="s">
        <v>14</v>
      </c>
      <c r="G751">
        <v>5890</v>
      </c>
      <c r="J751">
        <v>45161</v>
      </c>
      <c r="K751">
        <v>45177</v>
      </c>
      <c r="L751">
        <v>0</v>
      </c>
      <c r="M751">
        <v>0</v>
      </c>
      <c r="N751" t="s">
        <v>779</v>
      </c>
    </row>
    <row r="752" spans="1:14" x14ac:dyDescent="0.35">
      <c r="A752" t="s">
        <v>3866</v>
      </c>
      <c r="B752">
        <v>260680</v>
      </c>
      <c r="C752" t="s">
        <v>328</v>
      </c>
      <c r="D752" t="s">
        <v>14</v>
      </c>
      <c r="G752">
        <v>5440</v>
      </c>
      <c r="J752">
        <v>45161</v>
      </c>
      <c r="K752">
        <v>45177</v>
      </c>
      <c r="L752">
        <v>0</v>
      </c>
      <c r="M752">
        <v>0</v>
      </c>
      <c r="N752" t="s">
        <v>1048</v>
      </c>
    </row>
    <row r="753" spans="1:14" x14ac:dyDescent="0.35">
      <c r="A753" t="s">
        <v>3866</v>
      </c>
      <c r="B753">
        <v>260681</v>
      </c>
      <c r="C753" t="s">
        <v>49</v>
      </c>
      <c r="D753" t="s">
        <v>14</v>
      </c>
      <c r="G753">
        <v>5890</v>
      </c>
      <c r="J753">
        <v>45161</v>
      </c>
      <c r="K753">
        <v>45177</v>
      </c>
      <c r="L753">
        <v>0</v>
      </c>
      <c r="M753">
        <v>0</v>
      </c>
      <c r="N753" t="s">
        <v>780</v>
      </c>
    </row>
    <row r="754" spans="1:14" x14ac:dyDescent="0.35">
      <c r="A754" t="s">
        <v>3866</v>
      </c>
      <c r="B754">
        <v>15401</v>
      </c>
      <c r="C754" t="s">
        <v>329</v>
      </c>
      <c r="D754" t="s">
        <v>14</v>
      </c>
      <c r="G754">
        <v>5450</v>
      </c>
      <c r="J754">
        <v>45161</v>
      </c>
      <c r="K754">
        <v>45177</v>
      </c>
      <c r="L754">
        <v>0</v>
      </c>
      <c r="M754">
        <v>0</v>
      </c>
      <c r="N754" t="s">
        <v>1049</v>
      </c>
    </row>
    <row r="755" spans="1:14" x14ac:dyDescent="0.35">
      <c r="A755" t="s">
        <v>3866</v>
      </c>
      <c r="B755">
        <v>269799</v>
      </c>
      <c r="C755" t="s">
        <v>330</v>
      </c>
      <c r="D755" t="s">
        <v>14</v>
      </c>
      <c r="G755">
        <v>5180</v>
      </c>
      <c r="J755">
        <v>45161</v>
      </c>
      <c r="K755">
        <v>45177</v>
      </c>
      <c r="L755">
        <v>0</v>
      </c>
      <c r="M755">
        <v>0</v>
      </c>
      <c r="N755" t="s">
        <v>1050</v>
      </c>
    </row>
    <row r="756" spans="1:14" x14ac:dyDescent="0.35">
      <c r="A756" t="s">
        <v>3866</v>
      </c>
      <c r="B756">
        <v>269797</v>
      </c>
      <c r="C756" t="s">
        <v>331</v>
      </c>
      <c r="D756" t="s">
        <v>14</v>
      </c>
      <c r="G756">
        <v>4620</v>
      </c>
      <c r="J756">
        <v>45161</v>
      </c>
      <c r="K756">
        <v>45177</v>
      </c>
      <c r="L756">
        <v>0</v>
      </c>
      <c r="M756">
        <v>0</v>
      </c>
      <c r="N756" t="s">
        <v>1051</v>
      </c>
    </row>
    <row r="757" spans="1:14" x14ac:dyDescent="0.35">
      <c r="A757" t="s">
        <v>3866</v>
      </c>
      <c r="B757">
        <v>269798</v>
      </c>
      <c r="C757" t="s">
        <v>332</v>
      </c>
      <c r="D757" t="s">
        <v>14</v>
      </c>
      <c r="G757">
        <v>4340</v>
      </c>
      <c r="J757">
        <v>45161</v>
      </c>
      <c r="K757">
        <v>45177</v>
      </c>
      <c r="L757">
        <v>0</v>
      </c>
      <c r="M757">
        <v>0</v>
      </c>
      <c r="N757" t="s">
        <v>1052</v>
      </c>
    </row>
    <row r="758" spans="1:14" x14ac:dyDescent="0.35">
      <c r="A758" t="s">
        <v>3866</v>
      </c>
      <c r="B758">
        <v>525231</v>
      </c>
      <c r="C758" t="s">
        <v>5515</v>
      </c>
      <c r="D758" t="s">
        <v>14</v>
      </c>
      <c r="G758">
        <v>11990</v>
      </c>
      <c r="J758">
        <v>45161</v>
      </c>
      <c r="K758">
        <v>45177</v>
      </c>
      <c r="L758">
        <v>0</v>
      </c>
      <c r="M758">
        <v>0</v>
      </c>
      <c r="N758" t="s">
        <v>5516</v>
      </c>
    </row>
    <row r="759" spans="1:14" x14ac:dyDescent="0.35">
      <c r="A759" t="s">
        <v>3866</v>
      </c>
      <c r="B759">
        <v>298014</v>
      </c>
      <c r="C759" t="s">
        <v>1778</v>
      </c>
      <c r="D759" t="s">
        <v>14</v>
      </c>
      <c r="G759">
        <v>2450</v>
      </c>
      <c r="J759">
        <v>45161</v>
      </c>
      <c r="K759">
        <v>45177</v>
      </c>
      <c r="L759">
        <v>0</v>
      </c>
      <c r="M759">
        <v>0</v>
      </c>
      <c r="N759" t="s">
        <v>1779</v>
      </c>
    </row>
    <row r="760" spans="1:14" x14ac:dyDescent="0.35">
      <c r="A760" t="s">
        <v>3866</v>
      </c>
      <c r="B760">
        <v>298015</v>
      </c>
      <c r="C760" t="s">
        <v>50</v>
      </c>
      <c r="D760" t="s">
        <v>14</v>
      </c>
      <c r="G760">
        <v>4990</v>
      </c>
      <c r="J760">
        <v>45161</v>
      </c>
      <c r="K760">
        <v>45177</v>
      </c>
      <c r="L760">
        <v>0</v>
      </c>
      <c r="M760">
        <v>0</v>
      </c>
      <c r="N760" t="s">
        <v>781</v>
      </c>
    </row>
    <row r="761" spans="1:14" x14ac:dyDescent="0.35">
      <c r="A761" t="s">
        <v>3866</v>
      </c>
      <c r="B761">
        <v>400036</v>
      </c>
      <c r="C761" t="s">
        <v>5336</v>
      </c>
      <c r="D761" t="s">
        <v>14</v>
      </c>
      <c r="G761">
        <v>4150</v>
      </c>
      <c r="J761">
        <v>45161</v>
      </c>
      <c r="K761">
        <v>45177</v>
      </c>
      <c r="L761">
        <v>0</v>
      </c>
      <c r="M761">
        <v>0</v>
      </c>
      <c r="N761" t="s">
        <v>5513</v>
      </c>
    </row>
    <row r="762" spans="1:14" x14ac:dyDescent="0.35">
      <c r="A762" t="s">
        <v>3866</v>
      </c>
      <c r="B762">
        <v>296291</v>
      </c>
      <c r="C762" t="s">
        <v>51</v>
      </c>
      <c r="D762" t="s">
        <v>14</v>
      </c>
      <c r="G762">
        <v>2590</v>
      </c>
      <c r="J762">
        <v>45161</v>
      </c>
      <c r="K762">
        <v>45177</v>
      </c>
      <c r="L762">
        <v>0</v>
      </c>
      <c r="M762">
        <v>0</v>
      </c>
      <c r="N762" t="s">
        <v>782</v>
      </c>
    </row>
    <row r="763" spans="1:14" x14ac:dyDescent="0.35">
      <c r="A763" t="s">
        <v>3866</v>
      </c>
      <c r="B763">
        <v>296292</v>
      </c>
      <c r="C763" t="s">
        <v>52</v>
      </c>
      <c r="D763" t="s">
        <v>14</v>
      </c>
      <c r="G763">
        <v>4290</v>
      </c>
      <c r="J763">
        <v>45161</v>
      </c>
      <c r="K763">
        <v>45177</v>
      </c>
      <c r="L763">
        <v>0</v>
      </c>
      <c r="M763">
        <v>0</v>
      </c>
      <c r="N763" t="s">
        <v>783</v>
      </c>
    </row>
    <row r="764" spans="1:14" x14ac:dyDescent="0.35">
      <c r="A764" t="s">
        <v>3866</v>
      </c>
      <c r="B764">
        <v>403315</v>
      </c>
      <c r="C764" t="s">
        <v>53</v>
      </c>
      <c r="D764" t="s">
        <v>14</v>
      </c>
      <c r="G764">
        <v>12790</v>
      </c>
      <c r="J764">
        <v>45161</v>
      </c>
      <c r="K764">
        <v>45177</v>
      </c>
      <c r="L764">
        <v>0</v>
      </c>
      <c r="M764">
        <v>0</v>
      </c>
      <c r="N764" t="s">
        <v>784</v>
      </c>
    </row>
    <row r="765" spans="1:14" x14ac:dyDescent="0.35">
      <c r="A765" t="s">
        <v>3866</v>
      </c>
      <c r="B765">
        <v>538678</v>
      </c>
      <c r="C765" t="s">
        <v>4527</v>
      </c>
      <c r="D765" t="s">
        <v>14</v>
      </c>
      <c r="G765">
        <v>24990</v>
      </c>
      <c r="J765">
        <v>45161</v>
      </c>
      <c r="K765">
        <v>45177</v>
      </c>
      <c r="L765">
        <v>0</v>
      </c>
      <c r="M765">
        <v>0</v>
      </c>
      <c r="N765" t="s">
        <v>4528</v>
      </c>
    </row>
    <row r="766" spans="1:14" x14ac:dyDescent="0.35">
      <c r="A766" t="s">
        <v>3866</v>
      </c>
      <c r="B766">
        <v>538672</v>
      </c>
      <c r="C766" t="s">
        <v>4529</v>
      </c>
      <c r="D766" t="s">
        <v>14</v>
      </c>
      <c r="G766">
        <v>24024.390243902439</v>
      </c>
      <c r="J766">
        <v>45161</v>
      </c>
      <c r="K766">
        <v>45177</v>
      </c>
      <c r="L766">
        <v>0</v>
      </c>
      <c r="M766">
        <v>0</v>
      </c>
      <c r="N766" t="s">
        <v>4530</v>
      </c>
    </row>
    <row r="767" spans="1:14" x14ac:dyDescent="0.35">
      <c r="A767" t="s">
        <v>3866</v>
      </c>
      <c r="B767">
        <v>57169</v>
      </c>
      <c r="C767" t="s">
        <v>333</v>
      </c>
      <c r="D767" t="s">
        <v>14</v>
      </c>
      <c r="G767">
        <v>9850</v>
      </c>
      <c r="J767">
        <v>45161</v>
      </c>
      <c r="K767">
        <v>45177</v>
      </c>
      <c r="L767">
        <v>0</v>
      </c>
      <c r="M767">
        <v>0</v>
      </c>
      <c r="N767" t="s">
        <v>1053</v>
      </c>
    </row>
    <row r="768" spans="1:14" x14ac:dyDescent="0.35">
      <c r="A768" t="s">
        <v>3866</v>
      </c>
      <c r="B768">
        <v>57170</v>
      </c>
      <c r="C768" t="s">
        <v>334</v>
      </c>
      <c r="D768" t="s">
        <v>14</v>
      </c>
      <c r="G768">
        <v>15220</v>
      </c>
      <c r="J768">
        <v>45161</v>
      </c>
      <c r="K768">
        <v>45177</v>
      </c>
      <c r="L768">
        <v>0</v>
      </c>
      <c r="M768">
        <v>0</v>
      </c>
      <c r="N768" t="s">
        <v>1054</v>
      </c>
    </row>
    <row r="769" spans="1:14" x14ac:dyDescent="0.35">
      <c r="A769" t="s">
        <v>3866</v>
      </c>
      <c r="B769">
        <v>57206</v>
      </c>
      <c r="C769" t="s">
        <v>335</v>
      </c>
      <c r="D769" t="s">
        <v>14</v>
      </c>
      <c r="G769">
        <v>6090</v>
      </c>
      <c r="J769">
        <v>45161</v>
      </c>
      <c r="K769">
        <v>45177</v>
      </c>
      <c r="L769">
        <v>0</v>
      </c>
      <c r="M769">
        <v>0</v>
      </c>
      <c r="N769" t="s">
        <v>1055</v>
      </c>
    </row>
    <row r="770" spans="1:14" x14ac:dyDescent="0.35">
      <c r="A770" t="s">
        <v>3866</v>
      </c>
      <c r="B770">
        <v>260598</v>
      </c>
      <c r="C770" t="s">
        <v>336</v>
      </c>
      <c r="D770" t="s">
        <v>14</v>
      </c>
      <c r="G770">
        <v>6690</v>
      </c>
      <c r="J770">
        <v>45161</v>
      </c>
      <c r="K770">
        <v>45177</v>
      </c>
      <c r="L770">
        <v>0</v>
      </c>
      <c r="M770">
        <v>0</v>
      </c>
      <c r="N770" t="s">
        <v>1056</v>
      </c>
    </row>
    <row r="771" spans="1:14" x14ac:dyDescent="0.35">
      <c r="A771" t="s">
        <v>3866</v>
      </c>
      <c r="B771">
        <v>261725</v>
      </c>
      <c r="C771" t="s">
        <v>337</v>
      </c>
      <c r="D771" t="s">
        <v>14</v>
      </c>
      <c r="G771">
        <v>11030</v>
      </c>
      <c r="J771">
        <v>45161</v>
      </c>
      <c r="K771">
        <v>45177</v>
      </c>
      <c r="L771">
        <v>0</v>
      </c>
      <c r="M771">
        <v>0</v>
      </c>
      <c r="N771" t="s">
        <v>1057</v>
      </c>
    </row>
    <row r="772" spans="1:14" x14ac:dyDescent="0.35">
      <c r="A772" t="s">
        <v>3866</v>
      </c>
      <c r="B772">
        <v>392720</v>
      </c>
      <c r="C772" t="s">
        <v>1796</v>
      </c>
      <c r="D772" t="s">
        <v>14</v>
      </c>
      <c r="G772">
        <v>8240</v>
      </c>
      <c r="J772">
        <v>45161</v>
      </c>
      <c r="K772">
        <v>45177</v>
      </c>
      <c r="L772">
        <v>0</v>
      </c>
      <c r="M772">
        <v>0</v>
      </c>
      <c r="N772" t="s">
        <v>1797</v>
      </c>
    </row>
    <row r="773" spans="1:14" x14ac:dyDescent="0.35">
      <c r="A773" t="s">
        <v>3866</v>
      </c>
      <c r="B773">
        <v>391789</v>
      </c>
      <c r="C773" t="s">
        <v>54</v>
      </c>
      <c r="D773" t="s">
        <v>14</v>
      </c>
      <c r="G773">
        <v>5920</v>
      </c>
      <c r="J773">
        <v>45161</v>
      </c>
      <c r="K773">
        <v>45177</v>
      </c>
      <c r="L773">
        <v>0</v>
      </c>
      <c r="M773">
        <v>0</v>
      </c>
      <c r="N773" t="s">
        <v>785</v>
      </c>
    </row>
    <row r="774" spans="1:14" x14ac:dyDescent="0.35">
      <c r="A774" t="s">
        <v>3866</v>
      </c>
      <c r="B774">
        <v>261423</v>
      </c>
      <c r="C774" t="s">
        <v>338</v>
      </c>
      <c r="D774" t="s">
        <v>14</v>
      </c>
      <c r="G774">
        <v>18130</v>
      </c>
      <c r="J774">
        <v>45161</v>
      </c>
      <c r="K774">
        <v>45177</v>
      </c>
      <c r="L774">
        <v>0</v>
      </c>
      <c r="M774">
        <v>0</v>
      </c>
      <c r="N774" t="s">
        <v>1058</v>
      </c>
    </row>
    <row r="775" spans="1:14" x14ac:dyDescent="0.35">
      <c r="A775" t="s">
        <v>3866</v>
      </c>
      <c r="B775">
        <v>11151</v>
      </c>
      <c r="C775" t="s">
        <v>339</v>
      </c>
      <c r="D775" t="s">
        <v>14</v>
      </c>
      <c r="G775">
        <v>10780</v>
      </c>
      <c r="J775">
        <v>45161</v>
      </c>
      <c r="K775">
        <v>45177</v>
      </c>
      <c r="L775">
        <v>0</v>
      </c>
      <c r="M775">
        <v>0</v>
      </c>
      <c r="N775" t="s">
        <v>1059</v>
      </c>
    </row>
    <row r="776" spans="1:14" x14ac:dyDescent="0.35">
      <c r="A776" t="s">
        <v>3866</v>
      </c>
      <c r="B776">
        <v>290364</v>
      </c>
      <c r="C776" t="s">
        <v>340</v>
      </c>
      <c r="D776" t="s">
        <v>14</v>
      </c>
      <c r="G776">
        <v>60535</v>
      </c>
      <c r="J776">
        <v>45161</v>
      </c>
      <c r="K776">
        <v>45177</v>
      </c>
      <c r="L776">
        <v>0</v>
      </c>
      <c r="M776">
        <v>0</v>
      </c>
      <c r="N776" t="s">
        <v>1060</v>
      </c>
    </row>
    <row r="777" spans="1:14" x14ac:dyDescent="0.35">
      <c r="A777" t="s">
        <v>3866</v>
      </c>
      <c r="B777">
        <v>263286</v>
      </c>
      <c r="C777" t="s">
        <v>5113</v>
      </c>
      <c r="D777" t="s">
        <v>14</v>
      </c>
      <c r="G777">
        <v>10495</v>
      </c>
      <c r="J777">
        <v>45161</v>
      </c>
      <c r="K777">
        <v>45177</v>
      </c>
      <c r="L777">
        <v>0</v>
      </c>
      <c r="M777">
        <v>0</v>
      </c>
      <c r="N777" t="s">
        <v>5114</v>
      </c>
    </row>
    <row r="778" spans="1:14" x14ac:dyDescent="0.35">
      <c r="A778" t="s">
        <v>3866</v>
      </c>
      <c r="B778">
        <v>272405</v>
      </c>
      <c r="C778" t="s">
        <v>5115</v>
      </c>
      <c r="D778" t="s">
        <v>14</v>
      </c>
      <c r="G778">
        <v>17534.482758620688</v>
      </c>
      <c r="J778">
        <v>45161</v>
      </c>
      <c r="K778">
        <v>45177</v>
      </c>
      <c r="L778">
        <v>0</v>
      </c>
      <c r="M778">
        <v>0</v>
      </c>
      <c r="N778" t="s">
        <v>5116</v>
      </c>
    </row>
    <row r="779" spans="1:14" x14ac:dyDescent="0.35">
      <c r="A779" t="s">
        <v>3866</v>
      </c>
      <c r="B779">
        <v>254859</v>
      </c>
      <c r="C779" t="s">
        <v>4104</v>
      </c>
      <c r="D779" t="s">
        <v>14</v>
      </c>
      <c r="G779">
        <v>5066.666666666667</v>
      </c>
      <c r="J779">
        <v>45161</v>
      </c>
      <c r="K779">
        <v>45177</v>
      </c>
      <c r="L779">
        <v>0</v>
      </c>
      <c r="M779">
        <v>0</v>
      </c>
      <c r="N779" t="s">
        <v>4105</v>
      </c>
    </row>
    <row r="780" spans="1:14" x14ac:dyDescent="0.35">
      <c r="A780" t="s">
        <v>3866</v>
      </c>
      <c r="B780">
        <v>254860</v>
      </c>
      <c r="C780" t="s">
        <v>341</v>
      </c>
      <c r="D780" t="s">
        <v>14</v>
      </c>
      <c r="G780">
        <v>9915</v>
      </c>
      <c r="J780">
        <v>45161</v>
      </c>
      <c r="K780">
        <v>45177</v>
      </c>
      <c r="L780">
        <v>0</v>
      </c>
      <c r="M780">
        <v>0</v>
      </c>
      <c r="N780" t="s">
        <v>1061</v>
      </c>
    </row>
    <row r="781" spans="1:14" x14ac:dyDescent="0.35">
      <c r="A781" t="s">
        <v>3866</v>
      </c>
      <c r="B781">
        <v>263285</v>
      </c>
      <c r="C781" t="s">
        <v>5438</v>
      </c>
      <c r="D781" t="s">
        <v>14</v>
      </c>
      <c r="G781">
        <v>8850</v>
      </c>
      <c r="J781">
        <v>45161</v>
      </c>
      <c r="K781">
        <v>45177</v>
      </c>
      <c r="L781">
        <v>0</v>
      </c>
      <c r="M781">
        <v>0</v>
      </c>
      <c r="N781" t="s">
        <v>5439</v>
      </c>
    </row>
    <row r="782" spans="1:14" x14ac:dyDescent="0.35">
      <c r="A782" t="s">
        <v>3866</v>
      </c>
      <c r="B782">
        <v>272404</v>
      </c>
      <c r="C782" t="s">
        <v>342</v>
      </c>
      <c r="D782" t="s">
        <v>14</v>
      </c>
      <c r="G782">
        <v>14600</v>
      </c>
      <c r="J782">
        <v>45161</v>
      </c>
      <c r="K782">
        <v>45177</v>
      </c>
      <c r="L782">
        <v>0</v>
      </c>
      <c r="M782">
        <v>0</v>
      </c>
      <c r="N782" t="s">
        <v>1062</v>
      </c>
    </row>
    <row r="783" spans="1:14" x14ac:dyDescent="0.35">
      <c r="A783" t="s">
        <v>3866</v>
      </c>
      <c r="B783">
        <v>1528</v>
      </c>
      <c r="C783" t="s">
        <v>4746</v>
      </c>
      <c r="D783" t="s">
        <v>14</v>
      </c>
      <c r="G783">
        <v>10760</v>
      </c>
      <c r="J783">
        <v>45161</v>
      </c>
      <c r="K783">
        <v>45177</v>
      </c>
      <c r="L783">
        <v>0</v>
      </c>
      <c r="M783">
        <v>0</v>
      </c>
      <c r="N783" t="s">
        <v>4747</v>
      </c>
    </row>
    <row r="784" spans="1:14" x14ac:dyDescent="0.35">
      <c r="A784" t="s">
        <v>3866</v>
      </c>
      <c r="B784">
        <v>1281</v>
      </c>
      <c r="C784" t="s">
        <v>5117</v>
      </c>
      <c r="D784" t="s">
        <v>14</v>
      </c>
      <c r="G784">
        <v>7030</v>
      </c>
      <c r="J784">
        <v>45161</v>
      </c>
      <c r="K784">
        <v>45177</v>
      </c>
      <c r="L784">
        <v>0</v>
      </c>
      <c r="M784">
        <v>0</v>
      </c>
      <c r="N784" t="s">
        <v>5118</v>
      </c>
    </row>
    <row r="785" spans="1:14" x14ac:dyDescent="0.35">
      <c r="A785" t="s">
        <v>3866</v>
      </c>
      <c r="B785">
        <v>1282</v>
      </c>
      <c r="C785" t="s">
        <v>1726</v>
      </c>
      <c r="D785" t="s">
        <v>14</v>
      </c>
      <c r="G785">
        <v>9215</v>
      </c>
      <c r="J785">
        <v>45161</v>
      </c>
      <c r="K785">
        <v>45177</v>
      </c>
      <c r="L785">
        <v>0</v>
      </c>
      <c r="M785">
        <v>0</v>
      </c>
      <c r="N785" t="s">
        <v>1727</v>
      </c>
    </row>
    <row r="786" spans="1:14" x14ac:dyDescent="0.35">
      <c r="A786" t="s">
        <v>3866</v>
      </c>
      <c r="B786">
        <v>251816</v>
      </c>
      <c r="C786" t="s">
        <v>3401</v>
      </c>
      <c r="D786" t="s">
        <v>14</v>
      </c>
      <c r="G786">
        <v>8496.5517241379312</v>
      </c>
      <c r="J786">
        <v>45161</v>
      </c>
      <c r="K786">
        <v>45177</v>
      </c>
      <c r="L786">
        <v>0</v>
      </c>
      <c r="M786">
        <v>0</v>
      </c>
      <c r="N786" t="s">
        <v>3402</v>
      </c>
    </row>
    <row r="787" spans="1:14" x14ac:dyDescent="0.35">
      <c r="A787" t="s">
        <v>3866</v>
      </c>
      <c r="B787">
        <v>257176</v>
      </c>
      <c r="C787" t="s">
        <v>5621</v>
      </c>
      <c r="D787" t="s">
        <v>14</v>
      </c>
      <c r="G787">
        <v>17495</v>
      </c>
      <c r="J787">
        <v>45161</v>
      </c>
      <c r="K787">
        <v>45177</v>
      </c>
      <c r="L787">
        <v>0</v>
      </c>
      <c r="M787">
        <v>0</v>
      </c>
      <c r="N787" t="s">
        <v>5622</v>
      </c>
    </row>
    <row r="788" spans="1:14" x14ac:dyDescent="0.35">
      <c r="A788" t="s">
        <v>3866</v>
      </c>
      <c r="B788">
        <v>270694</v>
      </c>
      <c r="C788" t="s">
        <v>3633</v>
      </c>
      <c r="D788" t="s">
        <v>14</v>
      </c>
      <c r="G788">
        <v>36367</v>
      </c>
      <c r="J788">
        <v>45161</v>
      </c>
      <c r="K788">
        <v>45177</v>
      </c>
      <c r="L788">
        <v>0</v>
      </c>
      <c r="M788">
        <v>0</v>
      </c>
      <c r="N788" t="s">
        <v>3634</v>
      </c>
    </row>
    <row r="789" spans="1:14" x14ac:dyDescent="0.35">
      <c r="A789" t="s">
        <v>3866</v>
      </c>
      <c r="B789">
        <v>257177</v>
      </c>
      <c r="C789" t="s">
        <v>3635</v>
      </c>
      <c r="D789" t="s">
        <v>14</v>
      </c>
      <c r="G789">
        <v>19314</v>
      </c>
      <c r="J789">
        <v>45161</v>
      </c>
      <c r="K789">
        <v>45177</v>
      </c>
      <c r="L789">
        <v>0</v>
      </c>
      <c r="M789">
        <v>0</v>
      </c>
      <c r="N789" t="s">
        <v>3636</v>
      </c>
    </row>
    <row r="790" spans="1:14" x14ac:dyDescent="0.35">
      <c r="A790" t="s">
        <v>3866</v>
      </c>
      <c r="B790">
        <v>257178</v>
      </c>
      <c r="C790" t="s">
        <v>343</v>
      </c>
      <c r="D790" t="s">
        <v>14</v>
      </c>
      <c r="G790">
        <v>19050</v>
      </c>
      <c r="J790">
        <v>45161</v>
      </c>
      <c r="K790">
        <v>45177</v>
      </c>
      <c r="L790">
        <v>0</v>
      </c>
      <c r="M790">
        <v>0</v>
      </c>
      <c r="N790" t="s">
        <v>1064</v>
      </c>
    </row>
    <row r="791" spans="1:14" x14ac:dyDescent="0.35">
      <c r="A791" t="s">
        <v>3866</v>
      </c>
      <c r="B791">
        <v>270696</v>
      </c>
      <c r="C791" t="s">
        <v>344</v>
      </c>
      <c r="D791" t="s">
        <v>14</v>
      </c>
      <c r="G791">
        <v>35531.034482758623</v>
      </c>
      <c r="J791">
        <v>45161</v>
      </c>
      <c r="K791">
        <v>45177</v>
      </c>
      <c r="L791">
        <v>0</v>
      </c>
      <c r="M791">
        <v>0</v>
      </c>
      <c r="N791" t="s">
        <v>1065</v>
      </c>
    </row>
    <row r="792" spans="1:14" x14ac:dyDescent="0.35">
      <c r="A792" t="s">
        <v>3866</v>
      </c>
      <c r="B792">
        <v>270695</v>
      </c>
      <c r="C792" t="s">
        <v>3808</v>
      </c>
      <c r="D792" t="s">
        <v>14</v>
      </c>
      <c r="G792">
        <v>35531.034482758623</v>
      </c>
      <c r="J792">
        <v>45161</v>
      </c>
      <c r="K792">
        <v>45177</v>
      </c>
      <c r="L792">
        <v>0</v>
      </c>
      <c r="M792">
        <v>0</v>
      </c>
      <c r="N792" t="s">
        <v>1063</v>
      </c>
    </row>
    <row r="793" spans="1:14" x14ac:dyDescent="0.35">
      <c r="A793" t="s">
        <v>3866</v>
      </c>
      <c r="B793">
        <v>272009</v>
      </c>
      <c r="C793" t="s">
        <v>3268</v>
      </c>
      <c r="D793" t="s">
        <v>14</v>
      </c>
      <c r="G793">
        <v>35273.563218390802</v>
      </c>
      <c r="J793">
        <v>45161</v>
      </c>
      <c r="K793">
        <v>45177</v>
      </c>
      <c r="L793">
        <v>0</v>
      </c>
      <c r="M793">
        <v>0</v>
      </c>
      <c r="N793" t="s">
        <v>3269</v>
      </c>
    </row>
    <row r="794" spans="1:14" x14ac:dyDescent="0.35">
      <c r="A794" t="s">
        <v>3866</v>
      </c>
      <c r="B794">
        <v>272008</v>
      </c>
      <c r="C794" t="s">
        <v>345</v>
      </c>
      <c r="D794" t="s">
        <v>14</v>
      </c>
      <c r="G794">
        <v>37290</v>
      </c>
      <c r="J794">
        <v>45161</v>
      </c>
      <c r="K794">
        <v>45177</v>
      </c>
      <c r="L794">
        <v>0</v>
      </c>
      <c r="M794">
        <v>0</v>
      </c>
      <c r="N794" t="s">
        <v>1066</v>
      </c>
    </row>
    <row r="795" spans="1:14" x14ac:dyDescent="0.35">
      <c r="A795" t="s">
        <v>3866</v>
      </c>
      <c r="B795">
        <v>256480</v>
      </c>
      <c r="C795" t="s">
        <v>346</v>
      </c>
      <c r="D795" t="s">
        <v>14</v>
      </c>
      <c r="G795">
        <v>32686</v>
      </c>
      <c r="J795">
        <v>45161</v>
      </c>
      <c r="K795">
        <v>45177</v>
      </c>
      <c r="L795">
        <v>0</v>
      </c>
      <c r="M795">
        <v>0</v>
      </c>
      <c r="N795" t="s">
        <v>1067</v>
      </c>
    </row>
    <row r="796" spans="1:14" x14ac:dyDescent="0.35">
      <c r="A796" t="s">
        <v>3866</v>
      </c>
      <c r="B796">
        <v>276084</v>
      </c>
      <c r="C796" t="s">
        <v>3960</v>
      </c>
      <c r="D796" t="s">
        <v>14</v>
      </c>
      <c r="G796">
        <v>34433.275862068964</v>
      </c>
      <c r="J796">
        <v>45161</v>
      </c>
      <c r="K796">
        <v>45177</v>
      </c>
      <c r="L796">
        <v>0</v>
      </c>
      <c r="M796">
        <v>0</v>
      </c>
      <c r="N796" t="s">
        <v>3961</v>
      </c>
    </row>
    <row r="797" spans="1:14" x14ac:dyDescent="0.35">
      <c r="A797" t="s">
        <v>3866</v>
      </c>
      <c r="B797">
        <v>276085</v>
      </c>
      <c r="C797" t="s">
        <v>3962</v>
      </c>
      <c r="D797" t="s">
        <v>14</v>
      </c>
      <c r="G797">
        <v>34433.275862068964</v>
      </c>
      <c r="J797">
        <v>45161</v>
      </c>
      <c r="K797">
        <v>45177</v>
      </c>
      <c r="L797">
        <v>0</v>
      </c>
      <c r="M797">
        <v>0</v>
      </c>
      <c r="N797" t="s">
        <v>3963</v>
      </c>
    </row>
    <row r="798" spans="1:14" x14ac:dyDescent="0.35">
      <c r="A798" t="s">
        <v>3866</v>
      </c>
      <c r="B798">
        <v>272737</v>
      </c>
      <c r="C798" t="s">
        <v>347</v>
      </c>
      <c r="D798" t="s">
        <v>14</v>
      </c>
      <c r="G798">
        <v>31660</v>
      </c>
      <c r="J798">
        <v>45161</v>
      </c>
      <c r="K798">
        <v>45177</v>
      </c>
      <c r="L798">
        <v>0</v>
      </c>
      <c r="M798">
        <v>0</v>
      </c>
      <c r="N798" t="s">
        <v>1068</v>
      </c>
    </row>
    <row r="799" spans="1:14" x14ac:dyDescent="0.35">
      <c r="A799" t="s">
        <v>3866</v>
      </c>
      <c r="B799">
        <v>273320</v>
      </c>
      <c r="C799" t="s">
        <v>3972</v>
      </c>
      <c r="D799" t="s">
        <v>14</v>
      </c>
      <c r="G799">
        <v>21932</v>
      </c>
      <c r="J799">
        <v>45161</v>
      </c>
      <c r="K799">
        <v>45177</v>
      </c>
      <c r="L799">
        <v>0</v>
      </c>
      <c r="M799">
        <v>0</v>
      </c>
      <c r="N799" t="s">
        <v>3973</v>
      </c>
    </row>
    <row r="800" spans="1:14" x14ac:dyDescent="0.35">
      <c r="A800" t="s">
        <v>3866</v>
      </c>
      <c r="B800">
        <v>266655</v>
      </c>
      <c r="C800" t="s">
        <v>4748</v>
      </c>
      <c r="D800" t="s">
        <v>14</v>
      </c>
      <c r="G800">
        <v>36625</v>
      </c>
      <c r="J800">
        <v>45161</v>
      </c>
      <c r="K800">
        <v>45177</v>
      </c>
      <c r="L800">
        <v>0</v>
      </c>
      <c r="M800">
        <v>0</v>
      </c>
      <c r="N800" t="s">
        <v>4749</v>
      </c>
    </row>
    <row r="801" spans="1:14" x14ac:dyDescent="0.35">
      <c r="A801" t="s">
        <v>3866</v>
      </c>
      <c r="B801">
        <v>265963</v>
      </c>
      <c r="C801" t="s">
        <v>348</v>
      </c>
      <c r="D801" t="s">
        <v>14</v>
      </c>
      <c r="G801">
        <v>36550</v>
      </c>
      <c r="J801">
        <v>45161</v>
      </c>
      <c r="K801">
        <v>45177</v>
      </c>
      <c r="L801">
        <v>0</v>
      </c>
      <c r="M801">
        <v>0</v>
      </c>
      <c r="N801" t="s">
        <v>1069</v>
      </c>
    </row>
    <row r="802" spans="1:14" x14ac:dyDescent="0.35">
      <c r="A802" t="s">
        <v>3866</v>
      </c>
      <c r="B802">
        <v>391213</v>
      </c>
      <c r="C802" t="s">
        <v>349</v>
      </c>
      <c r="D802" t="s">
        <v>14</v>
      </c>
      <c r="G802">
        <v>9897.916781609194</v>
      </c>
      <c r="J802">
        <v>45161</v>
      </c>
      <c r="K802">
        <v>45177</v>
      </c>
      <c r="L802">
        <v>0</v>
      </c>
      <c r="M802">
        <v>0</v>
      </c>
      <c r="N802" t="s">
        <v>1070</v>
      </c>
    </row>
    <row r="803" spans="1:14" x14ac:dyDescent="0.35">
      <c r="A803" t="s">
        <v>3866</v>
      </c>
      <c r="B803">
        <v>62135</v>
      </c>
      <c r="C803" t="s">
        <v>5623</v>
      </c>
      <c r="D803" t="s">
        <v>14</v>
      </c>
      <c r="G803">
        <v>36736.781609195401</v>
      </c>
      <c r="J803">
        <v>45161</v>
      </c>
      <c r="K803">
        <v>45177</v>
      </c>
      <c r="L803">
        <v>0</v>
      </c>
      <c r="M803">
        <v>0</v>
      </c>
      <c r="N803" t="s">
        <v>5624</v>
      </c>
    </row>
    <row r="804" spans="1:14" x14ac:dyDescent="0.35">
      <c r="A804" t="s">
        <v>3866</v>
      </c>
      <c r="B804">
        <v>62140</v>
      </c>
      <c r="C804" t="s">
        <v>350</v>
      </c>
      <c r="D804" t="s">
        <v>14</v>
      </c>
      <c r="G804">
        <v>54126.436781609198</v>
      </c>
      <c r="J804">
        <v>45161</v>
      </c>
      <c r="K804">
        <v>45177</v>
      </c>
      <c r="L804">
        <v>0</v>
      </c>
      <c r="M804">
        <v>0</v>
      </c>
      <c r="N804" t="s">
        <v>1071</v>
      </c>
    </row>
    <row r="805" spans="1:14" x14ac:dyDescent="0.35">
      <c r="A805" t="s">
        <v>3866</v>
      </c>
      <c r="B805">
        <v>261663</v>
      </c>
      <c r="C805" t="s">
        <v>351</v>
      </c>
      <c r="D805" t="s">
        <v>14</v>
      </c>
      <c r="G805">
        <v>82510</v>
      </c>
      <c r="J805">
        <v>45161</v>
      </c>
      <c r="K805">
        <v>45177</v>
      </c>
      <c r="L805">
        <v>0</v>
      </c>
      <c r="M805">
        <v>0</v>
      </c>
      <c r="N805" t="s">
        <v>1072</v>
      </c>
    </row>
    <row r="806" spans="1:14" x14ac:dyDescent="0.35">
      <c r="A806" t="s">
        <v>3866</v>
      </c>
      <c r="B806">
        <v>62143</v>
      </c>
      <c r="C806" t="s">
        <v>3270</v>
      </c>
      <c r="D806" t="s">
        <v>14</v>
      </c>
      <c r="G806">
        <v>52508.045977011498</v>
      </c>
      <c r="J806">
        <v>45161</v>
      </c>
      <c r="K806">
        <v>45177</v>
      </c>
      <c r="L806">
        <v>0</v>
      </c>
      <c r="M806">
        <v>0</v>
      </c>
      <c r="N806" t="s">
        <v>3271</v>
      </c>
    </row>
    <row r="807" spans="1:14" x14ac:dyDescent="0.35">
      <c r="A807" t="s">
        <v>3866</v>
      </c>
      <c r="B807">
        <v>62146</v>
      </c>
      <c r="C807" t="s">
        <v>5119</v>
      </c>
      <c r="D807" t="s">
        <v>14</v>
      </c>
      <c r="G807">
        <v>55588.505747126437</v>
      </c>
      <c r="J807">
        <v>45161</v>
      </c>
      <c r="K807">
        <v>45177</v>
      </c>
      <c r="L807">
        <v>0</v>
      </c>
      <c r="M807">
        <v>0</v>
      </c>
      <c r="N807" t="s">
        <v>5120</v>
      </c>
    </row>
    <row r="808" spans="1:14" x14ac:dyDescent="0.35">
      <c r="A808" t="s">
        <v>3866</v>
      </c>
      <c r="B808">
        <v>271781</v>
      </c>
      <c r="C808" t="s">
        <v>68</v>
      </c>
      <c r="D808" t="s">
        <v>14</v>
      </c>
      <c r="G808">
        <v>15490</v>
      </c>
      <c r="J808">
        <v>45161</v>
      </c>
      <c r="K808">
        <v>45177</v>
      </c>
      <c r="L808">
        <v>0</v>
      </c>
      <c r="M808">
        <v>0</v>
      </c>
      <c r="N808" t="s">
        <v>799</v>
      </c>
    </row>
    <row r="809" spans="1:14" x14ac:dyDescent="0.35">
      <c r="A809" t="s">
        <v>3866</v>
      </c>
      <c r="B809">
        <v>271782</v>
      </c>
      <c r="C809" t="s">
        <v>69</v>
      </c>
      <c r="D809" t="s">
        <v>14</v>
      </c>
      <c r="G809">
        <v>6890</v>
      </c>
      <c r="J809">
        <v>45161</v>
      </c>
      <c r="K809">
        <v>45177</v>
      </c>
      <c r="L809">
        <v>0</v>
      </c>
      <c r="M809">
        <v>0</v>
      </c>
      <c r="N809" t="s">
        <v>800</v>
      </c>
    </row>
    <row r="810" spans="1:14" x14ac:dyDescent="0.35">
      <c r="A810" t="s">
        <v>3866</v>
      </c>
      <c r="B810">
        <v>87098</v>
      </c>
      <c r="C810" t="s">
        <v>352</v>
      </c>
      <c r="D810" t="s">
        <v>14</v>
      </c>
      <c r="G810">
        <v>24226.436781609194</v>
      </c>
      <c r="J810">
        <v>45161</v>
      </c>
      <c r="K810">
        <v>45177</v>
      </c>
      <c r="L810">
        <v>0</v>
      </c>
      <c r="M810">
        <v>0</v>
      </c>
      <c r="N810" t="s">
        <v>1073</v>
      </c>
    </row>
    <row r="811" spans="1:14" x14ac:dyDescent="0.35">
      <c r="A811" t="s">
        <v>3866</v>
      </c>
      <c r="B811">
        <v>11040</v>
      </c>
      <c r="C811" t="s">
        <v>353</v>
      </c>
      <c r="D811" t="s">
        <v>14</v>
      </c>
      <c r="G811">
        <v>27430</v>
      </c>
      <c r="J811">
        <v>45161</v>
      </c>
      <c r="K811">
        <v>45177</v>
      </c>
      <c r="L811">
        <v>0</v>
      </c>
      <c r="M811">
        <v>0</v>
      </c>
      <c r="N811" t="s">
        <v>1074</v>
      </c>
    </row>
    <row r="812" spans="1:14" x14ac:dyDescent="0.35">
      <c r="A812" t="s">
        <v>3866</v>
      </c>
      <c r="B812">
        <v>275058</v>
      </c>
      <c r="C812" t="s">
        <v>354</v>
      </c>
      <c r="D812" t="s">
        <v>14</v>
      </c>
      <c r="G812">
        <v>15290</v>
      </c>
      <c r="J812">
        <v>45161</v>
      </c>
      <c r="K812">
        <v>45177</v>
      </c>
      <c r="L812">
        <v>0</v>
      </c>
      <c r="M812">
        <v>0</v>
      </c>
      <c r="N812" t="s">
        <v>1075</v>
      </c>
    </row>
    <row r="813" spans="1:14" x14ac:dyDescent="0.35">
      <c r="A813" t="s">
        <v>3866</v>
      </c>
      <c r="B813">
        <v>402833</v>
      </c>
      <c r="C813" t="s">
        <v>102</v>
      </c>
      <c r="D813" t="s">
        <v>14</v>
      </c>
      <c r="G813">
        <v>2597</v>
      </c>
      <c r="J813">
        <v>45161</v>
      </c>
      <c r="K813">
        <v>45177</v>
      </c>
      <c r="L813">
        <v>0</v>
      </c>
      <c r="M813">
        <v>0</v>
      </c>
      <c r="N813" t="s">
        <v>831</v>
      </c>
    </row>
    <row r="814" spans="1:14" x14ac:dyDescent="0.35">
      <c r="A814" t="s">
        <v>3866</v>
      </c>
      <c r="B814">
        <v>287906</v>
      </c>
      <c r="C814" t="s">
        <v>105</v>
      </c>
      <c r="D814" t="s">
        <v>14</v>
      </c>
      <c r="G814">
        <v>4690</v>
      </c>
      <c r="J814">
        <v>45161</v>
      </c>
      <c r="K814">
        <v>45177</v>
      </c>
      <c r="L814">
        <v>0</v>
      </c>
      <c r="M814">
        <v>0</v>
      </c>
      <c r="N814" t="s">
        <v>834</v>
      </c>
    </row>
    <row r="815" spans="1:14" x14ac:dyDescent="0.35">
      <c r="A815" t="s">
        <v>3866</v>
      </c>
      <c r="B815">
        <v>285957</v>
      </c>
      <c r="C815" t="s">
        <v>106</v>
      </c>
      <c r="D815" t="s">
        <v>14</v>
      </c>
      <c r="G815">
        <v>7700</v>
      </c>
      <c r="J815">
        <v>45161</v>
      </c>
      <c r="K815">
        <v>45177</v>
      </c>
      <c r="L815">
        <v>0</v>
      </c>
      <c r="M815">
        <v>0</v>
      </c>
      <c r="N815" t="s">
        <v>835</v>
      </c>
    </row>
    <row r="816" spans="1:14" x14ac:dyDescent="0.35">
      <c r="A816" t="s">
        <v>3866</v>
      </c>
      <c r="B816">
        <v>276368</v>
      </c>
      <c r="C816" t="s">
        <v>355</v>
      </c>
      <c r="D816" t="s">
        <v>14</v>
      </c>
      <c r="G816">
        <v>4390.2439024390242</v>
      </c>
      <c r="J816">
        <v>45161</v>
      </c>
      <c r="K816">
        <v>45177</v>
      </c>
      <c r="L816">
        <v>0</v>
      </c>
      <c r="M816">
        <v>0</v>
      </c>
      <c r="N816" t="s">
        <v>1076</v>
      </c>
    </row>
    <row r="817" spans="1:14" x14ac:dyDescent="0.35">
      <c r="A817" t="s">
        <v>3866</v>
      </c>
      <c r="B817">
        <v>276369</v>
      </c>
      <c r="C817" t="s">
        <v>107</v>
      </c>
      <c r="D817" t="s">
        <v>14</v>
      </c>
      <c r="G817">
        <v>5945</v>
      </c>
      <c r="J817">
        <v>45161</v>
      </c>
      <c r="K817">
        <v>45177</v>
      </c>
      <c r="L817">
        <v>0</v>
      </c>
      <c r="M817">
        <v>0</v>
      </c>
      <c r="N817" t="s">
        <v>836</v>
      </c>
    </row>
    <row r="818" spans="1:14" x14ac:dyDescent="0.35">
      <c r="A818" t="s">
        <v>3866</v>
      </c>
      <c r="B818">
        <v>264964</v>
      </c>
      <c r="C818" t="s">
        <v>3902</v>
      </c>
      <c r="D818" t="s">
        <v>14</v>
      </c>
      <c r="G818">
        <v>8232</v>
      </c>
      <c r="J818">
        <v>45161</v>
      </c>
      <c r="K818">
        <v>45177</v>
      </c>
      <c r="L818">
        <v>0</v>
      </c>
      <c r="M818">
        <v>0</v>
      </c>
      <c r="N818" t="s">
        <v>3903</v>
      </c>
    </row>
    <row r="819" spans="1:14" x14ac:dyDescent="0.35">
      <c r="A819" t="s">
        <v>3866</v>
      </c>
      <c r="B819">
        <v>265616</v>
      </c>
      <c r="C819" t="s">
        <v>4122</v>
      </c>
      <c r="D819" t="s">
        <v>14</v>
      </c>
      <c r="G819">
        <v>12932.183908045978</v>
      </c>
      <c r="J819">
        <v>45161</v>
      </c>
      <c r="K819">
        <v>45177</v>
      </c>
      <c r="L819">
        <v>0</v>
      </c>
      <c r="M819">
        <v>0</v>
      </c>
      <c r="N819" t="s">
        <v>4123</v>
      </c>
    </row>
    <row r="820" spans="1:14" x14ac:dyDescent="0.35">
      <c r="A820" t="s">
        <v>3866</v>
      </c>
      <c r="B820">
        <v>264179</v>
      </c>
      <c r="C820" t="s">
        <v>5625</v>
      </c>
      <c r="D820" t="s">
        <v>14</v>
      </c>
      <c r="G820">
        <v>16975</v>
      </c>
      <c r="J820">
        <v>45161</v>
      </c>
      <c r="K820">
        <v>45177</v>
      </c>
      <c r="L820">
        <v>0</v>
      </c>
      <c r="M820">
        <v>0</v>
      </c>
      <c r="N820" t="s">
        <v>5626</v>
      </c>
    </row>
    <row r="821" spans="1:14" x14ac:dyDescent="0.35">
      <c r="A821" t="s">
        <v>3866</v>
      </c>
      <c r="B821">
        <v>264178</v>
      </c>
      <c r="C821" t="s">
        <v>4750</v>
      </c>
      <c r="D821" t="s">
        <v>14</v>
      </c>
      <c r="G821">
        <v>10282</v>
      </c>
      <c r="J821">
        <v>45161</v>
      </c>
      <c r="K821">
        <v>45177</v>
      </c>
      <c r="L821">
        <v>0</v>
      </c>
      <c r="M821">
        <v>0</v>
      </c>
      <c r="N821" t="s">
        <v>4751</v>
      </c>
    </row>
    <row r="822" spans="1:14" x14ac:dyDescent="0.35">
      <c r="A822" t="s">
        <v>3866</v>
      </c>
      <c r="B822">
        <v>269789</v>
      </c>
      <c r="C822" t="s">
        <v>356</v>
      </c>
      <c r="D822" t="s">
        <v>14</v>
      </c>
      <c r="G822">
        <v>13224.137931034484</v>
      </c>
      <c r="J822">
        <v>45161</v>
      </c>
      <c r="K822">
        <v>45177</v>
      </c>
      <c r="L822">
        <v>0</v>
      </c>
      <c r="M822">
        <v>0</v>
      </c>
      <c r="N822" t="s">
        <v>1077</v>
      </c>
    </row>
    <row r="823" spans="1:14" x14ac:dyDescent="0.35">
      <c r="A823" t="s">
        <v>3866</v>
      </c>
      <c r="B823">
        <v>269790</v>
      </c>
      <c r="C823" t="s">
        <v>4531</v>
      </c>
      <c r="D823" t="s">
        <v>14</v>
      </c>
      <c r="G823">
        <v>20990</v>
      </c>
      <c r="J823">
        <v>45161</v>
      </c>
      <c r="K823">
        <v>45177</v>
      </c>
      <c r="L823">
        <v>0</v>
      </c>
      <c r="M823">
        <v>0</v>
      </c>
      <c r="N823" t="s">
        <v>4532</v>
      </c>
    </row>
    <row r="824" spans="1:14" x14ac:dyDescent="0.35">
      <c r="A824" t="s">
        <v>3866</v>
      </c>
      <c r="B824">
        <v>539749</v>
      </c>
      <c r="C824" t="s">
        <v>4533</v>
      </c>
      <c r="D824" t="s">
        <v>14</v>
      </c>
      <c r="G824">
        <v>144125</v>
      </c>
      <c r="J824">
        <v>45161</v>
      </c>
      <c r="K824">
        <v>45177</v>
      </c>
      <c r="L824">
        <v>0</v>
      </c>
      <c r="M824">
        <v>0</v>
      </c>
      <c r="N824" t="s">
        <v>4534</v>
      </c>
    </row>
    <row r="825" spans="1:14" x14ac:dyDescent="0.35">
      <c r="A825" t="s">
        <v>3866</v>
      </c>
      <c r="B825">
        <v>539624</v>
      </c>
      <c r="C825" t="s">
        <v>5627</v>
      </c>
      <c r="D825" t="s">
        <v>14</v>
      </c>
      <c r="G825">
        <v>144125</v>
      </c>
      <c r="J825">
        <v>45161</v>
      </c>
      <c r="K825">
        <v>45177</v>
      </c>
      <c r="L825">
        <v>0</v>
      </c>
      <c r="M825">
        <v>0</v>
      </c>
      <c r="N825" t="s">
        <v>5628</v>
      </c>
    </row>
    <row r="826" spans="1:14" x14ac:dyDescent="0.35">
      <c r="A826" t="s">
        <v>3866</v>
      </c>
      <c r="B826">
        <v>539627</v>
      </c>
      <c r="C826" t="s">
        <v>5629</v>
      </c>
      <c r="D826" t="s">
        <v>14</v>
      </c>
      <c r="G826">
        <v>152990</v>
      </c>
      <c r="J826">
        <v>45161</v>
      </c>
      <c r="K826">
        <v>45177</v>
      </c>
      <c r="L826">
        <v>0</v>
      </c>
      <c r="M826">
        <v>0</v>
      </c>
      <c r="N826" t="s">
        <v>5630</v>
      </c>
    </row>
    <row r="827" spans="1:14" x14ac:dyDescent="0.35">
      <c r="A827" t="s">
        <v>3866</v>
      </c>
      <c r="B827">
        <v>296437</v>
      </c>
      <c r="C827" t="s">
        <v>4752</v>
      </c>
      <c r="D827" t="s">
        <v>14</v>
      </c>
      <c r="G827">
        <v>19541.600000000002</v>
      </c>
      <c r="J827">
        <v>45161</v>
      </c>
      <c r="K827">
        <v>45177</v>
      </c>
      <c r="L827">
        <v>0</v>
      </c>
      <c r="M827">
        <v>0</v>
      </c>
      <c r="N827" t="s">
        <v>4753</v>
      </c>
    </row>
    <row r="828" spans="1:14" x14ac:dyDescent="0.35">
      <c r="A828" t="s">
        <v>3866</v>
      </c>
      <c r="B828">
        <v>257180</v>
      </c>
      <c r="C828" t="s">
        <v>357</v>
      </c>
      <c r="D828" t="s">
        <v>14</v>
      </c>
      <c r="G828">
        <v>4750</v>
      </c>
      <c r="J828">
        <v>45161</v>
      </c>
      <c r="K828">
        <v>45177</v>
      </c>
      <c r="L828">
        <v>0</v>
      </c>
      <c r="M828">
        <v>0</v>
      </c>
      <c r="N828" t="s">
        <v>1078</v>
      </c>
    </row>
    <row r="829" spans="1:14" x14ac:dyDescent="0.35">
      <c r="A829" t="s">
        <v>3866</v>
      </c>
      <c r="B829">
        <v>264634</v>
      </c>
      <c r="C829" t="s">
        <v>358</v>
      </c>
      <c r="D829" t="s">
        <v>14</v>
      </c>
      <c r="G829">
        <v>5485</v>
      </c>
      <c r="J829">
        <v>45161</v>
      </c>
      <c r="K829">
        <v>45177</v>
      </c>
      <c r="L829">
        <v>0</v>
      </c>
      <c r="M829">
        <v>0</v>
      </c>
      <c r="N829" t="s">
        <v>1079</v>
      </c>
    </row>
    <row r="830" spans="1:14" x14ac:dyDescent="0.35">
      <c r="A830" t="s">
        <v>3866</v>
      </c>
      <c r="B830">
        <v>9214</v>
      </c>
      <c r="C830" t="s">
        <v>1598</v>
      </c>
      <c r="D830" t="s">
        <v>14</v>
      </c>
      <c r="G830">
        <v>4350</v>
      </c>
      <c r="J830">
        <v>45161</v>
      </c>
      <c r="K830">
        <v>45177</v>
      </c>
      <c r="L830">
        <v>0</v>
      </c>
      <c r="M830">
        <v>0</v>
      </c>
      <c r="N830" t="s">
        <v>1728</v>
      </c>
    </row>
    <row r="831" spans="1:14" x14ac:dyDescent="0.35">
      <c r="A831" t="s">
        <v>3866</v>
      </c>
      <c r="B831">
        <v>251209</v>
      </c>
      <c r="C831" t="s">
        <v>359</v>
      </c>
      <c r="D831" t="s">
        <v>14</v>
      </c>
      <c r="G831">
        <v>8100</v>
      </c>
      <c r="J831">
        <v>45161</v>
      </c>
      <c r="K831">
        <v>45177</v>
      </c>
      <c r="L831">
        <v>0</v>
      </c>
      <c r="M831">
        <v>0</v>
      </c>
      <c r="N831" t="s">
        <v>1080</v>
      </c>
    </row>
    <row r="832" spans="1:14" x14ac:dyDescent="0.35">
      <c r="A832" t="s">
        <v>3866</v>
      </c>
      <c r="B832">
        <v>11157</v>
      </c>
      <c r="C832" t="s">
        <v>360</v>
      </c>
      <c r="D832" t="s">
        <v>14</v>
      </c>
      <c r="G832">
        <v>15900</v>
      </c>
      <c r="J832">
        <v>45161</v>
      </c>
      <c r="K832">
        <v>45177</v>
      </c>
      <c r="L832">
        <v>0</v>
      </c>
      <c r="M832">
        <v>0</v>
      </c>
      <c r="N832" t="s">
        <v>1081</v>
      </c>
    </row>
    <row r="833" spans="1:14" x14ac:dyDescent="0.35">
      <c r="A833" t="s">
        <v>3866</v>
      </c>
      <c r="B833">
        <v>11158</v>
      </c>
      <c r="C833" t="s">
        <v>361</v>
      </c>
      <c r="D833" t="s">
        <v>14</v>
      </c>
      <c r="G833">
        <v>24500</v>
      </c>
      <c r="J833">
        <v>45161</v>
      </c>
      <c r="K833">
        <v>45177</v>
      </c>
      <c r="L833">
        <v>0</v>
      </c>
      <c r="M833">
        <v>0</v>
      </c>
      <c r="N833" t="s">
        <v>1082</v>
      </c>
    </row>
    <row r="834" spans="1:14" x14ac:dyDescent="0.35">
      <c r="A834" t="s">
        <v>3866</v>
      </c>
      <c r="B834">
        <v>384913</v>
      </c>
      <c r="C834" t="s">
        <v>123</v>
      </c>
      <c r="D834" t="s">
        <v>14</v>
      </c>
      <c r="G834">
        <v>5990</v>
      </c>
      <c r="J834">
        <v>45161</v>
      </c>
      <c r="K834">
        <v>45177</v>
      </c>
      <c r="L834">
        <v>0</v>
      </c>
      <c r="M834">
        <v>0</v>
      </c>
      <c r="N834" t="s">
        <v>852</v>
      </c>
    </row>
    <row r="835" spans="1:14" x14ac:dyDescent="0.35">
      <c r="A835" t="s">
        <v>3866</v>
      </c>
      <c r="B835">
        <v>298052</v>
      </c>
      <c r="C835" t="s">
        <v>124</v>
      </c>
      <c r="D835" t="s">
        <v>14</v>
      </c>
      <c r="G835">
        <v>3590</v>
      </c>
      <c r="J835">
        <v>45161</v>
      </c>
      <c r="K835">
        <v>45177</v>
      </c>
      <c r="L835">
        <v>0</v>
      </c>
      <c r="M835">
        <v>0</v>
      </c>
      <c r="N835" t="s">
        <v>853</v>
      </c>
    </row>
    <row r="836" spans="1:14" x14ac:dyDescent="0.35">
      <c r="A836" t="s">
        <v>3866</v>
      </c>
      <c r="B836">
        <v>265374</v>
      </c>
      <c r="C836" t="s">
        <v>362</v>
      </c>
      <c r="D836" t="s">
        <v>14</v>
      </c>
      <c r="G836">
        <v>29560.908045977012</v>
      </c>
      <c r="J836">
        <v>45161</v>
      </c>
      <c r="K836">
        <v>45177</v>
      </c>
      <c r="L836">
        <v>0</v>
      </c>
      <c r="M836">
        <v>0</v>
      </c>
      <c r="N836" t="s">
        <v>1083</v>
      </c>
    </row>
    <row r="837" spans="1:14" x14ac:dyDescent="0.35">
      <c r="A837" t="s">
        <v>3866</v>
      </c>
      <c r="B837">
        <v>272011</v>
      </c>
      <c r="C837" t="s">
        <v>363</v>
      </c>
      <c r="D837" t="s">
        <v>14</v>
      </c>
      <c r="G837">
        <v>32374.712643678162</v>
      </c>
      <c r="J837">
        <v>45161</v>
      </c>
      <c r="K837">
        <v>45177</v>
      </c>
      <c r="L837">
        <v>0</v>
      </c>
      <c r="M837">
        <v>0</v>
      </c>
      <c r="N837" t="s">
        <v>1084</v>
      </c>
    </row>
    <row r="838" spans="1:14" x14ac:dyDescent="0.35">
      <c r="A838" t="s">
        <v>3866</v>
      </c>
      <c r="B838">
        <v>272010</v>
      </c>
      <c r="C838" t="s">
        <v>364</v>
      </c>
      <c r="D838" t="s">
        <v>14</v>
      </c>
      <c r="G838">
        <v>33610</v>
      </c>
      <c r="J838">
        <v>45161</v>
      </c>
      <c r="K838">
        <v>45177</v>
      </c>
      <c r="L838">
        <v>0</v>
      </c>
      <c r="M838">
        <v>0</v>
      </c>
      <c r="N838" t="s">
        <v>1085</v>
      </c>
    </row>
    <row r="839" spans="1:14" x14ac:dyDescent="0.35">
      <c r="A839" t="s">
        <v>3866</v>
      </c>
      <c r="B839">
        <v>265109</v>
      </c>
      <c r="C839" t="s">
        <v>365</v>
      </c>
      <c r="D839" t="s">
        <v>14</v>
      </c>
      <c r="G839">
        <v>32374.712643678162</v>
      </c>
      <c r="J839">
        <v>45161</v>
      </c>
      <c r="K839">
        <v>45177</v>
      </c>
      <c r="L839">
        <v>0</v>
      </c>
      <c r="M839">
        <v>0</v>
      </c>
      <c r="N839" t="s">
        <v>1086</v>
      </c>
    </row>
    <row r="840" spans="1:14" x14ac:dyDescent="0.35">
      <c r="A840" t="s">
        <v>3866</v>
      </c>
      <c r="B840">
        <v>277285</v>
      </c>
      <c r="C840" t="s">
        <v>366</v>
      </c>
      <c r="D840" t="s">
        <v>14</v>
      </c>
      <c r="G840">
        <v>13895</v>
      </c>
      <c r="J840">
        <v>45161</v>
      </c>
      <c r="K840">
        <v>45177</v>
      </c>
      <c r="L840">
        <v>0</v>
      </c>
      <c r="M840">
        <v>0</v>
      </c>
      <c r="N840" t="s">
        <v>1087</v>
      </c>
    </row>
    <row r="841" spans="1:14" x14ac:dyDescent="0.35">
      <c r="A841" t="s">
        <v>3866</v>
      </c>
      <c r="B841">
        <v>547441</v>
      </c>
      <c r="C841" t="s">
        <v>4929</v>
      </c>
      <c r="D841" t="s">
        <v>14</v>
      </c>
      <c r="G841">
        <v>17490</v>
      </c>
      <c r="J841">
        <v>45161</v>
      </c>
      <c r="K841">
        <v>45177</v>
      </c>
      <c r="L841">
        <v>0</v>
      </c>
      <c r="M841">
        <v>0</v>
      </c>
      <c r="N841" t="s">
        <v>4962</v>
      </c>
    </row>
    <row r="842" spans="1:14" x14ac:dyDescent="0.35">
      <c r="A842" t="s">
        <v>3866</v>
      </c>
      <c r="B842">
        <v>536467</v>
      </c>
      <c r="C842" t="s">
        <v>5631</v>
      </c>
      <c r="D842" t="s">
        <v>14</v>
      </c>
      <c r="G842">
        <v>18636</v>
      </c>
      <c r="J842">
        <v>45161</v>
      </c>
      <c r="K842">
        <v>45177</v>
      </c>
      <c r="L842">
        <v>0</v>
      </c>
      <c r="M842">
        <v>0</v>
      </c>
      <c r="N842" t="s">
        <v>5632</v>
      </c>
    </row>
    <row r="843" spans="1:14" x14ac:dyDescent="0.35">
      <c r="A843" t="s">
        <v>3866</v>
      </c>
      <c r="B843">
        <v>536468</v>
      </c>
      <c r="C843" t="s">
        <v>4754</v>
      </c>
      <c r="D843" t="s">
        <v>14</v>
      </c>
      <c r="G843">
        <v>25450</v>
      </c>
      <c r="J843">
        <v>45161</v>
      </c>
      <c r="K843">
        <v>45177</v>
      </c>
      <c r="L843">
        <v>0</v>
      </c>
      <c r="M843">
        <v>0</v>
      </c>
      <c r="N843" t="s">
        <v>4755</v>
      </c>
    </row>
    <row r="844" spans="1:14" x14ac:dyDescent="0.35">
      <c r="A844" t="s">
        <v>3866</v>
      </c>
      <c r="B844">
        <v>536470</v>
      </c>
      <c r="C844" t="s">
        <v>5338</v>
      </c>
      <c r="D844" t="s">
        <v>14</v>
      </c>
      <c r="G844">
        <v>29990</v>
      </c>
      <c r="J844">
        <v>45161</v>
      </c>
      <c r="K844">
        <v>45177</v>
      </c>
      <c r="L844">
        <v>0</v>
      </c>
      <c r="M844">
        <v>0</v>
      </c>
      <c r="N844" t="s">
        <v>5519</v>
      </c>
    </row>
    <row r="845" spans="1:14" x14ac:dyDescent="0.35">
      <c r="A845" t="s">
        <v>3866</v>
      </c>
      <c r="B845">
        <v>536472</v>
      </c>
      <c r="C845" t="s">
        <v>4535</v>
      </c>
      <c r="D845" t="s">
        <v>14</v>
      </c>
      <c r="G845">
        <v>28990</v>
      </c>
      <c r="J845">
        <v>45161</v>
      </c>
      <c r="K845">
        <v>45177</v>
      </c>
      <c r="L845">
        <v>0</v>
      </c>
      <c r="M845">
        <v>0</v>
      </c>
      <c r="N845" t="s">
        <v>4536</v>
      </c>
    </row>
    <row r="846" spans="1:14" x14ac:dyDescent="0.35">
      <c r="A846" t="s">
        <v>3866</v>
      </c>
      <c r="B846">
        <v>251465</v>
      </c>
      <c r="C846" t="s">
        <v>4756</v>
      </c>
      <c r="D846" t="s">
        <v>14</v>
      </c>
      <c r="G846">
        <v>33990</v>
      </c>
      <c r="J846">
        <v>45161</v>
      </c>
      <c r="K846">
        <v>45177</v>
      </c>
      <c r="L846">
        <v>0</v>
      </c>
      <c r="M846">
        <v>0</v>
      </c>
      <c r="N846" t="s">
        <v>4757</v>
      </c>
    </row>
    <row r="847" spans="1:14" x14ac:dyDescent="0.35">
      <c r="A847" t="s">
        <v>3866</v>
      </c>
      <c r="B847">
        <v>251227</v>
      </c>
      <c r="C847" t="s">
        <v>367</v>
      </c>
      <c r="D847" t="s">
        <v>14</v>
      </c>
      <c r="G847">
        <v>30506</v>
      </c>
      <c r="J847">
        <v>45161</v>
      </c>
      <c r="K847">
        <v>45177</v>
      </c>
      <c r="L847">
        <v>0</v>
      </c>
      <c r="M847">
        <v>0</v>
      </c>
      <c r="N847" t="s">
        <v>1088</v>
      </c>
    </row>
    <row r="848" spans="1:14" x14ac:dyDescent="0.35">
      <c r="A848" t="s">
        <v>3866</v>
      </c>
      <c r="B848">
        <v>251467</v>
      </c>
      <c r="C848" t="s">
        <v>368</v>
      </c>
      <c r="D848" t="s">
        <v>14</v>
      </c>
      <c r="G848">
        <v>48105</v>
      </c>
      <c r="J848">
        <v>45161</v>
      </c>
      <c r="K848">
        <v>45177</v>
      </c>
      <c r="L848">
        <v>0</v>
      </c>
      <c r="M848">
        <v>0</v>
      </c>
      <c r="N848" t="s">
        <v>1089</v>
      </c>
    </row>
    <row r="849" spans="1:14" x14ac:dyDescent="0.35">
      <c r="A849" t="s">
        <v>3866</v>
      </c>
      <c r="B849">
        <v>276901</v>
      </c>
      <c r="C849" t="s">
        <v>369</v>
      </c>
      <c r="D849" t="s">
        <v>14</v>
      </c>
      <c r="G849">
        <v>35300</v>
      </c>
      <c r="J849">
        <v>45161</v>
      </c>
      <c r="K849">
        <v>45177</v>
      </c>
      <c r="L849">
        <v>0</v>
      </c>
      <c r="M849">
        <v>0</v>
      </c>
      <c r="N849" t="s">
        <v>1090</v>
      </c>
    </row>
    <row r="850" spans="1:14" x14ac:dyDescent="0.35">
      <c r="A850" t="s">
        <v>3866</v>
      </c>
      <c r="B850">
        <v>276900</v>
      </c>
      <c r="C850" t="s">
        <v>370</v>
      </c>
      <c r="D850" t="s">
        <v>14</v>
      </c>
      <c r="G850">
        <v>30798.850574712644</v>
      </c>
      <c r="J850">
        <v>45161</v>
      </c>
      <c r="K850">
        <v>45177</v>
      </c>
      <c r="L850">
        <v>0</v>
      </c>
      <c r="M850">
        <v>0</v>
      </c>
      <c r="N850" t="s">
        <v>1091</v>
      </c>
    </row>
    <row r="851" spans="1:14" x14ac:dyDescent="0.35">
      <c r="A851" t="s">
        <v>3866</v>
      </c>
      <c r="B851">
        <v>298538</v>
      </c>
      <c r="C851" t="s">
        <v>138</v>
      </c>
      <c r="D851" t="s">
        <v>14</v>
      </c>
      <c r="G851">
        <v>19290</v>
      </c>
      <c r="J851">
        <v>45161</v>
      </c>
      <c r="K851">
        <v>45177</v>
      </c>
      <c r="L851">
        <v>0</v>
      </c>
      <c r="M851">
        <v>0</v>
      </c>
      <c r="N851" t="s">
        <v>867</v>
      </c>
    </row>
    <row r="852" spans="1:14" x14ac:dyDescent="0.35">
      <c r="A852" t="s">
        <v>3866</v>
      </c>
      <c r="B852">
        <v>387699</v>
      </c>
      <c r="C852" t="s">
        <v>4758</v>
      </c>
      <c r="D852" t="s">
        <v>14</v>
      </c>
      <c r="G852">
        <v>18990</v>
      </c>
      <c r="J852">
        <v>45161</v>
      </c>
      <c r="K852">
        <v>45177</v>
      </c>
      <c r="L852">
        <v>0</v>
      </c>
      <c r="M852">
        <v>0</v>
      </c>
      <c r="N852" t="s">
        <v>4759</v>
      </c>
    </row>
    <row r="853" spans="1:14" x14ac:dyDescent="0.35">
      <c r="A853" t="s">
        <v>3866</v>
      </c>
      <c r="B853">
        <v>298016</v>
      </c>
      <c r="C853" t="s">
        <v>139</v>
      </c>
      <c r="D853" t="s">
        <v>14</v>
      </c>
      <c r="G853">
        <v>19540</v>
      </c>
      <c r="J853">
        <v>45161</v>
      </c>
      <c r="K853">
        <v>45177</v>
      </c>
      <c r="L853">
        <v>0</v>
      </c>
      <c r="M853">
        <v>0</v>
      </c>
      <c r="N853" t="s">
        <v>868</v>
      </c>
    </row>
    <row r="854" spans="1:14" x14ac:dyDescent="0.35">
      <c r="A854" t="s">
        <v>3866</v>
      </c>
      <c r="B854">
        <v>265517</v>
      </c>
      <c r="C854" t="s">
        <v>371</v>
      </c>
      <c r="D854" t="s">
        <v>15</v>
      </c>
      <c r="G854">
        <v>10355</v>
      </c>
      <c r="J854">
        <v>45161</v>
      </c>
      <c r="K854">
        <v>45177</v>
      </c>
      <c r="L854">
        <v>0</v>
      </c>
      <c r="M854">
        <v>0</v>
      </c>
      <c r="N854" t="s">
        <v>1092</v>
      </c>
    </row>
    <row r="855" spans="1:14" x14ac:dyDescent="0.35">
      <c r="A855" t="s">
        <v>3866</v>
      </c>
      <c r="B855">
        <v>272931</v>
      </c>
      <c r="C855" t="s">
        <v>4144</v>
      </c>
      <c r="D855" t="s">
        <v>15</v>
      </c>
      <c r="G855">
        <v>9879.3218390804595</v>
      </c>
      <c r="J855">
        <v>45161</v>
      </c>
      <c r="K855">
        <v>45177</v>
      </c>
      <c r="L855">
        <v>0</v>
      </c>
      <c r="M855">
        <v>0</v>
      </c>
      <c r="N855" t="s">
        <v>4145</v>
      </c>
    </row>
    <row r="856" spans="1:14" x14ac:dyDescent="0.35">
      <c r="A856" t="s">
        <v>3866</v>
      </c>
      <c r="B856">
        <v>253085</v>
      </c>
      <c r="C856" t="s">
        <v>1620</v>
      </c>
      <c r="D856" t="s">
        <v>15</v>
      </c>
      <c r="G856">
        <v>9490</v>
      </c>
      <c r="J856">
        <v>45161</v>
      </c>
      <c r="K856">
        <v>45177</v>
      </c>
      <c r="L856">
        <v>0</v>
      </c>
      <c r="M856">
        <v>0</v>
      </c>
      <c r="N856" t="s">
        <v>1621</v>
      </c>
    </row>
    <row r="857" spans="1:14" x14ac:dyDescent="0.35">
      <c r="A857" t="s">
        <v>3866</v>
      </c>
      <c r="B857">
        <v>393258</v>
      </c>
      <c r="C857" t="s">
        <v>5633</v>
      </c>
      <c r="D857" t="s">
        <v>15</v>
      </c>
      <c r="G857">
        <v>10815</v>
      </c>
      <c r="J857">
        <v>45161</v>
      </c>
      <c r="K857">
        <v>45177</v>
      </c>
      <c r="L857">
        <v>0</v>
      </c>
      <c r="M857">
        <v>0</v>
      </c>
      <c r="N857" t="s">
        <v>5634</v>
      </c>
    </row>
    <row r="858" spans="1:14" x14ac:dyDescent="0.35">
      <c r="A858" t="s">
        <v>3866</v>
      </c>
      <c r="B858">
        <v>393257</v>
      </c>
      <c r="C858" t="s">
        <v>3403</v>
      </c>
      <c r="D858" t="s">
        <v>15</v>
      </c>
      <c r="G858">
        <v>10880</v>
      </c>
      <c r="J858">
        <v>45161</v>
      </c>
      <c r="K858">
        <v>45177</v>
      </c>
      <c r="L858">
        <v>0</v>
      </c>
      <c r="M858">
        <v>0</v>
      </c>
      <c r="N858" t="s">
        <v>3404</v>
      </c>
    </row>
    <row r="859" spans="1:14" x14ac:dyDescent="0.35">
      <c r="A859" t="s">
        <v>3866</v>
      </c>
      <c r="B859">
        <v>265512</v>
      </c>
      <c r="C859" t="s">
        <v>372</v>
      </c>
      <c r="D859" t="s">
        <v>15</v>
      </c>
      <c r="G859">
        <v>18585</v>
      </c>
      <c r="J859">
        <v>45161</v>
      </c>
      <c r="K859">
        <v>45177</v>
      </c>
      <c r="L859">
        <v>0</v>
      </c>
      <c r="M859">
        <v>0</v>
      </c>
      <c r="N859" t="s">
        <v>1093</v>
      </c>
    </row>
    <row r="860" spans="1:14" x14ac:dyDescent="0.35">
      <c r="A860" t="s">
        <v>3866</v>
      </c>
      <c r="B860">
        <v>392380</v>
      </c>
      <c r="C860" t="s">
        <v>3954</v>
      </c>
      <c r="D860" t="s">
        <v>15</v>
      </c>
      <c r="G860">
        <v>6690</v>
      </c>
      <c r="J860">
        <v>45161</v>
      </c>
      <c r="K860">
        <v>45177</v>
      </c>
      <c r="L860">
        <v>0</v>
      </c>
      <c r="M860">
        <v>0</v>
      </c>
      <c r="N860" t="s">
        <v>3955</v>
      </c>
    </row>
    <row r="861" spans="1:14" x14ac:dyDescent="0.35">
      <c r="A861" t="s">
        <v>3866</v>
      </c>
      <c r="B861">
        <v>251805</v>
      </c>
      <c r="C861" t="s">
        <v>3803</v>
      </c>
      <c r="D861" t="s">
        <v>15</v>
      </c>
      <c r="G861">
        <v>20690</v>
      </c>
      <c r="J861">
        <v>45161</v>
      </c>
      <c r="K861">
        <v>45177</v>
      </c>
      <c r="L861">
        <v>0</v>
      </c>
      <c r="M861">
        <v>0</v>
      </c>
      <c r="N861" t="s">
        <v>1619</v>
      </c>
    </row>
    <row r="862" spans="1:14" x14ac:dyDescent="0.35">
      <c r="A862" t="s">
        <v>3866</v>
      </c>
      <c r="B862">
        <v>535296</v>
      </c>
      <c r="C862" t="s">
        <v>3789</v>
      </c>
      <c r="D862" t="s">
        <v>15</v>
      </c>
      <c r="G862">
        <v>9950</v>
      </c>
      <c r="J862">
        <v>45161</v>
      </c>
      <c r="K862">
        <v>45177</v>
      </c>
      <c r="L862">
        <v>0</v>
      </c>
      <c r="M862">
        <v>0</v>
      </c>
      <c r="N862" t="s">
        <v>3790</v>
      </c>
    </row>
    <row r="863" spans="1:14" x14ac:dyDescent="0.35">
      <c r="A863" t="s">
        <v>3866</v>
      </c>
      <c r="B863">
        <v>298572</v>
      </c>
      <c r="C863" t="s">
        <v>373</v>
      </c>
      <c r="D863" t="s">
        <v>15</v>
      </c>
      <c r="G863">
        <v>15750</v>
      </c>
      <c r="J863">
        <v>45161</v>
      </c>
      <c r="K863">
        <v>45177</v>
      </c>
      <c r="L863">
        <v>0</v>
      </c>
      <c r="M863">
        <v>0</v>
      </c>
      <c r="N863" t="s">
        <v>1094</v>
      </c>
    </row>
    <row r="864" spans="1:14" x14ac:dyDescent="0.35">
      <c r="A864" t="s">
        <v>3866</v>
      </c>
      <c r="B864">
        <v>87125</v>
      </c>
      <c r="C864" t="s">
        <v>374</v>
      </c>
      <c r="D864" t="s">
        <v>15</v>
      </c>
      <c r="G864">
        <v>16985</v>
      </c>
      <c r="J864">
        <v>45161</v>
      </c>
      <c r="K864">
        <v>45177</v>
      </c>
      <c r="L864">
        <v>0</v>
      </c>
      <c r="M864">
        <v>0</v>
      </c>
      <c r="N864" t="s">
        <v>1095</v>
      </c>
    </row>
    <row r="865" spans="1:14" x14ac:dyDescent="0.35">
      <c r="A865" t="s">
        <v>3866</v>
      </c>
      <c r="B865">
        <v>256622</v>
      </c>
      <c r="C865" t="s">
        <v>3882</v>
      </c>
      <c r="D865" t="s">
        <v>15</v>
      </c>
      <c r="G865">
        <v>8190</v>
      </c>
      <c r="J865">
        <v>45161</v>
      </c>
      <c r="K865">
        <v>45177</v>
      </c>
      <c r="L865">
        <v>0</v>
      </c>
      <c r="M865">
        <v>0</v>
      </c>
      <c r="N865" t="s">
        <v>3883</v>
      </c>
    </row>
    <row r="866" spans="1:14" x14ac:dyDescent="0.35">
      <c r="A866" t="s">
        <v>3866</v>
      </c>
      <c r="B866">
        <v>67372</v>
      </c>
      <c r="C866" t="s">
        <v>375</v>
      </c>
      <c r="D866" t="s">
        <v>15</v>
      </c>
      <c r="G866">
        <v>2955</v>
      </c>
      <c r="J866">
        <v>45161</v>
      </c>
      <c r="K866">
        <v>45177</v>
      </c>
      <c r="L866">
        <v>0</v>
      </c>
      <c r="M866">
        <v>0</v>
      </c>
      <c r="N866" t="s">
        <v>1096</v>
      </c>
    </row>
    <row r="867" spans="1:14" x14ac:dyDescent="0.35">
      <c r="A867" t="s">
        <v>3866</v>
      </c>
      <c r="B867">
        <v>67145</v>
      </c>
      <c r="C867" t="s">
        <v>376</v>
      </c>
      <c r="D867" t="s">
        <v>15</v>
      </c>
      <c r="G867">
        <v>8045</v>
      </c>
      <c r="J867">
        <v>45161</v>
      </c>
      <c r="K867">
        <v>45177</v>
      </c>
      <c r="L867">
        <v>0</v>
      </c>
      <c r="M867">
        <v>0</v>
      </c>
      <c r="N867" t="s">
        <v>1097</v>
      </c>
    </row>
    <row r="868" spans="1:14" x14ac:dyDescent="0.35">
      <c r="A868" t="s">
        <v>3866</v>
      </c>
      <c r="B868">
        <v>4640</v>
      </c>
      <c r="C868" t="s">
        <v>377</v>
      </c>
      <c r="D868" t="s">
        <v>15</v>
      </c>
      <c r="G868">
        <v>9880</v>
      </c>
      <c r="J868">
        <v>45161</v>
      </c>
      <c r="K868">
        <v>45177</v>
      </c>
      <c r="L868">
        <v>0</v>
      </c>
      <c r="M868">
        <v>0</v>
      </c>
      <c r="N868" t="s">
        <v>1098</v>
      </c>
    </row>
    <row r="869" spans="1:14" x14ac:dyDescent="0.35">
      <c r="A869" t="s">
        <v>3866</v>
      </c>
      <c r="B869">
        <v>287229</v>
      </c>
      <c r="C869" t="s">
        <v>378</v>
      </c>
      <c r="D869" t="s">
        <v>15</v>
      </c>
      <c r="G869">
        <v>5890</v>
      </c>
      <c r="J869">
        <v>45161</v>
      </c>
      <c r="K869">
        <v>45177</v>
      </c>
      <c r="L869">
        <v>0</v>
      </c>
      <c r="M869">
        <v>0</v>
      </c>
      <c r="N869" t="s">
        <v>3272</v>
      </c>
    </row>
    <row r="870" spans="1:14" x14ac:dyDescent="0.35">
      <c r="A870" t="s">
        <v>3866</v>
      </c>
      <c r="B870">
        <v>289437</v>
      </c>
      <c r="C870" t="s">
        <v>379</v>
      </c>
      <c r="D870" t="s">
        <v>15</v>
      </c>
      <c r="G870">
        <v>15105</v>
      </c>
      <c r="J870">
        <v>45161</v>
      </c>
      <c r="K870">
        <v>45177</v>
      </c>
      <c r="L870">
        <v>0</v>
      </c>
      <c r="M870">
        <v>0</v>
      </c>
      <c r="N870" t="s">
        <v>1099</v>
      </c>
    </row>
    <row r="871" spans="1:14" x14ac:dyDescent="0.35">
      <c r="A871" t="s">
        <v>3866</v>
      </c>
      <c r="B871">
        <v>19242</v>
      </c>
      <c r="C871" t="s">
        <v>380</v>
      </c>
      <c r="D871" t="s">
        <v>15</v>
      </c>
      <c r="G871">
        <v>20760</v>
      </c>
      <c r="J871">
        <v>45161</v>
      </c>
      <c r="K871">
        <v>45177</v>
      </c>
      <c r="L871">
        <v>0</v>
      </c>
      <c r="M871">
        <v>0</v>
      </c>
      <c r="N871" t="s">
        <v>1100</v>
      </c>
    </row>
    <row r="872" spans="1:14" x14ac:dyDescent="0.35">
      <c r="A872" t="s">
        <v>3866</v>
      </c>
      <c r="B872">
        <v>543967</v>
      </c>
      <c r="C872" t="s">
        <v>4963</v>
      </c>
      <c r="D872" t="s">
        <v>15</v>
      </c>
      <c r="G872">
        <v>1090</v>
      </c>
      <c r="J872">
        <v>45161</v>
      </c>
      <c r="K872">
        <v>45177</v>
      </c>
      <c r="L872">
        <v>0</v>
      </c>
      <c r="M872">
        <v>0</v>
      </c>
      <c r="N872" t="s">
        <v>4964</v>
      </c>
    </row>
    <row r="873" spans="1:14" x14ac:dyDescent="0.35">
      <c r="A873" t="s">
        <v>3866</v>
      </c>
      <c r="B873">
        <v>290306</v>
      </c>
      <c r="C873" t="s">
        <v>3755</v>
      </c>
      <c r="D873" t="s">
        <v>15</v>
      </c>
      <c r="G873">
        <v>3490</v>
      </c>
      <c r="J873">
        <v>45161</v>
      </c>
      <c r="K873">
        <v>45177</v>
      </c>
      <c r="L873">
        <v>0</v>
      </c>
      <c r="M873">
        <v>0</v>
      </c>
      <c r="N873" t="s">
        <v>1602</v>
      </c>
    </row>
    <row r="874" spans="1:14" x14ac:dyDescent="0.35">
      <c r="A874" t="s">
        <v>3866</v>
      </c>
      <c r="B874">
        <v>273494</v>
      </c>
      <c r="C874" t="s">
        <v>381</v>
      </c>
      <c r="D874" t="s">
        <v>15</v>
      </c>
      <c r="G874">
        <v>2240</v>
      </c>
      <c r="J874">
        <v>45161</v>
      </c>
      <c r="K874">
        <v>45177</v>
      </c>
      <c r="L874">
        <v>0</v>
      </c>
      <c r="M874">
        <v>0</v>
      </c>
      <c r="N874" t="s">
        <v>1101</v>
      </c>
    </row>
    <row r="875" spans="1:14" x14ac:dyDescent="0.35">
      <c r="A875" t="s">
        <v>3866</v>
      </c>
      <c r="B875">
        <v>538585</v>
      </c>
      <c r="C875" t="s">
        <v>3781</v>
      </c>
      <c r="D875" t="s">
        <v>15</v>
      </c>
      <c r="G875">
        <v>3690</v>
      </c>
      <c r="J875">
        <v>45161</v>
      </c>
      <c r="K875">
        <v>45177</v>
      </c>
      <c r="L875">
        <v>0</v>
      </c>
      <c r="M875">
        <v>0</v>
      </c>
      <c r="N875" t="s">
        <v>3782</v>
      </c>
    </row>
    <row r="876" spans="1:14" x14ac:dyDescent="0.35">
      <c r="A876" t="s">
        <v>3866</v>
      </c>
      <c r="B876">
        <v>297098</v>
      </c>
      <c r="C876" t="s">
        <v>382</v>
      </c>
      <c r="D876" t="s">
        <v>15</v>
      </c>
      <c r="G876">
        <v>2440</v>
      </c>
      <c r="J876">
        <v>45161</v>
      </c>
      <c r="K876">
        <v>45177</v>
      </c>
      <c r="L876">
        <v>0</v>
      </c>
      <c r="M876">
        <v>0</v>
      </c>
      <c r="N876" t="s">
        <v>1102</v>
      </c>
    </row>
    <row r="877" spans="1:14" x14ac:dyDescent="0.35">
      <c r="A877" t="s">
        <v>3866</v>
      </c>
      <c r="B877">
        <v>297095</v>
      </c>
      <c r="C877" t="s">
        <v>383</v>
      </c>
      <c r="D877" t="s">
        <v>15</v>
      </c>
      <c r="G877">
        <v>2440</v>
      </c>
      <c r="J877">
        <v>45161</v>
      </c>
      <c r="K877">
        <v>45177</v>
      </c>
      <c r="L877">
        <v>0</v>
      </c>
      <c r="M877">
        <v>0</v>
      </c>
      <c r="N877" t="s">
        <v>1103</v>
      </c>
    </row>
    <row r="878" spans="1:14" x14ac:dyDescent="0.35">
      <c r="A878" t="s">
        <v>3866</v>
      </c>
      <c r="B878">
        <v>297094</v>
      </c>
      <c r="C878" t="s">
        <v>384</v>
      </c>
      <c r="D878" t="s">
        <v>15</v>
      </c>
      <c r="G878">
        <v>2490</v>
      </c>
      <c r="J878">
        <v>45161</v>
      </c>
      <c r="K878">
        <v>45177</v>
      </c>
      <c r="L878">
        <v>0</v>
      </c>
      <c r="M878">
        <v>0</v>
      </c>
      <c r="N878" t="s">
        <v>1104</v>
      </c>
    </row>
    <row r="879" spans="1:14" x14ac:dyDescent="0.35">
      <c r="A879" t="s">
        <v>3866</v>
      </c>
      <c r="B879">
        <v>297092</v>
      </c>
      <c r="C879" t="s">
        <v>385</v>
      </c>
      <c r="D879" t="s">
        <v>15</v>
      </c>
      <c r="G879">
        <v>3440</v>
      </c>
      <c r="J879">
        <v>45161</v>
      </c>
      <c r="K879">
        <v>45177</v>
      </c>
      <c r="L879">
        <v>0</v>
      </c>
      <c r="M879">
        <v>0</v>
      </c>
      <c r="N879" t="s">
        <v>1105</v>
      </c>
    </row>
    <row r="880" spans="1:14" x14ac:dyDescent="0.35">
      <c r="A880" t="s">
        <v>3866</v>
      </c>
      <c r="B880">
        <v>111139</v>
      </c>
      <c r="C880" t="s">
        <v>386</v>
      </c>
      <c r="D880" t="s">
        <v>15</v>
      </c>
      <c r="G880">
        <v>1590</v>
      </c>
      <c r="J880">
        <v>45161</v>
      </c>
      <c r="K880">
        <v>45177</v>
      </c>
      <c r="L880">
        <v>0</v>
      </c>
      <c r="M880">
        <v>0</v>
      </c>
      <c r="N880" t="s">
        <v>1106</v>
      </c>
    </row>
    <row r="881" spans="1:14" x14ac:dyDescent="0.35">
      <c r="A881" t="s">
        <v>3866</v>
      </c>
      <c r="B881">
        <v>272140</v>
      </c>
      <c r="C881" t="s">
        <v>387</v>
      </c>
      <c r="D881" t="s">
        <v>15</v>
      </c>
      <c r="G881">
        <v>14012.632183908046</v>
      </c>
      <c r="J881">
        <v>45161</v>
      </c>
      <c r="K881">
        <v>45177</v>
      </c>
      <c r="L881">
        <v>0</v>
      </c>
      <c r="M881">
        <v>0</v>
      </c>
      <c r="N881" t="s">
        <v>1107</v>
      </c>
    </row>
    <row r="882" spans="1:14" x14ac:dyDescent="0.35">
      <c r="A882" t="s">
        <v>3866</v>
      </c>
      <c r="B882">
        <v>259989</v>
      </c>
      <c r="C882" t="s">
        <v>4760</v>
      </c>
      <c r="D882" t="s">
        <v>15</v>
      </c>
      <c r="G882">
        <v>26794.252873563219</v>
      </c>
      <c r="J882">
        <v>45161</v>
      </c>
      <c r="K882">
        <v>45177</v>
      </c>
      <c r="L882">
        <v>0</v>
      </c>
      <c r="M882">
        <v>0</v>
      </c>
      <c r="N882" t="s">
        <v>4761</v>
      </c>
    </row>
    <row r="883" spans="1:14" x14ac:dyDescent="0.35">
      <c r="A883" t="s">
        <v>3866</v>
      </c>
      <c r="B883">
        <v>264511</v>
      </c>
      <c r="C883" t="s">
        <v>4537</v>
      </c>
      <c r="D883" t="s">
        <v>15</v>
      </c>
      <c r="G883">
        <v>42157.471264367814</v>
      </c>
      <c r="J883">
        <v>45161</v>
      </c>
      <c r="K883">
        <v>45177</v>
      </c>
      <c r="L883">
        <v>0</v>
      </c>
      <c r="M883">
        <v>0</v>
      </c>
      <c r="N883" t="s">
        <v>4538</v>
      </c>
    </row>
    <row r="884" spans="1:14" x14ac:dyDescent="0.35">
      <c r="A884" t="s">
        <v>3866</v>
      </c>
      <c r="B884">
        <v>1103</v>
      </c>
      <c r="C884" t="s">
        <v>3637</v>
      </c>
      <c r="D884" t="s">
        <v>15</v>
      </c>
      <c r="G884">
        <v>5675</v>
      </c>
      <c r="J884">
        <v>45161</v>
      </c>
      <c r="K884">
        <v>45177</v>
      </c>
      <c r="L884">
        <v>0</v>
      </c>
      <c r="M884">
        <v>0</v>
      </c>
      <c r="N884" t="s">
        <v>3638</v>
      </c>
    </row>
    <row r="885" spans="1:14" x14ac:dyDescent="0.35">
      <c r="A885" t="s">
        <v>3866</v>
      </c>
      <c r="B885">
        <v>287360</v>
      </c>
      <c r="C885" t="s">
        <v>4320</v>
      </c>
      <c r="D885" t="s">
        <v>15</v>
      </c>
      <c r="G885">
        <v>8236.7816091954028</v>
      </c>
      <c r="J885">
        <v>45161</v>
      </c>
      <c r="K885">
        <v>45177</v>
      </c>
      <c r="L885">
        <v>0</v>
      </c>
      <c r="M885">
        <v>0</v>
      </c>
      <c r="N885" t="s">
        <v>4321</v>
      </c>
    </row>
    <row r="886" spans="1:14" x14ac:dyDescent="0.35">
      <c r="A886" t="s">
        <v>3866</v>
      </c>
      <c r="B886">
        <v>253732</v>
      </c>
      <c r="C886" t="s">
        <v>4100</v>
      </c>
      <c r="D886" t="s">
        <v>15</v>
      </c>
      <c r="G886">
        <v>4345</v>
      </c>
      <c r="J886">
        <v>45161</v>
      </c>
      <c r="K886">
        <v>45177</v>
      </c>
      <c r="L886">
        <v>0</v>
      </c>
      <c r="M886">
        <v>0</v>
      </c>
      <c r="N886" t="s">
        <v>4101</v>
      </c>
    </row>
    <row r="887" spans="1:14" x14ac:dyDescent="0.35">
      <c r="A887" t="s">
        <v>3866</v>
      </c>
      <c r="B887">
        <v>252432</v>
      </c>
      <c r="C887" t="s">
        <v>5412</v>
      </c>
      <c r="D887" t="s">
        <v>15</v>
      </c>
      <c r="G887">
        <v>5450</v>
      </c>
      <c r="J887">
        <v>45161</v>
      </c>
      <c r="K887">
        <v>45177</v>
      </c>
      <c r="L887">
        <v>0</v>
      </c>
      <c r="M887">
        <v>0</v>
      </c>
      <c r="N887" t="s">
        <v>5413</v>
      </c>
    </row>
    <row r="888" spans="1:14" x14ac:dyDescent="0.35">
      <c r="A888" t="s">
        <v>3866</v>
      </c>
      <c r="B888">
        <v>58057</v>
      </c>
      <c r="C888" t="s">
        <v>1729</v>
      </c>
      <c r="D888" t="s">
        <v>15</v>
      </c>
      <c r="G888">
        <v>15090</v>
      </c>
      <c r="J888">
        <v>45161</v>
      </c>
      <c r="K888">
        <v>45177</v>
      </c>
      <c r="L888">
        <v>0</v>
      </c>
      <c r="M888">
        <v>0</v>
      </c>
      <c r="N888" t="s">
        <v>1730</v>
      </c>
    </row>
    <row r="889" spans="1:14" x14ac:dyDescent="0.35">
      <c r="A889" t="s">
        <v>3866</v>
      </c>
      <c r="B889">
        <v>296014</v>
      </c>
      <c r="C889" t="s">
        <v>388</v>
      </c>
      <c r="D889" t="s">
        <v>15</v>
      </c>
      <c r="G889">
        <v>4150</v>
      </c>
      <c r="J889">
        <v>45161</v>
      </c>
      <c r="K889">
        <v>45177</v>
      </c>
      <c r="L889">
        <v>0</v>
      </c>
      <c r="M889">
        <v>0</v>
      </c>
      <c r="N889" t="s">
        <v>1108</v>
      </c>
    </row>
    <row r="890" spans="1:14" x14ac:dyDescent="0.35">
      <c r="A890" t="s">
        <v>3866</v>
      </c>
      <c r="B890">
        <v>290646</v>
      </c>
      <c r="C890" t="s">
        <v>24</v>
      </c>
      <c r="D890" t="s">
        <v>15</v>
      </c>
      <c r="G890">
        <v>3740</v>
      </c>
      <c r="J890">
        <v>45161</v>
      </c>
      <c r="K890">
        <v>45177</v>
      </c>
      <c r="L890">
        <v>0</v>
      </c>
      <c r="M890">
        <v>0</v>
      </c>
      <c r="N890" t="s">
        <v>755</v>
      </c>
    </row>
    <row r="891" spans="1:14" x14ac:dyDescent="0.35">
      <c r="A891" t="s">
        <v>3866</v>
      </c>
      <c r="B891">
        <v>4425</v>
      </c>
      <c r="C891" t="s">
        <v>389</v>
      </c>
      <c r="D891" t="s">
        <v>15</v>
      </c>
      <c r="G891">
        <v>13485</v>
      </c>
      <c r="J891">
        <v>45161</v>
      </c>
      <c r="K891">
        <v>45177</v>
      </c>
      <c r="L891">
        <v>0</v>
      </c>
      <c r="M891">
        <v>0</v>
      </c>
      <c r="N891" t="s">
        <v>1109</v>
      </c>
    </row>
    <row r="892" spans="1:14" x14ac:dyDescent="0.35">
      <c r="A892" t="s">
        <v>3866</v>
      </c>
      <c r="B892">
        <v>4424</v>
      </c>
      <c r="C892" t="s">
        <v>390</v>
      </c>
      <c r="D892" t="s">
        <v>15</v>
      </c>
      <c r="G892">
        <v>15015</v>
      </c>
      <c r="J892">
        <v>45161</v>
      </c>
      <c r="K892">
        <v>45177</v>
      </c>
      <c r="L892">
        <v>0</v>
      </c>
      <c r="M892">
        <v>0</v>
      </c>
      <c r="N892" t="s">
        <v>1110</v>
      </c>
    </row>
    <row r="893" spans="1:14" x14ac:dyDescent="0.35">
      <c r="A893" t="s">
        <v>3866</v>
      </c>
      <c r="B893">
        <v>4183</v>
      </c>
      <c r="C893" t="s">
        <v>391</v>
      </c>
      <c r="D893" t="s">
        <v>15</v>
      </c>
      <c r="G893">
        <v>13540</v>
      </c>
      <c r="J893">
        <v>45161</v>
      </c>
      <c r="K893">
        <v>45177</v>
      </c>
      <c r="L893">
        <v>0</v>
      </c>
      <c r="M893">
        <v>0</v>
      </c>
      <c r="N893" t="s">
        <v>1111</v>
      </c>
    </row>
    <row r="894" spans="1:14" x14ac:dyDescent="0.35">
      <c r="A894" t="s">
        <v>3866</v>
      </c>
      <c r="B894">
        <v>4611</v>
      </c>
      <c r="C894" t="s">
        <v>3886</v>
      </c>
      <c r="D894" t="s">
        <v>15</v>
      </c>
      <c r="G894">
        <v>12890</v>
      </c>
      <c r="J894">
        <v>45161</v>
      </c>
      <c r="K894">
        <v>45177</v>
      </c>
      <c r="L894">
        <v>0</v>
      </c>
      <c r="M894">
        <v>0</v>
      </c>
      <c r="N894" t="s">
        <v>3887</v>
      </c>
    </row>
    <row r="895" spans="1:14" x14ac:dyDescent="0.35">
      <c r="A895" t="s">
        <v>3866</v>
      </c>
      <c r="B895">
        <v>262715</v>
      </c>
      <c r="C895" t="s">
        <v>4762</v>
      </c>
      <c r="D895" t="s">
        <v>15</v>
      </c>
      <c r="G895">
        <v>10045</v>
      </c>
      <c r="J895">
        <v>45161</v>
      </c>
      <c r="K895">
        <v>45177</v>
      </c>
      <c r="L895">
        <v>0</v>
      </c>
      <c r="M895">
        <v>0</v>
      </c>
      <c r="N895" t="s">
        <v>4763</v>
      </c>
    </row>
    <row r="896" spans="1:14" x14ac:dyDescent="0.35">
      <c r="A896" t="s">
        <v>3866</v>
      </c>
      <c r="B896">
        <v>4394</v>
      </c>
      <c r="C896" t="s">
        <v>392</v>
      </c>
      <c r="D896" t="s">
        <v>15</v>
      </c>
      <c r="G896">
        <v>11975</v>
      </c>
      <c r="J896">
        <v>45161</v>
      </c>
      <c r="K896">
        <v>45177</v>
      </c>
      <c r="L896">
        <v>0</v>
      </c>
      <c r="M896">
        <v>0</v>
      </c>
      <c r="N896" t="s">
        <v>1112</v>
      </c>
    </row>
    <row r="897" spans="1:14" x14ac:dyDescent="0.35">
      <c r="A897" t="s">
        <v>3866</v>
      </c>
      <c r="B897">
        <v>262450</v>
      </c>
      <c r="C897" t="s">
        <v>5121</v>
      </c>
      <c r="D897" t="s">
        <v>15</v>
      </c>
      <c r="G897">
        <v>10680</v>
      </c>
      <c r="J897">
        <v>45161</v>
      </c>
      <c r="K897">
        <v>45177</v>
      </c>
      <c r="L897">
        <v>0</v>
      </c>
      <c r="M897">
        <v>0</v>
      </c>
      <c r="N897" t="s">
        <v>5122</v>
      </c>
    </row>
    <row r="898" spans="1:14" x14ac:dyDescent="0.35">
      <c r="A898" t="s">
        <v>3866</v>
      </c>
      <c r="B898">
        <v>265350</v>
      </c>
      <c r="C898" t="s">
        <v>393</v>
      </c>
      <c r="D898" t="s">
        <v>15</v>
      </c>
      <c r="G898">
        <v>7330</v>
      </c>
      <c r="J898">
        <v>45161</v>
      </c>
      <c r="K898">
        <v>45177</v>
      </c>
      <c r="L898">
        <v>0</v>
      </c>
      <c r="M898">
        <v>0</v>
      </c>
      <c r="N898" t="s">
        <v>1113</v>
      </c>
    </row>
    <row r="899" spans="1:14" x14ac:dyDescent="0.35">
      <c r="A899" t="s">
        <v>3866</v>
      </c>
      <c r="B899">
        <v>253796</v>
      </c>
      <c r="C899" t="s">
        <v>394</v>
      </c>
      <c r="D899" t="s">
        <v>15</v>
      </c>
      <c r="G899">
        <v>13810</v>
      </c>
      <c r="J899">
        <v>45161</v>
      </c>
      <c r="K899">
        <v>45177</v>
      </c>
      <c r="L899">
        <v>0</v>
      </c>
      <c r="M899">
        <v>0</v>
      </c>
      <c r="N899" t="s">
        <v>1114</v>
      </c>
    </row>
    <row r="900" spans="1:14" x14ac:dyDescent="0.35">
      <c r="A900" t="s">
        <v>3866</v>
      </c>
      <c r="B900">
        <v>272015</v>
      </c>
      <c r="C900" t="s">
        <v>4140</v>
      </c>
      <c r="D900" t="s">
        <v>15</v>
      </c>
      <c r="G900">
        <v>20490</v>
      </c>
      <c r="J900">
        <v>45161</v>
      </c>
      <c r="K900">
        <v>45177</v>
      </c>
      <c r="L900">
        <v>0</v>
      </c>
      <c r="M900">
        <v>0</v>
      </c>
      <c r="N900" t="s">
        <v>4141</v>
      </c>
    </row>
    <row r="901" spans="1:14" x14ac:dyDescent="0.35">
      <c r="A901" t="s">
        <v>3866</v>
      </c>
      <c r="B901">
        <v>267736</v>
      </c>
      <c r="C901" t="s">
        <v>3804</v>
      </c>
      <c r="D901" t="s">
        <v>15</v>
      </c>
      <c r="G901">
        <v>20990</v>
      </c>
      <c r="J901">
        <v>45161</v>
      </c>
      <c r="K901">
        <v>45177</v>
      </c>
      <c r="L901">
        <v>0</v>
      </c>
      <c r="M901">
        <v>0</v>
      </c>
      <c r="N901" t="s">
        <v>3273</v>
      </c>
    </row>
    <row r="902" spans="1:14" x14ac:dyDescent="0.35">
      <c r="A902" t="s">
        <v>3866</v>
      </c>
      <c r="B902">
        <v>290026</v>
      </c>
      <c r="C902" t="s">
        <v>31</v>
      </c>
      <c r="D902" t="s">
        <v>15</v>
      </c>
      <c r="G902">
        <v>7243</v>
      </c>
      <c r="J902">
        <v>45161</v>
      </c>
      <c r="K902">
        <v>45177</v>
      </c>
      <c r="L902">
        <v>0</v>
      </c>
      <c r="M902">
        <v>0</v>
      </c>
      <c r="N902" t="s">
        <v>762</v>
      </c>
    </row>
    <row r="903" spans="1:14" x14ac:dyDescent="0.35">
      <c r="A903" t="s">
        <v>3866</v>
      </c>
      <c r="B903">
        <v>30111</v>
      </c>
      <c r="C903" t="s">
        <v>395</v>
      </c>
      <c r="D903" t="s">
        <v>15</v>
      </c>
      <c r="G903">
        <v>19200</v>
      </c>
      <c r="J903">
        <v>45161</v>
      </c>
      <c r="K903">
        <v>45177</v>
      </c>
      <c r="L903">
        <v>0</v>
      </c>
      <c r="M903">
        <v>0</v>
      </c>
      <c r="N903" t="s">
        <v>1115</v>
      </c>
    </row>
    <row r="904" spans="1:14" x14ac:dyDescent="0.35">
      <c r="A904" t="s">
        <v>3866</v>
      </c>
      <c r="B904">
        <v>30090</v>
      </c>
      <c r="C904" t="s">
        <v>4070</v>
      </c>
      <c r="D904" t="s">
        <v>15</v>
      </c>
      <c r="G904">
        <v>20840</v>
      </c>
      <c r="J904">
        <v>45161</v>
      </c>
      <c r="K904">
        <v>45177</v>
      </c>
      <c r="L904">
        <v>0</v>
      </c>
      <c r="M904">
        <v>0</v>
      </c>
      <c r="N904" t="s">
        <v>4071</v>
      </c>
    </row>
    <row r="905" spans="1:14" x14ac:dyDescent="0.35">
      <c r="A905" t="s">
        <v>3866</v>
      </c>
      <c r="B905">
        <v>393554</v>
      </c>
      <c r="C905" t="s">
        <v>396</v>
      </c>
      <c r="D905" t="s">
        <v>15</v>
      </c>
      <c r="G905">
        <v>105750</v>
      </c>
      <c r="J905">
        <v>45161</v>
      </c>
      <c r="K905">
        <v>45177</v>
      </c>
      <c r="L905">
        <v>0</v>
      </c>
      <c r="M905">
        <v>0</v>
      </c>
      <c r="N905" t="s">
        <v>1116</v>
      </c>
    </row>
    <row r="906" spans="1:14" x14ac:dyDescent="0.35">
      <c r="A906" t="s">
        <v>3866</v>
      </c>
      <c r="B906">
        <v>15533</v>
      </c>
      <c r="C906" t="s">
        <v>3890</v>
      </c>
      <c r="D906" t="s">
        <v>15</v>
      </c>
      <c r="G906">
        <v>10990</v>
      </c>
      <c r="J906">
        <v>45161</v>
      </c>
      <c r="K906">
        <v>45177</v>
      </c>
      <c r="L906">
        <v>0</v>
      </c>
      <c r="M906">
        <v>0</v>
      </c>
      <c r="N906" t="s">
        <v>3891</v>
      </c>
    </row>
    <row r="907" spans="1:14" x14ac:dyDescent="0.35">
      <c r="A907" t="s">
        <v>3866</v>
      </c>
      <c r="B907">
        <v>271030</v>
      </c>
      <c r="C907" t="s">
        <v>397</v>
      </c>
      <c r="D907" t="s">
        <v>15</v>
      </c>
      <c r="G907">
        <v>11690</v>
      </c>
      <c r="J907">
        <v>45161</v>
      </c>
      <c r="K907">
        <v>45177</v>
      </c>
      <c r="L907">
        <v>0</v>
      </c>
      <c r="M907">
        <v>0</v>
      </c>
      <c r="N907" t="s">
        <v>1117</v>
      </c>
    </row>
    <row r="908" spans="1:14" x14ac:dyDescent="0.35">
      <c r="A908" t="s">
        <v>3866</v>
      </c>
      <c r="B908">
        <v>253965</v>
      </c>
      <c r="C908" t="s">
        <v>3274</v>
      </c>
      <c r="D908" t="s">
        <v>15</v>
      </c>
      <c r="G908">
        <v>12965.448275862069</v>
      </c>
      <c r="J908">
        <v>45161</v>
      </c>
      <c r="K908">
        <v>45177</v>
      </c>
      <c r="L908">
        <v>0</v>
      </c>
      <c r="M908">
        <v>0</v>
      </c>
      <c r="N908" t="s">
        <v>3275</v>
      </c>
    </row>
    <row r="909" spans="1:14" x14ac:dyDescent="0.35">
      <c r="A909" t="s">
        <v>3866</v>
      </c>
      <c r="B909">
        <v>4541</v>
      </c>
      <c r="C909" t="s">
        <v>3888</v>
      </c>
      <c r="D909" t="s">
        <v>15</v>
      </c>
      <c r="G909">
        <v>15030</v>
      </c>
      <c r="J909">
        <v>45161</v>
      </c>
      <c r="K909">
        <v>45177</v>
      </c>
      <c r="L909">
        <v>0</v>
      </c>
      <c r="M909">
        <v>0</v>
      </c>
      <c r="N909" t="s">
        <v>3889</v>
      </c>
    </row>
    <row r="910" spans="1:14" x14ac:dyDescent="0.35">
      <c r="A910" t="s">
        <v>3866</v>
      </c>
      <c r="B910">
        <v>274328</v>
      </c>
      <c r="C910" t="s">
        <v>398</v>
      </c>
      <c r="D910" t="s">
        <v>15</v>
      </c>
      <c r="G910">
        <v>12673.563218390806</v>
      </c>
      <c r="J910">
        <v>45161</v>
      </c>
      <c r="K910">
        <v>45177</v>
      </c>
      <c r="L910">
        <v>0</v>
      </c>
      <c r="M910">
        <v>0</v>
      </c>
      <c r="N910" t="s">
        <v>1118</v>
      </c>
    </row>
    <row r="911" spans="1:14" x14ac:dyDescent="0.35">
      <c r="A911" t="s">
        <v>3866</v>
      </c>
      <c r="B911">
        <v>274919</v>
      </c>
      <c r="C911" t="s">
        <v>399</v>
      </c>
      <c r="D911" t="s">
        <v>15</v>
      </c>
      <c r="G911">
        <v>8975</v>
      </c>
      <c r="J911">
        <v>45161</v>
      </c>
      <c r="K911">
        <v>45177</v>
      </c>
      <c r="L911">
        <v>0</v>
      </c>
      <c r="M911">
        <v>0</v>
      </c>
      <c r="N911" t="s">
        <v>1119</v>
      </c>
    </row>
    <row r="912" spans="1:14" x14ac:dyDescent="0.35">
      <c r="A912" t="s">
        <v>3866</v>
      </c>
      <c r="B912">
        <v>65047</v>
      </c>
      <c r="C912" t="s">
        <v>4074</v>
      </c>
      <c r="D912" t="s">
        <v>15</v>
      </c>
      <c r="G912">
        <v>21170</v>
      </c>
      <c r="J912">
        <v>45161</v>
      </c>
      <c r="K912">
        <v>45177</v>
      </c>
      <c r="L912">
        <v>0</v>
      </c>
      <c r="M912">
        <v>0</v>
      </c>
      <c r="N912" t="s">
        <v>4075</v>
      </c>
    </row>
    <row r="913" spans="1:14" x14ac:dyDescent="0.35">
      <c r="A913" t="s">
        <v>3866</v>
      </c>
      <c r="B913">
        <v>296171</v>
      </c>
      <c r="C913" t="s">
        <v>33</v>
      </c>
      <c r="D913" t="s">
        <v>15</v>
      </c>
      <c r="G913">
        <v>1090</v>
      </c>
      <c r="J913">
        <v>45161</v>
      </c>
      <c r="K913">
        <v>45177</v>
      </c>
      <c r="L913">
        <v>0</v>
      </c>
      <c r="M913">
        <v>0</v>
      </c>
      <c r="N913" t="s">
        <v>764</v>
      </c>
    </row>
    <row r="914" spans="1:14" x14ac:dyDescent="0.35">
      <c r="A914" t="s">
        <v>3866</v>
      </c>
      <c r="B914">
        <v>269977</v>
      </c>
      <c r="C914" t="s">
        <v>4764</v>
      </c>
      <c r="D914" t="s">
        <v>15</v>
      </c>
      <c r="G914">
        <v>19305</v>
      </c>
      <c r="J914">
        <v>45161</v>
      </c>
      <c r="K914">
        <v>45177</v>
      </c>
      <c r="L914">
        <v>0</v>
      </c>
      <c r="M914">
        <v>0</v>
      </c>
      <c r="N914" t="s">
        <v>4765</v>
      </c>
    </row>
    <row r="915" spans="1:14" x14ac:dyDescent="0.35">
      <c r="A915" t="s">
        <v>3866</v>
      </c>
      <c r="B915">
        <v>4443</v>
      </c>
      <c r="C915" t="s">
        <v>400</v>
      </c>
      <c r="D915" t="s">
        <v>15</v>
      </c>
      <c r="G915">
        <v>16000</v>
      </c>
      <c r="J915">
        <v>45161</v>
      </c>
      <c r="K915">
        <v>45177</v>
      </c>
      <c r="L915">
        <v>0</v>
      </c>
      <c r="M915">
        <v>0</v>
      </c>
      <c r="N915" t="s">
        <v>1120</v>
      </c>
    </row>
    <row r="916" spans="1:14" x14ac:dyDescent="0.35">
      <c r="A916" t="s">
        <v>3866</v>
      </c>
      <c r="B916">
        <v>293828</v>
      </c>
      <c r="C916" t="s">
        <v>401</v>
      </c>
      <c r="D916" t="s">
        <v>15</v>
      </c>
      <c r="G916">
        <v>11517</v>
      </c>
      <c r="J916">
        <v>45161</v>
      </c>
      <c r="K916">
        <v>45177</v>
      </c>
      <c r="L916">
        <v>0</v>
      </c>
      <c r="M916">
        <v>0</v>
      </c>
      <c r="N916" t="s">
        <v>1121</v>
      </c>
    </row>
    <row r="917" spans="1:14" x14ac:dyDescent="0.35">
      <c r="A917" t="s">
        <v>3866</v>
      </c>
      <c r="B917">
        <v>18097</v>
      </c>
      <c r="C917" t="s">
        <v>4066</v>
      </c>
      <c r="D917" t="s">
        <v>15</v>
      </c>
      <c r="G917">
        <v>30714.942528735632</v>
      </c>
      <c r="J917">
        <v>45161</v>
      </c>
      <c r="K917">
        <v>45177</v>
      </c>
      <c r="L917">
        <v>0</v>
      </c>
      <c r="M917">
        <v>0</v>
      </c>
      <c r="N917" t="s">
        <v>4067</v>
      </c>
    </row>
    <row r="918" spans="1:14" x14ac:dyDescent="0.35">
      <c r="A918" t="s">
        <v>3866</v>
      </c>
      <c r="B918">
        <v>19227</v>
      </c>
      <c r="C918" t="s">
        <v>1731</v>
      </c>
      <c r="D918" t="s">
        <v>15</v>
      </c>
      <c r="G918">
        <v>15645</v>
      </c>
      <c r="J918">
        <v>45161</v>
      </c>
      <c r="K918">
        <v>45177</v>
      </c>
      <c r="L918">
        <v>0</v>
      </c>
      <c r="M918">
        <v>0</v>
      </c>
      <c r="N918" t="s">
        <v>1732</v>
      </c>
    </row>
    <row r="919" spans="1:14" x14ac:dyDescent="0.35">
      <c r="A919" t="s">
        <v>3866</v>
      </c>
      <c r="B919">
        <v>4491</v>
      </c>
      <c r="C919" t="s">
        <v>4059</v>
      </c>
      <c r="D919" t="s">
        <v>15</v>
      </c>
      <c r="G919">
        <v>4915</v>
      </c>
      <c r="J919">
        <v>45161</v>
      </c>
      <c r="K919">
        <v>45177</v>
      </c>
      <c r="L919">
        <v>0</v>
      </c>
      <c r="M919">
        <v>0</v>
      </c>
      <c r="N919" t="s">
        <v>4060</v>
      </c>
    </row>
    <row r="920" spans="1:14" x14ac:dyDescent="0.35">
      <c r="A920" t="s">
        <v>3866</v>
      </c>
      <c r="B920">
        <v>15286</v>
      </c>
      <c r="C920" t="s">
        <v>1733</v>
      </c>
      <c r="D920" t="s">
        <v>15</v>
      </c>
      <c r="G920">
        <v>6605</v>
      </c>
      <c r="J920">
        <v>45161</v>
      </c>
      <c r="K920">
        <v>45177</v>
      </c>
      <c r="L920">
        <v>0</v>
      </c>
      <c r="M920">
        <v>0</v>
      </c>
      <c r="N920" t="s">
        <v>1734</v>
      </c>
    </row>
    <row r="921" spans="1:14" x14ac:dyDescent="0.35">
      <c r="A921" t="s">
        <v>3866</v>
      </c>
      <c r="B921">
        <v>386770</v>
      </c>
      <c r="C921" t="s">
        <v>403</v>
      </c>
      <c r="D921" t="s">
        <v>15</v>
      </c>
      <c r="G921">
        <v>10590</v>
      </c>
      <c r="J921">
        <v>45161</v>
      </c>
      <c r="K921">
        <v>45177</v>
      </c>
      <c r="L921">
        <v>0</v>
      </c>
      <c r="M921">
        <v>0</v>
      </c>
      <c r="N921" t="s">
        <v>1123</v>
      </c>
    </row>
    <row r="922" spans="1:14" x14ac:dyDescent="0.35">
      <c r="A922" t="s">
        <v>3866</v>
      </c>
      <c r="B922">
        <v>15341</v>
      </c>
      <c r="C922" t="s">
        <v>404</v>
      </c>
      <c r="D922" t="s">
        <v>15</v>
      </c>
      <c r="G922">
        <v>6003.4482758620688</v>
      </c>
      <c r="J922">
        <v>45161</v>
      </c>
      <c r="K922">
        <v>45177</v>
      </c>
      <c r="L922">
        <v>0</v>
      </c>
      <c r="M922">
        <v>0</v>
      </c>
      <c r="N922" t="s">
        <v>1124</v>
      </c>
    </row>
    <row r="923" spans="1:14" x14ac:dyDescent="0.35">
      <c r="A923" t="s">
        <v>3866</v>
      </c>
      <c r="B923">
        <v>15287</v>
      </c>
      <c r="C923" t="s">
        <v>5635</v>
      </c>
      <c r="D923" t="s">
        <v>15</v>
      </c>
      <c r="G923">
        <v>6850</v>
      </c>
      <c r="J923">
        <v>45161</v>
      </c>
      <c r="K923">
        <v>45177</v>
      </c>
      <c r="L923">
        <v>0</v>
      </c>
      <c r="M923">
        <v>0</v>
      </c>
      <c r="N923" t="s">
        <v>5636</v>
      </c>
    </row>
    <row r="924" spans="1:14" x14ac:dyDescent="0.35">
      <c r="A924" t="s">
        <v>3866</v>
      </c>
      <c r="B924">
        <v>267562</v>
      </c>
      <c r="C924" t="s">
        <v>405</v>
      </c>
      <c r="D924" t="s">
        <v>15</v>
      </c>
      <c r="G924">
        <v>9970</v>
      </c>
      <c r="J924">
        <v>45161</v>
      </c>
      <c r="K924">
        <v>45177</v>
      </c>
      <c r="L924">
        <v>0</v>
      </c>
      <c r="M924">
        <v>0</v>
      </c>
      <c r="N924" t="s">
        <v>1125</v>
      </c>
    </row>
    <row r="925" spans="1:14" x14ac:dyDescent="0.35">
      <c r="A925" t="s">
        <v>3866</v>
      </c>
      <c r="B925">
        <v>15337</v>
      </c>
      <c r="C925" t="s">
        <v>1735</v>
      </c>
      <c r="D925" t="s">
        <v>15</v>
      </c>
      <c r="G925">
        <v>10210</v>
      </c>
      <c r="J925">
        <v>45161</v>
      </c>
      <c r="K925">
        <v>45177</v>
      </c>
      <c r="L925">
        <v>0</v>
      </c>
      <c r="M925">
        <v>0</v>
      </c>
      <c r="N925" t="s">
        <v>1736</v>
      </c>
    </row>
    <row r="926" spans="1:14" x14ac:dyDescent="0.35">
      <c r="A926" t="s">
        <v>3866</v>
      </c>
      <c r="B926">
        <v>15342</v>
      </c>
      <c r="C926" t="s">
        <v>406</v>
      </c>
      <c r="D926" t="s">
        <v>15</v>
      </c>
      <c r="G926">
        <v>7235</v>
      </c>
      <c r="J926">
        <v>45161</v>
      </c>
      <c r="K926">
        <v>45177</v>
      </c>
      <c r="L926">
        <v>0</v>
      </c>
      <c r="M926">
        <v>0</v>
      </c>
      <c r="N926" t="s">
        <v>1126</v>
      </c>
    </row>
    <row r="927" spans="1:14" x14ac:dyDescent="0.35">
      <c r="A927" t="s">
        <v>3866</v>
      </c>
      <c r="B927">
        <v>15379</v>
      </c>
      <c r="C927" t="s">
        <v>407</v>
      </c>
      <c r="D927" t="s">
        <v>15</v>
      </c>
      <c r="G927">
        <v>10460</v>
      </c>
      <c r="J927">
        <v>45161</v>
      </c>
      <c r="K927">
        <v>45177</v>
      </c>
      <c r="L927">
        <v>0</v>
      </c>
      <c r="M927">
        <v>0</v>
      </c>
      <c r="N927" t="s">
        <v>1127</v>
      </c>
    </row>
    <row r="928" spans="1:14" x14ac:dyDescent="0.35">
      <c r="A928" t="s">
        <v>3866</v>
      </c>
      <c r="B928">
        <v>15491</v>
      </c>
      <c r="C928" t="s">
        <v>408</v>
      </c>
      <c r="D928" t="s">
        <v>15</v>
      </c>
      <c r="G928">
        <v>6190</v>
      </c>
      <c r="J928">
        <v>45161</v>
      </c>
      <c r="K928">
        <v>45177</v>
      </c>
      <c r="L928">
        <v>0</v>
      </c>
      <c r="M928">
        <v>0</v>
      </c>
      <c r="N928" t="s">
        <v>1128</v>
      </c>
    </row>
    <row r="929" spans="1:14" x14ac:dyDescent="0.35">
      <c r="A929" t="s">
        <v>3866</v>
      </c>
      <c r="B929">
        <v>254533</v>
      </c>
      <c r="C929" t="s">
        <v>409</v>
      </c>
      <c r="D929" t="s">
        <v>15</v>
      </c>
      <c r="G929">
        <v>9448.2758620689656</v>
      </c>
      <c r="J929">
        <v>45161</v>
      </c>
      <c r="K929">
        <v>45177</v>
      </c>
      <c r="L929">
        <v>0</v>
      </c>
      <c r="M929">
        <v>0</v>
      </c>
      <c r="N929" t="s">
        <v>1129</v>
      </c>
    </row>
    <row r="930" spans="1:14" x14ac:dyDescent="0.35">
      <c r="A930" t="s">
        <v>3866</v>
      </c>
      <c r="B930">
        <v>260164</v>
      </c>
      <c r="C930" t="s">
        <v>410</v>
      </c>
      <c r="D930" t="s">
        <v>15</v>
      </c>
      <c r="G930">
        <v>5890</v>
      </c>
      <c r="J930">
        <v>45161</v>
      </c>
      <c r="K930">
        <v>45177</v>
      </c>
      <c r="L930">
        <v>0</v>
      </c>
      <c r="M930">
        <v>0</v>
      </c>
      <c r="N930" t="s">
        <v>1130</v>
      </c>
    </row>
    <row r="931" spans="1:14" x14ac:dyDescent="0.35">
      <c r="A931" t="s">
        <v>3866</v>
      </c>
      <c r="B931">
        <v>264429</v>
      </c>
      <c r="C931" t="s">
        <v>411</v>
      </c>
      <c r="D931" t="s">
        <v>15</v>
      </c>
      <c r="G931">
        <v>4875</v>
      </c>
      <c r="J931">
        <v>45161</v>
      </c>
      <c r="K931">
        <v>45177</v>
      </c>
      <c r="L931">
        <v>0</v>
      </c>
      <c r="M931">
        <v>0</v>
      </c>
      <c r="N931" t="s">
        <v>1131</v>
      </c>
    </row>
    <row r="932" spans="1:14" x14ac:dyDescent="0.35">
      <c r="A932" t="s">
        <v>3866</v>
      </c>
      <c r="B932">
        <v>383432</v>
      </c>
      <c r="C932" t="s">
        <v>412</v>
      </c>
      <c r="D932" t="s">
        <v>15</v>
      </c>
      <c r="G932">
        <v>9954.4275862068953</v>
      </c>
      <c r="J932">
        <v>45161</v>
      </c>
      <c r="K932">
        <v>45177</v>
      </c>
      <c r="L932">
        <v>0</v>
      </c>
      <c r="M932">
        <v>0</v>
      </c>
      <c r="N932" t="s">
        <v>1132</v>
      </c>
    </row>
    <row r="933" spans="1:14" x14ac:dyDescent="0.35">
      <c r="A933" t="s">
        <v>3866</v>
      </c>
      <c r="B933">
        <v>263528</v>
      </c>
      <c r="C933" t="s">
        <v>413</v>
      </c>
      <c r="D933" t="s">
        <v>15</v>
      </c>
      <c r="G933">
        <v>17790</v>
      </c>
      <c r="J933">
        <v>45161</v>
      </c>
      <c r="K933">
        <v>45177</v>
      </c>
      <c r="L933">
        <v>0</v>
      </c>
      <c r="M933">
        <v>0</v>
      </c>
      <c r="N933" t="s">
        <v>1133</v>
      </c>
    </row>
    <row r="934" spans="1:14" x14ac:dyDescent="0.35">
      <c r="A934" t="s">
        <v>3866</v>
      </c>
      <c r="B934">
        <v>262217</v>
      </c>
      <c r="C934" t="s">
        <v>414</v>
      </c>
      <c r="D934" t="s">
        <v>15</v>
      </c>
      <c r="G934">
        <v>14910.94252873563</v>
      </c>
      <c r="J934">
        <v>45161</v>
      </c>
      <c r="K934">
        <v>45177</v>
      </c>
      <c r="L934">
        <v>0</v>
      </c>
      <c r="M934">
        <v>0</v>
      </c>
      <c r="N934" t="s">
        <v>1134</v>
      </c>
    </row>
    <row r="935" spans="1:14" x14ac:dyDescent="0.35">
      <c r="A935" t="s">
        <v>3866</v>
      </c>
      <c r="B935">
        <v>296438</v>
      </c>
      <c r="C935" t="s">
        <v>40</v>
      </c>
      <c r="D935" t="s">
        <v>15</v>
      </c>
      <c r="G935">
        <v>3460</v>
      </c>
      <c r="J935">
        <v>45161</v>
      </c>
      <c r="K935">
        <v>45177</v>
      </c>
      <c r="L935">
        <v>0</v>
      </c>
      <c r="M935">
        <v>0</v>
      </c>
      <c r="N935" t="s">
        <v>771</v>
      </c>
    </row>
    <row r="936" spans="1:14" x14ac:dyDescent="0.35">
      <c r="A936" t="s">
        <v>3866</v>
      </c>
      <c r="B936">
        <v>250923</v>
      </c>
      <c r="C936" t="s">
        <v>415</v>
      </c>
      <c r="D936" t="s">
        <v>15</v>
      </c>
      <c r="G936">
        <v>16325</v>
      </c>
      <c r="J936">
        <v>45161</v>
      </c>
      <c r="K936">
        <v>45177</v>
      </c>
      <c r="L936">
        <v>0</v>
      </c>
      <c r="M936">
        <v>0</v>
      </c>
      <c r="N936" t="s">
        <v>1135</v>
      </c>
    </row>
    <row r="937" spans="1:14" x14ac:dyDescent="0.35">
      <c r="A937" t="s">
        <v>3866</v>
      </c>
      <c r="B937">
        <v>300319</v>
      </c>
      <c r="C937" t="s">
        <v>416</v>
      </c>
      <c r="D937" t="s">
        <v>15</v>
      </c>
      <c r="G937">
        <v>15900</v>
      </c>
      <c r="J937">
        <v>45161</v>
      </c>
      <c r="K937">
        <v>45177</v>
      </c>
      <c r="L937">
        <v>0</v>
      </c>
      <c r="M937">
        <v>0</v>
      </c>
      <c r="N937" t="s">
        <v>1136</v>
      </c>
    </row>
    <row r="938" spans="1:14" x14ac:dyDescent="0.35">
      <c r="A938" t="s">
        <v>3866</v>
      </c>
      <c r="B938">
        <v>294392</v>
      </c>
      <c r="C938" t="s">
        <v>417</v>
      </c>
      <c r="D938" t="s">
        <v>15</v>
      </c>
      <c r="G938">
        <v>11990</v>
      </c>
      <c r="J938">
        <v>45161</v>
      </c>
      <c r="K938">
        <v>45177</v>
      </c>
      <c r="L938">
        <v>0</v>
      </c>
      <c r="M938">
        <v>0</v>
      </c>
      <c r="N938" t="s">
        <v>1137</v>
      </c>
    </row>
    <row r="939" spans="1:14" x14ac:dyDescent="0.35">
      <c r="A939" t="s">
        <v>3866</v>
      </c>
      <c r="B939">
        <v>545161</v>
      </c>
      <c r="C939" t="s">
        <v>5339</v>
      </c>
      <c r="D939" t="s">
        <v>15</v>
      </c>
      <c r="G939">
        <v>9890</v>
      </c>
      <c r="J939">
        <v>45161</v>
      </c>
      <c r="K939">
        <v>45177</v>
      </c>
      <c r="L939">
        <v>0</v>
      </c>
      <c r="M939">
        <v>0</v>
      </c>
      <c r="N939" t="s">
        <v>5521</v>
      </c>
    </row>
    <row r="940" spans="1:14" x14ac:dyDescent="0.35">
      <c r="A940" t="s">
        <v>3866</v>
      </c>
      <c r="B940">
        <v>253541</v>
      </c>
      <c r="C940" t="s">
        <v>418</v>
      </c>
      <c r="D940" t="s">
        <v>15</v>
      </c>
      <c r="G940">
        <v>15135</v>
      </c>
      <c r="J940">
        <v>45161</v>
      </c>
      <c r="K940">
        <v>45177</v>
      </c>
      <c r="L940">
        <v>0</v>
      </c>
      <c r="M940">
        <v>0</v>
      </c>
      <c r="N940" t="s">
        <v>1138</v>
      </c>
    </row>
    <row r="941" spans="1:14" x14ac:dyDescent="0.35">
      <c r="A941" t="s">
        <v>3866</v>
      </c>
      <c r="B941">
        <v>268291</v>
      </c>
      <c r="C941" t="s">
        <v>5637</v>
      </c>
      <c r="D941" t="s">
        <v>15</v>
      </c>
      <c r="G941">
        <v>13310</v>
      </c>
      <c r="J941">
        <v>45161</v>
      </c>
      <c r="K941">
        <v>45177</v>
      </c>
      <c r="L941">
        <v>0</v>
      </c>
      <c r="M941">
        <v>0</v>
      </c>
      <c r="N941" t="s">
        <v>5638</v>
      </c>
    </row>
    <row r="942" spans="1:14" x14ac:dyDescent="0.35">
      <c r="A942" t="s">
        <v>3866</v>
      </c>
      <c r="B942">
        <v>4673</v>
      </c>
      <c r="C942" t="s">
        <v>1737</v>
      </c>
      <c r="D942" t="s">
        <v>15</v>
      </c>
      <c r="G942">
        <v>14710</v>
      </c>
      <c r="J942">
        <v>45161</v>
      </c>
      <c r="K942">
        <v>45177</v>
      </c>
      <c r="L942">
        <v>0</v>
      </c>
      <c r="M942">
        <v>0</v>
      </c>
      <c r="N942" t="s">
        <v>1738</v>
      </c>
    </row>
    <row r="943" spans="1:14" x14ac:dyDescent="0.35">
      <c r="A943" t="s">
        <v>3866</v>
      </c>
      <c r="B943">
        <v>267683</v>
      </c>
      <c r="C943" t="s">
        <v>419</v>
      </c>
      <c r="D943" t="s">
        <v>15</v>
      </c>
      <c r="G943">
        <v>12785</v>
      </c>
      <c r="J943">
        <v>45161</v>
      </c>
      <c r="K943">
        <v>45177</v>
      </c>
      <c r="L943">
        <v>0</v>
      </c>
      <c r="M943">
        <v>0</v>
      </c>
      <c r="N943" t="s">
        <v>1139</v>
      </c>
    </row>
    <row r="944" spans="1:14" x14ac:dyDescent="0.35">
      <c r="A944" t="s">
        <v>3866</v>
      </c>
      <c r="B944">
        <v>1299</v>
      </c>
      <c r="C944" t="s">
        <v>420</v>
      </c>
      <c r="D944" t="s">
        <v>15</v>
      </c>
      <c r="G944">
        <v>10185</v>
      </c>
      <c r="J944">
        <v>45161</v>
      </c>
      <c r="K944">
        <v>45177</v>
      </c>
      <c r="L944">
        <v>0</v>
      </c>
      <c r="M944">
        <v>0</v>
      </c>
      <c r="N944" t="s">
        <v>1140</v>
      </c>
    </row>
    <row r="945" spans="1:14" x14ac:dyDescent="0.35">
      <c r="A945" t="s">
        <v>3866</v>
      </c>
      <c r="B945">
        <v>1406</v>
      </c>
      <c r="C945" t="s">
        <v>421</v>
      </c>
      <c r="D945" t="s">
        <v>15</v>
      </c>
      <c r="G945">
        <v>10990</v>
      </c>
      <c r="J945">
        <v>45161</v>
      </c>
      <c r="K945">
        <v>45177</v>
      </c>
      <c r="L945">
        <v>0</v>
      </c>
      <c r="M945">
        <v>0</v>
      </c>
      <c r="N945" t="s">
        <v>1141</v>
      </c>
    </row>
    <row r="946" spans="1:14" x14ac:dyDescent="0.35">
      <c r="A946" t="s">
        <v>3866</v>
      </c>
      <c r="B946">
        <v>254651</v>
      </c>
      <c r="C946" t="s">
        <v>5420</v>
      </c>
      <c r="D946" t="s">
        <v>15</v>
      </c>
      <c r="G946">
        <v>6855</v>
      </c>
      <c r="J946">
        <v>45161</v>
      </c>
      <c r="K946">
        <v>45177</v>
      </c>
      <c r="L946">
        <v>0</v>
      </c>
      <c r="M946">
        <v>0</v>
      </c>
      <c r="N946" t="s">
        <v>5421</v>
      </c>
    </row>
    <row r="947" spans="1:14" x14ac:dyDescent="0.35">
      <c r="A947" t="s">
        <v>3866</v>
      </c>
      <c r="B947">
        <v>254650</v>
      </c>
      <c r="C947" t="s">
        <v>5418</v>
      </c>
      <c r="D947" t="s">
        <v>15</v>
      </c>
      <c r="G947">
        <v>7358</v>
      </c>
      <c r="J947">
        <v>45161</v>
      </c>
      <c r="K947">
        <v>45177</v>
      </c>
      <c r="L947">
        <v>0</v>
      </c>
      <c r="M947">
        <v>0</v>
      </c>
      <c r="N947" t="s">
        <v>5419</v>
      </c>
    </row>
    <row r="948" spans="1:14" x14ac:dyDescent="0.35">
      <c r="A948" t="s">
        <v>3866</v>
      </c>
      <c r="B948">
        <v>19259</v>
      </c>
      <c r="C948" t="s">
        <v>4539</v>
      </c>
      <c r="D948" t="s">
        <v>15</v>
      </c>
      <c r="G948">
        <v>16760</v>
      </c>
      <c r="J948">
        <v>45161</v>
      </c>
      <c r="K948">
        <v>45177</v>
      </c>
      <c r="L948">
        <v>0</v>
      </c>
      <c r="M948">
        <v>0</v>
      </c>
      <c r="N948" t="s">
        <v>4540</v>
      </c>
    </row>
    <row r="949" spans="1:14" x14ac:dyDescent="0.35">
      <c r="A949" t="s">
        <v>3866</v>
      </c>
      <c r="B949">
        <v>19260</v>
      </c>
      <c r="C949" t="s">
        <v>422</v>
      </c>
      <c r="D949" t="s">
        <v>15</v>
      </c>
      <c r="G949">
        <v>16518.3908045977</v>
      </c>
      <c r="J949">
        <v>45161</v>
      </c>
      <c r="K949">
        <v>45177</v>
      </c>
      <c r="L949">
        <v>0</v>
      </c>
      <c r="M949">
        <v>0</v>
      </c>
      <c r="N949" t="s">
        <v>1142</v>
      </c>
    </row>
    <row r="950" spans="1:14" x14ac:dyDescent="0.35">
      <c r="A950" t="s">
        <v>3866</v>
      </c>
      <c r="B950">
        <v>291952</v>
      </c>
      <c r="C950" t="s">
        <v>425</v>
      </c>
      <c r="D950" t="s">
        <v>15</v>
      </c>
      <c r="G950">
        <v>5890</v>
      </c>
      <c r="J950">
        <v>45161</v>
      </c>
      <c r="K950">
        <v>45177</v>
      </c>
      <c r="L950">
        <v>0</v>
      </c>
      <c r="M950">
        <v>0</v>
      </c>
      <c r="N950" t="s">
        <v>1145</v>
      </c>
    </row>
    <row r="951" spans="1:14" x14ac:dyDescent="0.35">
      <c r="A951" t="s">
        <v>3866</v>
      </c>
      <c r="B951">
        <v>386689</v>
      </c>
      <c r="C951" t="s">
        <v>426</v>
      </c>
      <c r="D951" t="s">
        <v>15</v>
      </c>
      <c r="G951">
        <v>15290</v>
      </c>
      <c r="J951">
        <v>45161</v>
      </c>
      <c r="K951">
        <v>45177</v>
      </c>
      <c r="L951">
        <v>0</v>
      </c>
      <c r="M951">
        <v>0</v>
      </c>
      <c r="N951" t="s">
        <v>1146</v>
      </c>
    </row>
    <row r="952" spans="1:14" x14ac:dyDescent="0.35">
      <c r="A952" t="s">
        <v>3866</v>
      </c>
      <c r="B952">
        <v>267305</v>
      </c>
      <c r="C952" t="s">
        <v>427</v>
      </c>
      <c r="D952" t="s">
        <v>15</v>
      </c>
      <c r="G952">
        <v>15295</v>
      </c>
      <c r="J952">
        <v>45161</v>
      </c>
      <c r="K952">
        <v>45177</v>
      </c>
      <c r="L952">
        <v>0</v>
      </c>
      <c r="M952">
        <v>0</v>
      </c>
      <c r="N952" t="s">
        <v>1147</v>
      </c>
    </row>
    <row r="953" spans="1:14" x14ac:dyDescent="0.35">
      <c r="A953" t="s">
        <v>3866</v>
      </c>
      <c r="B953">
        <v>287846</v>
      </c>
      <c r="C953" t="s">
        <v>3405</v>
      </c>
      <c r="D953" t="s">
        <v>15</v>
      </c>
      <c r="G953">
        <v>9990</v>
      </c>
      <c r="J953">
        <v>45161</v>
      </c>
      <c r="K953">
        <v>45177</v>
      </c>
      <c r="L953">
        <v>0</v>
      </c>
      <c r="M953">
        <v>0</v>
      </c>
      <c r="N953" t="s">
        <v>3406</v>
      </c>
    </row>
    <row r="954" spans="1:14" x14ac:dyDescent="0.35">
      <c r="A954" t="s">
        <v>3866</v>
      </c>
      <c r="B954">
        <v>272954</v>
      </c>
      <c r="C954" t="s">
        <v>428</v>
      </c>
      <c r="D954" t="s">
        <v>15</v>
      </c>
      <c r="G954">
        <v>13790</v>
      </c>
      <c r="J954">
        <v>45161</v>
      </c>
      <c r="K954">
        <v>45177</v>
      </c>
      <c r="L954">
        <v>0</v>
      </c>
      <c r="M954">
        <v>0</v>
      </c>
      <c r="N954" t="s">
        <v>1148</v>
      </c>
    </row>
    <row r="955" spans="1:14" x14ac:dyDescent="0.35">
      <c r="A955" t="s">
        <v>3866</v>
      </c>
      <c r="B955">
        <v>259792</v>
      </c>
      <c r="C955" t="s">
        <v>429</v>
      </c>
      <c r="D955" t="s">
        <v>15</v>
      </c>
      <c r="G955">
        <v>17035</v>
      </c>
      <c r="J955">
        <v>45161</v>
      </c>
      <c r="K955">
        <v>45177</v>
      </c>
      <c r="L955">
        <v>0</v>
      </c>
      <c r="M955">
        <v>0</v>
      </c>
      <c r="N955" t="s">
        <v>1149</v>
      </c>
    </row>
    <row r="956" spans="1:14" x14ac:dyDescent="0.35">
      <c r="A956" t="s">
        <v>3866</v>
      </c>
      <c r="B956">
        <v>158053</v>
      </c>
      <c r="C956" t="s">
        <v>430</v>
      </c>
      <c r="D956" t="s">
        <v>15</v>
      </c>
      <c r="G956">
        <v>5425</v>
      </c>
      <c r="J956">
        <v>45161</v>
      </c>
      <c r="K956">
        <v>45177</v>
      </c>
      <c r="L956">
        <v>0</v>
      </c>
      <c r="M956">
        <v>0</v>
      </c>
      <c r="N956" t="s">
        <v>1150</v>
      </c>
    </row>
    <row r="957" spans="1:14" x14ac:dyDescent="0.35">
      <c r="A957" t="s">
        <v>3866</v>
      </c>
      <c r="B957">
        <v>291950</v>
      </c>
      <c r="C957" t="s">
        <v>43</v>
      </c>
      <c r="D957" t="s">
        <v>15</v>
      </c>
      <c r="G957">
        <v>4690</v>
      </c>
      <c r="J957">
        <v>45161</v>
      </c>
      <c r="K957">
        <v>45177</v>
      </c>
      <c r="L957">
        <v>0</v>
      </c>
      <c r="M957">
        <v>0</v>
      </c>
      <c r="N957" t="s">
        <v>774</v>
      </c>
    </row>
    <row r="958" spans="1:14" x14ac:dyDescent="0.35">
      <c r="A958" t="s">
        <v>3866</v>
      </c>
      <c r="B958">
        <v>392649</v>
      </c>
      <c r="C958" t="s">
        <v>3639</v>
      </c>
      <c r="D958" t="s">
        <v>15</v>
      </c>
      <c r="G958">
        <v>12884</v>
      </c>
      <c r="J958">
        <v>45161</v>
      </c>
      <c r="K958">
        <v>45177</v>
      </c>
      <c r="L958">
        <v>0</v>
      </c>
      <c r="M958">
        <v>0</v>
      </c>
      <c r="N958" t="s">
        <v>3640</v>
      </c>
    </row>
    <row r="959" spans="1:14" x14ac:dyDescent="0.35">
      <c r="A959" t="s">
        <v>3866</v>
      </c>
      <c r="B959">
        <v>295625</v>
      </c>
      <c r="C959" t="s">
        <v>5488</v>
      </c>
      <c r="D959" t="s">
        <v>15</v>
      </c>
      <c r="G959">
        <v>13815</v>
      </c>
      <c r="J959">
        <v>45161</v>
      </c>
      <c r="K959">
        <v>45177</v>
      </c>
      <c r="L959">
        <v>0</v>
      </c>
      <c r="M959">
        <v>0</v>
      </c>
      <c r="N959" t="s">
        <v>5489</v>
      </c>
    </row>
    <row r="960" spans="1:14" x14ac:dyDescent="0.35">
      <c r="A960" t="s">
        <v>3866</v>
      </c>
      <c r="B960">
        <v>288731</v>
      </c>
      <c r="C960" t="s">
        <v>4154</v>
      </c>
      <c r="D960" t="s">
        <v>15</v>
      </c>
      <c r="G960">
        <v>8230</v>
      </c>
      <c r="J960">
        <v>45161</v>
      </c>
      <c r="K960">
        <v>45177</v>
      </c>
      <c r="L960">
        <v>0</v>
      </c>
      <c r="M960">
        <v>0</v>
      </c>
      <c r="N960" t="s">
        <v>4155</v>
      </c>
    </row>
    <row r="961" spans="1:14" x14ac:dyDescent="0.35">
      <c r="A961" t="s">
        <v>3866</v>
      </c>
      <c r="B961">
        <v>65101</v>
      </c>
      <c r="C961" t="s">
        <v>4541</v>
      </c>
      <c r="D961" t="s">
        <v>15</v>
      </c>
      <c r="G961">
        <v>12633</v>
      </c>
      <c r="J961">
        <v>45161</v>
      </c>
      <c r="K961">
        <v>45177</v>
      </c>
      <c r="L961">
        <v>0</v>
      </c>
      <c r="M961">
        <v>0</v>
      </c>
      <c r="N961" t="s">
        <v>4542</v>
      </c>
    </row>
    <row r="962" spans="1:14" x14ac:dyDescent="0.35">
      <c r="A962" t="s">
        <v>3866</v>
      </c>
      <c r="B962">
        <v>259745</v>
      </c>
      <c r="C962" t="s">
        <v>1610</v>
      </c>
      <c r="D962" t="s">
        <v>15</v>
      </c>
      <c r="G962">
        <v>11556.6</v>
      </c>
      <c r="J962">
        <v>45161</v>
      </c>
      <c r="K962">
        <v>45177</v>
      </c>
      <c r="L962">
        <v>0</v>
      </c>
      <c r="M962">
        <v>0</v>
      </c>
      <c r="N962" t="s">
        <v>1739</v>
      </c>
    </row>
    <row r="963" spans="1:14" x14ac:dyDescent="0.35">
      <c r="A963" t="s">
        <v>3866</v>
      </c>
      <c r="B963">
        <v>1389</v>
      </c>
      <c r="C963" t="s">
        <v>57</v>
      </c>
      <c r="D963" t="s">
        <v>15</v>
      </c>
      <c r="G963">
        <v>6990</v>
      </c>
      <c r="J963">
        <v>45161</v>
      </c>
      <c r="K963">
        <v>45177</v>
      </c>
      <c r="L963">
        <v>0</v>
      </c>
      <c r="M963">
        <v>0</v>
      </c>
      <c r="N963" t="s">
        <v>788</v>
      </c>
    </row>
    <row r="964" spans="1:14" x14ac:dyDescent="0.35">
      <c r="A964" t="s">
        <v>3866</v>
      </c>
      <c r="B964">
        <v>271356</v>
      </c>
      <c r="C964" t="s">
        <v>3641</v>
      </c>
      <c r="D964" t="s">
        <v>15</v>
      </c>
      <c r="G964">
        <v>12085</v>
      </c>
      <c r="J964">
        <v>45161</v>
      </c>
      <c r="K964">
        <v>45177</v>
      </c>
      <c r="L964">
        <v>0</v>
      </c>
      <c r="M964">
        <v>0</v>
      </c>
      <c r="N964" t="s">
        <v>3642</v>
      </c>
    </row>
    <row r="965" spans="1:14" x14ac:dyDescent="0.35">
      <c r="A965" t="s">
        <v>3866</v>
      </c>
      <c r="B965">
        <v>292431</v>
      </c>
      <c r="C965" t="s">
        <v>431</v>
      </c>
      <c r="D965" t="s">
        <v>15</v>
      </c>
      <c r="G965">
        <v>7450</v>
      </c>
      <c r="J965">
        <v>45161</v>
      </c>
      <c r="K965">
        <v>45177</v>
      </c>
      <c r="L965">
        <v>0</v>
      </c>
      <c r="M965">
        <v>0</v>
      </c>
      <c r="N965" t="s">
        <v>1151</v>
      </c>
    </row>
    <row r="966" spans="1:14" x14ac:dyDescent="0.35">
      <c r="A966" t="s">
        <v>3866</v>
      </c>
      <c r="B966">
        <v>385961</v>
      </c>
      <c r="C966" t="s">
        <v>5509</v>
      </c>
      <c r="D966" t="s">
        <v>15</v>
      </c>
      <c r="G966">
        <v>15206.896551724138</v>
      </c>
      <c r="J966">
        <v>45161</v>
      </c>
      <c r="K966">
        <v>45177</v>
      </c>
      <c r="L966">
        <v>0</v>
      </c>
      <c r="M966">
        <v>0</v>
      </c>
      <c r="N966" t="s">
        <v>5510</v>
      </c>
    </row>
    <row r="967" spans="1:14" x14ac:dyDescent="0.35">
      <c r="A967" t="s">
        <v>3866</v>
      </c>
      <c r="B967">
        <v>274371</v>
      </c>
      <c r="C967" t="s">
        <v>4146</v>
      </c>
      <c r="D967" t="s">
        <v>15</v>
      </c>
      <c r="G967">
        <v>15010</v>
      </c>
      <c r="J967">
        <v>45161</v>
      </c>
      <c r="K967">
        <v>45177</v>
      </c>
      <c r="L967">
        <v>0</v>
      </c>
      <c r="M967">
        <v>0</v>
      </c>
      <c r="N967" t="s">
        <v>4147</v>
      </c>
    </row>
    <row r="968" spans="1:14" x14ac:dyDescent="0.35">
      <c r="A968" t="s">
        <v>3866</v>
      </c>
      <c r="B968">
        <v>196052</v>
      </c>
      <c r="C968" t="s">
        <v>4766</v>
      </c>
      <c r="D968" t="s">
        <v>15</v>
      </c>
      <c r="G968">
        <v>9735</v>
      </c>
      <c r="J968">
        <v>45161</v>
      </c>
      <c r="K968">
        <v>45177</v>
      </c>
      <c r="L968">
        <v>0</v>
      </c>
      <c r="M968">
        <v>0</v>
      </c>
      <c r="N968" t="s">
        <v>4767</v>
      </c>
    </row>
    <row r="969" spans="1:14" x14ac:dyDescent="0.35">
      <c r="A969" t="s">
        <v>3866</v>
      </c>
      <c r="B969">
        <v>267573</v>
      </c>
      <c r="C969" t="s">
        <v>4130</v>
      </c>
      <c r="D969" t="s">
        <v>15</v>
      </c>
      <c r="G969">
        <v>23868</v>
      </c>
      <c r="J969">
        <v>45161</v>
      </c>
      <c r="K969">
        <v>45177</v>
      </c>
      <c r="L969">
        <v>0</v>
      </c>
      <c r="M969">
        <v>0</v>
      </c>
      <c r="N969" t="s">
        <v>4131</v>
      </c>
    </row>
    <row r="970" spans="1:14" x14ac:dyDescent="0.35">
      <c r="A970" t="s">
        <v>3866</v>
      </c>
      <c r="B970">
        <v>269134</v>
      </c>
      <c r="C970" t="s">
        <v>5458</v>
      </c>
      <c r="D970" t="s">
        <v>15</v>
      </c>
      <c r="G970">
        <v>13890</v>
      </c>
      <c r="J970">
        <v>45161</v>
      </c>
      <c r="K970">
        <v>45177</v>
      </c>
      <c r="L970">
        <v>0</v>
      </c>
      <c r="M970">
        <v>0</v>
      </c>
      <c r="N970" t="s">
        <v>5459</v>
      </c>
    </row>
    <row r="971" spans="1:14" x14ac:dyDescent="0.35">
      <c r="A971" t="s">
        <v>3866</v>
      </c>
      <c r="B971">
        <v>255613</v>
      </c>
      <c r="C971" t="s">
        <v>432</v>
      </c>
      <c r="D971" t="s">
        <v>15</v>
      </c>
      <c r="G971">
        <v>16526.436781609194</v>
      </c>
      <c r="J971">
        <v>45161</v>
      </c>
      <c r="K971">
        <v>45177</v>
      </c>
      <c r="L971">
        <v>0</v>
      </c>
      <c r="M971">
        <v>0</v>
      </c>
      <c r="N971" t="s">
        <v>1152</v>
      </c>
    </row>
    <row r="972" spans="1:14" x14ac:dyDescent="0.35">
      <c r="A972" t="s">
        <v>3866</v>
      </c>
      <c r="B972">
        <v>111124</v>
      </c>
      <c r="C972" t="s">
        <v>433</v>
      </c>
      <c r="D972" t="s">
        <v>15</v>
      </c>
      <c r="G972">
        <v>7390</v>
      </c>
      <c r="J972">
        <v>45161</v>
      </c>
      <c r="K972">
        <v>45177</v>
      </c>
      <c r="L972">
        <v>0</v>
      </c>
      <c r="M972">
        <v>0</v>
      </c>
      <c r="N972" t="s">
        <v>1153</v>
      </c>
    </row>
    <row r="973" spans="1:14" x14ac:dyDescent="0.35">
      <c r="A973" t="s">
        <v>3866</v>
      </c>
      <c r="B973">
        <v>111135</v>
      </c>
      <c r="C973" t="s">
        <v>3407</v>
      </c>
      <c r="D973" t="s">
        <v>15</v>
      </c>
      <c r="G973">
        <v>5190</v>
      </c>
      <c r="J973">
        <v>45161</v>
      </c>
      <c r="K973">
        <v>45177</v>
      </c>
      <c r="L973">
        <v>0</v>
      </c>
      <c r="M973">
        <v>0</v>
      </c>
      <c r="N973" t="s">
        <v>3408</v>
      </c>
    </row>
    <row r="974" spans="1:14" x14ac:dyDescent="0.35">
      <c r="A974" t="s">
        <v>3866</v>
      </c>
      <c r="B974">
        <v>286852</v>
      </c>
      <c r="C974" t="s">
        <v>60</v>
      </c>
      <c r="D974" t="s">
        <v>15</v>
      </c>
      <c r="G974">
        <v>5190</v>
      </c>
      <c r="J974">
        <v>45161</v>
      </c>
      <c r="K974">
        <v>45177</v>
      </c>
      <c r="L974">
        <v>0</v>
      </c>
      <c r="M974">
        <v>0</v>
      </c>
      <c r="N974" t="s">
        <v>791</v>
      </c>
    </row>
    <row r="975" spans="1:14" x14ac:dyDescent="0.35">
      <c r="A975" t="s">
        <v>3866</v>
      </c>
      <c r="B975">
        <v>291951</v>
      </c>
      <c r="C975" t="s">
        <v>61</v>
      </c>
      <c r="D975" t="s">
        <v>15</v>
      </c>
      <c r="G975">
        <v>5750</v>
      </c>
      <c r="J975">
        <v>45161</v>
      </c>
      <c r="K975">
        <v>45177</v>
      </c>
      <c r="L975">
        <v>0</v>
      </c>
      <c r="M975">
        <v>0</v>
      </c>
      <c r="N975" t="s">
        <v>792</v>
      </c>
    </row>
    <row r="976" spans="1:14" x14ac:dyDescent="0.35">
      <c r="A976" t="s">
        <v>3866</v>
      </c>
      <c r="B976">
        <v>158030</v>
      </c>
      <c r="C976" t="s">
        <v>1651</v>
      </c>
      <c r="D976" t="s">
        <v>15</v>
      </c>
      <c r="G976">
        <v>2550</v>
      </c>
      <c r="J976">
        <v>45161</v>
      </c>
      <c r="K976">
        <v>45177</v>
      </c>
      <c r="L976">
        <v>0</v>
      </c>
      <c r="M976">
        <v>0</v>
      </c>
      <c r="N976" t="s">
        <v>1652</v>
      </c>
    </row>
    <row r="977" spans="1:14" x14ac:dyDescent="0.35">
      <c r="A977" t="s">
        <v>3866</v>
      </c>
      <c r="B977">
        <v>275868</v>
      </c>
      <c r="C977" t="s">
        <v>434</v>
      </c>
      <c r="D977" t="s">
        <v>15</v>
      </c>
      <c r="G977">
        <v>3190</v>
      </c>
      <c r="J977">
        <v>45161</v>
      </c>
      <c r="K977">
        <v>45177</v>
      </c>
      <c r="L977">
        <v>0</v>
      </c>
      <c r="M977">
        <v>0</v>
      </c>
      <c r="N977" t="s">
        <v>1154</v>
      </c>
    </row>
    <row r="978" spans="1:14" x14ac:dyDescent="0.35">
      <c r="A978" t="s">
        <v>3866</v>
      </c>
      <c r="B978">
        <v>259835</v>
      </c>
      <c r="C978" t="s">
        <v>435</v>
      </c>
      <c r="D978" t="s">
        <v>15</v>
      </c>
      <c r="G978">
        <v>8295</v>
      </c>
      <c r="J978">
        <v>45161</v>
      </c>
      <c r="K978">
        <v>45177</v>
      </c>
      <c r="L978">
        <v>0</v>
      </c>
      <c r="M978">
        <v>0</v>
      </c>
      <c r="N978" t="s">
        <v>1155</v>
      </c>
    </row>
    <row r="979" spans="1:14" x14ac:dyDescent="0.35">
      <c r="A979" t="s">
        <v>3866</v>
      </c>
      <c r="B979">
        <v>265332</v>
      </c>
      <c r="C979" t="s">
        <v>436</v>
      </c>
      <c r="D979" t="s">
        <v>15</v>
      </c>
      <c r="G979">
        <v>5744.8275862068967</v>
      </c>
      <c r="J979">
        <v>45161</v>
      </c>
      <c r="K979">
        <v>45177</v>
      </c>
      <c r="L979">
        <v>0</v>
      </c>
      <c r="M979">
        <v>0</v>
      </c>
      <c r="N979" t="s">
        <v>1156</v>
      </c>
    </row>
    <row r="980" spans="1:14" x14ac:dyDescent="0.35">
      <c r="A980" t="s">
        <v>3866</v>
      </c>
      <c r="B980">
        <v>274363</v>
      </c>
      <c r="C980" t="s">
        <v>437</v>
      </c>
      <c r="D980" t="s">
        <v>15</v>
      </c>
      <c r="G980">
        <v>9859.7701149425284</v>
      </c>
      <c r="J980">
        <v>45161</v>
      </c>
      <c r="K980">
        <v>45177</v>
      </c>
      <c r="L980">
        <v>0</v>
      </c>
      <c r="M980">
        <v>0</v>
      </c>
      <c r="N980" t="s">
        <v>1157</v>
      </c>
    </row>
    <row r="981" spans="1:14" x14ac:dyDescent="0.35">
      <c r="A981" t="s">
        <v>3866</v>
      </c>
      <c r="B981">
        <v>274364</v>
      </c>
      <c r="C981" t="s">
        <v>438</v>
      </c>
      <c r="D981" t="s">
        <v>15</v>
      </c>
      <c r="G981">
        <v>10349</v>
      </c>
      <c r="J981">
        <v>45161</v>
      </c>
      <c r="K981">
        <v>45177</v>
      </c>
      <c r="L981">
        <v>0</v>
      </c>
      <c r="M981">
        <v>0</v>
      </c>
      <c r="N981" t="s">
        <v>1158</v>
      </c>
    </row>
    <row r="982" spans="1:14" x14ac:dyDescent="0.35">
      <c r="A982" t="s">
        <v>3866</v>
      </c>
      <c r="B982">
        <v>1391</v>
      </c>
      <c r="C982" t="s">
        <v>439</v>
      </c>
      <c r="D982" t="s">
        <v>15</v>
      </c>
      <c r="G982">
        <v>13096.551724137931</v>
      </c>
      <c r="J982">
        <v>45161</v>
      </c>
      <c r="K982">
        <v>45177</v>
      </c>
      <c r="L982">
        <v>0</v>
      </c>
      <c r="M982">
        <v>0</v>
      </c>
      <c r="N982" t="s">
        <v>1159</v>
      </c>
    </row>
    <row r="983" spans="1:14" x14ac:dyDescent="0.35">
      <c r="A983" t="s">
        <v>3866</v>
      </c>
      <c r="B983">
        <v>57228</v>
      </c>
      <c r="C983" t="s">
        <v>1740</v>
      </c>
      <c r="D983" t="s">
        <v>15</v>
      </c>
      <c r="G983">
        <v>19275</v>
      </c>
      <c r="J983">
        <v>45161</v>
      </c>
      <c r="K983">
        <v>45177</v>
      </c>
      <c r="L983">
        <v>0</v>
      </c>
      <c r="M983">
        <v>0</v>
      </c>
      <c r="N983" t="s">
        <v>1741</v>
      </c>
    </row>
    <row r="984" spans="1:14" x14ac:dyDescent="0.35">
      <c r="A984" t="s">
        <v>3866</v>
      </c>
      <c r="B984">
        <v>293039</v>
      </c>
      <c r="C984" t="s">
        <v>440</v>
      </c>
      <c r="D984" t="s">
        <v>15</v>
      </c>
      <c r="G984">
        <v>16825</v>
      </c>
      <c r="J984">
        <v>45161</v>
      </c>
      <c r="K984">
        <v>45177</v>
      </c>
      <c r="L984">
        <v>0</v>
      </c>
      <c r="M984">
        <v>0</v>
      </c>
      <c r="N984" t="s">
        <v>1160</v>
      </c>
    </row>
    <row r="985" spans="1:14" x14ac:dyDescent="0.35">
      <c r="A985" t="s">
        <v>3866</v>
      </c>
      <c r="B985">
        <v>256777</v>
      </c>
      <c r="C985" t="s">
        <v>3643</v>
      </c>
      <c r="D985" t="s">
        <v>15</v>
      </c>
      <c r="G985">
        <v>15735</v>
      </c>
      <c r="J985">
        <v>45161</v>
      </c>
      <c r="K985">
        <v>45177</v>
      </c>
      <c r="L985">
        <v>0</v>
      </c>
      <c r="M985">
        <v>0</v>
      </c>
      <c r="N985" t="s">
        <v>3644</v>
      </c>
    </row>
    <row r="986" spans="1:14" x14ac:dyDescent="0.35">
      <c r="A986" t="s">
        <v>3866</v>
      </c>
      <c r="B986">
        <v>256746</v>
      </c>
      <c r="C986" t="s">
        <v>4106</v>
      </c>
      <c r="D986" t="s">
        <v>15</v>
      </c>
      <c r="G986">
        <v>37490</v>
      </c>
      <c r="J986">
        <v>45161</v>
      </c>
      <c r="K986">
        <v>45177</v>
      </c>
      <c r="L986">
        <v>0</v>
      </c>
      <c r="M986">
        <v>0</v>
      </c>
      <c r="N986" t="s">
        <v>4107</v>
      </c>
    </row>
    <row r="987" spans="1:14" x14ac:dyDescent="0.35">
      <c r="A987" t="s">
        <v>3866</v>
      </c>
      <c r="B987">
        <v>67406</v>
      </c>
      <c r="C987" t="s">
        <v>70</v>
      </c>
      <c r="D987" t="s">
        <v>15</v>
      </c>
      <c r="G987">
        <v>12340</v>
      </c>
      <c r="J987">
        <v>45161</v>
      </c>
      <c r="K987">
        <v>45177</v>
      </c>
      <c r="L987">
        <v>0</v>
      </c>
      <c r="M987">
        <v>0</v>
      </c>
      <c r="N987" t="s">
        <v>801</v>
      </c>
    </row>
    <row r="988" spans="1:14" x14ac:dyDescent="0.35">
      <c r="A988" t="s">
        <v>3866</v>
      </c>
      <c r="B988">
        <v>58016</v>
      </c>
      <c r="C988" t="s">
        <v>441</v>
      </c>
      <c r="D988" t="s">
        <v>15</v>
      </c>
      <c r="G988">
        <v>22990</v>
      </c>
      <c r="J988">
        <v>45161</v>
      </c>
      <c r="K988">
        <v>45177</v>
      </c>
      <c r="L988">
        <v>0</v>
      </c>
      <c r="M988">
        <v>0</v>
      </c>
      <c r="N988" t="s">
        <v>1161</v>
      </c>
    </row>
    <row r="989" spans="1:14" x14ac:dyDescent="0.35">
      <c r="A989" t="s">
        <v>3866</v>
      </c>
      <c r="B989">
        <v>544518</v>
      </c>
      <c r="C989" t="s">
        <v>5123</v>
      </c>
      <c r="D989" t="s">
        <v>15</v>
      </c>
      <c r="G989">
        <v>8885</v>
      </c>
      <c r="J989">
        <v>45161</v>
      </c>
      <c r="K989">
        <v>45177</v>
      </c>
      <c r="L989">
        <v>0</v>
      </c>
      <c r="M989">
        <v>0</v>
      </c>
      <c r="N989" t="s">
        <v>5124</v>
      </c>
    </row>
    <row r="990" spans="1:14" x14ac:dyDescent="0.35">
      <c r="A990" t="s">
        <v>3866</v>
      </c>
      <c r="B990">
        <v>274616</v>
      </c>
      <c r="C990" t="s">
        <v>442</v>
      </c>
      <c r="D990" t="s">
        <v>15</v>
      </c>
      <c r="G990">
        <v>12513.28</v>
      </c>
      <c r="J990">
        <v>45161</v>
      </c>
      <c r="K990">
        <v>45177</v>
      </c>
      <c r="L990">
        <v>0</v>
      </c>
      <c r="M990">
        <v>0</v>
      </c>
      <c r="N990" t="s">
        <v>1162</v>
      </c>
    </row>
    <row r="991" spans="1:14" x14ac:dyDescent="0.35">
      <c r="A991" t="s">
        <v>3866</v>
      </c>
      <c r="B991">
        <v>58019</v>
      </c>
      <c r="C991" t="s">
        <v>443</v>
      </c>
      <c r="D991" t="s">
        <v>15</v>
      </c>
      <c r="G991">
        <v>13590</v>
      </c>
      <c r="J991">
        <v>45161</v>
      </c>
      <c r="K991">
        <v>45177</v>
      </c>
      <c r="L991">
        <v>0</v>
      </c>
      <c r="M991">
        <v>0</v>
      </c>
      <c r="N991" t="s">
        <v>1163</v>
      </c>
    </row>
    <row r="992" spans="1:14" x14ac:dyDescent="0.35">
      <c r="A992" t="s">
        <v>3866</v>
      </c>
      <c r="B992">
        <v>58018</v>
      </c>
      <c r="C992" t="s">
        <v>4768</v>
      </c>
      <c r="D992" t="s">
        <v>15</v>
      </c>
      <c r="G992">
        <v>12527.586206896553</v>
      </c>
      <c r="J992">
        <v>45161</v>
      </c>
      <c r="K992">
        <v>45177</v>
      </c>
      <c r="L992">
        <v>0</v>
      </c>
      <c r="M992">
        <v>0</v>
      </c>
      <c r="N992" t="s">
        <v>4769</v>
      </c>
    </row>
    <row r="993" spans="1:14" x14ac:dyDescent="0.35">
      <c r="A993" t="s">
        <v>3866</v>
      </c>
      <c r="B993">
        <v>65110</v>
      </c>
      <c r="C993" t="s">
        <v>444</v>
      </c>
      <c r="D993" t="s">
        <v>15</v>
      </c>
      <c r="G993">
        <v>9480</v>
      </c>
      <c r="J993">
        <v>45161</v>
      </c>
      <c r="K993">
        <v>45177</v>
      </c>
      <c r="L993">
        <v>0</v>
      </c>
      <c r="M993">
        <v>0</v>
      </c>
      <c r="N993" t="s">
        <v>1164</v>
      </c>
    </row>
    <row r="994" spans="1:14" x14ac:dyDescent="0.35">
      <c r="A994" t="s">
        <v>3866</v>
      </c>
      <c r="B994">
        <v>255931</v>
      </c>
      <c r="C994" t="s">
        <v>4770</v>
      </c>
      <c r="D994" t="s">
        <v>15</v>
      </c>
      <c r="G994">
        <v>13232.460000000001</v>
      </c>
      <c r="J994">
        <v>45161</v>
      </c>
      <c r="K994">
        <v>45177</v>
      </c>
      <c r="L994">
        <v>0</v>
      </c>
      <c r="M994">
        <v>0</v>
      </c>
      <c r="N994" t="s">
        <v>4771</v>
      </c>
    </row>
    <row r="995" spans="1:14" x14ac:dyDescent="0.35">
      <c r="A995" t="s">
        <v>3866</v>
      </c>
      <c r="B995">
        <v>264264</v>
      </c>
      <c r="C995" t="s">
        <v>4772</v>
      </c>
      <c r="D995" t="s">
        <v>15</v>
      </c>
      <c r="G995">
        <v>12265.51724137931</v>
      </c>
      <c r="J995">
        <v>45161</v>
      </c>
      <c r="K995">
        <v>45177</v>
      </c>
      <c r="L995">
        <v>0</v>
      </c>
      <c r="M995">
        <v>0</v>
      </c>
      <c r="N995" t="s">
        <v>4773</v>
      </c>
    </row>
    <row r="996" spans="1:14" x14ac:dyDescent="0.35">
      <c r="A996" t="s">
        <v>3866</v>
      </c>
      <c r="B996">
        <v>255932</v>
      </c>
      <c r="C996" t="s">
        <v>5639</v>
      </c>
      <c r="D996" t="s">
        <v>15</v>
      </c>
      <c r="G996">
        <v>12594.252873563219</v>
      </c>
      <c r="J996">
        <v>45161</v>
      </c>
      <c r="K996">
        <v>45177</v>
      </c>
      <c r="L996">
        <v>0</v>
      </c>
      <c r="M996">
        <v>0</v>
      </c>
      <c r="N996" t="s">
        <v>5640</v>
      </c>
    </row>
    <row r="997" spans="1:14" x14ac:dyDescent="0.35">
      <c r="A997" t="s">
        <v>3866</v>
      </c>
      <c r="B997">
        <v>65007</v>
      </c>
      <c r="C997" t="s">
        <v>5641</v>
      </c>
      <c r="D997" t="s">
        <v>15</v>
      </c>
      <c r="G997">
        <v>6783</v>
      </c>
      <c r="J997">
        <v>45161</v>
      </c>
      <c r="K997">
        <v>45177</v>
      </c>
      <c r="L997">
        <v>0</v>
      </c>
      <c r="M997">
        <v>0</v>
      </c>
      <c r="N997" t="s">
        <v>5642</v>
      </c>
    </row>
    <row r="998" spans="1:14" x14ac:dyDescent="0.35">
      <c r="A998" t="s">
        <v>3866</v>
      </c>
      <c r="B998">
        <v>65111</v>
      </c>
      <c r="C998" t="s">
        <v>3278</v>
      </c>
      <c r="D998" t="s">
        <v>15</v>
      </c>
      <c r="G998">
        <v>199890</v>
      </c>
      <c r="J998">
        <v>45161</v>
      </c>
      <c r="K998">
        <v>45177</v>
      </c>
      <c r="L998">
        <v>0</v>
      </c>
      <c r="M998">
        <v>0</v>
      </c>
      <c r="N998" t="s">
        <v>3279</v>
      </c>
    </row>
    <row r="999" spans="1:14" x14ac:dyDescent="0.35">
      <c r="A999" t="s">
        <v>3866</v>
      </c>
      <c r="B999">
        <v>391321</v>
      </c>
      <c r="C999" t="s">
        <v>75</v>
      </c>
      <c r="D999" t="s">
        <v>15</v>
      </c>
      <c r="G999">
        <v>9990</v>
      </c>
      <c r="J999">
        <v>45161</v>
      </c>
      <c r="K999">
        <v>45177</v>
      </c>
      <c r="L999">
        <v>0</v>
      </c>
      <c r="M999">
        <v>0</v>
      </c>
      <c r="N999" t="s">
        <v>75</v>
      </c>
    </row>
    <row r="1000" spans="1:14" x14ac:dyDescent="0.35">
      <c r="A1000" t="s">
        <v>3866</v>
      </c>
      <c r="B1000">
        <v>269795</v>
      </c>
      <c r="C1000" t="s">
        <v>1742</v>
      </c>
      <c r="D1000" t="s">
        <v>15</v>
      </c>
      <c r="G1000">
        <v>13950</v>
      </c>
      <c r="J1000">
        <v>45161</v>
      </c>
      <c r="K1000">
        <v>45177</v>
      </c>
      <c r="L1000">
        <v>0</v>
      </c>
      <c r="M1000">
        <v>0</v>
      </c>
      <c r="N1000" t="s">
        <v>1743</v>
      </c>
    </row>
    <row r="1001" spans="1:14" x14ac:dyDescent="0.35">
      <c r="A1001" t="s">
        <v>3866</v>
      </c>
      <c r="B1001">
        <v>298418</v>
      </c>
      <c r="C1001" t="s">
        <v>79</v>
      </c>
      <c r="D1001" t="s">
        <v>15</v>
      </c>
      <c r="G1001">
        <v>7490</v>
      </c>
      <c r="J1001">
        <v>45161</v>
      </c>
      <c r="K1001">
        <v>45177</v>
      </c>
      <c r="L1001">
        <v>0</v>
      </c>
      <c r="M1001">
        <v>0</v>
      </c>
      <c r="N1001" t="s">
        <v>808</v>
      </c>
    </row>
    <row r="1002" spans="1:14" x14ac:dyDescent="0.35">
      <c r="A1002" t="s">
        <v>3866</v>
      </c>
      <c r="B1002">
        <v>1530</v>
      </c>
      <c r="C1002" t="s">
        <v>445</v>
      </c>
      <c r="D1002" t="s">
        <v>15</v>
      </c>
      <c r="G1002">
        <v>11535</v>
      </c>
      <c r="J1002">
        <v>45161</v>
      </c>
      <c r="K1002">
        <v>45177</v>
      </c>
      <c r="L1002">
        <v>0</v>
      </c>
      <c r="M1002">
        <v>0</v>
      </c>
      <c r="N1002" t="s">
        <v>1165</v>
      </c>
    </row>
    <row r="1003" spans="1:14" x14ac:dyDescent="0.35">
      <c r="A1003" t="s">
        <v>3866</v>
      </c>
      <c r="B1003">
        <v>272014</v>
      </c>
      <c r="C1003" t="s">
        <v>4138</v>
      </c>
      <c r="D1003" t="s">
        <v>15</v>
      </c>
      <c r="G1003">
        <v>12620</v>
      </c>
      <c r="J1003">
        <v>45161</v>
      </c>
      <c r="K1003">
        <v>45177</v>
      </c>
      <c r="L1003">
        <v>0</v>
      </c>
      <c r="M1003">
        <v>0</v>
      </c>
      <c r="N1003" t="s">
        <v>4139</v>
      </c>
    </row>
    <row r="1004" spans="1:14" x14ac:dyDescent="0.35">
      <c r="A1004" t="s">
        <v>3866</v>
      </c>
      <c r="B1004">
        <v>263590</v>
      </c>
      <c r="C1004" t="s">
        <v>446</v>
      </c>
      <c r="D1004" t="s">
        <v>15</v>
      </c>
      <c r="G1004">
        <v>4495</v>
      </c>
      <c r="J1004">
        <v>45161</v>
      </c>
      <c r="K1004">
        <v>45177</v>
      </c>
      <c r="L1004">
        <v>0</v>
      </c>
      <c r="M1004">
        <v>0</v>
      </c>
      <c r="N1004" t="s">
        <v>1166</v>
      </c>
    </row>
    <row r="1005" spans="1:14" x14ac:dyDescent="0.35">
      <c r="A1005" t="s">
        <v>3866</v>
      </c>
      <c r="B1005">
        <v>67299</v>
      </c>
      <c r="C1005" t="s">
        <v>447</v>
      </c>
      <c r="D1005" t="s">
        <v>15</v>
      </c>
      <c r="G1005">
        <v>8047</v>
      </c>
      <c r="J1005">
        <v>45161</v>
      </c>
      <c r="K1005">
        <v>45177</v>
      </c>
      <c r="L1005">
        <v>0</v>
      </c>
      <c r="M1005">
        <v>0</v>
      </c>
      <c r="N1005" t="s">
        <v>1167</v>
      </c>
    </row>
    <row r="1006" spans="1:14" x14ac:dyDescent="0.35">
      <c r="A1006" t="s">
        <v>3866</v>
      </c>
      <c r="B1006">
        <v>274059</v>
      </c>
      <c r="C1006" t="s">
        <v>5472</v>
      </c>
      <c r="D1006" t="s">
        <v>15</v>
      </c>
      <c r="G1006">
        <v>5866.666666666667</v>
      </c>
      <c r="J1006">
        <v>45161</v>
      </c>
      <c r="K1006">
        <v>45177</v>
      </c>
      <c r="L1006">
        <v>0</v>
      </c>
      <c r="M1006">
        <v>0</v>
      </c>
      <c r="N1006" t="s">
        <v>5473</v>
      </c>
    </row>
    <row r="1007" spans="1:14" x14ac:dyDescent="0.35">
      <c r="A1007" t="s">
        <v>3866</v>
      </c>
      <c r="B1007">
        <v>58022</v>
      </c>
      <c r="C1007" t="s">
        <v>449</v>
      </c>
      <c r="D1007" t="s">
        <v>15</v>
      </c>
      <c r="G1007">
        <v>18580</v>
      </c>
      <c r="J1007">
        <v>45161</v>
      </c>
      <c r="K1007">
        <v>45177</v>
      </c>
      <c r="L1007">
        <v>0</v>
      </c>
      <c r="M1007">
        <v>0</v>
      </c>
      <c r="N1007" t="s">
        <v>1169</v>
      </c>
    </row>
    <row r="1008" spans="1:14" x14ac:dyDescent="0.35">
      <c r="A1008" t="s">
        <v>3866</v>
      </c>
      <c r="B1008">
        <v>58023</v>
      </c>
      <c r="C1008" t="s">
        <v>450</v>
      </c>
      <c r="D1008" t="s">
        <v>15</v>
      </c>
      <c r="G1008">
        <v>18660.919540229886</v>
      </c>
      <c r="J1008">
        <v>45161</v>
      </c>
      <c r="K1008">
        <v>45177</v>
      </c>
      <c r="L1008">
        <v>0</v>
      </c>
      <c r="M1008">
        <v>0</v>
      </c>
      <c r="N1008" t="s">
        <v>1170</v>
      </c>
    </row>
    <row r="1009" spans="1:14" x14ac:dyDescent="0.35">
      <c r="A1009" t="s">
        <v>3866</v>
      </c>
      <c r="B1009">
        <v>294002</v>
      </c>
      <c r="C1009" t="s">
        <v>95</v>
      </c>
      <c r="D1009" t="s">
        <v>15</v>
      </c>
      <c r="G1009">
        <v>5900</v>
      </c>
      <c r="J1009">
        <v>45161</v>
      </c>
      <c r="K1009">
        <v>45177</v>
      </c>
      <c r="L1009">
        <v>0</v>
      </c>
      <c r="M1009">
        <v>0</v>
      </c>
      <c r="N1009" t="s">
        <v>824</v>
      </c>
    </row>
    <row r="1010" spans="1:14" x14ac:dyDescent="0.35">
      <c r="A1010" t="s">
        <v>3866</v>
      </c>
      <c r="B1010">
        <v>259834</v>
      </c>
      <c r="C1010" t="s">
        <v>451</v>
      </c>
      <c r="D1010" t="s">
        <v>15</v>
      </c>
      <c r="G1010">
        <v>10350</v>
      </c>
      <c r="J1010">
        <v>45161</v>
      </c>
      <c r="K1010">
        <v>45177</v>
      </c>
      <c r="L1010">
        <v>0</v>
      </c>
      <c r="M1010">
        <v>0</v>
      </c>
      <c r="N1010" t="s">
        <v>1171</v>
      </c>
    </row>
    <row r="1011" spans="1:14" x14ac:dyDescent="0.35">
      <c r="A1011" t="s">
        <v>3866</v>
      </c>
      <c r="B1011">
        <v>268911</v>
      </c>
      <c r="C1011" t="s">
        <v>3373</v>
      </c>
      <c r="D1011" t="s">
        <v>15</v>
      </c>
      <c r="G1011">
        <v>13870</v>
      </c>
      <c r="J1011">
        <v>45161</v>
      </c>
      <c r="K1011">
        <v>45177</v>
      </c>
      <c r="L1011">
        <v>0</v>
      </c>
      <c r="M1011">
        <v>0</v>
      </c>
      <c r="N1011" t="s">
        <v>3409</v>
      </c>
    </row>
    <row r="1012" spans="1:14" x14ac:dyDescent="0.35">
      <c r="A1012" t="s">
        <v>3866</v>
      </c>
      <c r="B1012">
        <v>4398</v>
      </c>
      <c r="C1012" t="s">
        <v>452</v>
      </c>
      <c r="D1012" t="s">
        <v>15</v>
      </c>
      <c r="G1012">
        <v>9845</v>
      </c>
      <c r="J1012">
        <v>45161</v>
      </c>
      <c r="K1012">
        <v>45177</v>
      </c>
      <c r="L1012">
        <v>0</v>
      </c>
      <c r="M1012">
        <v>0</v>
      </c>
      <c r="N1012" t="s">
        <v>1172</v>
      </c>
    </row>
    <row r="1013" spans="1:14" x14ac:dyDescent="0.35">
      <c r="A1013" t="s">
        <v>3866</v>
      </c>
      <c r="B1013">
        <v>4365</v>
      </c>
      <c r="C1013" t="s">
        <v>453</v>
      </c>
      <c r="D1013" t="s">
        <v>15</v>
      </c>
      <c r="G1013">
        <v>9110</v>
      </c>
      <c r="J1013">
        <v>45161</v>
      </c>
      <c r="K1013">
        <v>45177</v>
      </c>
      <c r="L1013">
        <v>0</v>
      </c>
      <c r="M1013">
        <v>0</v>
      </c>
      <c r="N1013" t="s">
        <v>1173</v>
      </c>
    </row>
    <row r="1014" spans="1:14" x14ac:dyDescent="0.35">
      <c r="A1014" t="s">
        <v>3866</v>
      </c>
      <c r="B1014">
        <v>18009</v>
      </c>
      <c r="C1014" t="s">
        <v>4543</v>
      </c>
      <c r="D1014" t="s">
        <v>15</v>
      </c>
      <c r="G1014">
        <v>20364.367816091955</v>
      </c>
      <c r="J1014">
        <v>45161</v>
      </c>
      <c r="K1014">
        <v>45177</v>
      </c>
      <c r="L1014">
        <v>0</v>
      </c>
      <c r="M1014">
        <v>0</v>
      </c>
      <c r="N1014" t="s">
        <v>4544</v>
      </c>
    </row>
    <row r="1015" spans="1:14" x14ac:dyDescent="0.35">
      <c r="A1015" t="s">
        <v>3866</v>
      </c>
      <c r="B1015">
        <v>4546</v>
      </c>
      <c r="C1015" t="s">
        <v>5125</v>
      </c>
      <c r="D1015" t="s">
        <v>15</v>
      </c>
      <c r="G1015">
        <v>10705</v>
      </c>
      <c r="J1015">
        <v>45161</v>
      </c>
      <c r="K1015">
        <v>45177</v>
      </c>
      <c r="L1015">
        <v>0</v>
      </c>
      <c r="M1015">
        <v>0</v>
      </c>
      <c r="N1015" t="s">
        <v>5126</v>
      </c>
    </row>
    <row r="1016" spans="1:14" x14ac:dyDescent="0.35">
      <c r="A1016" t="s">
        <v>3866</v>
      </c>
      <c r="B1016">
        <v>296132</v>
      </c>
      <c r="C1016" t="s">
        <v>3645</v>
      </c>
      <c r="D1016" t="s">
        <v>15</v>
      </c>
      <c r="G1016">
        <v>9390</v>
      </c>
      <c r="J1016">
        <v>45161</v>
      </c>
      <c r="K1016">
        <v>45177</v>
      </c>
      <c r="L1016">
        <v>0</v>
      </c>
      <c r="M1016">
        <v>0</v>
      </c>
      <c r="N1016" t="s">
        <v>3646</v>
      </c>
    </row>
    <row r="1017" spans="1:14" x14ac:dyDescent="0.35">
      <c r="A1017" t="s">
        <v>3866</v>
      </c>
      <c r="B1017">
        <v>65114</v>
      </c>
      <c r="C1017" t="s">
        <v>4545</v>
      </c>
      <c r="D1017" t="s">
        <v>15</v>
      </c>
      <c r="G1017">
        <v>10790</v>
      </c>
      <c r="J1017">
        <v>45161</v>
      </c>
      <c r="K1017">
        <v>45177</v>
      </c>
      <c r="L1017">
        <v>0</v>
      </c>
      <c r="M1017">
        <v>0</v>
      </c>
      <c r="N1017" t="s">
        <v>4546</v>
      </c>
    </row>
    <row r="1018" spans="1:14" x14ac:dyDescent="0.35">
      <c r="A1018" t="s">
        <v>3866</v>
      </c>
      <c r="B1018">
        <v>65115</v>
      </c>
      <c r="C1018" t="s">
        <v>5394</v>
      </c>
      <c r="D1018" t="s">
        <v>15</v>
      </c>
      <c r="G1018">
        <v>11220.689655172413</v>
      </c>
      <c r="J1018">
        <v>45161</v>
      </c>
      <c r="K1018">
        <v>45177</v>
      </c>
      <c r="L1018">
        <v>0</v>
      </c>
      <c r="M1018">
        <v>0</v>
      </c>
      <c r="N1018" t="s">
        <v>5395</v>
      </c>
    </row>
    <row r="1019" spans="1:14" x14ac:dyDescent="0.35">
      <c r="A1019" t="s">
        <v>3866</v>
      </c>
      <c r="B1019">
        <v>292510</v>
      </c>
      <c r="C1019" t="s">
        <v>5047</v>
      </c>
      <c r="D1019" t="s">
        <v>15</v>
      </c>
      <c r="G1019">
        <v>12916.091954022988</v>
      </c>
      <c r="J1019">
        <v>45161</v>
      </c>
      <c r="K1019">
        <v>45177</v>
      </c>
      <c r="L1019">
        <v>0</v>
      </c>
      <c r="M1019">
        <v>0</v>
      </c>
      <c r="N1019" t="s">
        <v>5127</v>
      </c>
    </row>
    <row r="1020" spans="1:14" x14ac:dyDescent="0.35">
      <c r="A1020" t="s">
        <v>3866</v>
      </c>
      <c r="B1020">
        <v>263538</v>
      </c>
      <c r="C1020" t="s">
        <v>1622</v>
      </c>
      <c r="D1020" t="s">
        <v>15</v>
      </c>
      <c r="G1020">
        <v>18375</v>
      </c>
      <c r="J1020">
        <v>45161</v>
      </c>
      <c r="K1020">
        <v>45177</v>
      </c>
      <c r="L1020">
        <v>0</v>
      </c>
      <c r="M1020">
        <v>0</v>
      </c>
      <c r="N1020" t="s">
        <v>1623</v>
      </c>
    </row>
    <row r="1021" spans="1:14" x14ac:dyDescent="0.35">
      <c r="A1021" t="s">
        <v>3866</v>
      </c>
      <c r="B1021">
        <v>297129</v>
      </c>
      <c r="C1021" t="s">
        <v>103</v>
      </c>
      <c r="D1021" t="s">
        <v>15</v>
      </c>
      <c r="G1021">
        <v>11390</v>
      </c>
      <c r="J1021">
        <v>45161</v>
      </c>
      <c r="K1021">
        <v>45177</v>
      </c>
      <c r="L1021">
        <v>0</v>
      </c>
      <c r="M1021">
        <v>0</v>
      </c>
      <c r="N1021" t="s">
        <v>832</v>
      </c>
    </row>
    <row r="1022" spans="1:14" x14ac:dyDescent="0.35">
      <c r="A1022" t="s">
        <v>3866</v>
      </c>
      <c r="B1022">
        <v>296193</v>
      </c>
      <c r="C1022" t="s">
        <v>5128</v>
      </c>
      <c r="D1022" t="s">
        <v>15</v>
      </c>
      <c r="G1022">
        <v>14420</v>
      </c>
      <c r="J1022">
        <v>45161</v>
      </c>
      <c r="K1022">
        <v>45177</v>
      </c>
      <c r="L1022">
        <v>0</v>
      </c>
      <c r="M1022">
        <v>0</v>
      </c>
      <c r="N1022" t="s">
        <v>5129</v>
      </c>
    </row>
    <row r="1023" spans="1:14" x14ac:dyDescent="0.35">
      <c r="A1023" t="s">
        <v>3866</v>
      </c>
      <c r="B1023">
        <v>286851</v>
      </c>
      <c r="C1023" t="s">
        <v>3784</v>
      </c>
      <c r="D1023" t="s">
        <v>15</v>
      </c>
      <c r="G1023">
        <v>5443</v>
      </c>
      <c r="J1023">
        <v>45161</v>
      </c>
      <c r="K1023">
        <v>45177</v>
      </c>
      <c r="L1023">
        <v>0</v>
      </c>
      <c r="M1023">
        <v>0</v>
      </c>
      <c r="N1023" t="s">
        <v>3531</v>
      </c>
    </row>
    <row r="1024" spans="1:14" x14ac:dyDescent="0.35">
      <c r="A1024" t="s">
        <v>3866</v>
      </c>
      <c r="B1024">
        <v>294366</v>
      </c>
      <c r="C1024" t="s">
        <v>4547</v>
      </c>
      <c r="D1024" t="s">
        <v>15</v>
      </c>
      <c r="G1024">
        <v>34290</v>
      </c>
      <c r="J1024">
        <v>45161</v>
      </c>
      <c r="K1024">
        <v>45177</v>
      </c>
      <c r="L1024">
        <v>0</v>
      </c>
      <c r="M1024">
        <v>0</v>
      </c>
      <c r="N1024" t="s">
        <v>4548</v>
      </c>
    </row>
    <row r="1025" spans="1:14" x14ac:dyDescent="0.35">
      <c r="A1025" t="s">
        <v>3866</v>
      </c>
      <c r="B1025">
        <v>266805</v>
      </c>
      <c r="C1025" t="s">
        <v>3867</v>
      </c>
      <c r="D1025" t="s">
        <v>15</v>
      </c>
      <c r="G1025">
        <v>15530</v>
      </c>
      <c r="J1025">
        <v>45161</v>
      </c>
      <c r="K1025">
        <v>45177</v>
      </c>
      <c r="L1025">
        <v>0</v>
      </c>
      <c r="M1025">
        <v>0</v>
      </c>
      <c r="N1025" t="s">
        <v>3868</v>
      </c>
    </row>
    <row r="1026" spans="1:14" x14ac:dyDescent="0.35">
      <c r="A1026" t="s">
        <v>3866</v>
      </c>
      <c r="B1026">
        <v>272645</v>
      </c>
      <c r="C1026" t="s">
        <v>455</v>
      </c>
      <c r="D1026" t="s">
        <v>15</v>
      </c>
      <c r="G1026">
        <v>12145</v>
      </c>
      <c r="J1026">
        <v>45161</v>
      </c>
      <c r="K1026">
        <v>45177</v>
      </c>
      <c r="L1026">
        <v>0</v>
      </c>
      <c r="M1026">
        <v>0</v>
      </c>
      <c r="N1026" t="s">
        <v>1174</v>
      </c>
    </row>
    <row r="1027" spans="1:14" x14ac:dyDescent="0.35">
      <c r="A1027" t="s">
        <v>3866</v>
      </c>
      <c r="B1027">
        <v>297723</v>
      </c>
      <c r="C1027" t="s">
        <v>111</v>
      </c>
      <c r="D1027" t="s">
        <v>15</v>
      </c>
      <c r="G1027">
        <v>5030</v>
      </c>
      <c r="J1027">
        <v>45161</v>
      </c>
      <c r="K1027">
        <v>45177</v>
      </c>
      <c r="L1027">
        <v>0</v>
      </c>
      <c r="M1027">
        <v>0</v>
      </c>
      <c r="N1027" t="s">
        <v>840</v>
      </c>
    </row>
    <row r="1028" spans="1:14" x14ac:dyDescent="0.35">
      <c r="A1028" t="s">
        <v>3866</v>
      </c>
      <c r="B1028">
        <v>273107</v>
      </c>
      <c r="C1028" t="s">
        <v>112</v>
      </c>
      <c r="D1028" t="s">
        <v>15</v>
      </c>
      <c r="G1028">
        <v>4855</v>
      </c>
      <c r="J1028">
        <v>45161</v>
      </c>
      <c r="K1028">
        <v>45177</v>
      </c>
      <c r="L1028">
        <v>0</v>
      </c>
      <c r="M1028">
        <v>0</v>
      </c>
      <c r="N1028" t="s">
        <v>841</v>
      </c>
    </row>
    <row r="1029" spans="1:14" x14ac:dyDescent="0.35">
      <c r="A1029" t="s">
        <v>3866</v>
      </c>
      <c r="B1029">
        <v>300721</v>
      </c>
      <c r="C1029" t="s">
        <v>456</v>
      </c>
      <c r="D1029" t="s">
        <v>15</v>
      </c>
      <c r="G1029">
        <v>14000</v>
      </c>
      <c r="J1029">
        <v>45161</v>
      </c>
      <c r="K1029">
        <v>45177</v>
      </c>
      <c r="L1029">
        <v>0</v>
      </c>
      <c r="M1029">
        <v>0</v>
      </c>
      <c r="N1029" t="s">
        <v>1175</v>
      </c>
    </row>
    <row r="1030" spans="1:14" x14ac:dyDescent="0.35">
      <c r="A1030" t="s">
        <v>3866</v>
      </c>
      <c r="B1030">
        <v>272595</v>
      </c>
      <c r="C1030" t="s">
        <v>5643</v>
      </c>
      <c r="D1030" t="s">
        <v>15</v>
      </c>
      <c r="G1030">
        <v>5890</v>
      </c>
      <c r="J1030">
        <v>45161</v>
      </c>
      <c r="K1030">
        <v>45177</v>
      </c>
      <c r="L1030">
        <v>0</v>
      </c>
      <c r="M1030">
        <v>0</v>
      </c>
      <c r="N1030" t="s">
        <v>5644</v>
      </c>
    </row>
    <row r="1031" spans="1:14" x14ac:dyDescent="0.35">
      <c r="A1031" t="s">
        <v>3866</v>
      </c>
      <c r="B1031">
        <v>298836</v>
      </c>
      <c r="C1031" t="s">
        <v>113</v>
      </c>
      <c r="D1031" t="s">
        <v>15</v>
      </c>
      <c r="G1031">
        <v>9990</v>
      </c>
      <c r="J1031">
        <v>45161</v>
      </c>
      <c r="K1031">
        <v>45177</v>
      </c>
      <c r="L1031">
        <v>0</v>
      </c>
      <c r="M1031">
        <v>0</v>
      </c>
      <c r="N1031" t="s">
        <v>842</v>
      </c>
    </row>
    <row r="1032" spans="1:14" x14ac:dyDescent="0.35">
      <c r="A1032" t="s">
        <v>3866</v>
      </c>
      <c r="B1032">
        <v>273472</v>
      </c>
      <c r="C1032" t="s">
        <v>5645</v>
      </c>
      <c r="D1032" t="s">
        <v>15</v>
      </c>
      <c r="G1032">
        <v>3490</v>
      </c>
      <c r="J1032">
        <v>45161</v>
      </c>
      <c r="K1032">
        <v>45177</v>
      </c>
      <c r="L1032">
        <v>0</v>
      </c>
      <c r="M1032">
        <v>0</v>
      </c>
      <c r="N1032" t="s">
        <v>5646</v>
      </c>
    </row>
    <row r="1033" spans="1:14" x14ac:dyDescent="0.35">
      <c r="A1033" t="s">
        <v>3866</v>
      </c>
      <c r="B1033">
        <v>272594</v>
      </c>
      <c r="C1033" t="s">
        <v>3974</v>
      </c>
      <c r="D1033" t="s">
        <v>15</v>
      </c>
      <c r="G1033">
        <v>4190</v>
      </c>
      <c r="J1033">
        <v>45161</v>
      </c>
      <c r="K1033">
        <v>45177</v>
      </c>
      <c r="L1033">
        <v>0</v>
      </c>
      <c r="M1033">
        <v>0</v>
      </c>
      <c r="N1033" t="s">
        <v>3975</v>
      </c>
    </row>
    <row r="1034" spans="1:14" x14ac:dyDescent="0.35">
      <c r="A1034" t="s">
        <v>3866</v>
      </c>
      <c r="B1034">
        <v>286764</v>
      </c>
      <c r="C1034" t="s">
        <v>117</v>
      </c>
      <c r="D1034" t="s">
        <v>15</v>
      </c>
      <c r="G1034">
        <v>4890</v>
      </c>
      <c r="J1034">
        <v>45161</v>
      </c>
      <c r="K1034">
        <v>45177</v>
      </c>
      <c r="L1034">
        <v>0</v>
      </c>
      <c r="M1034">
        <v>0</v>
      </c>
      <c r="N1034" t="s">
        <v>846</v>
      </c>
    </row>
    <row r="1035" spans="1:14" x14ac:dyDescent="0.35">
      <c r="A1035" t="s">
        <v>3866</v>
      </c>
      <c r="B1035">
        <v>266161</v>
      </c>
      <c r="C1035" t="s">
        <v>1744</v>
      </c>
      <c r="D1035" t="s">
        <v>15</v>
      </c>
      <c r="G1035">
        <v>30035</v>
      </c>
      <c r="J1035">
        <v>45161</v>
      </c>
      <c r="K1035">
        <v>45177</v>
      </c>
      <c r="L1035">
        <v>0</v>
      </c>
      <c r="M1035">
        <v>0</v>
      </c>
      <c r="N1035" t="s">
        <v>1745</v>
      </c>
    </row>
    <row r="1036" spans="1:14" x14ac:dyDescent="0.35">
      <c r="A1036" t="s">
        <v>3866</v>
      </c>
      <c r="B1036">
        <v>260985</v>
      </c>
      <c r="C1036" t="s">
        <v>457</v>
      </c>
      <c r="D1036" t="s">
        <v>15</v>
      </c>
      <c r="G1036">
        <v>11625</v>
      </c>
      <c r="J1036">
        <v>45161</v>
      </c>
      <c r="K1036">
        <v>45177</v>
      </c>
      <c r="L1036">
        <v>0</v>
      </c>
      <c r="M1036">
        <v>0</v>
      </c>
      <c r="N1036" t="s">
        <v>1176</v>
      </c>
    </row>
    <row r="1037" spans="1:14" x14ac:dyDescent="0.35">
      <c r="A1037" t="s">
        <v>3866</v>
      </c>
      <c r="B1037">
        <v>4532</v>
      </c>
      <c r="C1037" t="s">
        <v>458</v>
      </c>
      <c r="D1037" t="s">
        <v>15</v>
      </c>
      <c r="G1037">
        <v>16035</v>
      </c>
      <c r="J1037">
        <v>45161</v>
      </c>
      <c r="K1037">
        <v>45177</v>
      </c>
      <c r="L1037">
        <v>0</v>
      </c>
      <c r="M1037">
        <v>0</v>
      </c>
      <c r="N1037" t="s">
        <v>1177</v>
      </c>
    </row>
    <row r="1038" spans="1:14" x14ac:dyDescent="0.35">
      <c r="A1038" t="s">
        <v>3866</v>
      </c>
      <c r="B1038">
        <v>1495</v>
      </c>
      <c r="C1038" t="s">
        <v>3280</v>
      </c>
      <c r="D1038" t="s">
        <v>15</v>
      </c>
      <c r="G1038">
        <v>17315</v>
      </c>
      <c r="J1038">
        <v>45161</v>
      </c>
      <c r="K1038">
        <v>45177</v>
      </c>
      <c r="L1038">
        <v>0</v>
      </c>
      <c r="M1038">
        <v>0</v>
      </c>
      <c r="N1038" t="s">
        <v>3280</v>
      </c>
    </row>
    <row r="1039" spans="1:14" x14ac:dyDescent="0.35">
      <c r="A1039" t="s">
        <v>3866</v>
      </c>
      <c r="B1039">
        <v>270484</v>
      </c>
      <c r="C1039" t="s">
        <v>5466</v>
      </c>
      <c r="D1039" t="s">
        <v>15</v>
      </c>
      <c r="G1039">
        <v>13990</v>
      </c>
      <c r="J1039">
        <v>45161</v>
      </c>
      <c r="K1039">
        <v>45177</v>
      </c>
      <c r="L1039">
        <v>0</v>
      </c>
      <c r="M1039">
        <v>0</v>
      </c>
      <c r="N1039" t="s">
        <v>5467</v>
      </c>
    </row>
    <row r="1040" spans="1:14" x14ac:dyDescent="0.35">
      <c r="A1040" t="s">
        <v>3866</v>
      </c>
      <c r="B1040">
        <v>262651</v>
      </c>
      <c r="C1040" t="s">
        <v>459</v>
      </c>
      <c r="D1040" t="s">
        <v>15</v>
      </c>
      <c r="G1040">
        <v>16500</v>
      </c>
      <c r="J1040">
        <v>45161</v>
      </c>
      <c r="K1040">
        <v>45177</v>
      </c>
      <c r="L1040">
        <v>0</v>
      </c>
      <c r="M1040">
        <v>0</v>
      </c>
      <c r="N1040" t="s">
        <v>1178</v>
      </c>
    </row>
    <row r="1041" spans="1:14" x14ac:dyDescent="0.35">
      <c r="A1041" t="s">
        <v>3866</v>
      </c>
      <c r="B1041">
        <v>297899</v>
      </c>
      <c r="C1041" t="s">
        <v>460</v>
      </c>
      <c r="D1041" t="s">
        <v>15</v>
      </c>
      <c r="G1041">
        <v>9990</v>
      </c>
      <c r="J1041">
        <v>45161</v>
      </c>
      <c r="K1041">
        <v>45177</v>
      </c>
      <c r="L1041">
        <v>0</v>
      </c>
      <c r="M1041">
        <v>0</v>
      </c>
      <c r="N1041" t="s">
        <v>1179</v>
      </c>
    </row>
    <row r="1042" spans="1:14" x14ac:dyDescent="0.35">
      <c r="A1042" t="s">
        <v>3866</v>
      </c>
      <c r="B1042">
        <v>297896</v>
      </c>
      <c r="C1042" t="s">
        <v>461</v>
      </c>
      <c r="D1042" t="s">
        <v>15</v>
      </c>
      <c r="G1042">
        <v>14850</v>
      </c>
      <c r="J1042">
        <v>45161</v>
      </c>
      <c r="K1042">
        <v>45177</v>
      </c>
      <c r="L1042">
        <v>0</v>
      </c>
      <c r="M1042">
        <v>0</v>
      </c>
      <c r="N1042" t="s">
        <v>1180</v>
      </c>
    </row>
    <row r="1043" spans="1:14" x14ac:dyDescent="0.35">
      <c r="A1043" t="s">
        <v>3866</v>
      </c>
      <c r="B1043">
        <v>259839</v>
      </c>
      <c r="C1043" t="s">
        <v>462</v>
      </c>
      <c r="D1043" t="s">
        <v>15</v>
      </c>
      <c r="G1043">
        <v>7190</v>
      </c>
      <c r="J1043">
        <v>45161</v>
      </c>
      <c r="K1043">
        <v>45177</v>
      </c>
      <c r="L1043">
        <v>0</v>
      </c>
      <c r="M1043">
        <v>0</v>
      </c>
      <c r="N1043" t="s">
        <v>1181</v>
      </c>
    </row>
    <row r="1044" spans="1:14" x14ac:dyDescent="0.35">
      <c r="A1044" t="s">
        <v>3866</v>
      </c>
      <c r="B1044">
        <v>261598</v>
      </c>
      <c r="C1044" t="s">
        <v>463</v>
      </c>
      <c r="D1044" t="s">
        <v>15</v>
      </c>
      <c r="G1044">
        <v>10415</v>
      </c>
      <c r="J1044">
        <v>45161</v>
      </c>
      <c r="K1044">
        <v>45177</v>
      </c>
      <c r="L1044">
        <v>0</v>
      </c>
      <c r="M1044">
        <v>0</v>
      </c>
      <c r="N1044" t="s">
        <v>1182</v>
      </c>
    </row>
    <row r="1045" spans="1:14" x14ac:dyDescent="0.35">
      <c r="A1045" t="s">
        <v>3866</v>
      </c>
      <c r="B1045">
        <v>274365</v>
      </c>
      <c r="C1045" t="s">
        <v>464</v>
      </c>
      <c r="D1045" t="s">
        <v>15</v>
      </c>
      <c r="G1045">
        <v>11450</v>
      </c>
      <c r="J1045">
        <v>45161</v>
      </c>
      <c r="K1045">
        <v>45177</v>
      </c>
      <c r="L1045">
        <v>0</v>
      </c>
      <c r="M1045">
        <v>0</v>
      </c>
      <c r="N1045" t="s">
        <v>1183</v>
      </c>
    </row>
    <row r="1046" spans="1:14" x14ac:dyDescent="0.35">
      <c r="A1046" t="s">
        <v>3866</v>
      </c>
      <c r="B1046">
        <v>287264</v>
      </c>
      <c r="C1046" t="s">
        <v>465</v>
      </c>
      <c r="D1046" t="s">
        <v>15</v>
      </c>
      <c r="G1046">
        <v>10283</v>
      </c>
      <c r="J1046">
        <v>45161</v>
      </c>
      <c r="K1046">
        <v>45177</v>
      </c>
      <c r="L1046">
        <v>0</v>
      </c>
      <c r="M1046">
        <v>0</v>
      </c>
      <c r="N1046" t="s">
        <v>1184</v>
      </c>
    </row>
    <row r="1047" spans="1:14" x14ac:dyDescent="0.35">
      <c r="A1047" t="s">
        <v>3866</v>
      </c>
      <c r="B1047">
        <v>274366</v>
      </c>
      <c r="C1047" t="s">
        <v>466</v>
      </c>
      <c r="D1047" t="s">
        <v>15</v>
      </c>
      <c r="G1047">
        <v>9990</v>
      </c>
      <c r="J1047">
        <v>45161</v>
      </c>
      <c r="K1047">
        <v>45177</v>
      </c>
      <c r="L1047">
        <v>0</v>
      </c>
      <c r="M1047">
        <v>0</v>
      </c>
      <c r="N1047" t="s">
        <v>1185</v>
      </c>
    </row>
    <row r="1048" spans="1:14" x14ac:dyDescent="0.35">
      <c r="A1048" t="s">
        <v>3866</v>
      </c>
      <c r="B1048">
        <v>290425</v>
      </c>
      <c r="C1048" t="s">
        <v>137</v>
      </c>
      <c r="D1048" t="s">
        <v>15</v>
      </c>
      <c r="G1048">
        <v>3690</v>
      </c>
      <c r="J1048">
        <v>45161</v>
      </c>
      <c r="K1048">
        <v>45177</v>
      </c>
      <c r="L1048">
        <v>0</v>
      </c>
      <c r="M1048">
        <v>0</v>
      </c>
      <c r="N1048" t="s">
        <v>866</v>
      </c>
    </row>
    <row r="1049" spans="1:14" x14ac:dyDescent="0.35">
      <c r="A1049" t="s">
        <v>3866</v>
      </c>
      <c r="B1049">
        <v>263977</v>
      </c>
      <c r="C1049" t="s">
        <v>5130</v>
      </c>
      <c r="D1049" t="s">
        <v>15</v>
      </c>
      <c r="G1049">
        <v>22410</v>
      </c>
      <c r="J1049">
        <v>45161</v>
      </c>
      <c r="K1049">
        <v>45177</v>
      </c>
      <c r="L1049">
        <v>0</v>
      </c>
      <c r="M1049">
        <v>0</v>
      </c>
      <c r="N1049" t="s">
        <v>5131</v>
      </c>
    </row>
    <row r="1050" spans="1:14" x14ac:dyDescent="0.35">
      <c r="A1050" t="s">
        <v>3866</v>
      </c>
      <c r="B1050">
        <v>65113</v>
      </c>
      <c r="C1050" t="s">
        <v>1613</v>
      </c>
      <c r="D1050" t="s">
        <v>15</v>
      </c>
      <c r="G1050">
        <v>22670</v>
      </c>
      <c r="J1050">
        <v>45161</v>
      </c>
      <c r="K1050">
        <v>45177</v>
      </c>
      <c r="L1050">
        <v>0</v>
      </c>
      <c r="M1050">
        <v>0</v>
      </c>
      <c r="N1050" t="s">
        <v>1614</v>
      </c>
    </row>
    <row r="1051" spans="1:14" x14ac:dyDescent="0.35">
      <c r="A1051" t="s">
        <v>3866</v>
      </c>
      <c r="B1051">
        <v>255978</v>
      </c>
      <c r="C1051" t="s">
        <v>3281</v>
      </c>
      <c r="D1051" t="s">
        <v>15</v>
      </c>
      <c r="G1051">
        <v>20180</v>
      </c>
      <c r="J1051">
        <v>45161</v>
      </c>
      <c r="K1051">
        <v>45177</v>
      </c>
      <c r="L1051">
        <v>0</v>
      </c>
      <c r="M1051">
        <v>0</v>
      </c>
      <c r="N1051" t="s">
        <v>3282</v>
      </c>
    </row>
    <row r="1052" spans="1:14" x14ac:dyDescent="0.35">
      <c r="A1052" t="s">
        <v>3866</v>
      </c>
      <c r="B1052">
        <v>269197</v>
      </c>
      <c r="C1052" t="s">
        <v>5460</v>
      </c>
      <c r="D1052" t="s">
        <v>15</v>
      </c>
      <c r="G1052">
        <v>16895</v>
      </c>
      <c r="J1052">
        <v>45161</v>
      </c>
      <c r="K1052">
        <v>45177</v>
      </c>
      <c r="L1052">
        <v>0</v>
      </c>
      <c r="M1052">
        <v>0</v>
      </c>
      <c r="N1052" t="s">
        <v>5461</v>
      </c>
    </row>
    <row r="1053" spans="1:14" x14ac:dyDescent="0.35">
      <c r="A1053" t="s">
        <v>3866</v>
      </c>
      <c r="B1053">
        <v>401214</v>
      </c>
      <c r="C1053" t="s">
        <v>467</v>
      </c>
      <c r="D1053" t="s">
        <v>15</v>
      </c>
      <c r="G1053">
        <v>3990</v>
      </c>
      <c r="J1053">
        <v>45161</v>
      </c>
      <c r="K1053">
        <v>45177</v>
      </c>
      <c r="L1053">
        <v>0</v>
      </c>
      <c r="M1053">
        <v>0</v>
      </c>
      <c r="N1053" t="s">
        <v>1186</v>
      </c>
    </row>
    <row r="1054" spans="1:14" x14ac:dyDescent="0.35">
      <c r="A1054" t="s">
        <v>3866</v>
      </c>
      <c r="B1054">
        <v>537928</v>
      </c>
      <c r="C1054" t="s">
        <v>3412</v>
      </c>
      <c r="D1054" t="s">
        <v>15</v>
      </c>
      <c r="G1054">
        <v>4650</v>
      </c>
      <c r="J1054">
        <v>45161</v>
      </c>
      <c r="K1054">
        <v>45177</v>
      </c>
      <c r="L1054">
        <v>0</v>
      </c>
      <c r="M1054">
        <v>0</v>
      </c>
      <c r="N1054" t="s">
        <v>3413</v>
      </c>
    </row>
    <row r="1055" spans="1:14" x14ac:dyDescent="0.35">
      <c r="A1055" t="s">
        <v>3866</v>
      </c>
      <c r="B1055">
        <v>266451</v>
      </c>
      <c r="C1055" t="s">
        <v>468</v>
      </c>
      <c r="D1055" t="s">
        <v>15</v>
      </c>
      <c r="G1055">
        <v>2290</v>
      </c>
      <c r="J1055">
        <v>45161</v>
      </c>
      <c r="K1055">
        <v>45177</v>
      </c>
      <c r="L1055">
        <v>0</v>
      </c>
      <c r="M1055">
        <v>0</v>
      </c>
      <c r="N1055" t="s">
        <v>1187</v>
      </c>
    </row>
    <row r="1056" spans="1:14" x14ac:dyDescent="0.35">
      <c r="A1056" t="s">
        <v>3866</v>
      </c>
      <c r="B1056">
        <v>274648</v>
      </c>
      <c r="C1056" t="s">
        <v>3766</v>
      </c>
      <c r="D1056" t="s">
        <v>15</v>
      </c>
      <c r="G1056">
        <v>2985</v>
      </c>
      <c r="J1056">
        <v>45161</v>
      </c>
      <c r="K1056">
        <v>45177</v>
      </c>
      <c r="L1056">
        <v>0</v>
      </c>
      <c r="M1056">
        <v>0</v>
      </c>
      <c r="N1056" t="s">
        <v>1746</v>
      </c>
    </row>
    <row r="1057" spans="1:14" x14ac:dyDescent="0.35">
      <c r="A1057" t="s">
        <v>3866</v>
      </c>
      <c r="B1057">
        <v>287973</v>
      </c>
      <c r="C1057" t="s">
        <v>469</v>
      </c>
      <c r="D1057" t="s">
        <v>15</v>
      </c>
      <c r="G1057">
        <v>3990</v>
      </c>
      <c r="J1057">
        <v>45161</v>
      </c>
      <c r="K1057">
        <v>45177</v>
      </c>
      <c r="L1057">
        <v>0</v>
      </c>
      <c r="M1057">
        <v>0</v>
      </c>
      <c r="N1057" t="s">
        <v>1188</v>
      </c>
    </row>
    <row r="1058" spans="1:14" x14ac:dyDescent="0.35">
      <c r="A1058" t="s">
        <v>3866</v>
      </c>
      <c r="B1058">
        <v>539891</v>
      </c>
      <c r="C1058" t="s">
        <v>3647</v>
      </c>
      <c r="D1058" t="s">
        <v>15</v>
      </c>
      <c r="G1058">
        <v>7190</v>
      </c>
      <c r="J1058">
        <v>45161</v>
      </c>
      <c r="K1058">
        <v>45177</v>
      </c>
      <c r="L1058">
        <v>0</v>
      </c>
      <c r="M1058">
        <v>0</v>
      </c>
      <c r="N1058" t="s">
        <v>3648</v>
      </c>
    </row>
    <row r="1059" spans="1:14" x14ac:dyDescent="0.35">
      <c r="A1059" t="s">
        <v>3866</v>
      </c>
      <c r="B1059">
        <v>269062</v>
      </c>
      <c r="C1059" t="s">
        <v>4774</v>
      </c>
      <c r="D1059" t="s">
        <v>15</v>
      </c>
      <c r="G1059">
        <v>13990</v>
      </c>
      <c r="J1059">
        <v>45161</v>
      </c>
      <c r="K1059">
        <v>45177</v>
      </c>
      <c r="L1059">
        <v>0</v>
      </c>
      <c r="M1059">
        <v>0</v>
      </c>
      <c r="N1059" t="s">
        <v>4775</v>
      </c>
    </row>
    <row r="1060" spans="1:14" x14ac:dyDescent="0.35">
      <c r="A1060" t="s">
        <v>3866</v>
      </c>
      <c r="B1060">
        <v>53059</v>
      </c>
      <c r="C1060" t="s">
        <v>470</v>
      </c>
      <c r="D1060" t="s">
        <v>16</v>
      </c>
      <c r="G1060">
        <v>11435</v>
      </c>
      <c r="J1060">
        <v>45161</v>
      </c>
      <c r="K1060">
        <v>45177</v>
      </c>
      <c r="L1060">
        <v>0</v>
      </c>
      <c r="M1060">
        <v>0</v>
      </c>
      <c r="N1060" t="s">
        <v>1189</v>
      </c>
    </row>
    <row r="1061" spans="1:14" x14ac:dyDescent="0.35">
      <c r="A1061" t="s">
        <v>3866</v>
      </c>
      <c r="B1061">
        <v>253429</v>
      </c>
      <c r="C1061" t="s">
        <v>4965</v>
      </c>
      <c r="D1061" t="s">
        <v>16</v>
      </c>
      <c r="G1061">
        <v>22590</v>
      </c>
      <c r="J1061">
        <v>45161</v>
      </c>
      <c r="K1061">
        <v>45177</v>
      </c>
      <c r="L1061">
        <v>0</v>
      </c>
      <c r="M1061">
        <v>0</v>
      </c>
      <c r="N1061" t="s">
        <v>4966</v>
      </c>
    </row>
    <row r="1062" spans="1:14" x14ac:dyDescent="0.35">
      <c r="A1062" t="s">
        <v>3866</v>
      </c>
      <c r="B1062">
        <v>252686</v>
      </c>
      <c r="C1062" t="s">
        <v>471</v>
      </c>
      <c r="D1062" t="s">
        <v>16</v>
      </c>
      <c r="G1062">
        <v>14502</v>
      </c>
      <c r="J1062">
        <v>45161</v>
      </c>
      <c r="K1062">
        <v>45177</v>
      </c>
      <c r="L1062">
        <v>0</v>
      </c>
      <c r="M1062">
        <v>0</v>
      </c>
      <c r="N1062" t="s">
        <v>1190</v>
      </c>
    </row>
    <row r="1063" spans="1:14" x14ac:dyDescent="0.35">
      <c r="A1063" t="s">
        <v>3866</v>
      </c>
      <c r="B1063">
        <v>296424</v>
      </c>
      <c r="C1063" t="s">
        <v>472</v>
      </c>
      <c r="D1063" t="s">
        <v>16</v>
      </c>
      <c r="G1063">
        <v>14485</v>
      </c>
      <c r="J1063">
        <v>45161</v>
      </c>
      <c r="K1063">
        <v>45177</v>
      </c>
      <c r="L1063">
        <v>0</v>
      </c>
      <c r="M1063">
        <v>0</v>
      </c>
      <c r="N1063" t="s">
        <v>1191</v>
      </c>
    </row>
    <row r="1064" spans="1:14" x14ac:dyDescent="0.35">
      <c r="A1064" t="s">
        <v>3866</v>
      </c>
      <c r="B1064">
        <v>178052</v>
      </c>
      <c r="C1064" t="s">
        <v>473</v>
      </c>
      <c r="D1064" t="s">
        <v>16</v>
      </c>
      <c r="G1064">
        <v>34590</v>
      </c>
      <c r="J1064">
        <v>45161</v>
      </c>
      <c r="K1064">
        <v>45177</v>
      </c>
      <c r="L1064">
        <v>0</v>
      </c>
      <c r="M1064">
        <v>0</v>
      </c>
      <c r="N1064" t="s">
        <v>1192</v>
      </c>
    </row>
    <row r="1065" spans="1:14" x14ac:dyDescent="0.35">
      <c r="A1065" t="s">
        <v>3866</v>
      </c>
      <c r="B1065">
        <v>6009</v>
      </c>
      <c r="C1065" t="s">
        <v>474</v>
      </c>
      <c r="D1065" t="s">
        <v>16</v>
      </c>
      <c r="G1065">
        <v>9445.9080459770121</v>
      </c>
      <c r="J1065">
        <v>45161</v>
      </c>
      <c r="K1065">
        <v>45177</v>
      </c>
      <c r="L1065">
        <v>0</v>
      </c>
      <c r="M1065">
        <v>0</v>
      </c>
      <c r="N1065" t="s">
        <v>1193</v>
      </c>
    </row>
    <row r="1066" spans="1:14" x14ac:dyDescent="0.35">
      <c r="A1066" t="s">
        <v>3866</v>
      </c>
      <c r="B1066">
        <v>545448</v>
      </c>
      <c r="C1066" t="s">
        <v>5647</v>
      </c>
      <c r="D1066" t="s">
        <v>16</v>
      </c>
      <c r="G1066">
        <v>7990</v>
      </c>
      <c r="J1066">
        <v>45161</v>
      </c>
      <c r="K1066">
        <v>45177</v>
      </c>
      <c r="L1066">
        <v>0</v>
      </c>
      <c r="M1066">
        <v>0</v>
      </c>
      <c r="N1066" t="s">
        <v>5648</v>
      </c>
    </row>
    <row r="1067" spans="1:14" x14ac:dyDescent="0.35">
      <c r="A1067" t="s">
        <v>3866</v>
      </c>
      <c r="B1067">
        <v>260994</v>
      </c>
      <c r="C1067" t="s">
        <v>5432</v>
      </c>
      <c r="D1067" t="s">
        <v>16</v>
      </c>
      <c r="G1067">
        <v>25567.816091954024</v>
      </c>
      <c r="J1067">
        <v>45161</v>
      </c>
      <c r="K1067">
        <v>45177</v>
      </c>
      <c r="L1067">
        <v>0</v>
      </c>
      <c r="M1067">
        <v>0</v>
      </c>
      <c r="N1067" t="s">
        <v>5433</v>
      </c>
    </row>
    <row r="1068" spans="1:14" x14ac:dyDescent="0.35">
      <c r="A1068" t="s">
        <v>3866</v>
      </c>
      <c r="B1068">
        <v>68068</v>
      </c>
      <c r="C1068" t="s">
        <v>5132</v>
      </c>
      <c r="D1068" t="s">
        <v>16</v>
      </c>
      <c r="G1068">
        <v>23740</v>
      </c>
      <c r="J1068">
        <v>45161</v>
      </c>
      <c r="K1068">
        <v>45177</v>
      </c>
      <c r="L1068">
        <v>0</v>
      </c>
      <c r="M1068">
        <v>0</v>
      </c>
      <c r="N1068" t="s">
        <v>5133</v>
      </c>
    </row>
    <row r="1069" spans="1:14" x14ac:dyDescent="0.35">
      <c r="A1069" t="s">
        <v>3866</v>
      </c>
      <c r="B1069">
        <v>6145</v>
      </c>
      <c r="C1069" t="s">
        <v>4967</v>
      </c>
      <c r="D1069" t="s">
        <v>16</v>
      </c>
      <c r="G1069">
        <v>13985</v>
      </c>
      <c r="J1069">
        <v>45161</v>
      </c>
      <c r="K1069">
        <v>45177</v>
      </c>
      <c r="L1069">
        <v>0</v>
      </c>
      <c r="M1069">
        <v>0</v>
      </c>
      <c r="N1069" t="s">
        <v>4968</v>
      </c>
    </row>
    <row r="1070" spans="1:14" x14ac:dyDescent="0.35">
      <c r="A1070" t="s">
        <v>3866</v>
      </c>
      <c r="B1070">
        <v>265441</v>
      </c>
      <c r="C1070" t="s">
        <v>3950</v>
      </c>
      <c r="D1070" t="s">
        <v>16</v>
      </c>
      <c r="G1070">
        <v>3340</v>
      </c>
      <c r="J1070">
        <v>45161</v>
      </c>
      <c r="K1070">
        <v>45177</v>
      </c>
      <c r="L1070">
        <v>0</v>
      </c>
      <c r="M1070">
        <v>0</v>
      </c>
      <c r="N1070" t="s">
        <v>3951</v>
      </c>
    </row>
    <row r="1071" spans="1:14" x14ac:dyDescent="0.35">
      <c r="A1071" t="s">
        <v>3866</v>
      </c>
      <c r="B1071">
        <v>265440</v>
      </c>
      <c r="C1071" t="s">
        <v>4776</v>
      </c>
      <c r="D1071" t="s">
        <v>16</v>
      </c>
      <c r="G1071">
        <v>2065</v>
      </c>
      <c r="J1071">
        <v>45161</v>
      </c>
      <c r="K1071">
        <v>45177</v>
      </c>
      <c r="L1071">
        <v>0</v>
      </c>
      <c r="M1071">
        <v>0</v>
      </c>
      <c r="N1071" t="s">
        <v>4777</v>
      </c>
    </row>
    <row r="1072" spans="1:14" x14ac:dyDescent="0.35">
      <c r="A1072" t="s">
        <v>3866</v>
      </c>
      <c r="B1072">
        <v>296095</v>
      </c>
      <c r="C1072" t="s">
        <v>475</v>
      </c>
      <c r="D1072" t="s">
        <v>16</v>
      </c>
      <c r="G1072">
        <v>12858</v>
      </c>
      <c r="J1072">
        <v>45161</v>
      </c>
      <c r="K1072">
        <v>45177</v>
      </c>
      <c r="L1072">
        <v>0</v>
      </c>
      <c r="M1072">
        <v>0</v>
      </c>
      <c r="N1072" t="s">
        <v>1194</v>
      </c>
    </row>
    <row r="1073" spans="1:14" x14ac:dyDescent="0.35">
      <c r="A1073" t="s">
        <v>3866</v>
      </c>
      <c r="B1073">
        <v>402126</v>
      </c>
      <c r="C1073" t="s">
        <v>476</v>
      </c>
      <c r="D1073" t="s">
        <v>16</v>
      </c>
      <c r="G1073">
        <v>13271.264367816091</v>
      </c>
      <c r="J1073">
        <v>45161</v>
      </c>
      <c r="K1073">
        <v>45177</v>
      </c>
      <c r="L1073">
        <v>0</v>
      </c>
      <c r="M1073">
        <v>0</v>
      </c>
      <c r="N1073" t="s">
        <v>1195</v>
      </c>
    </row>
    <row r="1074" spans="1:14" x14ac:dyDescent="0.35">
      <c r="A1074" t="s">
        <v>3866</v>
      </c>
      <c r="B1074">
        <v>161150</v>
      </c>
      <c r="C1074" t="s">
        <v>477</v>
      </c>
      <c r="D1074" t="s">
        <v>16</v>
      </c>
      <c r="G1074">
        <v>19990</v>
      </c>
      <c r="J1074">
        <v>45161</v>
      </c>
      <c r="K1074">
        <v>45177</v>
      </c>
      <c r="L1074">
        <v>0</v>
      </c>
      <c r="M1074">
        <v>0</v>
      </c>
      <c r="N1074" t="s">
        <v>1196</v>
      </c>
    </row>
    <row r="1075" spans="1:14" x14ac:dyDescent="0.35">
      <c r="A1075" t="s">
        <v>3866</v>
      </c>
      <c r="B1075">
        <v>268332</v>
      </c>
      <c r="C1075" t="s">
        <v>478</v>
      </c>
      <c r="D1075" t="s">
        <v>16</v>
      </c>
      <c r="G1075">
        <v>12150</v>
      </c>
      <c r="J1075">
        <v>45161</v>
      </c>
      <c r="K1075">
        <v>45177</v>
      </c>
      <c r="L1075">
        <v>0</v>
      </c>
      <c r="M1075">
        <v>0</v>
      </c>
      <c r="N1075" t="s">
        <v>1197</v>
      </c>
    </row>
    <row r="1076" spans="1:14" x14ac:dyDescent="0.35">
      <c r="A1076" t="s">
        <v>3866</v>
      </c>
      <c r="B1076">
        <v>546138</v>
      </c>
      <c r="C1076" t="s">
        <v>5649</v>
      </c>
      <c r="D1076" t="s">
        <v>16</v>
      </c>
      <c r="G1076">
        <v>15790</v>
      </c>
      <c r="J1076">
        <v>45161</v>
      </c>
      <c r="K1076">
        <v>45177</v>
      </c>
      <c r="L1076">
        <v>0</v>
      </c>
      <c r="M1076">
        <v>0</v>
      </c>
      <c r="N1076" t="s">
        <v>5650</v>
      </c>
    </row>
    <row r="1077" spans="1:14" x14ac:dyDescent="0.35">
      <c r="A1077" t="s">
        <v>3866</v>
      </c>
      <c r="B1077">
        <v>161158</v>
      </c>
      <c r="C1077" t="s">
        <v>479</v>
      </c>
      <c r="D1077" t="s">
        <v>16</v>
      </c>
      <c r="G1077">
        <v>13690</v>
      </c>
      <c r="J1077">
        <v>45161</v>
      </c>
      <c r="K1077">
        <v>45177</v>
      </c>
      <c r="L1077">
        <v>0</v>
      </c>
      <c r="M1077">
        <v>0</v>
      </c>
      <c r="N1077" t="s">
        <v>1198</v>
      </c>
    </row>
    <row r="1078" spans="1:14" x14ac:dyDescent="0.35">
      <c r="A1078" t="s">
        <v>3866</v>
      </c>
      <c r="B1078">
        <v>289733</v>
      </c>
      <c r="C1078" t="s">
        <v>480</v>
      </c>
      <c r="D1078" t="s">
        <v>16</v>
      </c>
      <c r="G1078">
        <v>12487.149425287356</v>
      </c>
      <c r="J1078">
        <v>45161</v>
      </c>
      <c r="K1078">
        <v>45177</v>
      </c>
      <c r="L1078">
        <v>0</v>
      </c>
      <c r="M1078">
        <v>0</v>
      </c>
      <c r="N1078" t="s">
        <v>1199</v>
      </c>
    </row>
    <row r="1079" spans="1:14" x14ac:dyDescent="0.35">
      <c r="A1079" t="s">
        <v>3866</v>
      </c>
      <c r="B1079">
        <v>271177</v>
      </c>
      <c r="C1079" t="s">
        <v>3892</v>
      </c>
      <c r="D1079" t="s">
        <v>16</v>
      </c>
      <c r="G1079">
        <v>12602.298850574713</v>
      </c>
      <c r="J1079">
        <v>45161</v>
      </c>
      <c r="K1079">
        <v>45177</v>
      </c>
      <c r="L1079">
        <v>0</v>
      </c>
      <c r="M1079">
        <v>0</v>
      </c>
      <c r="N1079" t="s">
        <v>3893</v>
      </c>
    </row>
    <row r="1080" spans="1:14" x14ac:dyDescent="0.35">
      <c r="A1080" t="s">
        <v>3866</v>
      </c>
      <c r="B1080">
        <v>6396</v>
      </c>
      <c r="C1080" t="s">
        <v>481</v>
      </c>
      <c r="D1080" t="s">
        <v>16</v>
      </c>
      <c r="G1080">
        <v>15400</v>
      </c>
      <c r="J1080">
        <v>45161</v>
      </c>
      <c r="K1080">
        <v>45177</v>
      </c>
      <c r="L1080">
        <v>0</v>
      </c>
      <c r="M1080">
        <v>0</v>
      </c>
      <c r="N1080" t="s">
        <v>1200</v>
      </c>
    </row>
    <row r="1081" spans="1:14" x14ac:dyDescent="0.35">
      <c r="A1081" t="s">
        <v>3866</v>
      </c>
      <c r="B1081">
        <v>6245</v>
      </c>
      <c r="C1081" t="s">
        <v>3649</v>
      </c>
      <c r="D1081" t="s">
        <v>16</v>
      </c>
      <c r="G1081">
        <v>15113.793103448275</v>
      </c>
      <c r="J1081">
        <v>45161</v>
      </c>
      <c r="K1081">
        <v>45177</v>
      </c>
      <c r="L1081">
        <v>0</v>
      </c>
      <c r="M1081">
        <v>0</v>
      </c>
      <c r="N1081" t="s">
        <v>3650</v>
      </c>
    </row>
    <row r="1082" spans="1:14" x14ac:dyDescent="0.35">
      <c r="A1082" t="s">
        <v>3866</v>
      </c>
      <c r="B1082">
        <v>255260</v>
      </c>
      <c r="C1082" t="s">
        <v>4778</v>
      </c>
      <c r="D1082" t="s">
        <v>16</v>
      </c>
      <c r="G1082">
        <v>15400</v>
      </c>
      <c r="J1082">
        <v>45161</v>
      </c>
      <c r="K1082">
        <v>45177</v>
      </c>
      <c r="L1082">
        <v>0</v>
      </c>
      <c r="M1082">
        <v>0</v>
      </c>
      <c r="N1082" t="s">
        <v>4779</v>
      </c>
    </row>
    <row r="1083" spans="1:14" x14ac:dyDescent="0.35">
      <c r="A1083" t="s">
        <v>3866</v>
      </c>
      <c r="B1083">
        <v>6064</v>
      </c>
      <c r="C1083" t="s">
        <v>4549</v>
      </c>
      <c r="D1083" t="s">
        <v>16</v>
      </c>
      <c r="G1083">
        <v>14950</v>
      </c>
      <c r="J1083">
        <v>45161</v>
      </c>
      <c r="K1083">
        <v>45177</v>
      </c>
      <c r="L1083">
        <v>0</v>
      </c>
      <c r="M1083">
        <v>0</v>
      </c>
      <c r="N1083" t="s">
        <v>4550</v>
      </c>
    </row>
    <row r="1084" spans="1:14" x14ac:dyDescent="0.35">
      <c r="A1084" t="s">
        <v>3866</v>
      </c>
      <c r="B1084">
        <v>6266</v>
      </c>
      <c r="C1084" t="s">
        <v>3414</v>
      </c>
      <c r="D1084" t="s">
        <v>16</v>
      </c>
      <c r="G1084">
        <v>13989.655172413793</v>
      </c>
      <c r="J1084">
        <v>45161</v>
      </c>
      <c r="K1084">
        <v>45177</v>
      </c>
      <c r="L1084">
        <v>0</v>
      </c>
      <c r="M1084">
        <v>0</v>
      </c>
      <c r="N1084" t="s">
        <v>3415</v>
      </c>
    </row>
    <row r="1085" spans="1:14" x14ac:dyDescent="0.35">
      <c r="A1085" t="s">
        <v>3866</v>
      </c>
      <c r="B1085">
        <v>6255</v>
      </c>
      <c r="C1085" t="s">
        <v>4969</v>
      </c>
      <c r="D1085" t="s">
        <v>16</v>
      </c>
      <c r="G1085">
        <v>14845</v>
      </c>
      <c r="J1085">
        <v>45161</v>
      </c>
      <c r="K1085">
        <v>45177</v>
      </c>
      <c r="L1085">
        <v>0</v>
      </c>
      <c r="M1085">
        <v>0</v>
      </c>
      <c r="N1085" t="s">
        <v>4970</v>
      </c>
    </row>
    <row r="1086" spans="1:14" x14ac:dyDescent="0.35">
      <c r="A1086" t="s">
        <v>3866</v>
      </c>
      <c r="B1086">
        <v>13118</v>
      </c>
      <c r="C1086" t="s">
        <v>5651</v>
      </c>
      <c r="D1086" t="s">
        <v>16</v>
      </c>
      <c r="G1086">
        <v>2185</v>
      </c>
      <c r="J1086">
        <v>45161</v>
      </c>
      <c r="K1086">
        <v>45177</v>
      </c>
      <c r="L1086">
        <v>0</v>
      </c>
      <c r="M1086">
        <v>0</v>
      </c>
      <c r="N1086" t="s">
        <v>5652</v>
      </c>
    </row>
    <row r="1087" spans="1:14" x14ac:dyDescent="0.35">
      <c r="A1087" t="s">
        <v>3866</v>
      </c>
      <c r="B1087">
        <v>253966</v>
      </c>
      <c r="C1087" t="s">
        <v>3896</v>
      </c>
      <c r="D1087" t="s">
        <v>16</v>
      </c>
      <c r="G1087">
        <v>23990</v>
      </c>
      <c r="J1087">
        <v>45161</v>
      </c>
      <c r="K1087">
        <v>45177</v>
      </c>
      <c r="L1087">
        <v>0</v>
      </c>
      <c r="M1087">
        <v>0</v>
      </c>
      <c r="N1087" t="s">
        <v>3897</v>
      </c>
    </row>
    <row r="1088" spans="1:14" x14ac:dyDescent="0.35">
      <c r="A1088" t="s">
        <v>3866</v>
      </c>
      <c r="B1088">
        <v>290031</v>
      </c>
      <c r="C1088" t="s">
        <v>4322</v>
      </c>
      <c r="D1088" t="s">
        <v>16</v>
      </c>
      <c r="G1088">
        <v>11810</v>
      </c>
      <c r="J1088">
        <v>45161</v>
      </c>
      <c r="K1088">
        <v>45177</v>
      </c>
      <c r="L1088">
        <v>0</v>
      </c>
      <c r="M1088">
        <v>0</v>
      </c>
      <c r="N1088" t="s">
        <v>4323</v>
      </c>
    </row>
    <row r="1089" spans="1:14" x14ac:dyDescent="0.35">
      <c r="A1089" t="s">
        <v>3866</v>
      </c>
      <c r="B1089">
        <v>275962</v>
      </c>
      <c r="C1089" t="s">
        <v>4148</v>
      </c>
      <c r="D1089" t="s">
        <v>16</v>
      </c>
      <c r="G1089">
        <v>17485</v>
      </c>
      <c r="J1089">
        <v>45161</v>
      </c>
      <c r="K1089">
        <v>45177</v>
      </c>
      <c r="L1089">
        <v>0</v>
      </c>
      <c r="M1089">
        <v>0</v>
      </c>
      <c r="N1089" t="s">
        <v>4149</v>
      </c>
    </row>
    <row r="1090" spans="1:14" x14ac:dyDescent="0.35">
      <c r="A1090" t="s">
        <v>3866</v>
      </c>
      <c r="B1090">
        <v>297797</v>
      </c>
      <c r="C1090" t="s">
        <v>34</v>
      </c>
      <c r="D1090" t="s">
        <v>16</v>
      </c>
      <c r="G1090">
        <v>9099</v>
      </c>
      <c r="J1090">
        <v>45161</v>
      </c>
      <c r="K1090">
        <v>45177</v>
      </c>
      <c r="L1090">
        <v>0</v>
      </c>
      <c r="M1090">
        <v>0</v>
      </c>
      <c r="N1090" t="s">
        <v>765</v>
      </c>
    </row>
    <row r="1091" spans="1:14" x14ac:dyDescent="0.35">
      <c r="A1091" t="s">
        <v>3866</v>
      </c>
      <c r="B1091">
        <v>265401</v>
      </c>
      <c r="C1091" t="s">
        <v>482</v>
      </c>
      <c r="D1091" t="s">
        <v>16</v>
      </c>
      <c r="G1091">
        <v>30080</v>
      </c>
      <c r="J1091">
        <v>45161</v>
      </c>
      <c r="K1091">
        <v>45177</v>
      </c>
      <c r="L1091">
        <v>0</v>
      </c>
      <c r="M1091">
        <v>0</v>
      </c>
      <c r="N1091" t="s">
        <v>1201</v>
      </c>
    </row>
    <row r="1092" spans="1:14" x14ac:dyDescent="0.35">
      <c r="A1092" t="s">
        <v>3866</v>
      </c>
      <c r="B1092">
        <v>68041</v>
      </c>
      <c r="C1092" t="s">
        <v>483</v>
      </c>
      <c r="D1092" t="s">
        <v>16</v>
      </c>
      <c r="G1092">
        <v>25845</v>
      </c>
      <c r="J1092">
        <v>45161</v>
      </c>
      <c r="K1092">
        <v>45177</v>
      </c>
      <c r="L1092">
        <v>0</v>
      </c>
      <c r="M1092">
        <v>0</v>
      </c>
      <c r="N1092" t="s">
        <v>1202</v>
      </c>
    </row>
    <row r="1093" spans="1:14" x14ac:dyDescent="0.35">
      <c r="A1093" t="s">
        <v>3866</v>
      </c>
      <c r="B1093">
        <v>297470</v>
      </c>
      <c r="C1093" t="s">
        <v>1749</v>
      </c>
      <c r="D1093" t="s">
        <v>16</v>
      </c>
      <c r="G1093">
        <v>10188</v>
      </c>
      <c r="J1093">
        <v>45161</v>
      </c>
      <c r="K1093">
        <v>45177</v>
      </c>
      <c r="L1093">
        <v>0</v>
      </c>
      <c r="M1093">
        <v>0</v>
      </c>
      <c r="N1093" t="s">
        <v>1750</v>
      </c>
    </row>
    <row r="1094" spans="1:14" x14ac:dyDescent="0.35">
      <c r="A1094" t="s">
        <v>3866</v>
      </c>
      <c r="B1094">
        <v>260718</v>
      </c>
      <c r="C1094" t="s">
        <v>3791</v>
      </c>
      <c r="D1094" t="s">
        <v>16</v>
      </c>
      <c r="G1094">
        <v>13290</v>
      </c>
      <c r="J1094">
        <v>45161</v>
      </c>
      <c r="K1094">
        <v>45177</v>
      </c>
      <c r="L1094">
        <v>0</v>
      </c>
      <c r="M1094">
        <v>0</v>
      </c>
      <c r="N1094" t="s">
        <v>3792</v>
      </c>
    </row>
    <row r="1095" spans="1:14" x14ac:dyDescent="0.35">
      <c r="A1095" t="s">
        <v>3866</v>
      </c>
      <c r="B1095">
        <v>275590</v>
      </c>
      <c r="C1095" t="s">
        <v>3283</v>
      </c>
      <c r="D1095" t="s">
        <v>16</v>
      </c>
      <c r="G1095">
        <v>14990</v>
      </c>
      <c r="J1095">
        <v>45161</v>
      </c>
      <c r="K1095">
        <v>45177</v>
      </c>
      <c r="L1095">
        <v>0</v>
      </c>
      <c r="M1095">
        <v>0</v>
      </c>
      <c r="N1095" t="s">
        <v>3284</v>
      </c>
    </row>
    <row r="1096" spans="1:14" x14ac:dyDescent="0.35">
      <c r="A1096" t="s">
        <v>3866</v>
      </c>
      <c r="B1096">
        <v>275492</v>
      </c>
      <c r="C1096" t="s">
        <v>484</v>
      </c>
      <c r="D1096" t="s">
        <v>16</v>
      </c>
      <c r="G1096">
        <v>14928</v>
      </c>
      <c r="J1096">
        <v>45161</v>
      </c>
      <c r="K1096">
        <v>45177</v>
      </c>
      <c r="L1096">
        <v>0</v>
      </c>
      <c r="M1096">
        <v>0</v>
      </c>
      <c r="N1096" t="s">
        <v>3285</v>
      </c>
    </row>
    <row r="1097" spans="1:14" x14ac:dyDescent="0.35">
      <c r="A1097" t="s">
        <v>3866</v>
      </c>
      <c r="B1097">
        <v>288546</v>
      </c>
      <c r="C1097" t="s">
        <v>3651</v>
      </c>
      <c r="D1097" t="s">
        <v>16</v>
      </c>
      <c r="G1097">
        <v>10350</v>
      </c>
      <c r="J1097">
        <v>45161</v>
      </c>
      <c r="K1097">
        <v>45177</v>
      </c>
      <c r="L1097">
        <v>0</v>
      </c>
      <c r="M1097">
        <v>0</v>
      </c>
      <c r="N1097" t="s">
        <v>3652</v>
      </c>
    </row>
    <row r="1098" spans="1:14" x14ac:dyDescent="0.35">
      <c r="A1098" t="s">
        <v>3866</v>
      </c>
      <c r="B1098">
        <v>292579</v>
      </c>
      <c r="C1098" t="s">
        <v>4324</v>
      </c>
      <c r="D1098" t="s">
        <v>16</v>
      </c>
      <c r="G1098">
        <v>14000</v>
      </c>
      <c r="J1098">
        <v>45161</v>
      </c>
      <c r="K1098">
        <v>45177</v>
      </c>
      <c r="L1098">
        <v>0</v>
      </c>
      <c r="M1098">
        <v>0</v>
      </c>
      <c r="N1098" t="s">
        <v>4325</v>
      </c>
    </row>
    <row r="1099" spans="1:14" x14ac:dyDescent="0.35">
      <c r="A1099" t="s">
        <v>3866</v>
      </c>
      <c r="B1099">
        <v>298900</v>
      </c>
      <c r="C1099" t="s">
        <v>485</v>
      </c>
      <c r="D1099" t="s">
        <v>16</v>
      </c>
      <c r="G1099">
        <v>15390</v>
      </c>
      <c r="J1099">
        <v>45161</v>
      </c>
      <c r="K1099">
        <v>45177</v>
      </c>
      <c r="L1099">
        <v>0</v>
      </c>
      <c r="M1099">
        <v>0</v>
      </c>
      <c r="N1099" t="s">
        <v>1203</v>
      </c>
    </row>
    <row r="1100" spans="1:14" x14ac:dyDescent="0.35">
      <c r="A1100" t="s">
        <v>3866</v>
      </c>
      <c r="B1100">
        <v>260715</v>
      </c>
      <c r="C1100" t="s">
        <v>486</v>
      </c>
      <c r="D1100" t="s">
        <v>16</v>
      </c>
      <c r="G1100">
        <v>12840</v>
      </c>
      <c r="J1100">
        <v>45161</v>
      </c>
      <c r="K1100">
        <v>45177</v>
      </c>
      <c r="L1100">
        <v>0</v>
      </c>
      <c r="M1100">
        <v>0</v>
      </c>
      <c r="N1100" t="s">
        <v>1204</v>
      </c>
    </row>
    <row r="1101" spans="1:14" x14ac:dyDescent="0.35">
      <c r="A1101" t="s">
        <v>3866</v>
      </c>
      <c r="B1101">
        <v>255907</v>
      </c>
      <c r="C1101" t="s">
        <v>487</v>
      </c>
      <c r="D1101" t="s">
        <v>16</v>
      </c>
      <c r="G1101">
        <v>28490</v>
      </c>
      <c r="J1101">
        <v>45161</v>
      </c>
      <c r="K1101">
        <v>45177</v>
      </c>
      <c r="L1101">
        <v>0</v>
      </c>
      <c r="M1101">
        <v>0</v>
      </c>
      <c r="N1101" t="s">
        <v>1205</v>
      </c>
    </row>
    <row r="1102" spans="1:14" x14ac:dyDescent="0.35">
      <c r="A1102" t="s">
        <v>3866</v>
      </c>
      <c r="B1102">
        <v>161161</v>
      </c>
      <c r="C1102" t="s">
        <v>488</v>
      </c>
      <c r="D1102" t="s">
        <v>16</v>
      </c>
      <c r="G1102">
        <v>12990</v>
      </c>
      <c r="J1102">
        <v>45161</v>
      </c>
      <c r="K1102">
        <v>45177</v>
      </c>
      <c r="L1102">
        <v>0</v>
      </c>
      <c r="M1102">
        <v>0</v>
      </c>
      <c r="N1102" t="s">
        <v>1206</v>
      </c>
    </row>
    <row r="1103" spans="1:14" x14ac:dyDescent="0.35">
      <c r="A1103" t="s">
        <v>3866</v>
      </c>
      <c r="B1103">
        <v>161151</v>
      </c>
      <c r="C1103" t="s">
        <v>489</v>
      </c>
      <c r="D1103" t="s">
        <v>16</v>
      </c>
      <c r="G1103">
        <v>16990</v>
      </c>
      <c r="J1103">
        <v>45161</v>
      </c>
      <c r="K1103">
        <v>45177</v>
      </c>
      <c r="L1103">
        <v>0</v>
      </c>
      <c r="M1103">
        <v>0</v>
      </c>
      <c r="N1103" t="s">
        <v>1207</v>
      </c>
    </row>
    <row r="1104" spans="1:14" x14ac:dyDescent="0.35">
      <c r="A1104" t="s">
        <v>3866</v>
      </c>
      <c r="B1104">
        <v>296021</v>
      </c>
      <c r="C1104" t="s">
        <v>4551</v>
      </c>
      <c r="D1104" t="s">
        <v>16</v>
      </c>
      <c r="G1104">
        <v>12361.380000000001</v>
      </c>
      <c r="J1104">
        <v>45161</v>
      </c>
      <c r="K1104">
        <v>45177</v>
      </c>
      <c r="L1104">
        <v>0</v>
      </c>
      <c r="M1104">
        <v>0</v>
      </c>
      <c r="N1104" t="s">
        <v>4552</v>
      </c>
    </row>
    <row r="1105" spans="1:14" x14ac:dyDescent="0.35">
      <c r="A1105" t="s">
        <v>3866</v>
      </c>
      <c r="B1105">
        <v>275493</v>
      </c>
      <c r="C1105" t="s">
        <v>4780</v>
      </c>
      <c r="D1105" t="s">
        <v>16</v>
      </c>
      <c r="G1105">
        <v>9650</v>
      </c>
      <c r="J1105">
        <v>45161</v>
      </c>
      <c r="K1105">
        <v>45177</v>
      </c>
      <c r="L1105">
        <v>0</v>
      </c>
      <c r="M1105">
        <v>0</v>
      </c>
      <c r="N1105" t="s">
        <v>4781</v>
      </c>
    </row>
    <row r="1106" spans="1:14" x14ac:dyDescent="0.35">
      <c r="A1106" t="s">
        <v>3866</v>
      </c>
      <c r="B1106">
        <v>275589</v>
      </c>
      <c r="C1106" t="s">
        <v>490</v>
      </c>
      <c r="D1106" t="s">
        <v>16</v>
      </c>
      <c r="G1106">
        <v>12470</v>
      </c>
      <c r="J1106">
        <v>45161</v>
      </c>
      <c r="K1106">
        <v>45177</v>
      </c>
      <c r="L1106">
        <v>0</v>
      </c>
      <c r="M1106">
        <v>0</v>
      </c>
      <c r="N1106" t="s">
        <v>3286</v>
      </c>
    </row>
    <row r="1107" spans="1:14" x14ac:dyDescent="0.35">
      <c r="A1107" t="s">
        <v>3866</v>
      </c>
      <c r="B1107">
        <v>392439</v>
      </c>
      <c r="C1107" t="s">
        <v>491</v>
      </c>
      <c r="D1107" t="s">
        <v>16</v>
      </c>
      <c r="G1107">
        <v>4045</v>
      </c>
      <c r="J1107">
        <v>45161</v>
      </c>
      <c r="K1107">
        <v>45177</v>
      </c>
      <c r="L1107">
        <v>0</v>
      </c>
      <c r="M1107">
        <v>0</v>
      </c>
      <c r="N1107" t="s">
        <v>1208</v>
      </c>
    </row>
    <row r="1108" spans="1:14" x14ac:dyDescent="0.35">
      <c r="A1108" t="s">
        <v>3866</v>
      </c>
      <c r="B1108">
        <v>292252</v>
      </c>
      <c r="C1108" t="s">
        <v>492</v>
      </c>
      <c r="D1108" t="s">
        <v>16</v>
      </c>
      <c r="G1108">
        <v>13590</v>
      </c>
      <c r="J1108">
        <v>45161</v>
      </c>
      <c r="K1108">
        <v>45177</v>
      </c>
      <c r="L1108">
        <v>0</v>
      </c>
      <c r="M1108">
        <v>0</v>
      </c>
      <c r="N1108" t="s">
        <v>1209</v>
      </c>
    </row>
    <row r="1109" spans="1:14" x14ac:dyDescent="0.35">
      <c r="A1109" t="s">
        <v>3866</v>
      </c>
      <c r="B1109">
        <v>292435</v>
      </c>
      <c r="C1109" t="s">
        <v>493</v>
      </c>
      <c r="D1109" t="s">
        <v>16</v>
      </c>
      <c r="G1109">
        <v>8890</v>
      </c>
      <c r="J1109">
        <v>45161</v>
      </c>
      <c r="K1109">
        <v>45177</v>
      </c>
      <c r="L1109">
        <v>0</v>
      </c>
      <c r="M1109">
        <v>0</v>
      </c>
      <c r="N1109" t="s">
        <v>1210</v>
      </c>
    </row>
    <row r="1110" spans="1:14" x14ac:dyDescent="0.35">
      <c r="A1110" t="s">
        <v>3866</v>
      </c>
      <c r="B1110">
        <v>262631</v>
      </c>
      <c r="C1110" t="s">
        <v>494</v>
      </c>
      <c r="D1110" t="s">
        <v>16</v>
      </c>
      <c r="G1110">
        <v>16336.585365853658</v>
      </c>
      <c r="J1110">
        <v>45161</v>
      </c>
      <c r="K1110">
        <v>45177</v>
      </c>
      <c r="L1110">
        <v>0</v>
      </c>
      <c r="M1110">
        <v>0</v>
      </c>
      <c r="N1110" t="s">
        <v>1211</v>
      </c>
    </row>
    <row r="1111" spans="1:14" x14ac:dyDescent="0.35">
      <c r="A1111" t="s">
        <v>3866</v>
      </c>
      <c r="B1111">
        <v>287896</v>
      </c>
      <c r="C1111" t="s">
        <v>5134</v>
      </c>
      <c r="D1111" t="s">
        <v>16</v>
      </c>
      <c r="G1111">
        <v>12490</v>
      </c>
      <c r="J1111">
        <v>45161</v>
      </c>
      <c r="K1111">
        <v>45177</v>
      </c>
      <c r="L1111">
        <v>0</v>
      </c>
      <c r="M1111">
        <v>0</v>
      </c>
      <c r="N1111" t="s">
        <v>5135</v>
      </c>
    </row>
    <row r="1112" spans="1:14" x14ac:dyDescent="0.35">
      <c r="A1112" t="s">
        <v>3866</v>
      </c>
      <c r="B1112">
        <v>272018</v>
      </c>
      <c r="C1112" t="s">
        <v>4782</v>
      </c>
      <c r="D1112" t="s">
        <v>16</v>
      </c>
      <c r="G1112">
        <v>22825</v>
      </c>
      <c r="J1112">
        <v>45161</v>
      </c>
      <c r="K1112">
        <v>45177</v>
      </c>
      <c r="L1112">
        <v>0</v>
      </c>
      <c r="M1112">
        <v>0</v>
      </c>
      <c r="N1112" t="s">
        <v>4783</v>
      </c>
    </row>
    <row r="1113" spans="1:14" x14ac:dyDescent="0.35">
      <c r="A1113" t="s">
        <v>3866</v>
      </c>
      <c r="B1113">
        <v>270478</v>
      </c>
      <c r="C1113" t="s">
        <v>495</v>
      </c>
      <c r="D1113" t="s">
        <v>16</v>
      </c>
      <c r="G1113">
        <v>15670</v>
      </c>
      <c r="J1113">
        <v>45161</v>
      </c>
      <c r="K1113">
        <v>45177</v>
      </c>
      <c r="L1113">
        <v>0</v>
      </c>
      <c r="M1113">
        <v>0</v>
      </c>
      <c r="N1113" t="s">
        <v>3287</v>
      </c>
    </row>
    <row r="1114" spans="1:14" x14ac:dyDescent="0.35">
      <c r="A1114" t="s">
        <v>3866</v>
      </c>
      <c r="B1114">
        <v>259537</v>
      </c>
      <c r="C1114" t="s">
        <v>496</v>
      </c>
      <c r="D1114" t="s">
        <v>16</v>
      </c>
      <c r="G1114">
        <v>3037.8048780487802</v>
      </c>
      <c r="J1114">
        <v>45161</v>
      </c>
      <c r="K1114">
        <v>45177</v>
      </c>
      <c r="L1114">
        <v>0</v>
      </c>
      <c r="M1114">
        <v>0</v>
      </c>
      <c r="N1114" t="s">
        <v>1212</v>
      </c>
    </row>
    <row r="1115" spans="1:14" x14ac:dyDescent="0.35">
      <c r="A1115" t="s">
        <v>3866</v>
      </c>
      <c r="B1115">
        <v>68058</v>
      </c>
      <c r="C1115" t="s">
        <v>3906</v>
      </c>
      <c r="D1115" t="s">
        <v>16</v>
      </c>
      <c r="G1115">
        <v>20485</v>
      </c>
      <c r="J1115">
        <v>45161</v>
      </c>
      <c r="K1115">
        <v>45177</v>
      </c>
      <c r="L1115">
        <v>0</v>
      </c>
      <c r="M1115">
        <v>0</v>
      </c>
      <c r="N1115" t="s">
        <v>3907</v>
      </c>
    </row>
    <row r="1116" spans="1:14" x14ac:dyDescent="0.35">
      <c r="A1116" t="s">
        <v>3866</v>
      </c>
      <c r="B1116">
        <v>252687</v>
      </c>
      <c r="C1116" t="s">
        <v>497</v>
      </c>
      <c r="D1116" t="s">
        <v>16</v>
      </c>
      <c r="G1116">
        <v>13875</v>
      </c>
      <c r="J1116">
        <v>45161</v>
      </c>
      <c r="K1116">
        <v>45177</v>
      </c>
      <c r="L1116">
        <v>0</v>
      </c>
      <c r="M1116">
        <v>0</v>
      </c>
      <c r="N1116" t="s">
        <v>1213</v>
      </c>
    </row>
    <row r="1117" spans="1:14" x14ac:dyDescent="0.35">
      <c r="A1117" t="s">
        <v>3866</v>
      </c>
      <c r="B1117">
        <v>292434</v>
      </c>
      <c r="C1117" t="s">
        <v>498</v>
      </c>
      <c r="D1117" t="s">
        <v>16</v>
      </c>
      <c r="G1117">
        <v>15090</v>
      </c>
      <c r="J1117">
        <v>45161</v>
      </c>
      <c r="K1117">
        <v>45177</v>
      </c>
      <c r="L1117">
        <v>0</v>
      </c>
      <c r="M1117">
        <v>0</v>
      </c>
      <c r="N1117" t="s">
        <v>1214</v>
      </c>
    </row>
    <row r="1118" spans="1:14" x14ac:dyDescent="0.35">
      <c r="A1118" t="s">
        <v>3866</v>
      </c>
      <c r="B1118">
        <v>267616</v>
      </c>
      <c r="C1118" t="s">
        <v>5448</v>
      </c>
      <c r="D1118" t="s">
        <v>16</v>
      </c>
      <c r="G1118">
        <v>24590</v>
      </c>
      <c r="J1118">
        <v>45161</v>
      </c>
      <c r="K1118">
        <v>45177</v>
      </c>
      <c r="L1118">
        <v>0</v>
      </c>
      <c r="M1118">
        <v>0</v>
      </c>
      <c r="N1118" t="s">
        <v>5449</v>
      </c>
    </row>
    <row r="1119" spans="1:14" x14ac:dyDescent="0.35">
      <c r="A1119" t="s">
        <v>3866</v>
      </c>
      <c r="B1119">
        <v>269425</v>
      </c>
      <c r="C1119" t="s">
        <v>5136</v>
      </c>
      <c r="D1119" t="s">
        <v>16</v>
      </c>
      <c r="G1119">
        <v>41990</v>
      </c>
      <c r="J1119">
        <v>45161</v>
      </c>
      <c r="K1119">
        <v>45177</v>
      </c>
      <c r="L1119">
        <v>0</v>
      </c>
      <c r="M1119">
        <v>0</v>
      </c>
      <c r="N1119" t="s">
        <v>5137</v>
      </c>
    </row>
    <row r="1120" spans="1:14" x14ac:dyDescent="0.35">
      <c r="A1120" t="s">
        <v>3866</v>
      </c>
      <c r="B1120">
        <v>275830</v>
      </c>
      <c r="C1120" t="s">
        <v>3756</v>
      </c>
      <c r="D1120" t="s">
        <v>16</v>
      </c>
      <c r="G1120">
        <v>2790</v>
      </c>
      <c r="J1120">
        <v>45161</v>
      </c>
      <c r="K1120">
        <v>45177</v>
      </c>
      <c r="L1120">
        <v>0</v>
      </c>
      <c r="M1120">
        <v>0</v>
      </c>
      <c r="N1120" t="s">
        <v>3757</v>
      </c>
    </row>
    <row r="1121" spans="1:14" x14ac:dyDescent="0.35">
      <c r="A1121" t="s">
        <v>3866</v>
      </c>
      <c r="B1121">
        <v>275839</v>
      </c>
      <c r="C1121" t="s">
        <v>5138</v>
      </c>
      <c r="D1121" t="s">
        <v>16</v>
      </c>
      <c r="G1121">
        <v>3490</v>
      </c>
      <c r="J1121">
        <v>45161</v>
      </c>
      <c r="K1121">
        <v>45177</v>
      </c>
      <c r="L1121">
        <v>0</v>
      </c>
      <c r="M1121">
        <v>0</v>
      </c>
      <c r="N1121" t="s">
        <v>5139</v>
      </c>
    </row>
    <row r="1122" spans="1:14" x14ac:dyDescent="0.35">
      <c r="A1122" t="s">
        <v>3866</v>
      </c>
      <c r="B1122">
        <v>275832</v>
      </c>
      <c r="C1122" t="s">
        <v>5140</v>
      </c>
      <c r="D1122" t="s">
        <v>16</v>
      </c>
      <c r="G1122">
        <v>3490</v>
      </c>
      <c r="J1122">
        <v>45161</v>
      </c>
      <c r="K1122">
        <v>45177</v>
      </c>
      <c r="L1122">
        <v>0</v>
      </c>
      <c r="M1122">
        <v>0</v>
      </c>
      <c r="N1122" t="s">
        <v>5141</v>
      </c>
    </row>
    <row r="1123" spans="1:14" x14ac:dyDescent="0.35">
      <c r="A1123" t="s">
        <v>3866</v>
      </c>
      <c r="B1123">
        <v>275840</v>
      </c>
      <c r="C1123" t="s">
        <v>5142</v>
      </c>
      <c r="D1123" t="s">
        <v>16</v>
      </c>
      <c r="G1123">
        <v>3490</v>
      </c>
      <c r="J1123">
        <v>45161</v>
      </c>
      <c r="K1123">
        <v>45177</v>
      </c>
      <c r="L1123">
        <v>0</v>
      </c>
      <c r="M1123">
        <v>0</v>
      </c>
      <c r="N1123" t="s">
        <v>5143</v>
      </c>
    </row>
    <row r="1124" spans="1:14" x14ac:dyDescent="0.35">
      <c r="A1124" t="s">
        <v>3866</v>
      </c>
      <c r="B1124">
        <v>275837</v>
      </c>
      <c r="C1124" t="s">
        <v>5144</v>
      </c>
      <c r="D1124" t="s">
        <v>16</v>
      </c>
      <c r="G1124">
        <v>3490</v>
      </c>
      <c r="J1124">
        <v>45161</v>
      </c>
      <c r="K1124">
        <v>45177</v>
      </c>
      <c r="L1124">
        <v>0</v>
      </c>
      <c r="M1124">
        <v>0</v>
      </c>
      <c r="N1124" t="s">
        <v>5145</v>
      </c>
    </row>
    <row r="1125" spans="1:14" x14ac:dyDescent="0.35">
      <c r="A1125" t="s">
        <v>3866</v>
      </c>
      <c r="B1125">
        <v>296089</v>
      </c>
      <c r="C1125" t="s">
        <v>4784</v>
      </c>
      <c r="D1125" t="s">
        <v>16</v>
      </c>
      <c r="G1125">
        <v>10150</v>
      </c>
      <c r="J1125">
        <v>45161</v>
      </c>
      <c r="K1125">
        <v>45177</v>
      </c>
      <c r="L1125">
        <v>0</v>
      </c>
      <c r="M1125">
        <v>0</v>
      </c>
      <c r="N1125" t="s">
        <v>4785</v>
      </c>
    </row>
    <row r="1126" spans="1:14" x14ac:dyDescent="0.35">
      <c r="A1126" t="s">
        <v>3866</v>
      </c>
      <c r="B1126">
        <v>263371</v>
      </c>
      <c r="C1126" t="s">
        <v>1798</v>
      </c>
      <c r="D1126" t="s">
        <v>16</v>
      </c>
      <c r="G1126">
        <v>29490</v>
      </c>
      <c r="J1126">
        <v>45161</v>
      </c>
      <c r="K1126">
        <v>45177</v>
      </c>
      <c r="L1126">
        <v>0</v>
      </c>
      <c r="M1126">
        <v>0</v>
      </c>
      <c r="N1126" t="s">
        <v>3288</v>
      </c>
    </row>
    <row r="1127" spans="1:14" x14ac:dyDescent="0.35">
      <c r="A1127" t="s">
        <v>3866</v>
      </c>
      <c r="B1127">
        <v>178050</v>
      </c>
      <c r="C1127" t="s">
        <v>499</v>
      </c>
      <c r="D1127" t="s">
        <v>16</v>
      </c>
      <c r="G1127">
        <v>34880</v>
      </c>
      <c r="J1127">
        <v>45161</v>
      </c>
      <c r="K1127">
        <v>45177</v>
      </c>
      <c r="L1127">
        <v>0</v>
      </c>
      <c r="M1127">
        <v>0</v>
      </c>
      <c r="N1127" t="s">
        <v>1215</v>
      </c>
    </row>
    <row r="1128" spans="1:14" x14ac:dyDescent="0.35">
      <c r="A1128" t="s">
        <v>3866</v>
      </c>
      <c r="B1128">
        <v>288889</v>
      </c>
      <c r="C1128" t="s">
        <v>500</v>
      </c>
      <c r="D1128" t="s">
        <v>16</v>
      </c>
      <c r="G1128">
        <v>19215</v>
      </c>
      <c r="J1128">
        <v>45161</v>
      </c>
      <c r="K1128">
        <v>45177</v>
      </c>
      <c r="L1128">
        <v>0</v>
      </c>
      <c r="M1128">
        <v>0</v>
      </c>
      <c r="N1128" t="s">
        <v>1216</v>
      </c>
    </row>
    <row r="1129" spans="1:14" x14ac:dyDescent="0.35">
      <c r="A1129" t="s">
        <v>3866</v>
      </c>
      <c r="B1129">
        <v>392369</v>
      </c>
      <c r="C1129" t="s">
        <v>4786</v>
      </c>
      <c r="D1129" t="s">
        <v>16</v>
      </c>
      <c r="G1129">
        <v>23590</v>
      </c>
      <c r="J1129">
        <v>45161</v>
      </c>
      <c r="K1129">
        <v>45177</v>
      </c>
      <c r="L1129">
        <v>0</v>
      </c>
      <c r="M1129">
        <v>0</v>
      </c>
      <c r="N1129" t="s">
        <v>4787</v>
      </c>
    </row>
    <row r="1130" spans="1:14" x14ac:dyDescent="0.35">
      <c r="A1130" t="s">
        <v>3866</v>
      </c>
      <c r="B1130">
        <v>255153</v>
      </c>
      <c r="C1130" t="s">
        <v>1751</v>
      </c>
      <c r="D1130" t="s">
        <v>16</v>
      </c>
      <c r="G1130">
        <v>13620</v>
      </c>
      <c r="J1130">
        <v>45161</v>
      </c>
      <c r="K1130">
        <v>45177</v>
      </c>
      <c r="L1130">
        <v>0</v>
      </c>
      <c r="M1130">
        <v>0</v>
      </c>
      <c r="N1130" t="s">
        <v>1752</v>
      </c>
    </row>
    <row r="1131" spans="1:14" x14ac:dyDescent="0.35">
      <c r="A1131" t="s">
        <v>3866</v>
      </c>
      <c r="B1131">
        <v>68012</v>
      </c>
      <c r="C1131" t="s">
        <v>5341</v>
      </c>
      <c r="D1131" t="s">
        <v>16</v>
      </c>
      <c r="G1131">
        <v>28395</v>
      </c>
      <c r="J1131">
        <v>45161</v>
      </c>
      <c r="K1131">
        <v>45177</v>
      </c>
      <c r="L1131">
        <v>0</v>
      </c>
      <c r="M1131">
        <v>0</v>
      </c>
      <c r="N1131" t="s">
        <v>5396</v>
      </c>
    </row>
    <row r="1132" spans="1:14" x14ac:dyDescent="0.35">
      <c r="A1132" t="s">
        <v>3866</v>
      </c>
      <c r="B1132">
        <v>68040</v>
      </c>
      <c r="C1132" t="s">
        <v>5397</v>
      </c>
      <c r="D1132" t="s">
        <v>16</v>
      </c>
      <c r="G1132">
        <v>19490</v>
      </c>
      <c r="J1132">
        <v>45161</v>
      </c>
      <c r="K1132">
        <v>45177</v>
      </c>
      <c r="L1132">
        <v>0</v>
      </c>
      <c r="M1132">
        <v>0</v>
      </c>
      <c r="N1132" t="s">
        <v>5398</v>
      </c>
    </row>
    <row r="1133" spans="1:14" x14ac:dyDescent="0.35">
      <c r="A1133" t="s">
        <v>3866</v>
      </c>
      <c r="B1133">
        <v>6385</v>
      </c>
      <c r="C1133" t="s">
        <v>4553</v>
      </c>
      <c r="D1133" t="s">
        <v>16</v>
      </c>
      <c r="G1133">
        <v>12131.034482758621</v>
      </c>
      <c r="J1133">
        <v>45161</v>
      </c>
      <c r="K1133">
        <v>45177</v>
      </c>
      <c r="L1133">
        <v>0</v>
      </c>
      <c r="M1133">
        <v>0</v>
      </c>
      <c r="N1133" t="s">
        <v>4554</v>
      </c>
    </row>
    <row r="1134" spans="1:14" x14ac:dyDescent="0.35">
      <c r="A1134" t="s">
        <v>3866</v>
      </c>
      <c r="B1134">
        <v>6216</v>
      </c>
      <c r="C1134" t="s">
        <v>4326</v>
      </c>
      <c r="D1134" t="s">
        <v>16</v>
      </c>
      <c r="G1134">
        <v>11250</v>
      </c>
      <c r="J1134">
        <v>45161</v>
      </c>
      <c r="K1134">
        <v>45177</v>
      </c>
      <c r="L1134">
        <v>0</v>
      </c>
      <c r="M1134">
        <v>0</v>
      </c>
      <c r="N1134" t="s">
        <v>4327</v>
      </c>
    </row>
    <row r="1135" spans="1:14" x14ac:dyDescent="0.35">
      <c r="A1135" t="s">
        <v>3866</v>
      </c>
      <c r="B1135">
        <v>6099</v>
      </c>
      <c r="C1135" t="s">
        <v>4788</v>
      </c>
      <c r="D1135" t="s">
        <v>16</v>
      </c>
      <c r="G1135">
        <v>8948.2758620689656</v>
      </c>
      <c r="J1135">
        <v>45161</v>
      </c>
      <c r="K1135">
        <v>45177</v>
      </c>
      <c r="L1135">
        <v>0</v>
      </c>
      <c r="M1135">
        <v>0</v>
      </c>
      <c r="N1135" t="s">
        <v>4789</v>
      </c>
    </row>
    <row r="1136" spans="1:14" x14ac:dyDescent="0.35">
      <c r="A1136" t="s">
        <v>3866</v>
      </c>
      <c r="B1136">
        <v>6268</v>
      </c>
      <c r="C1136" t="s">
        <v>501</v>
      </c>
      <c r="D1136" t="s">
        <v>16</v>
      </c>
      <c r="G1136">
        <v>2690</v>
      </c>
      <c r="J1136">
        <v>45161</v>
      </c>
      <c r="K1136">
        <v>45177</v>
      </c>
      <c r="L1136">
        <v>0</v>
      </c>
      <c r="M1136">
        <v>0</v>
      </c>
      <c r="N1136" t="s">
        <v>1217</v>
      </c>
    </row>
    <row r="1137" spans="1:14" x14ac:dyDescent="0.35">
      <c r="A1137" t="s">
        <v>3866</v>
      </c>
      <c r="B1137">
        <v>6045</v>
      </c>
      <c r="C1137" t="s">
        <v>3970</v>
      </c>
      <c r="D1137" t="s">
        <v>16</v>
      </c>
      <c r="G1137">
        <v>6135</v>
      </c>
      <c r="J1137">
        <v>45161</v>
      </c>
      <c r="K1137">
        <v>45177</v>
      </c>
      <c r="L1137">
        <v>0</v>
      </c>
      <c r="M1137">
        <v>0</v>
      </c>
      <c r="N1137" t="s">
        <v>3971</v>
      </c>
    </row>
    <row r="1138" spans="1:14" x14ac:dyDescent="0.35">
      <c r="A1138" t="s">
        <v>3866</v>
      </c>
      <c r="B1138">
        <v>261742</v>
      </c>
      <c r="C1138" t="s">
        <v>4328</v>
      </c>
      <c r="D1138" t="s">
        <v>16</v>
      </c>
      <c r="G1138">
        <v>11534.48275862069</v>
      </c>
      <c r="J1138">
        <v>45161</v>
      </c>
      <c r="K1138">
        <v>45177</v>
      </c>
      <c r="L1138">
        <v>0</v>
      </c>
      <c r="M1138">
        <v>0</v>
      </c>
      <c r="N1138" t="s">
        <v>4329</v>
      </c>
    </row>
    <row r="1139" spans="1:14" x14ac:dyDescent="0.35">
      <c r="A1139" t="s">
        <v>3866</v>
      </c>
      <c r="B1139">
        <v>276535</v>
      </c>
      <c r="C1139" t="s">
        <v>4555</v>
      </c>
      <c r="D1139" t="s">
        <v>16</v>
      </c>
      <c r="G1139">
        <v>12627.586206896553</v>
      </c>
      <c r="J1139">
        <v>45161</v>
      </c>
      <c r="K1139">
        <v>45177</v>
      </c>
      <c r="L1139">
        <v>0</v>
      </c>
      <c r="M1139">
        <v>0</v>
      </c>
      <c r="N1139" t="s">
        <v>4556</v>
      </c>
    </row>
    <row r="1140" spans="1:14" x14ac:dyDescent="0.35">
      <c r="A1140" t="s">
        <v>3866</v>
      </c>
      <c r="B1140">
        <v>6152</v>
      </c>
      <c r="C1140" t="s">
        <v>5356</v>
      </c>
      <c r="D1140" t="s">
        <v>16</v>
      </c>
      <c r="G1140">
        <v>8200</v>
      </c>
      <c r="J1140">
        <v>45161</v>
      </c>
      <c r="K1140">
        <v>45177</v>
      </c>
      <c r="L1140">
        <v>0</v>
      </c>
      <c r="M1140">
        <v>0</v>
      </c>
      <c r="N1140" t="s">
        <v>5357</v>
      </c>
    </row>
    <row r="1141" spans="1:14" x14ac:dyDescent="0.35">
      <c r="A1141" t="s">
        <v>3866</v>
      </c>
      <c r="B1141">
        <v>6153</v>
      </c>
      <c r="C1141" t="s">
        <v>4557</v>
      </c>
      <c r="D1141" t="s">
        <v>16</v>
      </c>
      <c r="G1141">
        <v>8090</v>
      </c>
      <c r="J1141">
        <v>45161</v>
      </c>
      <c r="K1141">
        <v>45177</v>
      </c>
      <c r="L1141">
        <v>0</v>
      </c>
      <c r="M1141">
        <v>0</v>
      </c>
      <c r="N1141" t="s">
        <v>4558</v>
      </c>
    </row>
    <row r="1142" spans="1:14" x14ac:dyDescent="0.35">
      <c r="A1142" t="s">
        <v>3866</v>
      </c>
      <c r="B1142">
        <v>6151</v>
      </c>
      <c r="C1142" t="s">
        <v>5146</v>
      </c>
      <c r="D1142" t="s">
        <v>16</v>
      </c>
      <c r="G1142">
        <v>7855.1724137931033</v>
      </c>
      <c r="J1142">
        <v>45161</v>
      </c>
      <c r="K1142">
        <v>45177</v>
      </c>
      <c r="L1142">
        <v>0</v>
      </c>
      <c r="M1142">
        <v>0</v>
      </c>
      <c r="N1142" t="s">
        <v>5147</v>
      </c>
    </row>
    <row r="1143" spans="1:14" x14ac:dyDescent="0.35">
      <c r="A1143" t="s">
        <v>3866</v>
      </c>
      <c r="B1143">
        <v>252527</v>
      </c>
      <c r="C1143" t="s">
        <v>4790</v>
      </c>
      <c r="D1143" t="s">
        <v>16</v>
      </c>
      <c r="G1143">
        <v>19970</v>
      </c>
      <c r="J1143">
        <v>45161</v>
      </c>
      <c r="K1143">
        <v>45177</v>
      </c>
      <c r="L1143">
        <v>0</v>
      </c>
      <c r="M1143">
        <v>0</v>
      </c>
      <c r="N1143" t="s">
        <v>4791</v>
      </c>
    </row>
    <row r="1144" spans="1:14" x14ac:dyDescent="0.35">
      <c r="A1144" t="s">
        <v>3866</v>
      </c>
      <c r="B1144">
        <v>252526</v>
      </c>
      <c r="C1144" t="s">
        <v>4971</v>
      </c>
      <c r="D1144" t="s">
        <v>16</v>
      </c>
      <c r="G1144">
        <v>22100</v>
      </c>
      <c r="J1144">
        <v>45161</v>
      </c>
      <c r="K1144">
        <v>45177</v>
      </c>
      <c r="L1144">
        <v>0</v>
      </c>
      <c r="M1144">
        <v>0</v>
      </c>
      <c r="N1144" t="s">
        <v>4972</v>
      </c>
    </row>
    <row r="1145" spans="1:14" x14ac:dyDescent="0.35">
      <c r="A1145" t="s">
        <v>3866</v>
      </c>
      <c r="B1145">
        <v>6013</v>
      </c>
      <c r="C1145" t="s">
        <v>3604</v>
      </c>
      <c r="D1145" t="s">
        <v>16</v>
      </c>
      <c r="G1145">
        <v>6245</v>
      </c>
      <c r="J1145">
        <v>45161</v>
      </c>
      <c r="K1145">
        <v>45177</v>
      </c>
      <c r="L1145">
        <v>0</v>
      </c>
      <c r="M1145">
        <v>0</v>
      </c>
      <c r="N1145" t="s">
        <v>3653</v>
      </c>
    </row>
    <row r="1146" spans="1:14" x14ac:dyDescent="0.35">
      <c r="A1146" t="s">
        <v>3866</v>
      </c>
      <c r="B1146">
        <v>6048</v>
      </c>
      <c r="C1146" t="s">
        <v>5653</v>
      </c>
      <c r="D1146" t="s">
        <v>16</v>
      </c>
      <c r="G1146">
        <v>11270</v>
      </c>
      <c r="J1146">
        <v>45161</v>
      </c>
      <c r="K1146">
        <v>45177</v>
      </c>
      <c r="L1146">
        <v>0</v>
      </c>
      <c r="M1146">
        <v>0</v>
      </c>
      <c r="N1146" t="s">
        <v>5654</v>
      </c>
    </row>
    <row r="1147" spans="1:14" x14ac:dyDescent="0.35">
      <c r="A1147" t="s">
        <v>3866</v>
      </c>
      <c r="B1147">
        <v>6228</v>
      </c>
      <c r="C1147" t="s">
        <v>3904</v>
      </c>
      <c r="D1147" t="s">
        <v>16</v>
      </c>
      <c r="G1147">
        <v>24575</v>
      </c>
      <c r="J1147">
        <v>45161</v>
      </c>
      <c r="K1147">
        <v>45177</v>
      </c>
      <c r="L1147">
        <v>0</v>
      </c>
      <c r="M1147">
        <v>0</v>
      </c>
      <c r="N1147" t="s">
        <v>3905</v>
      </c>
    </row>
    <row r="1148" spans="1:14" x14ac:dyDescent="0.35">
      <c r="A1148" t="s">
        <v>3866</v>
      </c>
      <c r="B1148">
        <v>255985</v>
      </c>
      <c r="C1148" t="s">
        <v>4559</v>
      </c>
      <c r="D1148" t="s">
        <v>16</v>
      </c>
      <c r="G1148">
        <v>16500</v>
      </c>
      <c r="J1148">
        <v>45161</v>
      </c>
      <c r="K1148">
        <v>45177</v>
      </c>
      <c r="L1148">
        <v>0</v>
      </c>
      <c r="M1148">
        <v>0</v>
      </c>
      <c r="N1148" t="s">
        <v>4560</v>
      </c>
    </row>
    <row r="1149" spans="1:14" x14ac:dyDescent="0.35">
      <c r="A1149" t="s">
        <v>3866</v>
      </c>
      <c r="B1149">
        <v>271053</v>
      </c>
      <c r="C1149" t="s">
        <v>4561</v>
      </c>
      <c r="D1149" t="s">
        <v>16</v>
      </c>
      <c r="G1149">
        <v>14410</v>
      </c>
      <c r="J1149">
        <v>45161</v>
      </c>
      <c r="K1149">
        <v>45177</v>
      </c>
      <c r="L1149">
        <v>0</v>
      </c>
      <c r="M1149">
        <v>0</v>
      </c>
      <c r="N1149" t="s">
        <v>4562</v>
      </c>
    </row>
    <row r="1150" spans="1:14" x14ac:dyDescent="0.35">
      <c r="A1150" t="s">
        <v>3866</v>
      </c>
      <c r="B1150">
        <v>256620</v>
      </c>
      <c r="C1150" t="s">
        <v>4563</v>
      </c>
      <c r="D1150" t="s">
        <v>16</v>
      </c>
      <c r="G1150">
        <v>15955</v>
      </c>
      <c r="J1150">
        <v>45161</v>
      </c>
      <c r="K1150">
        <v>45177</v>
      </c>
      <c r="L1150">
        <v>0</v>
      </c>
      <c r="M1150">
        <v>0</v>
      </c>
      <c r="N1150" t="s">
        <v>4564</v>
      </c>
    </row>
    <row r="1151" spans="1:14" x14ac:dyDescent="0.35">
      <c r="A1151" t="s">
        <v>3866</v>
      </c>
      <c r="B1151">
        <v>275034</v>
      </c>
      <c r="C1151" t="s">
        <v>3416</v>
      </c>
      <c r="D1151" t="s">
        <v>16</v>
      </c>
      <c r="G1151">
        <v>15809.19540229885</v>
      </c>
      <c r="J1151">
        <v>45161</v>
      </c>
      <c r="K1151">
        <v>45177</v>
      </c>
      <c r="L1151">
        <v>0</v>
      </c>
      <c r="M1151">
        <v>0</v>
      </c>
      <c r="N1151" t="s">
        <v>3417</v>
      </c>
    </row>
    <row r="1152" spans="1:14" x14ac:dyDescent="0.35">
      <c r="A1152" t="s">
        <v>3866</v>
      </c>
      <c r="B1152">
        <v>137010</v>
      </c>
      <c r="C1152" t="s">
        <v>502</v>
      </c>
      <c r="D1152" t="s">
        <v>16</v>
      </c>
      <c r="G1152">
        <v>5490</v>
      </c>
      <c r="J1152">
        <v>45161</v>
      </c>
      <c r="K1152">
        <v>45177</v>
      </c>
      <c r="L1152">
        <v>0</v>
      </c>
      <c r="M1152">
        <v>0</v>
      </c>
      <c r="N1152" t="s">
        <v>1218</v>
      </c>
    </row>
    <row r="1153" spans="1:14" x14ac:dyDescent="0.35">
      <c r="A1153" t="s">
        <v>3866</v>
      </c>
      <c r="B1153">
        <v>269118</v>
      </c>
      <c r="C1153" t="s">
        <v>5655</v>
      </c>
      <c r="D1153" t="s">
        <v>16</v>
      </c>
      <c r="G1153">
        <v>9348</v>
      </c>
      <c r="J1153">
        <v>45161</v>
      </c>
      <c r="K1153">
        <v>45177</v>
      </c>
      <c r="L1153">
        <v>0</v>
      </c>
      <c r="M1153">
        <v>0</v>
      </c>
      <c r="N1153" t="s">
        <v>5656</v>
      </c>
    </row>
    <row r="1154" spans="1:14" x14ac:dyDescent="0.35">
      <c r="A1154" t="s">
        <v>3866</v>
      </c>
      <c r="B1154">
        <v>269116</v>
      </c>
      <c r="C1154" t="s">
        <v>4973</v>
      </c>
      <c r="D1154" t="s">
        <v>16</v>
      </c>
      <c r="G1154">
        <v>8840</v>
      </c>
      <c r="J1154">
        <v>45161</v>
      </c>
      <c r="K1154">
        <v>45177</v>
      </c>
      <c r="L1154">
        <v>0</v>
      </c>
      <c r="M1154">
        <v>0</v>
      </c>
      <c r="N1154" t="s">
        <v>4974</v>
      </c>
    </row>
    <row r="1155" spans="1:14" x14ac:dyDescent="0.35">
      <c r="A1155" t="s">
        <v>3866</v>
      </c>
      <c r="B1155">
        <v>270901</v>
      </c>
      <c r="C1155" t="s">
        <v>5657</v>
      </c>
      <c r="D1155" t="s">
        <v>16</v>
      </c>
      <c r="G1155">
        <v>19610</v>
      </c>
      <c r="J1155">
        <v>45161</v>
      </c>
      <c r="K1155">
        <v>45177</v>
      </c>
      <c r="L1155">
        <v>0</v>
      </c>
      <c r="M1155">
        <v>0</v>
      </c>
      <c r="N1155" t="s">
        <v>5658</v>
      </c>
    </row>
    <row r="1156" spans="1:14" x14ac:dyDescent="0.35">
      <c r="A1156" t="s">
        <v>3866</v>
      </c>
      <c r="B1156">
        <v>256840</v>
      </c>
      <c r="C1156" t="s">
        <v>4975</v>
      </c>
      <c r="D1156" t="s">
        <v>16</v>
      </c>
      <c r="G1156">
        <v>18490</v>
      </c>
      <c r="J1156">
        <v>45161</v>
      </c>
      <c r="K1156">
        <v>45177</v>
      </c>
      <c r="L1156">
        <v>0</v>
      </c>
      <c r="M1156">
        <v>0</v>
      </c>
      <c r="N1156" t="s">
        <v>4976</v>
      </c>
    </row>
    <row r="1157" spans="1:14" x14ac:dyDescent="0.35">
      <c r="A1157" t="s">
        <v>3866</v>
      </c>
      <c r="B1157">
        <v>386652</v>
      </c>
      <c r="C1157" t="s">
        <v>3783</v>
      </c>
      <c r="D1157" t="s">
        <v>16</v>
      </c>
      <c r="G1157">
        <v>5415</v>
      </c>
      <c r="J1157">
        <v>45161</v>
      </c>
      <c r="K1157">
        <v>45177</v>
      </c>
      <c r="L1157">
        <v>0</v>
      </c>
      <c r="M1157">
        <v>0</v>
      </c>
      <c r="N1157" t="s">
        <v>1219</v>
      </c>
    </row>
    <row r="1158" spans="1:14" x14ac:dyDescent="0.35">
      <c r="A1158" t="s">
        <v>3866</v>
      </c>
      <c r="B1158">
        <v>293037</v>
      </c>
      <c r="C1158" t="s">
        <v>503</v>
      </c>
      <c r="D1158" t="s">
        <v>16</v>
      </c>
      <c r="G1158">
        <v>7970</v>
      </c>
      <c r="J1158">
        <v>45161</v>
      </c>
      <c r="K1158">
        <v>45177</v>
      </c>
      <c r="L1158">
        <v>0</v>
      </c>
      <c r="M1158">
        <v>0</v>
      </c>
      <c r="N1158" t="s">
        <v>1220</v>
      </c>
    </row>
    <row r="1159" spans="1:14" x14ac:dyDescent="0.35">
      <c r="A1159" t="s">
        <v>3866</v>
      </c>
      <c r="B1159">
        <v>6142</v>
      </c>
      <c r="C1159" t="s">
        <v>504</v>
      </c>
      <c r="D1159" t="s">
        <v>16</v>
      </c>
      <c r="G1159">
        <v>5795</v>
      </c>
      <c r="J1159">
        <v>45161</v>
      </c>
      <c r="K1159">
        <v>45177</v>
      </c>
      <c r="L1159">
        <v>0</v>
      </c>
      <c r="M1159">
        <v>0</v>
      </c>
      <c r="N1159" t="s">
        <v>1221</v>
      </c>
    </row>
    <row r="1160" spans="1:14" x14ac:dyDescent="0.35">
      <c r="A1160" t="s">
        <v>3866</v>
      </c>
      <c r="B1160">
        <v>272946</v>
      </c>
      <c r="C1160" t="s">
        <v>3532</v>
      </c>
      <c r="D1160" t="s">
        <v>16</v>
      </c>
      <c r="G1160">
        <v>11925</v>
      </c>
      <c r="J1160">
        <v>45161</v>
      </c>
      <c r="K1160">
        <v>45177</v>
      </c>
      <c r="L1160">
        <v>0</v>
      </c>
      <c r="M1160">
        <v>0</v>
      </c>
      <c r="N1160" t="s">
        <v>3533</v>
      </c>
    </row>
    <row r="1161" spans="1:14" x14ac:dyDescent="0.35">
      <c r="A1161" t="s">
        <v>3866</v>
      </c>
      <c r="B1161">
        <v>388718</v>
      </c>
      <c r="C1161" t="s">
        <v>3786</v>
      </c>
      <c r="D1161" t="s">
        <v>16</v>
      </c>
      <c r="G1161">
        <v>8610</v>
      </c>
      <c r="J1161">
        <v>45161</v>
      </c>
      <c r="K1161">
        <v>45177</v>
      </c>
      <c r="L1161">
        <v>0</v>
      </c>
      <c r="M1161">
        <v>0</v>
      </c>
      <c r="N1161" t="s">
        <v>3787</v>
      </c>
    </row>
    <row r="1162" spans="1:14" x14ac:dyDescent="0.35">
      <c r="A1162" t="s">
        <v>3866</v>
      </c>
      <c r="B1162">
        <v>289519</v>
      </c>
      <c r="C1162" t="s">
        <v>3946</v>
      </c>
      <c r="D1162" t="s">
        <v>16</v>
      </c>
      <c r="G1162">
        <v>5955</v>
      </c>
      <c r="J1162">
        <v>45161</v>
      </c>
      <c r="K1162">
        <v>45177</v>
      </c>
      <c r="L1162">
        <v>0</v>
      </c>
      <c r="M1162">
        <v>0</v>
      </c>
      <c r="N1162" t="s">
        <v>3947</v>
      </c>
    </row>
    <row r="1163" spans="1:14" x14ac:dyDescent="0.35">
      <c r="A1163" t="s">
        <v>3866</v>
      </c>
      <c r="B1163">
        <v>297792</v>
      </c>
      <c r="C1163" t="s">
        <v>3289</v>
      </c>
      <c r="D1163" t="s">
        <v>16</v>
      </c>
      <c r="G1163">
        <v>7880</v>
      </c>
      <c r="J1163">
        <v>45161</v>
      </c>
      <c r="K1163">
        <v>45177</v>
      </c>
      <c r="L1163">
        <v>0</v>
      </c>
      <c r="M1163">
        <v>0</v>
      </c>
      <c r="N1163" t="s">
        <v>3290</v>
      </c>
    </row>
    <row r="1164" spans="1:14" x14ac:dyDescent="0.35">
      <c r="A1164" t="s">
        <v>3866</v>
      </c>
      <c r="B1164">
        <v>255789</v>
      </c>
      <c r="C1164" t="s">
        <v>5659</v>
      </c>
      <c r="D1164" t="s">
        <v>16</v>
      </c>
      <c r="G1164">
        <v>24140</v>
      </c>
      <c r="J1164">
        <v>45161</v>
      </c>
      <c r="K1164">
        <v>45177</v>
      </c>
      <c r="L1164">
        <v>0</v>
      </c>
      <c r="M1164">
        <v>0</v>
      </c>
      <c r="N1164" t="s">
        <v>5660</v>
      </c>
    </row>
    <row r="1165" spans="1:14" x14ac:dyDescent="0.35">
      <c r="A1165" t="s">
        <v>3866</v>
      </c>
      <c r="B1165">
        <v>68067</v>
      </c>
      <c r="C1165" t="s">
        <v>3418</v>
      </c>
      <c r="D1165" t="s">
        <v>16</v>
      </c>
      <c r="G1165">
        <v>27990</v>
      </c>
      <c r="J1165">
        <v>45161</v>
      </c>
      <c r="K1165">
        <v>45177</v>
      </c>
      <c r="L1165">
        <v>0</v>
      </c>
      <c r="M1165">
        <v>0</v>
      </c>
      <c r="N1165" t="s">
        <v>3419</v>
      </c>
    </row>
    <row r="1166" spans="1:14" x14ac:dyDescent="0.35">
      <c r="A1166" t="s">
        <v>3866</v>
      </c>
      <c r="B1166">
        <v>161154</v>
      </c>
      <c r="C1166" t="s">
        <v>4792</v>
      </c>
      <c r="D1166" t="s">
        <v>16</v>
      </c>
      <c r="G1166">
        <v>10492</v>
      </c>
      <c r="J1166">
        <v>45161</v>
      </c>
      <c r="K1166">
        <v>45177</v>
      </c>
      <c r="L1166">
        <v>0</v>
      </c>
      <c r="M1166">
        <v>0</v>
      </c>
      <c r="N1166" t="s">
        <v>4793</v>
      </c>
    </row>
    <row r="1167" spans="1:14" x14ac:dyDescent="0.35">
      <c r="A1167" t="s">
        <v>3866</v>
      </c>
      <c r="B1167">
        <v>178030</v>
      </c>
      <c r="C1167" t="s">
        <v>3603</v>
      </c>
      <c r="D1167" t="s">
        <v>16</v>
      </c>
      <c r="G1167">
        <v>22990</v>
      </c>
      <c r="J1167">
        <v>45161</v>
      </c>
      <c r="K1167">
        <v>45177</v>
      </c>
      <c r="L1167">
        <v>0</v>
      </c>
      <c r="M1167">
        <v>0</v>
      </c>
      <c r="N1167" t="s">
        <v>3654</v>
      </c>
    </row>
    <row r="1168" spans="1:14" x14ac:dyDescent="0.35">
      <c r="A1168" t="s">
        <v>3866</v>
      </c>
      <c r="B1168">
        <v>373308</v>
      </c>
      <c r="C1168" t="s">
        <v>4330</v>
      </c>
      <c r="D1168" t="s">
        <v>16</v>
      </c>
      <c r="G1168">
        <v>13370</v>
      </c>
      <c r="J1168">
        <v>45161</v>
      </c>
      <c r="K1168">
        <v>45177</v>
      </c>
      <c r="L1168">
        <v>0</v>
      </c>
      <c r="M1168">
        <v>0</v>
      </c>
      <c r="N1168" t="s">
        <v>4331</v>
      </c>
    </row>
    <row r="1169" spans="1:14" x14ac:dyDescent="0.35">
      <c r="A1169" t="s">
        <v>3866</v>
      </c>
      <c r="B1169">
        <v>276181</v>
      </c>
      <c r="C1169" t="s">
        <v>4977</v>
      </c>
      <c r="D1169" t="s">
        <v>16</v>
      </c>
      <c r="G1169">
        <v>15090</v>
      </c>
      <c r="J1169">
        <v>45161</v>
      </c>
      <c r="K1169">
        <v>45177</v>
      </c>
      <c r="L1169">
        <v>0</v>
      </c>
      <c r="M1169">
        <v>0</v>
      </c>
      <c r="N1169" t="s">
        <v>4978</v>
      </c>
    </row>
    <row r="1170" spans="1:14" x14ac:dyDescent="0.35">
      <c r="A1170" t="s">
        <v>3866</v>
      </c>
      <c r="B1170">
        <v>275499</v>
      </c>
      <c r="C1170" t="s">
        <v>505</v>
      </c>
      <c r="D1170" t="s">
        <v>16</v>
      </c>
      <c r="G1170">
        <v>19490</v>
      </c>
      <c r="J1170">
        <v>45161</v>
      </c>
      <c r="K1170">
        <v>45177</v>
      </c>
      <c r="L1170">
        <v>0</v>
      </c>
      <c r="M1170">
        <v>0</v>
      </c>
      <c r="N1170" t="s">
        <v>1222</v>
      </c>
    </row>
    <row r="1171" spans="1:14" x14ac:dyDescent="0.35">
      <c r="A1171" t="s">
        <v>3866</v>
      </c>
      <c r="B1171">
        <v>289853</v>
      </c>
      <c r="C1171" t="s">
        <v>506</v>
      </c>
      <c r="D1171" t="s">
        <v>16</v>
      </c>
      <c r="G1171">
        <v>12590</v>
      </c>
      <c r="J1171">
        <v>45161</v>
      </c>
      <c r="K1171">
        <v>45177</v>
      </c>
      <c r="L1171">
        <v>0</v>
      </c>
      <c r="M1171">
        <v>0</v>
      </c>
      <c r="N1171" t="s">
        <v>1223</v>
      </c>
    </row>
    <row r="1172" spans="1:14" x14ac:dyDescent="0.35">
      <c r="A1172" t="s">
        <v>3866</v>
      </c>
      <c r="B1172">
        <v>178048</v>
      </c>
      <c r="C1172" t="s">
        <v>507</v>
      </c>
      <c r="D1172" t="s">
        <v>16</v>
      </c>
      <c r="G1172">
        <v>20290</v>
      </c>
      <c r="J1172">
        <v>45161</v>
      </c>
      <c r="K1172">
        <v>45177</v>
      </c>
      <c r="L1172">
        <v>0</v>
      </c>
      <c r="M1172">
        <v>0</v>
      </c>
      <c r="N1172" t="s">
        <v>1224</v>
      </c>
    </row>
    <row r="1173" spans="1:14" x14ac:dyDescent="0.35">
      <c r="A1173" t="s">
        <v>3866</v>
      </c>
      <c r="B1173">
        <v>178053</v>
      </c>
      <c r="C1173" t="s">
        <v>5401</v>
      </c>
      <c r="D1173" t="s">
        <v>16</v>
      </c>
      <c r="G1173">
        <v>22990</v>
      </c>
      <c r="J1173">
        <v>45161</v>
      </c>
      <c r="K1173">
        <v>45177</v>
      </c>
      <c r="L1173">
        <v>0</v>
      </c>
      <c r="M1173">
        <v>0</v>
      </c>
      <c r="N1173" t="s">
        <v>5402</v>
      </c>
    </row>
    <row r="1174" spans="1:14" x14ac:dyDescent="0.35">
      <c r="A1174" t="s">
        <v>3866</v>
      </c>
      <c r="B1174">
        <v>258830</v>
      </c>
      <c r="C1174" t="s">
        <v>508</v>
      </c>
      <c r="D1174" t="s">
        <v>16</v>
      </c>
      <c r="G1174">
        <v>19990</v>
      </c>
      <c r="J1174">
        <v>45161</v>
      </c>
      <c r="K1174">
        <v>45177</v>
      </c>
      <c r="L1174">
        <v>0</v>
      </c>
      <c r="M1174">
        <v>0</v>
      </c>
      <c r="N1174" t="s">
        <v>1225</v>
      </c>
    </row>
    <row r="1175" spans="1:14" x14ac:dyDescent="0.35">
      <c r="A1175" t="s">
        <v>3866</v>
      </c>
      <c r="B1175">
        <v>260926</v>
      </c>
      <c r="C1175" t="s">
        <v>509</v>
      </c>
      <c r="D1175" t="s">
        <v>16</v>
      </c>
      <c r="G1175">
        <v>5945</v>
      </c>
      <c r="J1175">
        <v>45161</v>
      </c>
      <c r="K1175">
        <v>45177</v>
      </c>
      <c r="L1175">
        <v>0</v>
      </c>
      <c r="M1175">
        <v>0</v>
      </c>
      <c r="N1175" t="s">
        <v>1226</v>
      </c>
    </row>
    <row r="1176" spans="1:14" x14ac:dyDescent="0.35">
      <c r="A1176" t="s">
        <v>3866</v>
      </c>
      <c r="B1176">
        <v>265295</v>
      </c>
      <c r="C1176" t="s">
        <v>5148</v>
      </c>
      <c r="D1176" t="s">
        <v>16</v>
      </c>
      <c r="G1176">
        <v>6190</v>
      </c>
      <c r="J1176">
        <v>45161</v>
      </c>
      <c r="K1176">
        <v>45177</v>
      </c>
      <c r="L1176">
        <v>0</v>
      </c>
      <c r="M1176">
        <v>0</v>
      </c>
      <c r="N1176" t="s">
        <v>5149</v>
      </c>
    </row>
    <row r="1177" spans="1:14" x14ac:dyDescent="0.35">
      <c r="A1177" t="s">
        <v>3866</v>
      </c>
      <c r="B1177">
        <v>250039</v>
      </c>
      <c r="C1177" t="s">
        <v>3420</v>
      </c>
      <c r="D1177" t="s">
        <v>16</v>
      </c>
      <c r="G1177">
        <v>2920</v>
      </c>
      <c r="J1177">
        <v>45161</v>
      </c>
      <c r="K1177">
        <v>45177</v>
      </c>
      <c r="L1177">
        <v>0</v>
      </c>
      <c r="M1177">
        <v>0</v>
      </c>
      <c r="N1177" t="s">
        <v>3421</v>
      </c>
    </row>
    <row r="1178" spans="1:14" x14ac:dyDescent="0.35">
      <c r="A1178" t="s">
        <v>3866</v>
      </c>
      <c r="B1178">
        <v>534520</v>
      </c>
      <c r="C1178" t="s">
        <v>3944</v>
      </c>
      <c r="D1178" t="s">
        <v>16</v>
      </c>
      <c r="G1178">
        <v>1010</v>
      </c>
      <c r="J1178">
        <v>45161</v>
      </c>
      <c r="K1178">
        <v>45177</v>
      </c>
      <c r="L1178">
        <v>0</v>
      </c>
      <c r="M1178">
        <v>0</v>
      </c>
      <c r="N1178" t="s">
        <v>3945</v>
      </c>
    </row>
    <row r="1179" spans="1:14" x14ac:dyDescent="0.35">
      <c r="A1179" t="s">
        <v>3866</v>
      </c>
      <c r="B1179">
        <v>257777</v>
      </c>
      <c r="C1179" t="s">
        <v>3795</v>
      </c>
      <c r="D1179" t="s">
        <v>16</v>
      </c>
      <c r="G1179">
        <v>14410</v>
      </c>
      <c r="J1179">
        <v>45161</v>
      </c>
      <c r="K1179">
        <v>45177</v>
      </c>
      <c r="L1179">
        <v>0</v>
      </c>
      <c r="M1179">
        <v>0</v>
      </c>
      <c r="N1179" t="s">
        <v>3796</v>
      </c>
    </row>
    <row r="1180" spans="1:14" x14ac:dyDescent="0.35">
      <c r="A1180" t="s">
        <v>3866</v>
      </c>
      <c r="B1180">
        <v>260717</v>
      </c>
      <c r="C1180" t="s">
        <v>510</v>
      </c>
      <c r="D1180" t="s">
        <v>16</v>
      </c>
      <c r="G1180">
        <v>14990</v>
      </c>
      <c r="J1180">
        <v>45161</v>
      </c>
      <c r="K1180">
        <v>45177</v>
      </c>
      <c r="L1180">
        <v>0</v>
      </c>
      <c r="M1180">
        <v>0</v>
      </c>
      <c r="N1180" t="s">
        <v>1227</v>
      </c>
    </row>
    <row r="1181" spans="1:14" x14ac:dyDescent="0.35">
      <c r="A1181" t="s">
        <v>3866</v>
      </c>
      <c r="B1181">
        <v>261657</v>
      </c>
      <c r="C1181" t="s">
        <v>3422</v>
      </c>
      <c r="D1181" t="s">
        <v>16</v>
      </c>
      <c r="G1181">
        <v>13791.034146341464</v>
      </c>
      <c r="J1181">
        <v>45161</v>
      </c>
      <c r="K1181">
        <v>45177</v>
      </c>
      <c r="L1181">
        <v>0</v>
      </c>
      <c r="M1181">
        <v>0</v>
      </c>
      <c r="N1181" t="s">
        <v>3423</v>
      </c>
    </row>
    <row r="1182" spans="1:14" x14ac:dyDescent="0.35">
      <c r="A1182" t="s">
        <v>3866</v>
      </c>
      <c r="B1182">
        <v>292251</v>
      </c>
      <c r="C1182" t="s">
        <v>511</v>
      </c>
      <c r="D1182" t="s">
        <v>16</v>
      </c>
      <c r="G1182">
        <v>9850</v>
      </c>
      <c r="J1182">
        <v>45161</v>
      </c>
      <c r="K1182">
        <v>45177</v>
      </c>
      <c r="L1182">
        <v>0</v>
      </c>
      <c r="M1182">
        <v>0</v>
      </c>
      <c r="N1182" t="s">
        <v>1228</v>
      </c>
    </row>
    <row r="1183" spans="1:14" x14ac:dyDescent="0.35">
      <c r="A1183" t="s">
        <v>3866</v>
      </c>
      <c r="B1183">
        <v>277356</v>
      </c>
      <c r="C1183" t="s">
        <v>512</v>
      </c>
      <c r="D1183" t="s">
        <v>16</v>
      </c>
      <c r="G1183">
        <v>17400</v>
      </c>
      <c r="J1183">
        <v>45161</v>
      </c>
      <c r="K1183">
        <v>45177</v>
      </c>
      <c r="L1183">
        <v>0</v>
      </c>
      <c r="M1183">
        <v>0</v>
      </c>
      <c r="N1183" t="s">
        <v>3291</v>
      </c>
    </row>
    <row r="1184" spans="1:14" x14ac:dyDescent="0.35">
      <c r="A1184" t="s">
        <v>3866</v>
      </c>
      <c r="B1184">
        <v>332304</v>
      </c>
      <c r="C1184" t="s">
        <v>513</v>
      </c>
      <c r="D1184" t="s">
        <v>16</v>
      </c>
      <c r="G1184">
        <v>13320</v>
      </c>
      <c r="J1184">
        <v>45161</v>
      </c>
      <c r="K1184">
        <v>45177</v>
      </c>
      <c r="L1184">
        <v>0</v>
      </c>
      <c r="M1184">
        <v>0</v>
      </c>
      <c r="N1184" t="s">
        <v>3292</v>
      </c>
    </row>
    <row r="1185" spans="1:14" x14ac:dyDescent="0.35">
      <c r="A1185" t="s">
        <v>3866</v>
      </c>
      <c r="B1185">
        <v>276331</v>
      </c>
      <c r="C1185" t="s">
        <v>3952</v>
      </c>
      <c r="D1185" t="s">
        <v>16</v>
      </c>
      <c r="G1185">
        <v>1990</v>
      </c>
      <c r="J1185">
        <v>45161</v>
      </c>
      <c r="K1185">
        <v>45177</v>
      </c>
      <c r="L1185">
        <v>0</v>
      </c>
      <c r="M1185">
        <v>0</v>
      </c>
      <c r="N1185" t="s">
        <v>3953</v>
      </c>
    </row>
    <row r="1186" spans="1:14" x14ac:dyDescent="0.35">
      <c r="A1186" t="s">
        <v>3866</v>
      </c>
      <c r="B1186">
        <v>265894</v>
      </c>
      <c r="C1186" t="s">
        <v>514</v>
      </c>
      <c r="D1186" t="s">
        <v>16</v>
      </c>
      <c r="G1186">
        <v>18790.80459770115</v>
      </c>
      <c r="J1186">
        <v>45161</v>
      </c>
      <c r="K1186">
        <v>45177</v>
      </c>
      <c r="L1186">
        <v>0</v>
      </c>
      <c r="M1186">
        <v>0</v>
      </c>
      <c r="N1186" t="s">
        <v>1229</v>
      </c>
    </row>
    <row r="1187" spans="1:14" x14ac:dyDescent="0.35">
      <c r="A1187" t="s">
        <v>3866</v>
      </c>
      <c r="B1187">
        <v>398051</v>
      </c>
      <c r="C1187" t="s">
        <v>515</v>
      </c>
      <c r="D1187" t="s">
        <v>16</v>
      </c>
      <c r="G1187">
        <v>20190</v>
      </c>
      <c r="J1187">
        <v>45161</v>
      </c>
      <c r="K1187">
        <v>45177</v>
      </c>
      <c r="L1187">
        <v>0</v>
      </c>
      <c r="M1187">
        <v>0</v>
      </c>
      <c r="N1187" t="s">
        <v>1230</v>
      </c>
    </row>
    <row r="1188" spans="1:14" x14ac:dyDescent="0.35">
      <c r="A1188" t="s">
        <v>3866</v>
      </c>
      <c r="B1188">
        <v>268745</v>
      </c>
      <c r="C1188" t="s">
        <v>516</v>
      </c>
      <c r="D1188" t="s">
        <v>16</v>
      </c>
      <c r="G1188">
        <v>17135</v>
      </c>
      <c r="J1188">
        <v>45161</v>
      </c>
      <c r="K1188">
        <v>45177</v>
      </c>
      <c r="L1188">
        <v>0</v>
      </c>
      <c r="M1188">
        <v>0</v>
      </c>
      <c r="N1188" t="s">
        <v>1231</v>
      </c>
    </row>
    <row r="1189" spans="1:14" x14ac:dyDescent="0.35">
      <c r="A1189" t="s">
        <v>3866</v>
      </c>
      <c r="B1189">
        <v>535419</v>
      </c>
      <c r="C1189" t="s">
        <v>4332</v>
      </c>
      <c r="D1189" t="s">
        <v>16</v>
      </c>
      <c r="G1189">
        <v>20426</v>
      </c>
      <c r="J1189">
        <v>45161</v>
      </c>
      <c r="K1189">
        <v>45177</v>
      </c>
      <c r="L1189">
        <v>0</v>
      </c>
      <c r="M1189">
        <v>0</v>
      </c>
      <c r="N1189" t="s">
        <v>4333</v>
      </c>
    </row>
    <row r="1190" spans="1:14" x14ac:dyDescent="0.35">
      <c r="A1190" t="s">
        <v>3866</v>
      </c>
      <c r="B1190">
        <v>274351</v>
      </c>
      <c r="C1190" t="s">
        <v>1753</v>
      </c>
      <c r="D1190" t="s">
        <v>16</v>
      </c>
      <c r="G1190">
        <v>7755</v>
      </c>
      <c r="J1190">
        <v>45161</v>
      </c>
      <c r="K1190">
        <v>45177</v>
      </c>
      <c r="L1190">
        <v>0</v>
      </c>
      <c r="M1190">
        <v>0</v>
      </c>
      <c r="N1190" t="s">
        <v>1601</v>
      </c>
    </row>
    <row r="1191" spans="1:14" x14ac:dyDescent="0.35">
      <c r="A1191" t="s">
        <v>3866</v>
      </c>
      <c r="B1191">
        <v>260042</v>
      </c>
      <c r="C1191" t="s">
        <v>517</v>
      </c>
      <c r="D1191" t="s">
        <v>16</v>
      </c>
      <c r="G1191">
        <v>16088.505747126437</v>
      </c>
      <c r="J1191">
        <v>45161</v>
      </c>
      <c r="K1191">
        <v>45177</v>
      </c>
      <c r="L1191">
        <v>0</v>
      </c>
      <c r="M1191">
        <v>0</v>
      </c>
      <c r="N1191" t="s">
        <v>1232</v>
      </c>
    </row>
    <row r="1192" spans="1:14" x14ac:dyDescent="0.35">
      <c r="A1192" t="s">
        <v>3866</v>
      </c>
      <c r="B1192">
        <v>534053</v>
      </c>
      <c r="C1192" t="s">
        <v>5150</v>
      </c>
      <c r="D1192" t="s">
        <v>16</v>
      </c>
      <c r="G1192">
        <v>16430</v>
      </c>
      <c r="J1192">
        <v>45161</v>
      </c>
      <c r="K1192">
        <v>45177</v>
      </c>
      <c r="L1192">
        <v>0</v>
      </c>
      <c r="M1192">
        <v>0</v>
      </c>
      <c r="N1192" t="s">
        <v>5151</v>
      </c>
    </row>
    <row r="1193" spans="1:14" x14ac:dyDescent="0.35">
      <c r="A1193" t="s">
        <v>3866</v>
      </c>
      <c r="B1193">
        <v>261996</v>
      </c>
      <c r="C1193" t="s">
        <v>518</v>
      </c>
      <c r="D1193" t="s">
        <v>16</v>
      </c>
      <c r="G1193">
        <v>11313.793103448275</v>
      </c>
      <c r="J1193">
        <v>45161</v>
      </c>
      <c r="K1193">
        <v>45177</v>
      </c>
      <c r="L1193">
        <v>0</v>
      </c>
      <c r="M1193">
        <v>0</v>
      </c>
      <c r="N1193" t="s">
        <v>1233</v>
      </c>
    </row>
    <row r="1194" spans="1:14" x14ac:dyDescent="0.35">
      <c r="A1194" t="s">
        <v>3866</v>
      </c>
      <c r="B1194">
        <v>68007</v>
      </c>
      <c r="C1194" t="s">
        <v>519</v>
      </c>
      <c r="D1194" t="s">
        <v>16</v>
      </c>
      <c r="G1194">
        <v>6690</v>
      </c>
      <c r="J1194">
        <v>45161</v>
      </c>
      <c r="K1194">
        <v>45177</v>
      </c>
      <c r="L1194">
        <v>0</v>
      </c>
      <c r="M1194">
        <v>0</v>
      </c>
      <c r="N1194" t="s">
        <v>1234</v>
      </c>
    </row>
    <row r="1195" spans="1:14" x14ac:dyDescent="0.35">
      <c r="A1195" t="s">
        <v>3866</v>
      </c>
      <c r="B1195">
        <v>295256</v>
      </c>
      <c r="C1195" t="s">
        <v>520</v>
      </c>
      <c r="D1195" t="s">
        <v>16</v>
      </c>
      <c r="G1195">
        <v>16104.597701149425</v>
      </c>
      <c r="J1195">
        <v>45161</v>
      </c>
      <c r="K1195">
        <v>45177</v>
      </c>
      <c r="L1195">
        <v>0</v>
      </c>
      <c r="M1195">
        <v>0</v>
      </c>
      <c r="N1195" t="s">
        <v>1235</v>
      </c>
    </row>
    <row r="1196" spans="1:14" x14ac:dyDescent="0.35">
      <c r="A1196" t="s">
        <v>3866</v>
      </c>
      <c r="B1196">
        <v>273028</v>
      </c>
      <c r="C1196" t="s">
        <v>521</v>
      </c>
      <c r="D1196" t="s">
        <v>16</v>
      </c>
      <c r="G1196">
        <v>18590</v>
      </c>
      <c r="J1196">
        <v>45161</v>
      </c>
      <c r="K1196">
        <v>45177</v>
      </c>
      <c r="L1196">
        <v>0</v>
      </c>
      <c r="M1196">
        <v>0</v>
      </c>
      <c r="N1196" t="s">
        <v>1236</v>
      </c>
    </row>
    <row r="1197" spans="1:14" x14ac:dyDescent="0.35">
      <c r="A1197" t="s">
        <v>3866</v>
      </c>
      <c r="B1197">
        <v>537423</v>
      </c>
      <c r="C1197" t="s">
        <v>4187</v>
      </c>
      <c r="D1197" t="s">
        <v>16</v>
      </c>
      <c r="G1197">
        <v>1015</v>
      </c>
      <c r="J1197">
        <v>45161</v>
      </c>
      <c r="K1197">
        <v>45177</v>
      </c>
      <c r="L1197">
        <v>0</v>
      </c>
      <c r="M1197">
        <v>0</v>
      </c>
      <c r="N1197" t="s">
        <v>4188</v>
      </c>
    </row>
    <row r="1198" spans="1:14" x14ac:dyDescent="0.35">
      <c r="A1198" t="s">
        <v>3866</v>
      </c>
      <c r="B1198">
        <v>269031</v>
      </c>
      <c r="C1198" t="s">
        <v>5152</v>
      </c>
      <c r="D1198" t="s">
        <v>16</v>
      </c>
      <c r="G1198">
        <v>20979.310344827587</v>
      </c>
      <c r="J1198">
        <v>45161</v>
      </c>
      <c r="K1198">
        <v>45177</v>
      </c>
      <c r="L1198">
        <v>0</v>
      </c>
      <c r="M1198">
        <v>0</v>
      </c>
      <c r="N1198" t="s">
        <v>5153</v>
      </c>
    </row>
    <row r="1199" spans="1:14" x14ac:dyDescent="0.35">
      <c r="A1199" t="s">
        <v>3866</v>
      </c>
      <c r="B1199">
        <v>6113</v>
      </c>
      <c r="C1199" t="s">
        <v>4979</v>
      </c>
      <c r="D1199" t="s">
        <v>16</v>
      </c>
      <c r="G1199">
        <v>13550</v>
      </c>
      <c r="J1199">
        <v>45161</v>
      </c>
      <c r="K1199">
        <v>45177</v>
      </c>
      <c r="L1199">
        <v>0</v>
      </c>
      <c r="M1199">
        <v>0</v>
      </c>
      <c r="N1199" t="s">
        <v>4980</v>
      </c>
    </row>
    <row r="1200" spans="1:14" x14ac:dyDescent="0.35">
      <c r="A1200" t="s">
        <v>3866</v>
      </c>
      <c r="B1200">
        <v>68023</v>
      </c>
      <c r="C1200" t="s">
        <v>3655</v>
      </c>
      <c r="D1200" t="s">
        <v>16</v>
      </c>
      <c r="G1200">
        <v>18085</v>
      </c>
      <c r="J1200">
        <v>45161</v>
      </c>
      <c r="K1200">
        <v>45177</v>
      </c>
      <c r="L1200">
        <v>0</v>
      </c>
      <c r="M1200">
        <v>0</v>
      </c>
      <c r="N1200" t="s">
        <v>3656</v>
      </c>
    </row>
    <row r="1201" spans="1:14" x14ac:dyDescent="0.35">
      <c r="A1201" t="s">
        <v>3866</v>
      </c>
      <c r="B1201">
        <v>68022</v>
      </c>
      <c r="C1201" t="s">
        <v>522</v>
      </c>
      <c r="D1201" t="s">
        <v>16</v>
      </c>
      <c r="G1201">
        <v>19220</v>
      </c>
      <c r="J1201">
        <v>45161</v>
      </c>
      <c r="K1201">
        <v>45177</v>
      </c>
      <c r="L1201">
        <v>0</v>
      </c>
      <c r="M1201">
        <v>0</v>
      </c>
      <c r="N1201" t="s">
        <v>1237</v>
      </c>
    </row>
    <row r="1202" spans="1:14" x14ac:dyDescent="0.35">
      <c r="A1202" t="s">
        <v>3866</v>
      </c>
      <c r="B1202">
        <v>68038</v>
      </c>
      <c r="C1202" t="s">
        <v>5661</v>
      </c>
      <c r="D1202" t="s">
        <v>16</v>
      </c>
      <c r="G1202">
        <v>22990</v>
      </c>
      <c r="J1202">
        <v>45161</v>
      </c>
      <c r="K1202">
        <v>45177</v>
      </c>
      <c r="L1202">
        <v>0</v>
      </c>
      <c r="M1202">
        <v>0</v>
      </c>
      <c r="N1202" t="s">
        <v>5662</v>
      </c>
    </row>
    <row r="1203" spans="1:14" x14ac:dyDescent="0.35">
      <c r="A1203" t="s">
        <v>3866</v>
      </c>
      <c r="B1203">
        <v>68044</v>
      </c>
      <c r="C1203" t="s">
        <v>5154</v>
      </c>
      <c r="D1203" t="s">
        <v>16</v>
      </c>
      <c r="G1203">
        <v>23420</v>
      </c>
      <c r="J1203">
        <v>45161</v>
      </c>
      <c r="K1203">
        <v>45177</v>
      </c>
      <c r="L1203">
        <v>0</v>
      </c>
      <c r="M1203">
        <v>0</v>
      </c>
      <c r="N1203" t="s">
        <v>5155</v>
      </c>
    </row>
    <row r="1204" spans="1:14" x14ac:dyDescent="0.35">
      <c r="A1204" t="s">
        <v>3866</v>
      </c>
      <c r="B1204">
        <v>254530</v>
      </c>
      <c r="C1204" t="s">
        <v>523</v>
      </c>
      <c r="D1204" t="s">
        <v>16</v>
      </c>
      <c r="G1204">
        <v>7567.8160919540232</v>
      </c>
      <c r="J1204">
        <v>45161</v>
      </c>
      <c r="K1204">
        <v>45177</v>
      </c>
      <c r="L1204">
        <v>0</v>
      </c>
      <c r="M1204">
        <v>0</v>
      </c>
      <c r="N1204" t="s">
        <v>1238</v>
      </c>
    </row>
    <row r="1205" spans="1:14" x14ac:dyDescent="0.35">
      <c r="A1205" t="s">
        <v>3866</v>
      </c>
      <c r="B1205">
        <v>265159</v>
      </c>
      <c r="C1205" t="s">
        <v>4794</v>
      </c>
      <c r="D1205" t="s">
        <v>16</v>
      </c>
      <c r="G1205">
        <v>29390</v>
      </c>
      <c r="J1205">
        <v>45161</v>
      </c>
      <c r="K1205">
        <v>45177</v>
      </c>
      <c r="L1205">
        <v>0</v>
      </c>
      <c r="M1205">
        <v>0</v>
      </c>
      <c r="N1205" t="s">
        <v>4795</v>
      </c>
    </row>
    <row r="1206" spans="1:14" x14ac:dyDescent="0.35">
      <c r="A1206" t="s">
        <v>3866</v>
      </c>
      <c r="B1206">
        <v>296134</v>
      </c>
      <c r="C1206" t="s">
        <v>4565</v>
      </c>
      <c r="D1206" t="s">
        <v>16</v>
      </c>
      <c r="G1206">
        <v>13482.758620689656</v>
      </c>
      <c r="J1206">
        <v>45161</v>
      </c>
      <c r="K1206">
        <v>45177</v>
      </c>
      <c r="L1206">
        <v>0</v>
      </c>
      <c r="M1206">
        <v>0</v>
      </c>
      <c r="N1206" t="s">
        <v>4566</v>
      </c>
    </row>
    <row r="1207" spans="1:14" x14ac:dyDescent="0.35">
      <c r="A1207" t="s">
        <v>3866</v>
      </c>
      <c r="B1207">
        <v>277088</v>
      </c>
      <c r="C1207" t="s">
        <v>524</v>
      </c>
      <c r="D1207" t="s">
        <v>16</v>
      </c>
      <c r="G1207">
        <v>10390</v>
      </c>
      <c r="J1207">
        <v>45161</v>
      </c>
      <c r="K1207">
        <v>45177</v>
      </c>
      <c r="L1207">
        <v>0</v>
      </c>
      <c r="M1207">
        <v>0</v>
      </c>
      <c r="N1207" t="s">
        <v>1239</v>
      </c>
    </row>
    <row r="1208" spans="1:14" x14ac:dyDescent="0.35">
      <c r="A1208" t="s">
        <v>3866</v>
      </c>
      <c r="B1208">
        <v>260729</v>
      </c>
      <c r="C1208" t="s">
        <v>525</v>
      </c>
      <c r="D1208" t="s">
        <v>16</v>
      </c>
      <c r="G1208">
        <v>13995</v>
      </c>
      <c r="J1208">
        <v>45161</v>
      </c>
      <c r="K1208">
        <v>45177</v>
      </c>
      <c r="L1208">
        <v>0</v>
      </c>
      <c r="M1208">
        <v>0</v>
      </c>
      <c r="N1208" t="s">
        <v>1240</v>
      </c>
    </row>
    <row r="1209" spans="1:14" x14ac:dyDescent="0.35">
      <c r="A1209" t="s">
        <v>3866</v>
      </c>
      <c r="B1209">
        <v>287274</v>
      </c>
      <c r="C1209" t="s">
        <v>5663</v>
      </c>
      <c r="D1209" t="s">
        <v>16</v>
      </c>
      <c r="G1209">
        <v>11490</v>
      </c>
      <c r="J1209">
        <v>45161</v>
      </c>
      <c r="K1209">
        <v>45177</v>
      </c>
      <c r="L1209">
        <v>0</v>
      </c>
      <c r="M1209">
        <v>0</v>
      </c>
      <c r="N1209" t="s">
        <v>5664</v>
      </c>
    </row>
    <row r="1210" spans="1:14" x14ac:dyDescent="0.35">
      <c r="A1210" t="s">
        <v>3866</v>
      </c>
      <c r="B1210">
        <v>290970</v>
      </c>
      <c r="C1210" t="s">
        <v>4334</v>
      </c>
      <c r="D1210" t="s">
        <v>16</v>
      </c>
      <c r="G1210">
        <v>38590</v>
      </c>
      <c r="J1210">
        <v>45161</v>
      </c>
      <c r="K1210">
        <v>45177</v>
      </c>
      <c r="L1210">
        <v>0</v>
      </c>
      <c r="M1210">
        <v>0</v>
      </c>
      <c r="N1210" t="s">
        <v>4335</v>
      </c>
    </row>
    <row r="1211" spans="1:14" x14ac:dyDescent="0.35">
      <c r="A1211" t="s">
        <v>3866</v>
      </c>
      <c r="B1211">
        <v>292144</v>
      </c>
      <c r="C1211" t="s">
        <v>5156</v>
      </c>
      <c r="D1211" t="s">
        <v>16</v>
      </c>
      <c r="G1211">
        <v>2990</v>
      </c>
      <c r="J1211">
        <v>45161</v>
      </c>
      <c r="K1211">
        <v>45177</v>
      </c>
      <c r="L1211">
        <v>0</v>
      </c>
      <c r="M1211">
        <v>0</v>
      </c>
      <c r="N1211" t="s">
        <v>5157</v>
      </c>
    </row>
    <row r="1212" spans="1:14" x14ac:dyDescent="0.35">
      <c r="A1212" t="s">
        <v>3866</v>
      </c>
      <c r="B1212">
        <v>292145</v>
      </c>
      <c r="C1212" t="s">
        <v>5484</v>
      </c>
      <c r="D1212" t="s">
        <v>16</v>
      </c>
      <c r="G1212">
        <v>2990</v>
      </c>
      <c r="J1212">
        <v>45161</v>
      </c>
      <c r="K1212">
        <v>45177</v>
      </c>
      <c r="L1212">
        <v>0</v>
      </c>
      <c r="M1212">
        <v>0</v>
      </c>
      <c r="N1212" t="s">
        <v>5485</v>
      </c>
    </row>
    <row r="1213" spans="1:14" x14ac:dyDescent="0.35">
      <c r="A1213" t="s">
        <v>3866</v>
      </c>
      <c r="B1213">
        <v>292146</v>
      </c>
      <c r="C1213" t="s">
        <v>4336</v>
      </c>
      <c r="D1213" t="s">
        <v>16</v>
      </c>
      <c r="G1213">
        <v>2990</v>
      </c>
      <c r="J1213">
        <v>45161</v>
      </c>
      <c r="K1213">
        <v>45177</v>
      </c>
      <c r="L1213">
        <v>0</v>
      </c>
      <c r="M1213">
        <v>0</v>
      </c>
      <c r="N1213" t="s">
        <v>4337</v>
      </c>
    </row>
    <row r="1214" spans="1:14" x14ac:dyDescent="0.35">
      <c r="A1214" t="s">
        <v>3866</v>
      </c>
      <c r="B1214">
        <v>292147</v>
      </c>
      <c r="C1214" t="s">
        <v>3767</v>
      </c>
      <c r="D1214" t="s">
        <v>16</v>
      </c>
      <c r="G1214">
        <v>2990</v>
      </c>
      <c r="J1214">
        <v>45161</v>
      </c>
      <c r="K1214">
        <v>45177</v>
      </c>
      <c r="L1214">
        <v>0</v>
      </c>
      <c r="M1214">
        <v>0</v>
      </c>
      <c r="N1214" t="s">
        <v>3768</v>
      </c>
    </row>
    <row r="1215" spans="1:14" x14ac:dyDescent="0.35">
      <c r="A1215" t="s">
        <v>3866</v>
      </c>
      <c r="B1215">
        <v>250953</v>
      </c>
      <c r="C1215" t="s">
        <v>4338</v>
      </c>
      <c r="D1215" t="s">
        <v>16</v>
      </c>
      <c r="G1215">
        <v>22065</v>
      </c>
      <c r="J1215">
        <v>45161</v>
      </c>
      <c r="K1215">
        <v>45177</v>
      </c>
      <c r="L1215">
        <v>0</v>
      </c>
      <c r="M1215">
        <v>0</v>
      </c>
      <c r="N1215" t="s">
        <v>4339</v>
      </c>
    </row>
    <row r="1216" spans="1:14" x14ac:dyDescent="0.35">
      <c r="A1216" t="s">
        <v>3866</v>
      </c>
      <c r="B1216">
        <v>266833</v>
      </c>
      <c r="C1216" t="s">
        <v>3293</v>
      </c>
      <c r="D1216" t="s">
        <v>16</v>
      </c>
      <c r="G1216">
        <v>23680</v>
      </c>
      <c r="J1216">
        <v>45161</v>
      </c>
      <c r="K1216">
        <v>45177</v>
      </c>
      <c r="L1216">
        <v>0</v>
      </c>
      <c r="M1216">
        <v>0</v>
      </c>
      <c r="N1216" t="s">
        <v>3294</v>
      </c>
    </row>
    <row r="1217" spans="1:14" x14ac:dyDescent="0.35">
      <c r="A1217" t="s">
        <v>3866</v>
      </c>
      <c r="B1217">
        <v>527439</v>
      </c>
      <c r="C1217" t="s">
        <v>5517</v>
      </c>
      <c r="D1217" t="s">
        <v>16</v>
      </c>
      <c r="G1217">
        <v>12873.563218390806</v>
      </c>
      <c r="J1217">
        <v>45161</v>
      </c>
      <c r="K1217">
        <v>45177</v>
      </c>
      <c r="L1217">
        <v>0</v>
      </c>
      <c r="M1217">
        <v>0</v>
      </c>
      <c r="N1217" t="s">
        <v>5518</v>
      </c>
    </row>
    <row r="1218" spans="1:14" x14ac:dyDescent="0.35">
      <c r="A1218" t="s">
        <v>3866</v>
      </c>
      <c r="B1218">
        <v>297793</v>
      </c>
      <c r="C1218" t="s">
        <v>3295</v>
      </c>
      <c r="D1218" t="s">
        <v>16</v>
      </c>
      <c r="G1218">
        <v>15590</v>
      </c>
      <c r="J1218">
        <v>45161</v>
      </c>
      <c r="K1218">
        <v>45177</v>
      </c>
      <c r="L1218">
        <v>0</v>
      </c>
      <c r="M1218">
        <v>0</v>
      </c>
      <c r="N1218" t="s">
        <v>3296</v>
      </c>
    </row>
    <row r="1219" spans="1:14" x14ac:dyDescent="0.35">
      <c r="A1219" t="s">
        <v>3866</v>
      </c>
      <c r="B1219">
        <v>300792</v>
      </c>
      <c r="C1219" t="s">
        <v>4181</v>
      </c>
      <c r="D1219" t="s">
        <v>16</v>
      </c>
      <c r="G1219">
        <v>3690</v>
      </c>
      <c r="J1219">
        <v>45161</v>
      </c>
      <c r="K1219">
        <v>45177</v>
      </c>
      <c r="L1219">
        <v>0</v>
      </c>
      <c r="M1219">
        <v>0</v>
      </c>
      <c r="N1219" t="s">
        <v>4182</v>
      </c>
    </row>
    <row r="1220" spans="1:14" x14ac:dyDescent="0.35">
      <c r="A1220" t="s">
        <v>3866</v>
      </c>
      <c r="B1220">
        <v>300791</v>
      </c>
      <c r="C1220" t="s">
        <v>4567</v>
      </c>
      <c r="D1220" t="s">
        <v>16</v>
      </c>
      <c r="G1220">
        <v>3690</v>
      </c>
      <c r="J1220">
        <v>45161</v>
      </c>
      <c r="K1220">
        <v>45177</v>
      </c>
      <c r="L1220">
        <v>0</v>
      </c>
      <c r="M1220">
        <v>0</v>
      </c>
      <c r="N1220" t="s">
        <v>4568</v>
      </c>
    </row>
    <row r="1221" spans="1:14" x14ac:dyDescent="0.35">
      <c r="A1221" t="s">
        <v>3866</v>
      </c>
      <c r="B1221">
        <v>296476</v>
      </c>
      <c r="C1221" t="s">
        <v>3769</v>
      </c>
      <c r="D1221" t="s">
        <v>16</v>
      </c>
      <c r="G1221">
        <v>2990</v>
      </c>
      <c r="J1221">
        <v>45161</v>
      </c>
      <c r="K1221">
        <v>45177</v>
      </c>
      <c r="L1221">
        <v>0</v>
      </c>
      <c r="M1221">
        <v>0</v>
      </c>
      <c r="N1221" t="s">
        <v>3770</v>
      </c>
    </row>
    <row r="1222" spans="1:14" x14ac:dyDescent="0.35">
      <c r="A1222" t="s">
        <v>3866</v>
      </c>
      <c r="B1222">
        <v>296477</v>
      </c>
      <c r="C1222" t="s">
        <v>3771</v>
      </c>
      <c r="D1222" t="s">
        <v>16</v>
      </c>
      <c r="G1222">
        <v>2990</v>
      </c>
      <c r="J1222">
        <v>45161</v>
      </c>
      <c r="K1222">
        <v>45177</v>
      </c>
      <c r="L1222">
        <v>0</v>
      </c>
      <c r="M1222">
        <v>0</v>
      </c>
      <c r="N1222" t="s">
        <v>3772</v>
      </c>
    </row>
    <row r="1223" spans="1:14" x14ac:dyDescent="0.35">
      <c r="A1223" t="s">
        <v>3866</v>
      </c>
      <c r="B1223">
        <v>296478</v>
      </c>
      <c r="C1223" t="s">
        <v>4169</v>
      </c>
      <c r="D1223" t="s">
        <v>16</v>
      </c>
      <c r="G1223">
        <v>2990</v>
      </c>
      <c r="J1223">
        <v>45161</v>
      </c>
      <c r="K1223">
        <v>45177</v>
      </c>
      <c r="L1223">
        <v>0</v>
      </c>
      <c r="M1223">
        <v>0</v>
      </c>
      <c r="N1223" t="s">
        <v>4170</v>
      </c>
    </row>
    <row r="1224" spans="1:14" x14ac:dyDescent="0.35">
      <c r="A1224" t="s">
        <v>3866</v>
      </c>
      <c r="B1224">
        <v>296479</v>
      </c>
      <c r="C1224" t="s">
        <v>4569</v>
      </c>
      <c r="D1224" t="s">
        <v>16</v>
      </c>
      <c r="G1224">
        <v>2990</v>
      </c>
      <c r="J1224">
        <v>45161</v>
      </c>
      <c r="K1224">
        <v>45177</v>
      </c>
      <c r="L1224">
        <v>0</v>
      </c>
      <c r="M1224">
        <v>0</v>
      </c>
      <c r="N1224" t="s">
        <v>4570</v>
      </c>
    </row>
    <row r="1225" spans="1:14" x14ac:dyDescent="0.35">
      <c r="A1225" t="s">
        <v>3866</v>
      </c>
      <c r="B1225">
        <v>300776</v>
      </c>
      <c r="C1225" t="s">
        <v>4179</v>
      </c>
      <c r="D1225" t="s">
        <v>16</v>
      </c>
      <c r="G1225">
        <v>2990</v>
      </c>
      <c r="J1225">
        <v>45161</v>
      </c>
      <c r="K1225">
        <v>45177</v>
      </c>
      <c r="L1225">
        <v>0</v>
      </c>
      <c r="M1225">
        <v>0</v>
      </c>
      <c r="N1225" t="s">
        <v>4180</v>
      </c>
    </row>
    <row r="1226" spans="1:14" x14ac:dyDescent="0.35">
      <c r="A1226" t="s">
        <v>3866</v>
      </c>
      <c r="B1226">
        <v>300777</v>
      </c>
      <c r="C1226" t="s">
        <v>5505</v>
      </c>
      <c r="D1226" t="s">
        <v>16</v>
      </c>
      <c r="G1226">
        <v>2990</v>
      </c>
      <c r="J1226">
        <v>45161</v>
      </c>
      <c r="K1226">
        <v>45177</v>
      </c>
      <c r="L1226">
        <v>0</v>
      </c>
      <c r="M1226">
        <v>0</v>
      </c>
      <c r="N1226" t="s">
        <v>5506</v>
      </c>
    </row>
    <row r="1227" spans="1:14" x14ac:dyDescent="0.35">
      <c r="A1227" t="s">
        <v>3866</v>
      </c>
      <c r="B1227">
        <v>300778</v>
      </c>
      <c r="C1227" t="s">
        <v>4340</v>
      </c>
      <c r="D1227" t="s">
        <v>16</v>
      </c>
      <c r="G1227">
        <v>2990</v>
      </c>
      <c r="J1227">
        <v>45161</v>
      </c>
      <c r="K1227">
        <v>45177</v>
      </c>
      <c r="L1227">
        <v>0</v>
      </c>
      <c r="M1227">
        <v>0</v>
      </c>
      <c r="N1227" t="s">
        <v>4341</v>
      </c>
    </row>
    <row r="1228" spans="1:14" x14ac:dyDescent="0.35">
      <c r="A1228" t="s">
        <v>3866</v>
      </c>
      <c r="B1228">
        <v>300779</v>
      </c>
      <c r="C1228" t="s">
        <v>4342</v>
      </c>
      <c r="D1228" t="s">
        <v>16</v>
      </c>
      <c r="G1228">
        <v>2990</v>
      </c>
      <c r="J1228">
        <v>45161</v>
      </c>
      <c r="K1228">
        <v>45177</v>
      </c>
      <c r="L1228">
        <v>0</v>
      </c>
      <c r="M1228">
        <v>0</v>
      </c>
      <c r="N1228" t="s">
        <v>4343</v>
      </c>
    </row>
    <row r="1229" spans="1:14" x14ac:dyDescent="0.35">
      <c r="A1229" t="s">
        <v>3866</v>
      </c>
      <c r="B1229">
        <v>296481</v>
      </c>
      <c r="C1229" t="s">
        <v>4171</v>
      </c>
      <c r="D1229" t="s">
        <v>16</v>
      </c>
      <c r="G1229">
        <v>2990</v>
      </c>
      <c r="J1229">
        <v>45161</v>
      </c>
      <c r="K1229">
        <v>45177</v>
      </c>
      <c r="L1229">
        <v>0</v>
      </c>
      <c r="M1229">
        <v>0</v>
      </c>
      <c r="N1229" t="s">
        <v>4172</v>
      </c>
    </row>
    <row r="1230" spans="1:14" x14ac:dyDescent="0.35">
      <c r="A1230" t="s">
        <v>3866</v>
      </c>
      <c r="B1230">
        <v>296482</v>
      </c>
      <c r="C1230" t="s">
        <v>3773</v>
      </c>
      <c r="D1230" t="s">
        <v>16</v>
      </c>
      <c r="G1230">
        <v>2990</v>
      </c>
      <c r="J1230">
        <v>45161</v>
      </c>
      <c r="K1230">
        <v>45177</v>
      </c>
      <c r="L1230">
        <v>0</v>
      </c>
      <c r="M1230">
        <v>0</v>
      </c>
      <c r="N1230" t="s">
        <v>3774</v>
      </c>
    </row>
    <row r="1231" spans="1:14" x14ac:dyDescent="0.35">
      <c r="A1231" t="s">
        <v>3866</v>
      </c>
      <c r="B1231">
        <v>296687</v>
      </c>
      <c r="C1231" t="s">
        <v>4173</v>
      </c>
      <c r="D1231" t="s">
        <v>16</v>
      </c>
      <c r="G1231">
        <v>2990</v>
      </c>
      <c r="J1231">
        <v>45161</v>
      </c>
      <c r="K1231">
        <v>45177</v>
      </c>
      <c r="L1231">
        <v>0</v>
      </c>
      <c r="M1231">
        <v>0</v>
      </c>
      <c r="N1231" t="s">
        <v>4174</v>
      </c>
    </row>
    <row r="1232" spans="1:14" x14ac:dyDescent="0.35">
      <c r="A1232" t="s">
        <v>3866</v>
      </c>
      <c r="B1232">
        <v>296689</v>
      </c>
      <c r="C1232" t="s">
        <v>4175</v>
      </c>
      <c r="D1232" t="s">
        <v>16</v>
      </c>
      <c r="G1232">
        <v>2990</v>
      </c>
      <c r="J1232">
        <v>45161</v>
      </c>
      <c r="K1232">
        <v>45177</v>
      </c>
      <c r="L1232">
        <v>0</v>
      </c>
      <c r="M1232">
        <v>0</v>
      </c>
      <c r="N1232" t="s">
        <v>4176</v>
      </c>
    </row>
    <row r="1233" spans="1:14" x14ac:dyDescent="0.35">
      <c r="A1233" t="s">
        <v>3866</v>
      </c>
      <c r="B1233">
        <v>296690</v>
      </c>
      <c r="C1233" t="s">
        <v>3775</v>
      </c>
      <c r="D1233" t="s">
        <v>16</v>
      </c>
      <c r="G1233">
        <v>2990</v>
      </c>
      <c r="J1233">
        <v>45161</v>
      </c>
      <c r="K1233">
        <v>45177</v>
      </c>
      <c r="L1233">
        <v>0</v>
      </c>
      <c r="M1233">
        <v>0</v>
      </c>
      <c r="N1233" t="s">
        <v>3776</v>
      </c>
    </row>
    <row r="1234" spans="1:14" x14ac:dyDescent="0.35">
      <c r="A1234" t="s">
        <v>3866</v>
      </c>
      <c r="B1234">
        <v>296471</v>
      </c>
      <c r="C1234" t="s">
        <v>3777</v>
      </c>
      <c r="D1234" t="s">
        <v>16</v>
      </c>
      <c r="G1234">
        <v>2990</v>
      </c>
      <c r="J1234">
        <v>45161</v>
      </c>
      <c r="K1234">
        <v>45177</v>
      </c>
      <c r="L1234">
        <v>0</v>
      </c>
      <c r="M1234">
        <v>0</v>
      </c>
      <c r="N1234" t="s">
        <v>3778</v>
      </c>
    </row>
    <row r="1235" spans="1:14" x14ac:dyDescent="0.35">
      <c r="A1235" t="s">
        <v>3866</v>
      </c>
      <c r="B1235">
        <v>296472</v>
      </c>
      <c r="C1235" t="s">
        <v>3779</v>
      </c>
      <c r="D1235" t="s">
        <v>16</v>
      </c>
      <c r="G1235">
        <v>2990</v>
      </c>
      <c r="J1235">
        <v>45161</v>
      </c>
      <c r="K1235">
        <v>45177</v>
      </c>
      <c r="L1235">
        <v>0</v>
      </c>
      <c r="M1235">
        <v>0</v>
      </c>
      <c r="N1235" t="s">
        <v>3780</v>
      </c>
    </row>
    <row r="1236" spans="1:14" x14ac:dyDescent="0.35">
      <c r="A1236" t="s">
        <v>3866</v>
      </c>
      <c r="B1236">
        <v>296473</v>
      </c>
      <c r="C1236" t="s">
        <v>4165</v>
      </c>
      <c r="D1236" t="s">
        <v>16</v>
      </c>
      <c r="G1236">
        <v>2990</v>
      </c>
      <c r="J1236">
        <v>45161</v>
      </c>
      <c r="K1236">
        <v>45177</v>
      </c>
      <c r="L1236">
        <v>0</v>
      </c>
      <c r="M1236">
        <v>0</v>
      </c>
      <c r="N1236" t="s">
        <v>4166</v>
      </c>
    </row>
    <row r="1237" spans="1:14" x14ac:dyDescent="0.35">
      <c r="A1237" t="s">
        <v>3866</v>
      </c>
      <c r="B1237">
        <v>296474</v>
      </c>
      <c r="C1237" t="s">
        <v>3948</v>
      </c>
      <c r="D1237" t="s">
        <v>16</v>
      </c>
      <c r="G1237">
        <v>2990</v>
      </c>
      <c r="J1237">
        <v>45161</v>
      </c>
      <c r="K1237">
        <v>45177</v>
      </c>
      <c r="L1237">
        <v>0</v>
      </c>
      <c r="M1237">
        <v>0</v>
      </c>
      <c r="N1237" t="s">
        <v>3949</v>
      </c>
    </row>
    <row r="1238" spans="1:14" x14ac:dyDescent="0.35">
      <c r="A1238" t="s">
        <v>3866</v>
      </c>
      <c r="B1238">
        <v>296475</v>
      </c>
      <c r="C1238" t="s">
        <v>4167</v>
      </c>
      <c r="D1238" t="s">
        <v>16</v>
      </c>
      <c r="G1238">
        <v>2990</v>
      </c>
      <c r="J1238">
        <v>45161</v>
      </c>
      <c r="K1238">
        <v>45177</v>
      </c>
      <c r="L1238">
        <v>0</v>
      </c>
      <c r="M1238">
        <v>0</v>
      </c>
      <c r="N1238" t="s">
        <v>4168</v>
      </c>
    </row>
    <row r="1239" spans="1:14" x14ac:dyDescent="0.35">
      <c r="A1239" t="s">
        <v>3866</v>
      </c>
      <c r="B1239">
        <v>296488</v>
      </c>
      <c r="C1239" t="s">
        <v>3758</v>
      </c>
      <c r="D1239" t="s">
        <v>16</v>
      </c>
      <c r="G1239">
        <v>2890</v>
      </c>
      <c r="J1239">
        <v>45161</v>
      </c>
      <c r="K1239">
        <v>45177</v>
      </c>
      <c r="L1239">
        <v>0</v>
      </c>
      <c r="M1239">
        <v>0</v>
      </c>
      <c r="N1239" t="s">
        <v>3759</v>
      </c>
    </row>
    <row r="1240" spans="1:14" x14ac:dyDescent="0.35">
      <c r="A1240" t="s">
        <v>3866</v>
      </c>
      <c r="B1240">
        <v>296486</v>
      </c>
      <c r="C1240" t="s">
        <v>3760</v>
      </c>
      <c r="D1240" t="s">
        <v>16</v>
      </c>
      <c r="G1240">
        <v>2890</v>
      </c>
      <c r="J1240">
        <v>45161</v>
      </c>
      <c r="K1240">
        <v>45177</v>
      </c>
      <c r="L1240">
        <v>0</v>
      </c>
      <c r="M1240">
        <v>0</v>
      </c>
      <c r="N1240" t="s">
        <v>3761</v>
      </c>
    </row>
    <row r="1241" spans="1:14" x14ac:dyDescent="0.35">
      <c r="A1241" t="s">
        <v>3866</v>
      </c>
      <c r="B1241">
        <v>296487</v>
      </c>
      <c r="C1241" t="s">
        <v>3762</v>
      </c>
      <c r="D1241" t="s">
        <v>16</v>
      </c>
      <c r="G1241">
        <v>2890</v>
      </c>
      <c r="J1241">
        <v>45161</v>
      </c>
      <c r="K1241">
        <v>45177</v>
      </c>
      <c r="L1241">
        <v>0</v>
      </c>
      <c r="M1241">
        <v>0</v>
      </c>
      <c r="N1241" t="s">
        <v>3763</v>
      </c>
    </row>
    <row r="1242" spans="1:14" x14ac:dyDescent="0.35">
      <c r="A1242" t="s">
        <v>3866</v>
      </c>
      <c r="B1242">
        <v>296484</v>
      </c>
      <c r="C1242" t="s">
        <v>3764</v>
      </c>
      <c r="D1242" t="s">
        <v>16</v>
      </c>
      <c r="G1242">
        <v>2890</v>
      </c>
      <c r="J1242">
        <v>45161</v>
      </c>
      <c r="K1242">
        <v>45177</v>
      </c>
      <c r="L1242">
        <v>0</v>
      </c>
      <c r="M1242">
        <v>0</v>
      </c>
      <c r="N1242" t="s">
        <v>3765</v>
      </c>
    </row>
    <row r="1243" spans="1:14" x14ac:dyDescent="0.35">
      <c r="A1243" t="s">
        <v>3866</v>
      </c>
      <c r="B1243">
        <v>283734</v>
      </c>
      <c r="C1243" t="s">
        <v>5158</v>
      </c>
      <c r="D1243" t="s">
        <v>16</v>
      </c>
      <c r="G1243">
        <v>4990</v>
      </c>
      <c r="J1243">
        <v>45161</v>
      </c>
      <c r="K1243">
        <v>45177</v>
      </c>
      <c r="L1243">
        <v>0</v>
      </c>
      <c r="M1243">
        <v>0</v>
      </c>
      <c r="N1243" t="s">
        <v>5159</v>
      </c>
    </row>
    <row r="1244" spans="1:14" x14ac:dyDescent="0.35">
      <c r="A1244" t="s">
        <v>3866</v>
      </c>
      <c r="B1244">
        <v>283735</v>
      </c>
      <c r="C1244" t="s">
        <v>4150</v>
      </c>
      <c r="D1244" t="s">
        <v>16</v>
      </c>
      <c r="G1244">
        <v>4390</v>
      </c>
      <c r="J1244">
        <v>45161</v>
      </c>
      <c r="K1244">
        <v>45177</v>
      </c>
      <c r="L1244">
        <v>0</v>
      </c>
      <c r="M1244">
        <v>0</v>
      </c>
      <c r="N1244" t="s">
        <v>4151</v>
      </c>
    </row>
    <row r="1245" spans="1:14" x14ac:dyDescent="0.35">
      <c r="A1245" t="s">
        <v>3866</v>
      </c>
      <c r="B1245">
        <v>283736</v>
      </c>
      <c r="C1245" t="s">
        <v>5160</v>
      </c>
      <c r="D1245" t="s">
        <v>16</v>
      </c>
      <c r="G1245">
        <v>4990</v>
      </c>
      <c r="J1245">
        <v>45161</v>
      </c>
      <c r="K1245">
        <v>45177</v>
      </c>
      <c r="L1245">
        <v>0</v>
      </c>
      <c r="M1245">
        <v>0</v>
      </c>
      <c r="N1245" t="s">
        <v>5161</v>
      </c>
    </row>
    <row r="1246" spans="1:14" x14ac:dyDescent="0.35">
      <c r="A1246" t="s">
        <v>3866</v>
      </c>
      <c r="B1246">
        <v>286731</v>
      </c>
      <c r="C1246" t="s">
        <v>5162</v>
      </c>
      <c r="D1246" t="s">
        <v>16</v>
      </c>
      <c r="G1246">
        <v>4990</v>
      </c>
      <c r="J1246">
        <v>45161</v>
      </c>
      <c r="K1246">
        <v>45177</v>
      </c>
      <c r="L1246">
        <v>0</v>
      </c>
      <c r="M1246">
        <v>0</v>
      </c>
      <c r="N1246" t="s">
        <v>5163</v>
      </c>
    </row>
    <row r="1247" spans="1:14" x14ac:dyDescent="0.35">
      <c r="A1247" t="s">
        <v>3866</v>
      </c>
      <c r="B1247">
        <v>286732</v>
      </c>
      <c r="C1247" t="s">
        <v>4152</v>
      </c>
      <c r="D1247" t="s">
        <v>16</v>
      </c>
      <c r="G1247">
        <v>4390</v>
      </c>
      <c r="J1247">
        <v>45161</v>
      </c>
      <c r="K1247">
        <v>45177</v>
      </c>
      <c r="L1247">
        <v>0</v>
      </c>
      <c r="M1247">
        <v>0</v>
      </c>
      <c r="N1247" t="s">
        <v>4153</v>
      </c>
    </row>
    <row r="1248" spans="1:14" x14ac:dyDescent="0.35">
      <c r="A1248" t="s">
        <v>3866</v>
      </c>
      <c r="B1248">
        <v>6361</v>
      </c>
      <c r="C1248" t="s">
        <v>4344</v>
      </c>
      <c r="D1248" t="s">
        <v>16</v>
      </c>
      <c r="G1248">
        <v>13920.689655172413</v>
      </c>
      <c r="J1248">
        <v>45161</v>
      </c>
      <c r="K1248">
        <v>45177</v>
      </c>
      <c r="L1248">
        <v>0</v>
      </c>
      <c r="M1248">
        <v>0</v>
      </c>
      <c r="N1248" t="s">
        <v>4345</v>
      </c>
    </row>
    <row r="1249" spans="1:14" x14ac:dyDescent="0.35">
      <c r="A1249" t="s">
        <v>3866</v>
      </c>
      <c r="B1249">
        <v>6362</v>
      </c>
      <c r="C1249" t="s">
        <v>5364</v>
      </c>
      <c r="D1249" t="s">
        <v>16</v>
      </c>
      <c r="G1249">
        <v>13721.839080459769</v>
      </c>
      <c r="J1249">
        <v>45161</v>
      </c>
      <c r="K1249">
        <v>45177</v>
      </c>
      <c r="L1249">
        <v>0</v>
      </c>
      <c r="M1249">
        <v>0</v>
      </c>
      <c r="N1249" t="s">
        <v>5365</v>
      </c>
    </row>
    <row r="1250" spans="1:14" x14ac:dyDescent="0.35">
      <c r="A1250" t="s">
        <v>3866</v>
      </c>
      <c r="B1250">
        <v>6363</v>
      </c>
      <c r="C1250" t="s">
        <v>1754</v>
      </c>
      <c r="D1250" t="s">
        <v>16</v>
      </c>
      <c r="G1250">
        <v>13721.839080459769</v>
      </c>
      <c r="J1250">
        <v>45161</v>
      </c>
      <c r="K1250">
        <v>45177</v>
      </c>
      <c r="L1250">
        <v>0</v>
      </c>
      <c r="M1250">
        <v>0</v>
      </c>
      <c r="N1250" t="s">
        <v>1755</v>
      </c>
    </row>
    <row r="1251" spans="1:14" x14ac:dyDescent="0.35">
      <c r="A1251" t="s">
        <v>3866</v>
      </c>
      <c r="B1251">
        <v>6364</v>
      </c>
      <c r="C1251" t="s">
        <v>4571</v>
      </c>
      <c r="D1251" t="s">
        <v>16</v>
      </c>
      <c r="G1251">
        <v>13522.988505747126</v>
      </c>
      <c r="J1251">
        <v>45161</v>
      </c>
      <c r="K1251">
        <v>45177</v>
      </c>
      <c r="L1251">
        <v>0</v>
      </c>
      <c r="M1251">
        <v>0</v>
      </c>
      <c r="N1251" t="s">
        <v>4572</v>
      </c>
    </row>
    <row r="1252" spans="1:14" x14ac:dyDescent="0.35">
      <c r="A1252" t="s">
        <v>3866</v>
      </c>
      <c r="B1252">
        <v>276905</v>
      </c>
      <c r="C1252" t="s">
        <v>526</v>
      </c>
      <c r="D1252" t="s">
        <v>16</v>
      </c>
      <c r="G1252">
        <v>12941</v>
      </c>
      <c r="J1252">
        <v>45161</v>
      </c>
      <c r="K1252">
        <v>45177</v>
      </c>
      <c r="L1252">
        <v>0</v>
      </c>
      <c r="M1252">
        <v>0</v>
      </c>
      <c r="N1252" t="s">
        <v>1241</v>
      </c>
    </row>
    <row r="1253" spans="1:14" x14ac:dyDescent="0.35">
      <c r="A1253" t="s">
        <v>3866</v>
      </c>
      <c r="B1253">
        <v>294173</v>
      </c>
      <c r="C1253" t="s">
        <v>527</v>
      </c>
      <c r="D1253" t="s">
        <v>16</v>
      </c>
      <c r="G1253">
        <v>11490</v>
      </c>
      <c r="J1253">
        <v>45161</v>
      </c>
      <c r="K1253">
        <v>45177</v>
      </c>
      <c r="L1253">
        <v>0</v>
      </c>
      <c r="M1253">
        <v>0</v>
      </c>
      <c r="N1253" t="s">
        <v>1242</v>
      </c>
    </row>
    <row r="1254" spans="1:14" x14ac:dyDescent="0.35">
      <c r="A1254" t="s">
        <v>3866</v>
      </c>
      <c r="B1254">
        <v>269780</v>
      </c>
      <c r="C1254" t="s">
        <v>5464</v>
      </c>
      <c r="D1254" t="s">
        <v>16</v>
      </c>
      <c r="G1254">
        <v>24655</v>
      </c>
      <c r="J1254">
        <v>45161</v>
      </c>
      <c r="K1254">
        <v>45177</v>
      </c>
      <c r="L1254">
        <v>0</v>
      </c>
      <c r="M1254">
        <v>0</v>
      </c>
      <c r="N1254" t="s">
        <v>5465</v>
      </c>
    </row>
    <row r="1255" spans="1:14" x14ac:dyDescent="0.35">
      <c r="A1255" t="s">
        <v>3866</v>
      </c>
      <c r="B1255">
        <v>261255</v>
      </c>
      <c r="C1255" t="s">
        <v>5665</v>
      </c>
      <c r="D1255" t="s">
        <v>1805</v>
      </c>
      <c r="G1255">
        <v>15042</v>
      </c>
      <c r="J1255">
        <v>45161</v>
      </c>
      <c r="K1255">
        <v>45177</v>
      </c>
      <c r="L1255">
        <v>0</v>
      </c>
      <c r="M1255">
        <v>0</v>
      </c>
      <c r="N1255" t="s">
        <v>5666</v>
      </c>
    </row>
    <row r="1256" spans="1:14" x14ac:dyDescent="0.35">
      <c r="A1256" t="s">
        <v>3866</v>
      </c>
      <c r="B1256">
        <v>6251</v>
      </c>
      <c r="C1256" t="s">
        <v>4573</v>
      </c>
      <c r="D1256" t="s">
        <v>17</v>
      </c>
      <c r="G1256">
        <v>17095</v>
      </c>
      <c r="J1256">
        <v>45161</v>
      </c>
      <c r="K1256">
        <v>45177</v>
      </c>
      <c r="L1256">
        <v>0</v>
      </c>
      <c r="M1256">
        <v>0</v>
      </c>
      <c r="N1256" t="s">
        <v>4574</v>
      </c>
    </row>
    <row r="1257" spans="1:14" x14ac:dyDescent="0.35">
      <c r="A1257" t="s">
        <v>3866</v>
      </c>
      <c r="B1257">
        <v>6187</v>
      </c>
      <c r="C1257" t="s">
        <v>4575</v>
      </c>
      <c r="D1257" t="s">
        <v>17</v>
      </c>
      <c r="G1257">
        <v>14904.597701149425</v>
      </c>
      <c r="J1257">
        <v>45161</v>
      </c>
      <c r="K1257">
        <v>45177</v>
      </c>
      <c r="L1257">
        <v>0</v>
      </c>
      <c r="M1257">
        <v>0</v>
      </c>
      <c r="N1257" t="s">
        <v>4576</v>
      </c>
    </row>
    <row r="1258" spans="1:14" x14ac:dyDescent="0.35">
      <c r="A1258" t="s">
        <v>3866</v>
      </c>
      <c r="B1258">
        <v>6188</v>
      </c>
      <c r="C1258" t="s">
        <v>4577</v>
      </c>
      <c r="D1258" t="s">
        <v>17</v>
      </c>
      <c r="G1258">
        <v>27915</v>
      </c>
      <c r="J1258">
        <v>45161</v>
      </c>
      <c r="K1258">
        <v>45177</v>
      </c>
      <c r="L1258">
        <v>0</v>
      </c>
      <c r="M1258">
        <v>0</v>
      </c>
      <c r="N1258" t="s">
        <v>4578</v>
      </c>
    </row>
    <row r="1259" spans="1:14" x14ac:dyDescent="0.35">
      <c r="A1259" t="s">
        <v>3866</v>
      </c>
      <c r="B1259">
        <v>9156</v>
      </c>
      <c r="C1259" t="s">
        <v>1633</v>
      </c>
      <c r="D1259" t="s">
        <v>17</v>
      </c>
      <c r="G1259">
        <v>23585</v>
      </c>
      <c r="J1259">
        <v>45161</v>
      </c>
      <c r="K1259">
        <v>45177</v>
      </c>
      <c r="L1259">
        <v>0</v>
      </c>
      <c r="M1259">
        <v>0</v>
      </c>
      <c r="N1259" t="s">
        <v>1634</v>
      </c>
    </row>
    <row r="1260" spans="1:14" x14ac:dyDescent="0.35">
      <c r="A1260" t="s">
        <v>3866</v>
      </c>
      <c r="B1260">
        <v>41003</v>
      </c>
      <c r="C1260" t="s">
        <v>3958</v>
      </c>
      <c r="D1260" t="s">
        <v>17</v>
      </c>
      <c r="G1260">
        <v>1690</v>
      </c>
      <c r="J1260">
        <v>45161</v>
      </c>
      <c r="K1260">
        <v>45177</v>
      </c>
      <c r="L1260">
        <v>0</v>
      </c>
      <c r="M1260">
        <v>0</v>
      </c>
      <c r="N1260" t="s">
        <v>3959</v>
      </c>
    </row>
    <row r="1261" spans="1:14" x14ac:dyDescent="0.35">
      <c r="A1261" t="s">
        <v>3866</v>
      </c>
      <c r="B1261">
        <v>12004</v>
      </c>
      <c r="C1261" t="s">
        <v>528</v>
      </c>
      <c r="D1261" t="s">
        <v>17</v>
      </c>
      <c r="G1261">
        <v>1495</v>
      </c>
      <c r="J1261">
        <v>45161</v>
      </c>
      <c r="K1261">
        <v>45177</v>
      </c>
      <c r="L1261">
        <v>0</v>
      </c>
      <c r="M1261">
        <v>0</v>
      </c>
      <c r="N1261" t="s">
        <v>528</v>
      </c>
    </row>
    <row r="1262" spans="1:14" x14ac:dyDescent="0.35">
      <c r="A1262" t="s">
        <v>3866</v>
      </c>
      <c r="B1262">
        <v>253851</v>
      </c>
      <c r="C1262" t="s">
        <v>5414</v>
      </c>
      <c r="D1262" t="s">
        <v>17</v>
      </c>
      <c r="G1262">
        <v>19129.885057471263</v>
      </c>
      <c r="J1262">
        <v>45161</v>
      </c>
      <c r="K1262">
        <v>45177</v>
      </c>
      <c r="L1262">
        <v>0</v>
      </c>
      <c r="M1262">
        <v>0</v>
      </c>
      <c r="N1262" t="s">
        <v>5415</v>
      </c>
    </row>
    <row r="1263" spans="1:14" x14ac:dyDescent="0.35">
      <c r="A1263" t="s">
        <v>3866</v>
      </c>
      <c r="B1263">
        <v>293835</v>
      </c>
      <c r="C1263" t="s">
        <v>4161</v>
      </c>
      <c r="D1263" t="s">
        <v>17</v>
      </c>
      <c r="G1263">
        <v>2950</v>
      </c>
      <c r="J1263">
        <v>45161</v>
      </c>
      <c r="K1263">
        <v>45177</v>
      </c>
      <c r="L1263">
        <v>0</v>
      </c>
      <c r="M1263">
        <v>0</v>
      </c>
      <c r="N1263" t="s">
        <v>4162</v>
      </c>
    </row>
    <row r="1264" spans="1:14" x14ac:dyDescent="0.35">
      <c r="A1264" t="s">
        <v>3866</v>
      </c>
      <c r="B1264">
        <v>272593</v>
      </c>
      <c r="C1264" t="s">
        <v>529</v>
      </c>
      <c r="D1264" t="s">
        <v>17</v>
      </c>
      <c r="G1264">
        <v>17990</v>
      </c>
      <c r="J1264">
        <v>45161</v>
      </c>
      <c r="K1264">
        <v>45177</v>
      </c>
      <c r="L1264">
        <v>0</v>
      </c>
      <c r="M1264">
        <v>0</v>
      </c>
      <c r="N1264" t="s">
        <v>1243</v>
      </c>
    </row>
    <row r="1265" spans="1:14" x14ac:dyDescent="0.35">
      <c r="A1265" t="s">
        <v>3866</v>
      </c>
      <c r="B1265">
        <v>272775</v>
      </c>
      <c r="C1265" t="s">
        <v>530</v>
      </c>
      <c r="D1265" t="s">
        <v>17</v>
      </c>
      <c r="G1265">
        <v>24990</v>
      </c>
      <c r="J1265">
        <v>45161</v>
      </c>
      <c r="K1265">
        <v>45177</v>
      </c>
      <c r="L1265">
        <v>0</v>
      </c>
      <c r="M1265">
        <v>0</v>
      </c>
      <c r="N1265" t="s">
        <v>1244</v>
      </c>
    </row>
    <row r="1266" spans="1:14" x14ac:dyDescent="0.35">
      <c r="A1266" t="s">
        <v>3866</v>
      </c>
      <c r="B1266">
        <v>258541</v>
      </c>
      <c r="C1266" t="s">
        <v>531</v>
      </c>
      <c r="D1266" t="s">
        <v>17</v>
      </c>
      <c r="G1266">
        <v>9990</v>
      </c>
      <c r="J1266">
        <v>45161</v>
      </c>
      <c r="K1266">
        <v>45177</v>
      </c>
      <c r="L1266">
        <v>0</v>
      </c>
      <c r="M1266">
        <v>0</v>
      </c>
      <c r="N1266" t="s">
        <v>1245</v>
      </c>
    </row>
    <row r="1267" spans="1:14" x14ac:dyDescent="0.35">
      <c r="A1267" t="s">
        <v>3866</v>
      </c>
      <c r="B1267">
        <v>258542</v>
      </c>
      <c r="C1267" t="s">
        <v>532</v>
      </c>
      <c r="D1267" t="s">
        <v>17</v>
      </c>
      <c r="G1267">
        <v>13022.988505747126</v>
      </c>
      <c r="J1267">
        <v>45161</v>
      </c>
      <c r="K1267">
        <v>45177</v>
      </c>
      <c r="L1267">
        <v>0</v>
      </c>
      <c r="M1267">
        <v>0</v>
      </c>
      <c r="N1267" t="s">
        <v>1246</v>
      </c>
    </row>
    <row r="1268" spans="1:14" x14ac:dyDescent="0.35">
      <c r="A1268" t="s">
        <v>3866</v>
      </c>
      <c r="B1268">
        <v>59147</v>
      </c>
      <c r="C1268" t="s">
        <v>533</v>
      </c>
      <c r="D1268" t="s">
        <v>17</v>
      </c>
      <c r="G1268">
        <v>18985</v>
      </c>
      <c r="J1268">
        <v>45161</v>
      </c>
      <c r="K1268">
        <v>45177</v>
      </c>
      <c r="L1268">
        <v>0</v>
      </c>
      <c r="M1268">
        <v>0</v>
      </c>
      <c r="N1268" t="s">
        <v>1247</v>
      </c>
    </row>
    <row r="1269" spans="1:14" x14ac:dyDescent="0.35">
      <c r="A1269" t="s">
        <v>3866</v>
      </c>
      <c r="B1269">
        <v>6137</v>
      </c>
      <c r="C1269" t="s">
        <v>4579</v>
      </c>
      <c r="D1269" t="s">
        <v>17</v>
      </c>
      <c r="G1269">
        <v>11066.666666666666</v>
      </c>
      <c r="J1269">
        <v>45161</v>
      </c>
      <c r="K1269">
        <v>45177</v>
      </c>
      <c r="L1269">
        <v>0</v>
      </c>
      <c r="M1269">
        <v>0</v>
      </c>
      <c r="N1269" t="s">
        <v>4580</v>
      </c>
    </row>
    <row r="1270" spans="1:14" x14ac:dyDescent="0.35">
      <c r="A1270" t="s">
        <v>3866</v>
      </c>
      <c r="B1270">
        <v>251251</v>
      </c>
      <c r="C1270" t="s">
        <v>4796</v>
      </c>
      <c r="D1270" t="s">
        <v>17</v>
      </c>
      <c r="G1270">
        <v>19085.057471264368</v>
      </c>
      <c r="J1270">
        <v>45161</v>
      </c>
      <c r="K1270">
        <v>45177</v>
      </c>
      <c r="L1270">
        <v>0</v>
      </c>
      <c r="M1270">
        <v>0</v>
      </c>
      <c r="N1270" t="s">
        <v>4797</v>
      </c>
    </row>
    <row r="1271" spans="1:14" x14ac:dyDescent="0.35">
      <c r="A1271" t="s">
        <v>3866</v>
      </c>
      <c r="B1271">
        <v>534490</v>
      </c>
      <c r="C1271" t="s">
        <v>1756</v>
      </c>
      <c r="D1271" t="s">
        <v>17</v>
      </c>
      <c r="G1271">
        <v>10490</v>
      </c>
      <c r="J1271">
        <v>45161</v>
      </c>
      <c r="K1271">
        <v>45177</v>
      </c>
      <c r="L1271">
        <v>0</v>
      </c>
      <c r="M1271">
        <v>0</v>
      </c>
      <c r="N1271" t="s">
        <v>1757</v>
      </c>
    </row>
    <row r="1272" spans="1:14" x14ac:dyDescent="0.35">
      <c r="A1272" t="s">
        <v>3866</v>
      </c>
      <c r="B1272">
        <v>534492</v>
      </c>
      <c r="C1272" t="s">
        <v>1758</v>
      </c>
      <c r="D1272" t="s">
        <v>17</v>
      </c>
      <c r="G1272">
        <v>11395</v>
      </c>
      <c r="J1272">
        <v>45161</v>
      </c>
      <c r="K1272">
        <v>45177</v>
      </c>
      <c r="L1272">
        <v>0</v>
      </c>
      <c r="M1272">
        <v>0</v>
      </c>
      <c r="N1272" t="s">
        <v>1759</v>
      </c>
    </row>
    <row r="1273" spans="1:14" x14ac:dyDescent="0.35">
      <c r="A1273" t="s">
        <v>3866</v>
      </c>
      <c r="B1273">
        <v>297537</v>
      </c>
      <c r="C1273" t="s">
        <v>19</v>
      </c>
      <c r="D1273" t="s">
        <v>17</v>
      </c>
      <c r="G1273">
        <v>11455</v>
      </c>
      <c r="J1273">
        <v>45161</v>
      </c>
      <c r="K1273">
        <v>45177</v>
      </c>
      <c r="L1273">
        <v>0</v>
      </c>
      <c r="M1273">
        <v>0</v>
      </c>
      <c r="N1273" t="s">
        <v>750</v>
      </c>
    </row>
    <row r="1274" spans="1:14" x14ac:dyDescent="0.35">
      <c r="A1274" t="s">
        <v>3866</v>
      </c>
      <c r="B1274">
        <v>297538</v>
      </c>
      <c r="C1274" t="s">
        <v>4177</v>
      </c>
      <c r="D1274" t="s">
        <v>17</v>
      </c>
      <c r="G1274">
        <v>16215</v>
      </c>
      <c r="J1274">
        <v>45161</v>
      </c>
      <c r="K1274">
        <v>45177</v>
      </c>
      <c r="L1274">
        <v>0</v>
      </c>
      <c r="M1274">
        <v>0</v>
      </c>
      <c r="N1274" t="s">
        <v>4178</v>
      </c>
    </row>
    <row r="1275" spans="1:14" x14ac:dyDescent="0.35">
      <c r="A1275" t="s">
        <v>3866</v>
      </c>
      <c r="B1275">
        <v>297536</v>
      </c>
      <c r="C1275" t="s">
        <v>5667</v>
      </c>
      <c r="D1275" t="s">
        <v>17</v>
      </c>
      <c r="G1275">
        <v>8950</v>
      </c>
      <c r="J1275">
        <v>45161</v>
      </c>
      <c r="K1275">
        <v>45177</v>
      </c>
      <c r="L1275">
        <v>0</v>
      </c>
      <c r="M1275">
        <v>0</v>
      </c>
      <c r="N1275" t="s">
        <v>5668</v>
      </c>
    </row>
    <row r="1276" spans="1:14" x14ac:dyDescent="0.35">
      <c r="A1276" t="s">
        <v>3866</v>
      </c>
      <c r="B1276">
        <v>537345</v>
      </c>
      <c r="C1276" t="s">
        <v>5343</v>
      </c>
      <c r="D1276" t="s">
        <v>17</v>
      </c>
      <c r="G1276">
        <v>27920</v>
      </c>
      <c r="J1276">
        <v>45161</v>
      </c>
      <c r="K1276">
        <v>45177</v>
      </c>
      <c r="L1276">
        <v>0</v>
      </c>
      <c r="M1276">
        <v>0</v>
      </c>
      <c r="N1276" t="s">
        <v>5520</v>
      </c>
    </row>
    <row r="1277" spans="1:14" x14ac:dyDescent="0.35">
      <c r="A1277" t="s">
        <v>3866</v>
      </c>
      <c r="B1277">
        <v>255385</v>
      </c>
      <c r="C1277" t="s">
        <v>5424</v>
      </c>
      <c r="D1277" t="s">
        <v>17</v>
      </c>
      <c r="G1277">
        <v>1383.9080459770114</v>
      </c>
      <c r="J1277">
        <v>45161</v>
      </c>
      <c r="K1277">
        <v>45177</v>
      </c>
      <c r="L1277">
        <v>0</v>
      </c>
      <c r="M1277">
        <v>0</v>
      </c>
      <c r="N1277" t="s">
        <v>5425</v>
      </c>
    </row>
    <row r="1278" spans="1:14" x14ac:dyDescent="0.35">
      <c r="A1278" t="s">
        <v>3866</v>
      </c>
      <c r="B1278">
        <v>265092</v>
      </c>
      <c r="C1278" t="s">
        <v>3900</v>
      </c>
      <c r="D1278" t="s">
        <v>17</v>
      </c>
      <c r="G1278">
        <v>2317.2413793103447</v>
      </c>
      <c r="J1278">
        <v>45161</v>
      </c>
      <c r="K1278">
        <v>45177</v>
      </c>
      <c r="L1278">
        <v>0</v>
      </c>
      <c r="M1278">
        <v>0</v>
      </c>
      <c r="N1278" t="s">
        <v>3901</v>
      </c>
    </row>
    <row r="1279" spans="1:14" x14ac:dyDescent="0.35">
      <c r="A1279" t="s">
        <v>3866</v>
      </c>
      <c r="B1279">
        <v>263332</v>
      </c>
      <c r="C1279" t="s">
        <v>534</v>
      </c>
      <c r="D1279" t="s">
        <v>17</v>
      </c>
      <c r="G1279">
        <v>1140</v>
      </c>
      <c r="J1279">
        <v>45161</v>
      </c>
      <c r="K1279">
        <v>45177</v>
      </c>
      <c r="L1279">
        <v>0</v>
      </c>
      <c r="M1279">
        <v>0</v>
      </c>
      <c r="N1279" t="s">
        <v>1248</v>
      </c>
    </row>
    <row r="1280" spans="1:14" x14ac:dyDescent="0.35">
      <c r="A1280" t="s">
        <v>3866</v>
      </c>
      <c r="B1280">
        <v>72066</v>
      </c>
      <c r="C1280" t="s">
        <v>535</v>
      </c>
      <c r="D1280" t="s">
        <v>17</v>
      </c>
      <c r="G1280">
        <v>1415</v>
      </c>
      <c r="J1280">
        <v>45161</v>
      </c>
      <c r="K1280">
        <v>45177</v>
      </c>
      <c r="L1280">
        <v>0</v>
      </c>
      <c r="M1280">
        <v>0</v>
      </c>
      <c r="N1280" t="s">
        <v>1249</v>
      </c>
    </row>
    <row r="1281" spans="1:14" x14ac:dyDescent="0.35">
      <c r="A1281" t="s">
        <v>3866</v>
      </c>
      <c r="B1281">
        <v>268069</v>
      </c>
      <c r="C1281" t="s">
        <v>536</v>
      </c>
      <c r="D1281" t="s">
        <v>17</v>
      </c>
      <c r="G1281">
        <v>1290</v>
      </c>
      <c r="J1281">
        <v>45161</v>
      </c>
      <c r="K1281">
        <v>45177</v>
      </c>
      <c r="L1281">
        <v>0</v>
      </c>
      <c r="M1281">
        <v>0</v>
      </c>
      <c r="N1281" t="s">
        <v>1250</v>
      </c>
    </row>
    <row r="1282" spans="1:14" x14ac:dyDescent="0.35">
      <c r="A1282" t="s">
        <v>3866</v>
      </c>
      <c r="B1282">
        <v>393265</v>
      </c>
      <c r="C1282" t="s">
        <v>1599</v>
      </c>
      <c r="D1282" t="s">
        <v>17</v>
      </c>
      <c r="G1282">
        <v>2317.3592617241379</v>
      </c>
      <c r="J1282">
        <v>45161</v>
      </c>
      <c r="K1282">
        <v>45177</v>
      </c>
      <c r="L1282">
        <v>0</v>
      </c>
      <c r="M1282">
        <v>0</v>
      </c>
      <c r="N1282" t="s">
        <v>1600</v>
      </c>
    </row>
    <row r="1283" spans="1:14" x14ac:dyDescent="0.35">
      <c r="A1283" t="s">
        <v>3866</v>
      </c>
      <c r="B1283">
        <v>288622</v>
      </c>
      <c r="C1283" t="s">
        <v>537</v>
      </c>
      <c r="D1283" t="s">
        <v>17</v>
      </c>
      <c r="G1283">
        <v>4825</v>
      </c>
      <c r="J1283">
        <v>45161</v>
      </c>
      <c r="K1283">
        <v>45177</v>
      </c>
      <c r="L1283">
        <v>0</v>
      </c>
      <c r="M1283">
        <v>0</v>
      </c>
      <c r="N1283" t="s">
        <v>1251</v>
      </c>
    </row>
    <row r="1284" spans="1:14" x14ac:dyDescent="0.35">
      <c r="A1284" t="s">
        <v>3866</v>
      </c>
      <c r="B1284">
        <v>26078</v>
      </c>
      <c r="C1284" t="s">
        <v>4068</v>
      </c>
      <c r="D1284" t="s">
        <v>17</v>
      </c>
      <c r="G1284">
        <v>34550</v>
      </c>
      <c r="J1284">
        <v>45161</v>
      </c>
      <c r="K1284">
        <v>45177</v>
      </c>
      <c r="L1284">
        <v>0</v>
      </c>
      <c r="M1284">
        <v>0</v>
      </c>
      <c r="N1284" t="s">
        <v>4069</v>
      </c>
    </row>
    <row r="1285" spans="1:14" x14ac:dyDescent="0.35">
      <c r="A1285" t="s">
        <v>3866</v>
      </c>
      <c r="B1285">
        <v>60183</v>
      </c>
      <c r="C1285" t="s">
        <v>538</v>
      </c>
      <c r="D1285" t="s">
        <v>17</v>
      </c>
      <c r="G1285">
        <v>28610</v>
      </c>
      <c r="J1285">
        <v>45161</v>
      </c>
      <c r="K1285">
        <v>45177</v>
      </c>
      <c r="L1285">
        <v>0</v>
      </c>
      <c r="M1285">
        <v>0</v>
      </c>
      <c r="N1285" t="s">
        <v>1252</v>
      </c>
    </row>
    <row r="1286" spans="1:14" x14ac:dyDescent="0.35">
      <c r="A1286" t="s">
        <v>3866</v>
      </c>
      <c r="B1286">
        <v>60184</v>
      </c>
      <c r="C1286" t="s">
        <v>539</v>
      </c>
      <c r="D1286" t="s">
        <v>17</v>
      </c>
      <c r="G1286">
        <v>39775</v>
      </c>
      <c r="J1286">
        <v>45161</v>
      </c>
      <c r="K1286">
        <v>45177</v>
      </c>
      <c r="L1286">
        <v>0</v>
      </c>
      <c r="M1286">
        <v>0</v>
      </c>
      <c r="N1286" t="s">
        <v>1253</v>
      </c>
    </row>
    <row r="1287" spans="1:14" x14ac:dyDescent="0.35">
      <c r="A1287" t="s">
        <v>3866</v>
      </c>
      <c r="B1287">
        <v>266713</v>
      </c>
      <c r="C1287" t="s">
        <v>540</v>
      </c>
      <c r="D1287" t="s">
        <v>17</v>
      </c>
      <c r="G1287">
        <v>26485</v>
      </c>
      <c r="J1287">
        <v>45161</v>
      </c>
      <c r="K1287">
        <v>45177</v>
      </c>
      <c r="L1287">
        <v>0</v>
      </c>
      <c r="M1287">
        <v>0</v>
      </c>
      <c r="N1287" t="s">
        <v>1254</v>
      </c>
    </row>
    <row r="1288" spans="1:14" x14ac:dyDescent="0.35">
      <c r="A1288" t="s">
        <v>3866</v>
      </c>
      <c r="B1288">
        <v>273739</v>
      </c>
      <c r="C1288" t="s">
        <v>541</v>
      </c>
      <c r="D1288" t="s">
        <v>17</v>
      </c>
      <c r="G1288">
        <v>9440</v>
      </c>
      <c r="J1288">
        <v>45161</v>
      </c>
      <c r="K1288">
        <v>45177</v>
      </c>
      <c r="L1288">
        <v>0</v>
      </c>
      <c r="M1288">
        <v>0</v>
      </c>
      <c r="N1288" t="s">
        <v>1255</v>
      </c>
    </row>
    <row r="1289" spans="1:14" x14ac:dyDescent="0.35">
      <c r="A1289" t="s">
        <v>3866</v>
      </c>
      <c r="B1289">
        <v>4458</v>
      </c>
      <c r="C1289" t="s">
        <v>4798</v>
      </c>
      <c r="D1289" t="s">
        <v>17</v>
      </c>
      <c r="G1289">
        <v>8509</v>
      </c>
      <c r="J1289">
        <v>45161</v>
      </c>
      <c r="K1289">
        <v>45177</v>
      </c>
      <c r="L1289">
        <v>0</v>
      </c>
      <c r="M1289">
        <v>0</v>
      </c>
      <c r="N1289" t="s">
        <v>4799</v>
      </c>
    </row>
    <row r="1290" spans="1:14" x14ac:dyDescent="0.35">
      <c r="A1290" t="s">
        <v>3866</v>
      </c>
      <c r="B1290">
        <v>255343</v>
      </c>
      <c r="C1290" t="s">
        <v>5669</v>
      </c>
      <c r="D1290" t="s">
        <v>17</v>
      </c>
      <c r="G1290">
        <v>21302</v>
      </c>
      <c r="J1290">
        <v>45161</v>
      </c>
      <c r="K1290">
        <v>45177</v>
      </c>
      <c r="L1290">
        <v>0</v>
      </c>
      <c r="M1290">
        <v>0</v>
      </c>
      <c r="N1290" t="s">
        <v>5670</v>
      </c>
    </row>
    <row r="1291" spans="1:14" x14ac:dyDescent="0.35">
      <c r="A1291" t="s">
        <v>3866</v>
      </c>
      <c r="B1291">
        <v>4105</v>
      </c>
      <c r="C1291" t="s">
        <v>4346</v>
      </c>
      <c r="D1291" t="s">
        <v>17</v>
      </c>
      <c r="G1291">
        <v>12055</v>
      </c>
      <c r="J1291">
        <v>45161</v>
      </c>
      <c r="K1291">
        <v>45177</v>
      </c>
      <c r="L1291">
        <v>0</v>
      </c>
      <c r="M1291">
        <v>0</v>
      </c>
      <c r="N1291" t="s">
        <v>4347</v>
      </c>
    </row>
    <row r="1292" spans="1:14" x14ac:dyDescent="0.35">
      <c r="A1292" t="s">
        <v>3866</v>
      </c>
      <c r="B1292">
        <v>4459</v>
      </c>
      <c r="C1292" t="s">
        <v>5346</v>
      </c>
      <c r="D1292" t="s">
        <v>17</v>
      </c>
      <c r="G1292">
        <v>15190</v>
      </c>
      <c r="J1292">
        <v>45161</v>
      </c>
      <c r="K1292">
        <v>45177</v>
      </c>
      <c r="L1292">
        <v>0</v>
      </c>
      <c r="M1292">
        <v>0</v>
      </c>
      <c r="N1292" t="s">
        <v>5347</v>
      </c>
    </row>
    <row r="1293" spans="1:14" x14ac:dyDescent="0.35">
      <c r="A1293" t="s">
        <v>3866</v>
      </c>
      <c r="B1293">
        <v>266494</v>
      </c>
      <c r="C1293" t="s">
        <v>4124</v>
      </c>
      <c r="D1293" t="s">
        <v>17</v>
      </c>
      <c r="G1293">
        <v>32204.597701149425</v>
      </c>
      <c r="J1293">
        <v>45161</v>
      </c>
      <c r="K1293">
        <v>45177</v>
      </c>
      <c r="L1293">
        <v>0</v>
      </c>
      <c r="M1293">
        <v>0</v>
      </c>
      <c r="N1293" t="s">
        <v>4125</v>
      </c>
    </row>
    <row r="1294" spans="1:14" x14ac:dyDescent="0.35">
      <c r="A1294" t="s">
        <v>3866</v>
      </c>
      <c r="B1294">
        <v>4552</v>
      </c>
      <c r="C1294" t="s">
        <v>542</v>
      </c>
      <c r="D1294" t="s">
        <v>17</v>
      </c>
      <c r="G1294">
        <v>11745.977011494253</v>
      </c>
      <c r="J1294">
        <v>45161</v>
      </c>
      <c r="K1294">
        <v>45177</v>
      </c>
      <c r="L1294">
        <v>0</v>
      </c>
      <c r="M1294">
        <v>0</v>
      </c>
      <c r="N1294" t="s">
        <v>1256</v>
      </c>
    </row>
    <row r="1295" spans="1:14" x14ac:dyDescent="0.35">
      <c r="A1295" t="s">
        <v>3866</v>
      </c>
      <c r="B1295">
        <v>1415</v>
      </c>
      <c r="C1295" t="s">
        <v>4053</v>
      </c>
      <c r="D1295" t="s">
        <v>17</v>
      </c>
      <c r="G1295">
        <v>17715</v>
      </c>
      <c r="J1295">
        <v>45161</v>
      </c>
      <c r="K1295">
        <v>45177</v>
      </c>
      <c r="L1295">
        <v>0</v>
      </c>
      <c r="M1295">
        <v>0</v>
      </c>
      <c r="N1295" t="s">
        <v>4054</v>
      </c>
    </row>
    <row r="1296" spans="1:14" x14ac:dyDescent="0.35">
      <c r="A1296" t="s">
        <v>3866</v>
      </c>
      <c r="B1296">
        <v>267166</v>
      </c>
      <c r="C1296" t="s">
        <v>3898</v>
      </c>
      <c r="D1296" t="s">
        <v>17</v>
      </c>
      <c r="G1296">
        <v>37227.586206896551</v>
      </c>
      <c r="J1296">
        <v>45161</v>
      </c>
      <c r="K1296">
        <v>45177</v>
      </c>
      <c r="L1296">
        <v>0</v>
      </c>
      <c r="M1296">
        <v>0</v>
      </c>
      <c r="N1296" t="s">
        <v>3899</v>
      </c>
    </row>
    <row r="1297" spans="1:14" x14ac:dyDescent="0.35">
      <c r="A1297" t="s">
        <v>3866</v>
      </c>
      <c r="B1297">
        <v>254063</v>
      </c>
      <c r="C1297" t="s">
        <v>543</v>
      </c>
      <c r="D1297" t="s">
        <v>17</v>
      </c>
      <c r="G1297">
        <v>40610</v>
      </c>
      <c r="J1297">
        <v>45161</v>
      </c>
      <c r="K1297">
        <v>45177</v>
      </c>
      <c r="L1297">
        <v>0</v>
      </c>
      <c r="M1297">
        <v>0</v>
      </c>
      <c r="N1297" t="s">
        <v>1257</v>
      </c>
    </row>
    <row r="1298" spans="1:14" x14ac:dyDescent="0.35">
      <c r="A1298" t="s">
        <v>3866</v>
      </c>
      <c r="B1298">
        <v>252391</v>
      </c>
      <c r="C1298" t="s">
        <v>4094</v>
      </c>
      <c r="D1298" t="s">
        <v>17</v>
      </c>
      <c r="G1298">
        <v>54480</v>
      </c>
      <c r="J1298">
        <v>45161</v>
      </c>
      <c r="K1298">
        <v>45177</v>
      </c>
      <c r="L1298">
        <v>0</v>
      </c>
      <c r="M1298">
        <v>0</v>
      </c>
      <c r="N1298" t="s">
        <v>4095</v>
      </c>
    </row>
    <row r="1299" spans="1:14" x14ac:dyDescent="0.35">
      <c r="A1299" t="s">
        <v>3866</v>
      </c>
      <c r="B1299">
        <v>266800</v>
      </c>
      <c r="C1299" t="s">
        <v>544</v>
      </c>
      <c r="D1299" t="s">
        <v>17</v>
      </c>
      <c r="G1299">
        <v>26285</v>
      </c>
      <c r="J1299">
        <v>45161</v>
      </c>
      <c r="K1299">
        <v>45177</v>
      </c>
      <c r="L1299">
        <v>0</v>
      </c>
      <c r="M1299">
        <v>0</v>
      </c>
      <c r="N1299" t="s">
        <v>1258</v>
      </c>
    </row>
    <row r="1300" spans="1:14" x14ac:dyDescent="0.35">
      <c r="A1300" t="s">
        <v>3866</v>
      </c>
      <c r="B1300">
        <v>66169</v>
      </c>
      <c r="C1300" t="s">
        <v>545</v>
      </c>
      <c r="D1300" t="s">
        <v>17</v>
      </c>
      <c r="G1300">
        <v>19984</v>
      </c>
      <c r="J1300">
        <v>45161</v>
      </c>
      <c r="K1300">
        <v>45177</v>
      </c>
      <c r="L1300">
        <v>0</v>
      </c>
      <c r="M1300">
        <v>0</v>
      </c>
      <c r="N1300" t="s">
        <v>1259</v>
      </c>
    </row>
    <row r="1301" spans="1:14" x14ac:dyDescent="0.35">
      <c r="A1301" t="s">
        <v>3866</v>
      </c>
      <c r="B1301">
        <v>272129</v>
      </c>
      <c r="C1301" t="s">
        <v>4800</v>
      </c>
      <c r="D1301" t="s">
        <v>17</v>
      </c>
      <c r="G1301">
        <v>10755</v>
      </c>
      <c r="J1301">
        <v>45161</v>
      </c>
      <c r="K1301">
        <v>45177</v>
      </c>
      <c r="L1301">
        <v>0</v>
      </c>
      <c r="M1301">
        <v>0</v>
      </c>
      <c r="N1301" t="s">
        <v>4801</v>
      </c>
    </row>
    <row r="1302" spans="1:14" x14ac:dyDescent="0.35">
      <c r="A1302" t="s">
        <v>3866</v>
      </c>
      <c r="B1302">
        <v>255289</v>
      </c>
      <c r="C1302" t="s">
        <v>546</v>
      </c>
      <c r="D1302" t="s">
        <v>17</v>
      </c>
      <c r="G1302">
        <v>12777.011494252874</v>
      </c>
      <c r="J1302">
        <v>45161</v>
      </c>
      <c r="K1302">
        <v>45177</v>
      </c>
      <c r="L1302">
        <v>0</v>
      </c>
      <c r="M1302">
        <v>0</v>
      </c>
      <c r="N1302" t="s">
        <v>1260</v>
      </c>
    </row>
    <row r="1303" spans="1:14" x14ac:dyDescent="0.35">
      <c r="A1303" t="s">
        <v>3866</v>
      </c>
      <c r="B1303">
        <v>255290</v>
      </c>
      <c r="C1303" t="s">
        <v>4348</v>
      </c>
      <c r="D1303" t="s">
        <v>17</v>
      </c>
      <c r="G1303">
        <v>39780</v>
      </c>
      <c r="J1303">
        <v>45161</v>
      </c>
      <c r="K1303">
        <v>45177</v>
      </c>
      <c r="L1303">
        <v>0</v>
      </c>
      <c r="M1303">
        <v>0</v>
      </c>
      <c r="N1303" t="s">
        <v>4349</v>
      </c>
    </row>
    <row r="1304" spans="1:14" x14ac:dyDescent="0.35">
      <c r="A1304" t="s">
        <v>3866</v>
      </c>
      <c r="B1304">
        <v>386698</v>
      </c>
      <c r="C1304" t="s">
        <v>547</v>
      </c>
      <c r="D1304" t="s">
        <v>17</v>
      </c>
      <c r="G1304">
        <v>4978</v>
      </c>
      <c r="J1304">
        <v>45161</v>
      </c>
      <c r="K1304">
        <v>45177</v>
      </c>
      <c r="L1304">
        <v>0</v>
      </c>
      <c r="M1304">
        <v>0</v>
      </c>
      <c r="N1304" t="s">
        <v>1261</v>
      </c>
    </row>
    <row r="1305" spans="1:14" x14ac:dyDescent="0.35">
      <c r="A1305" t="s">
        <v>3866</v>
      </c>
      <c r="B1305">
        <v>271401</v>
      </c>
      <c r="C1305" t="s">
        <v>548</v>
      </c>
      <c r="D1305" t="s">
        <v>17</v>
      </c>
      <c r="G1305">
        <v>56990</v>
      </c>
      <c r="J1305">
        <v>45161</v>
      </c>
      <c r="K1305">
        <v>45177</v>
      </c>
      <c r="L1305">
        <v>0</v>
      </c>
      <c r="M1305">
        <v>0</v>
      </c>
      <c r="N1305" t="s">
        <v>1262</v>
      </c>
    </row>
    <row r="1306" spans="1:14" x14ac:dyDescent="0.35">
      <c r="A1306" t="s">
        <v>3866</v>
      </c>
      <c r="B1306">
        <v>287256</v>
      </c>
      <c r="C1306" t="s">
        <v>4802</v>
      </c>
      <c r="D1306" t="s">
        <v>17</v>
      </c>
      <c r="G1306">
        <v>64950</v>
      </c>
      <c r="J1306">
        <v>45161</v>
      </c>
      <c r="K1306">
        <v>45177</v>
      </c>
      <c r="L1306">
        <v>0</v>
      </c>
      <c r="M1306">
        <v>0</v>
      </c>
      <c r="N1306" t="s">
        <v>4803</v>
      </c>
    </row>
    <row r="1307" spans="1:14" x14ac:dyDescent="0.35">
      <c r="A1307" t="s">
        <v>3866</v>
      </c>
      <c r="B1307">
        <v>272215</v>
      </c>
      <c r="C1307" t="s">
        <v>5671</v>
      </c>
      <c r="D1307" t="s">
        <v>17</v>
      </c>
      <c r="G1307">
        <v>10990</v>
      </c>
      <c r="J1307">
        <v>45161</v>
      </c>
      <c r="K1307">
        <v>45177</v>
      </c>
      <c r="L1307">
        <v>0</v>
      </c>
      <c r="M1307">
        <v>0</v>
      </c>
      <c r="N1307" t="s">
        <v>5672</v>
      </c>
    </row>
    <row r="1308" spans="1:14" x14ac:dyDescent="0.35">
      <c r="A1308" t="s">
        <v>3866</v>
      </c>
      <c r="B1308">
        <v>252891</v>
      </c>
      <c r="C1308" t="s">
        <v>3806</v>
      </c>
      <c r="D1308" t="s">
        <v>17</v>
      </c>
      <c r="G1308">
        <v>30040</v>
      </c>
      <c r="J1308">
        <v>45161</v>
      </c>
      <c r="K1308">
        <v>45177</v>
      </c>
      <c r="L1308">
        <v>0</v>
      </c>
      <c r="M1308">
        <v>0</v>
      </c>
      <c r="N1308" t="s">
        <v>3807</v>
      </c>
    </row>
    <row r="1309" spans="1:14" x14ac:dyDescent="0.35">
      <c r="A1309" t="s">
        <v>3866</v>
      </c>
      <c r="B1309">
        <v>59151</v>
      </c>
      <c r="C1309" t="s">
        <v>549</v>
      </c>
      <c r="D1309" t="s">
        <v>17</v>
      </c>
      <c r="G1309">
        <v>4110</v>
      </c>
      <c r="J1309">
        <v>45161</v>
      </c>
      <c r="K1309">
        <v>45177</v>
      </c>
      <c r="L1309">
        <v>0</v>
      </c>
      <c r="M1309">
        <v>0</v>
      </c>
      <c r="N1309" t="s">
        <v>1263</v>
      </c>
    </row>
    <row r="1310" spans="1:14" x14ac:dyDescent="0.35">
      <c r="A1310" t="s">
        <v>3866</v>
      </c>
      <c r="B1310">
        <v>179146</v>
      </c>
      <c r="C1310" t="s">
        <v>550</v>
      </c>
      <c r="D1310" t="s">
        <v>17</v>
      </c>
      <c r="G1310">
        <v>7928.7356321839079</v>
      </c>
      <c r="J1310">
        <v>45161</v>
      </c>
      <c r="K1310">
        <v>45177</v>
      </c>
      <c r="L1310">
        <v>0</v>
      </c>
      <c r="M1310">
        <v>0</v>
      </c>
      <c r="N1310" t="s">
        <v>1264</v>
      </c>
    </row>
    <row r="1311" spans="1:14" x14ac:dyDescent="0.35">
      <c r="A1311" t="s">
        <v>3866</v>
      </c>
      <c r="B1311">
        <v>179173</v>
      </c>
      <c r="C1311" t="s">
        <v>5673</v>
      </c>
      <c r="D1311" t="s">
        <v>17</v>
      </c>
      <c r="G1311">
        <v>11903.448275862069</v>
      </c>
      <c r="J1311">
        <v>45161</v>
      </c>
      <c r="K1311">
        <v>45177</v>
      </c>
      <c r="L1311">
        <v>0</v>
      </c>
      <c r="M1311">
        <v>0</v>
      </c>
      <c r="N1311" t="s">
        <v>5674</v>
      </c>
    </row>
    <row r="1312" spans="1:14" x14ac:dyDescent="0.35">
      <c r="A1312" t="s">
        <v>3866</v>
      </c>
      <c r="B1312">
        <v>264033</v>
      </c>
      <c r="C1312" t="s">
        <v>5675</v>
      </c>
      <c r="D1312" t="s">
        <v>17</v>
      </c>
      <c r="G1312">
        <v>17395</v>
      </c>
      <c r="J1312">
        <v>45161</v>
      </c>
      <c r="K1312">
        <v>45177</v>
      </c>
      <c r="L1312">
        <v>0</v>
      </c>
      <c r="M1312">
        <v>0</v>
      </c>
      <c r="N1312" t="s">
        <v>5676</v>
      </c>
    </row>
    <row r="1313" spans="1:14" x14ac:dyDescent="0.35">
      <c r="A1313" t="s">
        <v>3866</v>
      </c>
      <c r="B1313">
        <v>251497</v>
      </c>
      <c r="C1313" t="s">
        <v>23</v>
      </c>
      <c r="D1313" t="s">
        <v>17</v>
      </c>
      <c r="G1313">
        <v>11390</v>
      </c>
      <c r="J1313">
        <v>45161</v>
      </c>
      <c r="K1313">
        <v>45177</v>
      </c>
      <c r="L1313">
        <v>0</v>
      </c>
      <c r="M1313">
        <v>0</v>
      </c>
      <c r="N1313" t="s">
        <v>754</v>
      </c>
    </row>
    <row r="1314" spans="1:14" x14ac:dyDescent="0.35">
      <c r="A1314" t="s">
        <v>3866</v>
      </c>
      <c r="B1314">
        <v>266312</v>
      </c>
      <c r="C1314" t="s">
        <v>3299</v>
      </c>
      <c r="D1314" t="s">
        <v>17</v>
      </c>
      <c r="G1314">
        <v>24160</v>
      </c>
      <c r="J1314">
        <v>45161</v>
      </c>
      <c r="K1314">
        <v>45177</v>
      </c>
      <c r="L1314">
        <v>0</v>
      </c>
      <c r="M1314">
        <v>0</v>
      </c>
      <c r="N1314" t="s">
        <v>3300</v>
      </c>
    </row>
    <row r="1315" spans="1:14" x14ac:dyDescent="0.35">
      <c r="A1315" t="s">
        <v>3866</v>
      </c>
      <c r="B1315">
        <v>254735</v>
      </c>
      <c r="C1315" t="s">
        <v>4804</v>
      </c>
      <c r="D1315" t="s">
        <v>17</v>
      </c>
      <c r="G1315">
        <v>30095</v>
      </c>
      <c r="J1315">
        <v>45161</v>
      </c>
      <c r="K1315">
        <v>45177</v>
      </c>
      <c r="L1315">
        <v>0</v>
      </c>
      <c r="M1315">
        <v>0</v>
      </c>
      <c r="N1315" t="s">
        <v>4805</v>
      </c>
    </row>
    <row r="1316" spans="1:14" x14ac:dyDescent="0.35">
      <c r="A1316" t="s">
        <v>3866</v>
      </c>
      <c r="B1316">
        <v>4641</v>
      </c>
      <c r="C1316" t="s">
        <v>551</v>
      </c>
      <c r="D1316" t="s">
        <v>17</v>
      </c>
      <c r="G1316">
        <v>19300</v>
      </c>
      <c r="J1316">
        <v>45161</v>
      </c>
      <c r="K1316">
        <v>45177</v>
      </c>
      <c r="L1316">
        <v>0</v>
      </c>
      <c r="M1316">
        <v>0</v>
      </c>
      <c r="N1316" t="s">
        <v>1265</v>
      </c>
    </row>
    <row r="1317" spans="1:14" x14ac:dyDescent="0.35">
      <c r="A1317" t="s">
        <v>3866</v>
      </c>
      <c r="B1317">
        <v>4609</v>
      </c>
      <c r="C1317" t="s">
        <v>25</v>
      </c>
      <c r="D1317" t="s">
        <v>17</v>
      </c>
      <c r="G1317">
        <v>27990</v>
      </c>
      <c r="J1317">
        <v>45161</v>
      </c>
      <c r="K1317">
        <v>45177</v>
      </c>
      <c r="L1317">
        <v>0</v>
      </c>
      <c r="M1317">
        <v>0</v>
      </c>
      <c r="N1317" t="s">
        <v>756</v>
      </c>
    </row>
    <row r="1318" spans="1:14" x14ac:dyDescent="0.35">
      <c r="A1318" t="s">
        <v>3866</v>
      </c>
      <c r="B1318">
        <v>67352</v>
      </c>
      <c r="C1318" t="s">
        <v>1760</v>
      </c>
      <c r="D1318" t="s">
        <v>17</v>
      </c>
      <c r="G1318">
        <v>34990</v>
      </c>
      <c r="J1318">
        <v>45161</v>
      </c>
      <c r="K1318">
        <v>45177</v>
      </c>
      <c r="L1318">
        <v>0</v>
      </c>
      <c r="M1318">
        <v>0</v>
      </c>
      <c r="N1318" t="s">
        <v>1761</v>
      </c>
    </row>
    <row r="1319" spans="1:14" x14ac:dyDescent="0.35">
      <c r="A1319" t="s">
        <v>3866</v>
      </c>
      <c r="B1319">
        <v>260043</v>
      </c>
      <c r="C1319" t="s">
        <v>5677</v>
      </c>
      <c r="D1319" t="s">
        <v>17</v>
      </c>
      <c r="G1319">
        <v>30851</v>
      </c>
      <c r="J1319">
        <v>45161</v>
      </c>
      <c r="K1319">
        <v>45177</v>
      </c>
      <c r="L1319">
        <v>0</v>
      </c>
      <c r="M1319">
        <v>0</v>
      </c>
      <c r="N1319" t="s">
        <v>5678</v>
      </c>
    </row>
    <row r="1320" spans="1:14" x14ac:dyDescent="0.35">
      <c r="A1320" t="s">
        <v>3866</v>
      </c>
      <c r="B1320">
        <v>296187</v>
      </c>
      <c r="C1320" t="s">
        <v>29</v>
      </c>
      <c r="D1320" t="s">
        <v>17</v>
      </c>
      <c r="G1320">
        <v>14580</v>
      </c>
      <c r="J1320">
        <v>45161</v>
      </c>
      <c r="K1320">
        <v>45177</v>
      </c>
      <c r="L1320">
        <v>0</v>
      </c>
      <c r="M1320">
        <v>0</v>
      </c>
      <c r="N1320" t="s">
        <v>760</v>
      </c>
    </row>
    <row r="1321" spans="1:14" x14ac:dyDescent="0.35">
      <c r="A1321" t="s">
        <v>3866</v>
      </c>
      <c r="B1321">
        <v>15242</v>
      </c>
      <c r="C1321" t="s">
        <v>3966</v>
      </c>
      <c r="D1321" t="s">
        <v>17</v>
      </c>
      <c r="G1321">
        <v>11520</v>
      </c>
      <c r="J1321">
        <v>45161</v>
      </c>
      <c r="K1321">
        <v>45177</v>
      </c>
      <c r="L1321">
        <v>0</v>
      </c>
      <c r="M1321">
        <v>0</v>
      </c>
      <c r="N1321" t="s">
        <v>3967</v>
      </c>
    </row>
    <row r="1322" spans="1:14" x14ac:dyDescent="0.35">
      <c r="A1322" t="s">
        <v>3866</v>
      </c>
      <c r="B1322">
        <v>387697</v>
      </c>
      <c r="C1322" t="s">
        <v>4581</v>
      </c>
      <c r="D1322" t="s">
        <v>17</v>
      </c>
      <c r="G1322">
        <v>11990</v>
      </c>
      <c r="J1322">
        <v>45161</v>
      </c>
      <c r="K1322">
        <v>45177</v>
      </c>
      <c r="L1322">
        <v>0</v>
      </c>
      <c r="M1322">
        <v>0</v>
      </c>
      <c r="N1322" t="s">
        <v>4582</v>
      </c>
    </row>
    <row r="1323" spans="1:14" x14ac:dyDescent="0.35">
      <c r="A1323" t="s">
        <v>3866</v>
      </c>
      <c r="B1323">
        <v>387698</v>
      </c>
      <c r="C1323" t="s">
        <v>32</v>
      </c>
      <c r="D1323" t="s">
        <v>17</v>
      </c>
      <c r="G1323">
        <v>17990</v>
      </c>
      <c r="J1323">
        <v>45161</v>
      </c>
      <c r="K1323">
        <v>45177</v>
      </c>
      <c r="L1323">
        <v>0</v>
      </c>
      <c r="M1323">
        <v>0</v>
      </c>
      <c r="N1323" t="s">
        <v>763</v>
      </c>
    </row>
    <row r="1324" spans="1:14" x14ac:dyDescent="0.35">
      <c r="A1324" t="s">
        <v>3866</v>
      </c>
      <c r="B1324">
        <v>293731</v>
      </c>
      <c r="C1324" t="s">
        <v>4350</v>
      </c>
      <c r="D1324" t="s">
        <v>17</v>
      </c>
      <c r="G1324">
        <v>39800</v>
      </c>
      <c r="J1324">
        <v>45161</v>
      </c>
      <c r="K1324">
        <v>45177</v>
      </c>
      <c r="L1324">
        <v>0</v>
      </c>
      <c r="M1324">
        <v>0</v>
      </c>
      <c r="N1324" t="s">
        <v>4351</v>
      </c>
    </row>
    <row r="1325" spans="1:14" x14ac:dyDescent="0.35">
      <c r="A1325" t="s">
        <v>3866</v>
      </c>
      <c r="B1325">
        <v>250867</v>
      </c>
      <c r="C1325" t="s">
        <v>4352</v>
      </c>
      <c r="D1325" t="s">
        <v>17</v>
      </c>
      <c r="G1325">
        <v>39800</v>
      </c>
      <c r="J1325">
        <v>45161</v>
      </c>
      <c r="K1325">
        <v>45177</v>
      </c>
      <c r="L1325">
        <v>0</v>
      </c>
      <c r="M1325">
        <v>0</v>
      </c>
      <c r="N1325" t="s">
        <v>4353</v>
      </c>
    </row>
    <row r="1326" spans="1:14" x14ac:dyDescent="0.35">
      <c r="A1326" t="s">
        <v>3866</v>
      </c>
      <c r="B1326">
        <v>179157</v>
      </c>
      <c r="C1326" t="s">
        <v>552</v>
      </c>
      <c r="D1326" t="s">
        <v>17</v>
      </c>
      <c r="G1326">
        <v>9721.8390804597693</v>
      </c>
      <c r="J1326">
        <v>45161</v>
      </c>
      <c r="K1326">
        <v>45177</v>
      </c>
      <c r="L1326">
        <v>0</v>
      </c>
      <c r="M1326">
        <v>0</v>
      </c>
      <c r="N1326" t="s">
        <v>1266</v>
      </c>
    </row>
    <row r="1327" spans="1:14" x14ac:dyDescent="0.35">
      <c r="A1327" t="s">
        <v>3866</v>
      </c>
      <c r="B1327">
        <v>179171</v>
      </c>
      <c r="C1327" t="s">
        <v>3968</v>
      </c>
      <c r="D1327" t="s">
        <v>17</v>
      </c>
      <c r="G1327">
        <v>14439.080459770115</v>
      </c>
      <c r="J1327">
        <v>45161</v>
      </c>
      <c r="K1327">
        <v>45177</v>
      </c>
      <c r="L1327">
        <v>0</v>
      </c>
      <c r="M1327">
        <v>0</v>
      </c>
      <c r="N1327" t="s">
        <v>3969</v>
      </c>
    </row>
    <row r="1328" spans="1:14" x14ac:dyDescent="0.35">
      <c r="A1328" t="s">
        <v>3866</v>
      </c>
      <c r="B1328">
        <v>179158</v>
      </c>
      <c r="C1328" t="s">
        <v>553</v>
      </c>
      <c r="D1328" t="s">
        <v>17</v>
      </c>
      <c r="G1328">
        <v>17431.03448275862</v>
      </c>
      <c r="J1328">
        <v>45161</v>
      </c>
      <c r="K1328">
        <v>45177</v>
      </c>
      <c r="L1328">
        <v>0</v>
      </c>
      <c r="M1328">
        <v>0</v>
      </c>
      <c r="N1328" t="s">
        <v>1267</v>
      </c>
    </row>
    <row r="1329" spans="1:14" x14ac:dyDescent="0.35">
      <c r="A1329" t="s">
        <v>3866</v>
      </c>
      <c r="B1329">
        <v>271773</v>
      </c>
      <c r="C1329" t="s">
        <v>5468</v>
      </c>
      <c r="D1329" t="s">
        <v>17</v>
      </c>
      <c r="G1329">
        <v>7940</v>
      </c>
      <c r="J1329">
        <v>45161</v>
      </c>
      <c r="K1329">
        <v>45177</v>
      </c>
      <c r="L1329">
        <v>0</v>
      </c>
      <c r="M1329">
        <v>0</v>
      </c>
      <c r="N1329" t="s">
        <v>5469</v>
      </c>
    </row>
    <row r="1330" spans="1:14" x14ac:dyDescent="0.35">
      <c r="A1330" t="s">
        <v>3866</v>
      </c>
      <c r="B1330">
        <v>271774</v>
      </c>
      <c r="C1330" t="s">
        <v>554</v>
      </c>
      <c r="D1330" t="s">
        <v>17</v>
      </c>
      <c r="G1330">
        <v>11390</v>
      </c>
      <c r="J1330">
        <v>45161</v>
      </c>
      <c r="K1330">
        <v>45177</v>
      </c>
      <c r="L1330">
        <v>0</v>
      </c>
      <c r="M1330">
        <v>0</v>
      </c>
      <c r="N1330" t="s">
        <v>1268</v>
      </c>
    </row>
    <row r="1331" spans="1:14" x14ac:dyDescent="0.35">
      <c r="A1331" t="s">
        <v>3866</v>
      </c>
      <c r="B1331">
        <v>29079</v>
      </c>
      <c r="C1331" t="s">
        <v>5380</v>
      </c>
      <c r="D1331" t="s">
        <v>17</v>
      </c>
      <c r="G1331">
        <v>13096.551724137931</v>
      </c>
      <c r="J1331">
        <v>45161</v>
      </c>
      <c r="K1331">
        <v>45177</v>
      </c>
      <c r="L1331">
        <v>0</v>
      </c>
      <c r="M1331">
        <v>0</v>
      </c>
      <c r="N1331" t="s">
        <v>5381</v>
      </c>
    </row>
    <row r="1332" spans="1:14" x14ac:dyDescent="0.35">
      <c r="A1332" t="s">
        <v>3866</v>
      </c>
      <c r="B1332">
        <v>6345</v>
      </c>
      <c r="C1332" t="s">
        <v>5362</v>
      </c>
      <c r="D1332" t="s">
        <v>17</v>
      </c>
      <c r="G1332">
        <v>22970</v>
      </c>
      <c r="J1332">
        <v>45161</v>
      </c>
      <c r="K1332">
        <v>45177</v>
      </c>
      <c r="L1332">
        <v>0</v>
      </c>
      <c r="M1332">
        <v>0</v>
      </c>
      <c r="N1332" t="s">
        <v>5363</v>
      </c>
    </row>
    <row r="1333" spans="1:14" x14ac:dyDescent="0.35">
      <c r="A1333" t="s">
        <v>3866</v>
      </c>
      <c r="B1333">
        <v>179181</v>
      </c>
      <c r="C1333" t="s">
        <v>648</v>
      </c>
      <c r="D1333" t="s">
        <v>17</v>
      </c>
      <c r="G1333">
        <v>11990</v>
      </c>
      <c r="J1333">
        <v>45161</v>
      </c>
      <c r="K1333">
        <v>45177</v>
      </c>
      <c r="L1333">
        <v>0</v>
      </c>
      <c r="M1333">
        <v>0</v>
      </c>
      <c r="N1333" t="s">
        <v>1762</v>
      </c>
    </row>
    <row r="1334" spans="1:14" x14ac:dyDescent="0.35">
      <c r="A1334" t="s">
        <v>3866</v>
      </c>
      <c r="B1334">
        <v>179163</v>
      </c>
      <c r="C1334" t="s">
        <v>555</v>
      </c>
      <c r="D1334" t="s">
        <v>17</v>
      </c>
      <c r="G1334">
        <v>20290</v>
      </c>
      <c r="J1334">
        <v>45161</v>
      </c>
      <c r="K1334">
        <v>45177</v>
      </c>
      <c r="L1334">
        <v>0</v>
      </c>
      <c r="M1334">
        <v>0</v>
      </c>
      <c r="N1334" t="s">
        <v>1763</v>
      </c>
    </row>
    <row r="1335" spans="1:14" x14ac:dyDescent="0.35">
      <c r="A1335" t="s">
        <v>3866</v>
      </c>
      <c r="B1335">
        <v>179164</v>
      </c>
      <c r="C1335" t="s">
        <v>5164</v>
      </c>
      <c r="D1335" t="s">
        <v>17</v>
      </c>
      <c r="G1335">
        <v>38043</v>
      </c>
      <c r="J1335">
        <v>45161</v>
      </c>
      <c r="K1335">
        <v>45177</v>
      </c>
      <c r="L1335">
        <v>0</v>
      </c>
      <c r="M1335">
        <v>0</v>
      </c>
      <c r="N1335" t="s">
        <v>5165</v>
      </c>
    </row>
    <row r="1336" spans="1:14" x14ac:dyDescent="0.35">
      <c r="A1336" t="s">
        <v>3866</v>
      </c>
      <c r="B1336">
        <v>272110</v>
      </c>
      <c r="C1336" t="s">
        <v>556</v>
      </c>
      <c r="D1336" t="s">
        <v>17</v>
      </c>
      <c r="G1336">
        <v>20890</v>
      </c>
      <c r="J1336">
        <v>45161</v>
      </c>
      <c r="K1336">
        <v>45177</v>
      </c>
      <c r="L1336">
        <v>0</v>
      </c>
      <c r="M1336">
        <v>0</v>
      </c>
      <c r="N1336" t="s">
        <v>1269</v>
      </c>
    </row>
    <row r="1337" spans="1:14" x14ac:dyDescent="0.35">
      <c r="A1337" t="s">
        <v>3866</v>
      </c>
      <c r="B1337">
        <v>272111</v>
      </c>
      <c r="C1337" t="s">
        <v>557</v>
      </c>
      <c r="D1337" t="s">
        <v>17</v>
      </c>
      <c r="G1337">
        <v>24990</v>
      </c>
      <c r="J1337">
        <v>45161</v>
      </c>
      <c r="K1337">
        <v>45177</v>
      </c>
      <c r="L1337">
        <v>0</v>
      </c>
      <c r="M1337">
        <v>0</v>
      </c>
      <c r="N1337" t="s">
        <v>1270</v>
      </c>
    </row>
    <row r="1338" spans="1:14" x14ac:dyDescent="0.35">
      <c r="A1338" t="s">
        <v>3866</v>
      </c>
      <c r="B1338">
        <v>294442</v>
      </c>
      <c r="C1338" t="s">
        <v>4583</v>
      </c>
      <c r="D1338" t="s">
        <v>17</v>
      </c>
      <c r="G1338">
        <v>14495</v>
      </c>
      <c r="J1338">
        <v>45161</v>
      </c>
      <c r="K1338">
        <v>45177</v>
      </c>
      <c r="L1338">
        <v>0</v>
      </c>
      <c r="M1338">
        <v>0</v>
      </c>
      <c r="N1338" t="s">
        <v>4584</v>
      </c>
    </row>
    <row r="1339" spans="1:14" x14ac:dyDescent="0.35">
      <c r="A1339" t="s">
        <v>3866</v>
      </c>
      <c r="B1339">
        <v>294441</v>
      </c>
      <c r="C1339" t="s">
        <v>4354</v>
      </c>
      <c r="D1339" t="s">
        <v>17</v>
      </c>
      <c r="G1339">
        <v>11985</v>
      </c>
      <c r="J1339">
        <v>45161</v>
      </c>
      <c r="K1339">
        <v>45177</v>
      </c>
      <c r="L1339">
        <v>0</v>
      </c>
      <c r="M1339">
        <v>0</v>
      </c>
      <c r="N1339" t="s">
        <v>4355</v>
      </c>
    </row>
    <row r="1340" spans="1:14" x14ac:dyDescent="0.35">
      <c r="A1340" t="s">
        <v>3866</v>
      </c>
      <c r="B1340">
        <v>297512</v>
      </c>
      <c r="C1340" t="s">
        <v>3964</v>
      </c>
      <c r="D1340" t="s">
        <v>17</v>
      </c>
      <c r="G1340">
        <v>8990</v>
      </c>
      <c r="J1340">
        <v>45161</v>
      </c>
      <c r="K1340">
        <v>45177</v>
      </c>
      <c r="L1340">
        <v>0</v>
      </c>
      <c r="M1340">
        <v>0</v>
      </c>
      <c r="N1340" t="s">
        <v>3965</v>
      </c>
    </row>
    <row r="1341" spans="1:14" x14ac:dyDescent="0.35">
      <c r="A1341" t="s">
        <v>3866</v>
      </c>
      <c r="B1341">
        <v>297513</v>
      </c>
      <c r="C1341" t="s">
        <v>3793</v>
      </c>
      <c r="D1341" t="s">
        <v>17</v>
      </c>
      <c r="G1341">
        <v>10990</v>
      </c>
      <c r="J1341">
        <v>45161</v>
      </c>
      <c r="K1341">
        <v>45177</v>
      </c>
      <c r="L1341">
        <v>0</v>
      </c>
      <c r="M1341">
        <v>0</v>
      </c>
      <c r="N1341" t="s">
        <v>3794</v>
      </c>
    </row>
    <row r="1342" spans="1:14" x14ac:dyDescent="0.35">
      <c r="A1342" t="s">
        <v>3866</v>
      </c>
      <c r="B1342">
        <v>87003</v>
      </c>
      <c r="C1342" t="s">
        <v>5399</v>
      </c>
      <c r="D1342" t="s">
        <v>17</v>
      </c>
      <c r="G1342">
        <v>11794.252873563219</v>
      </c>
      <c r="J1342">
        <v>45161</v>
      </c>
      <c r="K1342">
        <v>45177</v>
      </c>
      <c r="L1342">
        <v>0</v>
      </c>
      <c r="M1342">
        <v>0</v>
      </c>
      <c r="N1342" t="s">
        <v>5400</v>
      </c>
    </row>
    <row r="1343" spans="1:14" x14ac:dyDescent="0.35">
      <c r="A1343" t="s">
        <v>3866</v>
      </c>
      <c r="B1343">
        <v>87075</v>
      </c>
      <c r="C1343" t="s">
        <v>1631</v>
      </c>
      <c r="D1343" t="s">
        <v>17</v>
      </c>
      <c r="G1343">
        <v>21990</v>
      </c>
      <c r="J1343">
        <v>45161</v>
      </c>
      <c r="K1343">
        <v>45177</v>
      </c>
      <c r="L1343">
        <v>0</v>
      </c>
      <c r="M1343">
        <v>0</v>
      </c>
      <c r="N1343" t="s">
        <v>1632</v>
      </c>
    </row>
    <row r="1344" spans="1:14" x14ac:dyDescent="0.35">
      <c r="A1344" t="s">
        <v>3866</v>
      </c>
      <c r="B1344">
        <v>384697</v>
      </c>
      <c r="C1344" t="s">
        <v>5507</v>
      </c>
      <c r="D1344" t="s">
        <v>17</v>
      </c>
      <c r="G1344">
        <v>18990</v>
      </c>
      <c r="J1344">
        <v>45161</v>
      </c>
      <c r="K1344">
        <v>45177</v>
      </c>
      <c r="L1344">
        <v>0</v>
      </c>
      <c r="M1344">
        <v>0</v>
      </c>
      <c r="N1344" t="s">
        <v>5508</v>
      </c>
    </row>
    <row r="1345" spans="1:14" x14ac:dyDescent="0.35">
      <c r="A1345" t="s">
        <v>3866</v>
      </c>
      <c r="B1345">
        <v>262603</v>
      </c>
      <c r="C1345" t="s">
        <v>5436</v>
      </c>
      <c r="D1345" t="s">
        <v>17</v>
      </c>
      <c r="G1345">
        <v>14633.333333333334</v>
      </c>
      <c r="J1345">
        <v>45161</v>
      </c>
      <c r="K1345">
        <v>45177</v>
      </c>
      <c r="L1345">
        <v>0</v>
      </c>
      <c r="M1345">
        <v>0</v>
      </c>
      <c r="N1345" t="s">
        <v>5437</v>
      </c>
    </row>
    <row r="1346" spans="1:14" x14ac:dyDescent="0.35">
      <c r="A1346" t="s">
        <v>3866</v>
      </c>
      <c r="B1346">
        <v>260508</v>
      </c>
      <c r="C1346" t="s">
        <v>559</v>
      </c>
      <c r="D1346" t="s">
        <v>17</v>
      </c>
      <c r="G1346">
        <v>79990</v>
      </c>
      <c r="J1346">
        <v>45161</v>
      </c>
      <c r="K1346">
        <v>45177</v>
      </c>
      <c r="L1346">
        <v>0</v>
      </c>
      <c r="M1346">
        <v>0</v>
      </c>
      <c r="N1346" t="s">
        <v>1272</v>
      </c>
    </row>
    <row r="1347" spans="1:14" x14ac:dyDescent="0.35">
      <c r="A1347" t="s">
        <v>3866</v>
      </c>
      <c r="B1347">
        <v>252427</v>
      </c>
      <c r="C1347" t="s">
        <v>4096</v>
      </c>
      <c r="D1347" t="s">
        <v>17</v>
      </c>
      <c r="G1347">
        <v>15955</v>
      </c>
      <c r="J1347">
        <v>45161</v>
      </c>
      <c r="K1347">
        <v>45177</v>
      </c>
      <c r="L1347">
        <v>0</v>
      </c>
      <c r="M1347">
        <v>0</v>
      </c>
      <c r="N1347" t="s">
        <v>4097</v>
      </c>
    </row>
    <row r="1348" spans="1:14" x14ac:dyDescent="0.35">
      <c r="A1348" t="s">
        <v>3866</v>
      </c>
      <c r="B1348">
        <v>30110</v>
      </c>
      <c r="C1348" t="s">
        <v>3809</v>
      </c>
      <c r="D1348" t="s">
        <v>17</v>
      </c>
      <c r="G1348">
        <v>43585</v>
      </c>
      <c r="J1348">
        <v>45161</v>
      </c>
      <c r="K1348">
        <v>45177</v>
      </c>
      <c r="L1348">
        <v>0</v>
      </c>
      <c r="M1348">
        <v>0</v>
      </c>
      <c r="N1348" t="s">
        <v>3810</v>
      </c>
    </row>
    <row r="1349" spans="1:14" x14ac:dyDescent="0.35">
      <c r="A1349" t="s">
        <v>3866</v>
      </c>
      <c r="B1349">
        <v>30100</v>
      </c>
      <c r="C1349" t="s">
        <v>560</v>
      </c>
      <c r="D1349" t="s">
        <v>17</v>
      </c>
      <c r="G1349">
        <v>44920</v>
      </c>
      <c r="J1349">
        <v>45161</v>
      </c>
      <c r="K1349">
        <v>45177</v>
      </c>
      <c r="L1349">
        <v>0</v>
      </c>
      <c r="M1349">
        <v>0</v>
      </c>
      <c r="N1349" t="s">
        <v>1273</v>
      </c>
    </row>
    <row r="1350" spans="1:14" x14ac:dyDescent="0.35">
      <c r="A1350" t="s">
        <v>3866</v>
      </c>
      <c r="B1350">
        <v>30101</v>
      </c>
      <c r="C1350" t="s">
        <v>561</v>
      </c>
      <c r="D1350" t="s">
        <v>17</v>
      </c>
      <c r="G1350">
        <v>82806.896551724145</v>
      </c>
      <c r="J1350">
        <v>45161</v>
      </c>
      <c r="K1350">
        <v>45177</v>
      </c>
      <c r="L1350">
        <v>0</v>
      </c>
      <c r="M1350">
        <v>0</v>
      </c>
      <c r="N1350" t="s">
        <v>1274</v>
      </c>
    </row>
    <row r="1351" spans="1:14" x14ac:dyDescent="0.35">
      <c r="A1351" t="s">
        <v>3866</v>
      </c>
      <c r="B1351">
        <v>265660</v>
      </c>
      <c r="C1351" t="s">
        <v>562</v>
      </c>
      <c r="D1351" t="s">
        <v>17</v>
      </c>
      <c r="G1351">
        <v>9715.99</v>
      </c>
      <c r="J1351">
        <v>45161</v>
      </c>
      <c r="K1351">
        <v>45177</v>
      </c>
      <c r="L1351">
        <v>0</v>
      </c>
      <c r="M1351">
        <v>0</v>
      </c>
      <c r="N1351" t="s">
        <v>1275</v>
      </c>
    </row>
    <row r="1352" spans="1:14" x14ac:dyDescent="0.35">
      <c r="A1352" t="s">
        <v>3866</v>
      </c>
      <c r="B1352">
        <v>262843</v>
      </c>
      <c r="C1352" t="s">
        <v>563</v>
      </c>
      <c r="D1352" t="s">
        <v>17</v>
      </c>
      <c r="G1352">
        <v>31000</v>
      </c>
      <c r="J1352">
        <v>45161</v>
      </c>
      <c r="K1352">
        <v>45177</v>
      </c>
      <c r="L1352">
        <v>0</v>
      </c>
      <c r="M1352">
        <v>0</v>
      </c>
      <c r="N1352" t="s">
        <v>1276</v>
      </c>
    </row>
    <row r="1353" spans="1:14" x14ac:dyDescent="0.35">
      <c r="A1353" t="s">
        <v>3866</v>
      </c>
      <c r="B1353">
        <v>262850</v>
      </c>
      <c r="C1353" t="s">
        <v>564</v>
      </c>
      <c r="D1353" t="s">
        <v>17</v>
      </c>
      <c r="G1353">
        <v>32515</v>
      </c>
      <c r="J1353">
        <v>45161</v>
      </c>
      <c r="K1353">
        <v>45177</v>
      </c>
      <c r="L1353">
        <v>0</v>
      </c>
      <c r="M1353">
        <v>0</v>
      </c>
      <c r="N1353" t="s">
        <v>1277</v>
      </c>
    </row>
    <row r="1354" spans="1:14" x14ac:dyDescent="0.35">
      <c r="A1354" t="s">
        <v>3866</v>
      </c>
      <c r="B1354">
        <v>274264</v>
      </c>
      <c r="C1354" t="s">
        <v>35</v>
      </c>
      <c r="D1354" t="s">
        <v>17</v>
      </c>
      <c r="G1354">
        <v>3855</v>
      </c>
      <c r="J1354">
        <v>45161</v>
      </c>
      <c r="K1354">
        <v>45177</v>
      </c>
      <c r="L1354">
        <v>0</v>
      </c>
      <c r="M1354">
        <v>0</v>
      </c>
      <c r="N1354" t="s">
        <v>766</v>
      </c>
    </row>
    <row r="1355" spans="1:14" x14ac:dyDescent="0.35">
      <c r="A1355" t="s">
        <v>3866</v>
      </c>
      <c r="B1355">
        <v>274265</v>
      </c>
      <c r="C1355" t="s">
        <v>36</v>
      </c>
      <c r="D1355" t="s">
        <v>17</v>
      </c>
      <c r="G1355">
        <v>4410</v>
      </c>
      <c r="J1355">
        <v>45161</v>
      </c>
      <c r="K1355">
        <v>45177</v>
      </c>
      <c r="L1355">
        <v>0</v>
      </c>
      <c r="M1355">
        <v>0</v>
      </c>
      <c r="N1355" t="s">
        <v>767</v>
      </c>
    </row>
    <row r="1356" spans="1:14" x14ac:dyDescent="0.35">
      <c r="A1356" t="s">
        <v>3866</v>
      </c>
      <c r="B1356">
        <v>402824</v>
      </c>
      <c r="C1356" t="s">
        <v>3317</v>
      </c>
      <c r="D1356" t="s">
        <v>17</v>
      </c>
      <c r="G1356">
        <v>7089</v>
      </c>
      <c r="J1356">
        <v>45161</v>
      </c>
      <c r="K1356">
        <v>45177</v>
      </c>
      <c r="L1356">
        <v>0</v>
      </c>
      <c r="M1356">
        <v>0</v>
      </c>
      <c r="N1356" t="s">
        <v>3318</v>
      </c>
    </row>
    <row r="1357" spans="1:14" x14ac:dyDescent="0.35">
      <c r="A1357" t="s">
        <v>3866</v>
      </c>
      <c r="B1357">
        <v>257977</v>
      </c>
      <c r="C1357" t="s">
        <v>565</v>
      </c>
      <c r="D1357" t="s">
        <v>17</v>
      </c>
      <c r="G1357">
        <v>11805</v>
      </c>
      <c r="J1357">
        <v>45161</v>
      </c>
      <c r="K1357">
        <v>45177</v>
      </c>
      <c r="L1357">
        <v>0</v>
      </c>
      <c r="M1357">
        <v>0</v>
      </c>
      <c r="N1357" t="s">
        <v>1278</v>
      </c>
    </row>
    <row r="1358" spans="1:14" x14ac:dyDescent="0.35">
      <c r="A1358" t="s">
        <v>3866</v>
      </c>
      <c r="B1358">
        <v>269429</v>
      </c>
      <c r="C1358" t="s">
        <v>37</v>
      </c>
      <c r="D1358" t="s">
        <v>17</v>
      </c>
      <c r="G1358">
        <v>1350</v>
      </c>
      <c r="J1358">
        <v>45161</v>
      </c>
      <c r="K1358">
        <v>45177</v>
      </c>
      <c r="L1358">
        <v>0</v>
      </c>
      <c r="M1358">
        <v>0</v>
      </c>
      <c r="N1358" t="s">
        <v>768</v>
      </c>
    </row>
    <row r="1359" spans="1:14" x14ac:dyDescent="0.35">
      <c r="A1359" t="s">
        <v>3866</v>
      </c>
      <c r="B1359">
        <v>275994</v>
      </c>
      <c r="C1359" t="s">
        <v>4585</v>
      </c>
      <c r="D1359" t="s">
        <v>17</v>
      </c>
      <c r="G1359">
        <v>10990</v>
      </c>
      <c r="J1359">
        <v>45161</v>
      </c>
      <c r="K1359">
        <v>45177</v>
      </c>
      <c r="L1359">
        <v>0</v>
      </c>
      <c r="M1359">
        <v>0</v>
      </c>
      <c r="N1359" t="s">
        <v>4586</v>
      </c>
    </row>
    <row r="1360" spans="1:14" x14ac:dyDescent="0.35">
      <c r="A1360" t="s">
        <v>3866</v>
      </c>
      <c r="B1360">
        <v>275993</v>
      </c>
      <c r="C1360" t="s">
        <v>4587</v>
      </c>
      <c r="D1360" t="s">
        <v>17</v>
      </c>
      <c r="G1360">
        <v>8990</v>
      </c>
      <c r="J1360">
        <v>45161</v>
      </c>
      <c r="K1360">
        <v>45177</v>
      </c>
      <c r="L1360">
        <v>0</v>
      </c>
      <c r="M1360">
        <v>0</v>
      </c>
      <c r="N1360" t="s">
        <v>4588</v>
      </c>
    </row>
    <row r="1361" spans="1:14" x14ac:dyDescent="0.35">
      <c r="A1361" t="s">
        <v>3866</v>
      </c>
      <c r="B1361">
        <v>267435</v>
      </c>
      <c r="C1361" t="s">
        <v>4356</v>
      </c>
      <c r="D1361" t="s">
        <v>17</v>
      </c>
      <c r="G1361">
        <v>21857.471264367818</v>
      </c>
      <c r="J1361">
        <v>45161</v>
      </c>
      <c r="K1361">
        <v>45177</v>
      </c>
      <c r="L1361">
        <v>0</v>
      </c>
      <c r="M1361">
        <v>0</v>
      </c>
      <c r="N1361" t="s">
        <v>4357</v>
      </c>
    </row>
    <row r="1362" spans="1:14" x14ac:dyDescent="0.35">
      <c r="A1362" t="s">
        <v>3866</v>
      </c>
      <c r="B1362">
        <v>15499</v>
      </c>
      <c r="C1362" t="s">
        <v>4806</v>
      </c>
      <c r="D1362" t="s">
        <v>17</v>
      </c>
      <c r="G1362">
        <v>31851</v>
      </c>
      <c r="J1362">
        <v>45161</v>
      </c>
      <c r="K1362">
        <v>45177</v>
      </c>
      <c r="L1362">
        <v>0</v>
      </c>
      <c r="M1362">
        <v>0</v>
      </c>
      <c r="N1362" t="s">
        <v>4807</v>
      </c>
    </row>
    <row r="1363" spans="1:14" x14ac:dyDescent="0.35">
      <c r="A1363" t="s">
        <v>3866</v>
      </c>
      <c r="B1363">
        <v>256522</v>
      </c>
      <c r="C1363" t="s">
        <v>4358</v>
      </c>
      <c r="D1363" t="s">
        <v>17</v>
      </c>
      <c r="G1363">
        <v>96045</v>
      </c>
      <c r="J1363">
        <v>45161</v>
      </c>
      <c r="K1363">
        <v>45177</v>
      </c>
      <c r="L1363">
        <v>0</v>
      </c>
      <c r="M1363">
        <v>0</v>
      </c>
      <c r="N1363" t="s">
        <v>4359</v>
      </c>
    </row>
    <row r="1364" spans="1:14" x14ac:dyDescent="0.35">
      <c r="A1364" t="s">
        <v>3866</v>
      </c>
      <c r="B1364">
        <v>256523</v>
      </c>
      <c r="C1364" t="s">
        <v>1764</v>
      </c>
      <c r="D1364" t="s">
        <v>17</v>
      </c>
      <c r="G1364">
        <v>96045</v>
      </c>
      <c r="J1364">
        <v>45161</v>
      </c>
      <c r="K1364">
        <v>45177</v>
      </c>
      <c r="L1364">
        <v>0</v>
      </c>
      <c r="M1364">
        <v>0</v>
      </c>
      <c r="N1364" t="s">
        <v>1765</v>
      </c>
    </row>
    <row r="1365" spans="1:14" x14ac:dyDescent="0.35">
      <c r="A1365" t="s">
        <v>3866</v>
      </c>
      <c r="B1365">
        <v>288735</v>
      </c>
      <c r="C1365" t="s">
        <v>4589</v>
      </c>
      <c r="D1365" t="s">
        <v>17</v>
      </c>
      <c r="G1365">
        <v>99990</v>
      </c>
      <c r="J1365">
        <v>45161</v>
      </c>
      <c r="K1365">
        <v>45177</v>
      </c>
      <c r="L1365">
        <v>0</v>
      </c>
      <c r="M1365">
        <v>0</v>
      </c>
      <c r="N1365" t="s">
        <v>4590</v>
      </c>
    </row>
    <row r="1366" spans="1:14" x14ac:dyDescent="0.35">
      <c r="A1366" t="s">
        <v>3866</v>
      </c>
      <c r="B1366">
        <v>116338</v>
      </c>
      <c r="C1366" t="s">
        <v>4808</v>
      </c>
      <c r="D1366" t="s">
        <v>17</v>
      </c>
      <c r="G1366">
        <v>3990</v>
      </c>
      <c r="J1366">
        <v>45161</v>
      </c>
      <c r="K1366">
        <v>45177</v>
      </c>
      <c r="L1366">
        <v>0</v>
      </c>
      <c r="M1366">
        <v>0</v>
      </c>
      <c r="N1366" t="s">
        <v>4809</v>
      </c>
    </row>
    <row r="1367" spans="1:14" x14ac:dyDescent="0.35">
      <c r="A1367" t="s">
        <v>3866</v>
      </c>
      <c r="B1367">
        <v>288816</v>
      </c>
      <c r="C1367" t="s">
        <v>4360</v>
      </c>
      <c r="D1367" t="s">
        <v>17</v>
      </c>
      <c r="G1367">
        <v>18300</v>
      </c>
      <c r="J1367">
        <v>45161</v>
      </c>
      <c r="K1367">
        <v>45177</v>
      </c>
      <c r="L1367">
        <v>0</v>
      </c>
      <c r="M1367">
        <v>0</v>
      </c>
      <c r="N1367" t="s">
        <v>4361</v>
      </c>
    </row>
    <row r="1368" spans="1:14" x14ac:dyDescent="0.35">
      <c r="A1368" t="s">
        <v>3866</v>
      </c>
      <c r="B1368">
        <v>288815</v>
      </c>
      <c r="C1368" t="s">
        <v>1617</v>
      </c>
      <c r="D1368" t="s">
        <v>17</v>
      </c>
      <c r="G1368">
        <v>14485</v>
      </c>
      <c r="J1368">
        <v>45161</v>
      </c>
      <c r="K1368">
        <v>45177</v>
      </c>
      <c r="L1368">
        <v>0</v>
      </c>
      <c r="M1368">
        <v>0</v>
      </c>
      <c r="N1368" t="s">
        <v>1618</v>
      </c>
    </row>
    <row r="1369" spans="1:14" x14ac:dyDescent="0.35">
      <c r="A1369" t="s">
        <v>3866</v>
      </c>
      <c r="B1369">
        <v>67231</v>
      </c>
      <c r="C1369" t="s">
        <v>3657</v>
      </c>
      <c r="D1369" t="s">
        <v>17</v>
      </c>
      <c r="G1369">
        <v>20490</v>
      </c>
      <c r="J1369">
        <v>45161</v>
      </c>
      <c r="K1369">
        <v>45177</v>
      </c>
      <c r="L1369">
        <v>0</v>
      </c>
      <c r="M1369">
        <v>0</v>
      </c>
      <c r="N1369" t="s">
        <v>3658</v>
      </c>
    </row>
    <row r="1370" spans="1:14" x14ac:dyDescent="0.35">
      <c r="A1370" t="s">
        <v>3866</v>
      </c>
      <c r="B1370">
        <v>15535</v>
      </c>
      <c r="C1370" t="s">
        <v>5679</v>
      </c>
      <c r="D1370" t="s">
        <v>17</v>
      </c>
      <c r="G1370">
        <v>11490</v>
      </c>
      <c r="J1370">
        <v>45161</v>
      </c>
      <c r="K1370">
        <v>45177</v>
      </c>
      <c r="L1370">
        <v>0</v>
      </c>
      <c r="M1370">
        <v>0</v>
      </c>
      <c r="N1370" t="s">
        <v>5680</v>
      </c>
    </row>
    <row r="1371" spans="1:14" x14ac:dyDescent="0.35">
      <c r="A1371" t="s">
        <v>3866</v>
      </c>
      <c r="B1371">
        <v>15536</v>
      </c>
      <c r="C1371" t="s">
        <v>5681</v>
      </c>
      <c r="D1371" t="s">
        <v>17</v>
      </c>
      <c r="G1371">
        <v>9990</v>
      </c>
      <c r="J1371">
        <v>45161</v>
      </c>
      <c r="K1371">
        <v>45177</v>
      </c>
      <c r="L1371">
        <v>0</v>
      </c>
      <c r="M1371">
        <v>0</v>
      </c>
      <c r="N1371" t="s">
        <v>5682</v>
      </c>
    </row>
    <row r="1372" spans="1:14" x14ac:dyDescent="0.35">
      <c r="A1372" t="s">
        <v>3866</v>
      </c>
      <c r="B1372">
        <v>542838</v>
      </c>
      <c r="C1372" t="s">
        <v>3659</v>
      </c>
      <c r="D1372" t="s">
        <v>17</v>
      </c>
      <c r="G1372">
        <v>13990</v>
      </c>
      <c r="J1372">
        <v>45161</v>
      </c>
      <c r="K1372">
        <v>45177</v>
      </c>
      <c r="L1372">
        <v>0</v>
      </c>
      <c r="M1372">
        <v>0</v>
      </c>
      <c r="N1372" t="s">
        <v>3660</v>
      </c>
    </row>
    <row r="1373" spans="1:14" x14ac:dyDescent="0.35">
      <c r="A1373" t="s">
        <v>3866</v>
      </c>
      <c r="B1373">
        <v>15248</v>
      </c>
      <c r="C1373" t="s">
        <v>566</v>
      </c>
      <c r="D1373" t="s">
        <v>17</v>
      </c>
      <c r="G1373">
        <v>19555</v>
      </c>
      <c r="J1373">
        <v>45161</v>
      </c>
      <c r="K1373">
        <v>45177</v>
      </c>
      <c r="L1373">
        <v>0</v>
      </c>
      <c r="M1373">
        <v>0</v>
      </c>
      <c r="N1373" t="s">
        <v>1279</v>
      </c>
    </row>
    <row r="1374" spans="1:14" x14ac:dyDescent="0.35">
      <c r="A1374" t="s">
        <v>3866</v>
      </c>
      <c r="B1374">
        <v>260014</v>
      </c>
      <c r="C1374" t="s">
        <v>55</v>
      </c>
      <c r="D1374" t="s">
        <v>17</v>
      </c>
      <c r="G1374">
        <v>1490</v>
      </c>
      <c r="J1374">
        <v>45161</v>
      </c>
      <c r="K1374">
        <v>45177</v>
      </c>
      <c r="L1374">
        <v>0</v>
      </c>
      <c r="M1374">
        <v>0</v>
      </c>
      <c r="N1374" t="s">
        <v>786</v>
      </c>
    </row>
    <row r="1375" spans="1:14" x14ac:dyDescent="0.35">
      <c r="A1375" t="s">
        <v>3866</v>
      </c>
      <c r="B1375">
        <v>261106</v>
      </c>
      <c r="C1375" t="s">
        <v>56</v>
      </c>
      <c r="D1375" t="s">
        <v>17</v>
      </c>
      <c r="G1375">
        <v>2990</v>
      </c>
      <c r="J1375">
        <v>45161</v>
      </c>
      <c r="K1375">
        <v>45177</v>
      </c>
      <c r="L1375">
        <v>0</v>
      </c>
      <c r="M1375">
        <v>0</v>
      </c>
      <c r="N1375" t="s">
        <v>787</v>
      </c>
    </row>
    <row r="1376" spans="1:14" x14ac:dyDescent="0.35">
      <c r="A1376" t="s">
        <v>3866</v>
      </c>
      <c r="B1376">
        <v>254193</v>
      </c>
      <c r="C1376" t="s">
        <v>4810</v>
      </c>
      <c r="D1376" t="s">
        <v>17</v>
      </c>
      <c r="G1376">
        <v>13096.551724137931</v>
      </c>
      <c r="J1376">
        <v>45161</v>
      </c>
      <c r="K1376">
        <v>45177</v>
      </c>
      <c r="L1376">
        <v>0</v>
      </c>
      <c r="M1376">
        <v>0</v>
      </c>
      <c r="N1376" t="s">
        <v>4811</v>
      </c>
    </row>
    <row r="1377" spans="1:14" x14ac:dyDescent="0.35">
      <c r="A1377" t="s">
        <v>3866</v>
      </c>
      <c r="B1377">
        <v>254194</v>
      </c>
      <c r="C1377" t="s">
        <v>3301</v>
      </c>
      <c r="D1377" t="s">
        <v>17</v>
      </c>
      <c r="G1377">
        <v>18125.287356321838</v>
      </c>
      <c r="J1377">
        <v>45161</v>
      </c>
      <c r="K1377">
        <v>45177</v>
      </c>
      <c r="L1377">
        <v>0</v>
      </c>
      <c r="M1377">
        <v>0</v>
      </c>
      <c r="N1377" t="s">
        <v>3302</v>
      </c>
    </row>
    <row r="1378" spans="1:14" x14ac:dyDescent="0.35">
      <c r="A1378" t="s">
        <v>3866</v>
      </c>
      <c r="B1378">
        <v>1062</v>
      </c>
      <c r="C1378" t="s">
        <v>567</v>
      </c>
      <c r="D1378" t="s">
        <v>17</v>
      </c>
      <c r="G1378">
        <v>12875</v>
      </c>
      <c r="J1378">
        <v>45161</v>
      </c>
      <c r="K1378">
        <v>45177</v>
      </c>
      <c r="L1378">
        <v>0</v>
      </c>
      <c r="M1378">
        <v>0</v>
      </c>
      <c r="N1378" t="s">
        <v>1280</v>
      </c>
    </row>
    <row r="1379" spans="1:14" x14ac:dyDescent="0.35">
      <c r="A1379" t="s">
        <v>3866</v>
      </c>
      <c r="B1379">
        <v>116295</v>
      </c>
      <c r="C1379" t="s">
        <v>4084</v>
      </c>
      <c r="D1379" t="s">
        <v>17</v>
      </c>
      <c r="G1379">
        <v>3590</v>
      </c>
      <c r="J1379">
        <v>45161</v>
      </c>
      <c r="K1379">
        <v>45177</v>
      </c>
      <c r="L1379">
        <v>0</v>
      </c>
      <c r="M1379">
        <v>0</v>
      </c>
      <c r="N1379" t="s">
        <v>4085</v>
      </c>
    </row>
    <row r="1380" spans="1:14" x14ac:dyDescent="0.35">
      <c r="A1380" t="s">
        <v>3866</v>
      </c>
      <c r="B1380">
        <v>250657</v>
      </c>
      <c r="C1380" t="s">
        <v>568</v>
      </c>
      <c r="D1380" t="s">
        <v>17</v>
      </c>
      <c r="G1380">
        <v>5079.6000000000004</v>
      </c>
      <c r="J1380">
        <v>45161</v>
      </c>
      <c r="K1380">
        <v>45177</v>
      </c>
      <c r="L1380">
        <v>0</v>
      </c>
      <c r="M1380">
        <v>0</v>
      </c>
      <c r="N1380" t="s">
        <v>1281</v>
      </c>
    </row>
    <row r="1381" spans="1:14" x14ac:dyDescent="0.35">
      <c r="A1381" t="s">
        <v>3866</v>
      </c>
      <c r="B1381">
        <v>28036</v>
      </c>
      <c r="C1381" t="s">
        <v>5376</v>
      </c>
      <c r="D1381" t="s">
        <v>17</v>
      </c>
      <c r="G1381">
        <v>16720</v>
      </c>
      <c r="J1381">
        <v>45161</v>
      </c>
      <c r="K1381">
        <v>45177</v>
      </c>
      <c r="L1381">
        <v>0</v>
      </c>
      <c r="M1381">
        <v>0</v>
      </c>
      <c r="N1381" t="s">
        <v>5377</v>
      </c>
    </row>
    <row r="1382" spans="1:14" x14ac:dyDescent="0.35">
      <c r="A1382" t="s">
        <v>3866</v>
      </c>
      <c r="B1382">
        <v>257639</v>
      </c>
      <c r="C1382" t="s">
        <v>4110</v>
      </c>
      <c r="D1382" t="s">
        <v>17</v>
      </c>
      <c r="G1382">
        <v>9855</v>
      </c>
      <c r="J1382">
        <v>45161</v>
      </c>
      <c r="K1382">
        <v>45177</v>
      </c>
      <c r="L1382">
        <v>0</v>
      </c>
      <c r="M1382">
        <v>0</v>
      </c>
      <c r="N1382" t="s">
        <v>4111</v>
      </c>
    </row>
    <row r="1383" spans="1:14" x14ac:dyDescent="0.35">
      <c r="A1383" t="s">
        <v>3866</v>
      </c>
      <c r="B1383">
        <v>267269</v>
      </c>
      <c r="C1383" t="s">
        <v>4128</v>
      </c>
      <c r="D1383" t="s">
        <v>17</v>
      </c>
      <c r="G1383">
        <v>8210</v>
      </c>
      <c r="J1383">
        <v>45161</v>
      </c>
      <c r="K1383">
        <v>45177</v>
      </c>
      <c r="L1383">
        <v>0</v>
      </c>
      <c r="M1383">
        <v>0</v>
      </c>
      <c r="N1383" t="s">
        <v>4129</v>
      </c>
    </row>
    <row r="1384" spans="1:14" x14ac:dyDescent="0.35">
      <c r="A1384" t="s">
        <v>3866</v>
      </c>
      <c r="B1384">
        <v>257644</v>
      </c>
      <c r="C1384" t="s">
        <v>3303</v>
      </c>
      <c r="D1384" t="s">
        <v>17</v>
      </c>
      <c r="G1384">
        <v>12495</v>
      </c>
      <c r="J1384">
        <v>45161</v>
      </c>
      <c r="K1384">
        <v>45177</v>
      </c>
      <c r="L1384">
        <v>0</v>
      </c>
      <c r="M1384">
        <v>0</v>
      </c>
      <c r="N1384" t="s">
        <v>3304</v>
      </c>
    </row>
    <row r="1385" spans="1:14" x14ac:dyDescent="0.35">
      <c r="A1385" t="s">
        <v>3866</v>
      </c>
      <c r="B1385">
        <v>40018</v>
      </c>
      <c r="C1385" t="s">
        <v>569</v>
      </c>
      <c r="D1385" t="s">
        <v>17</v>
      </c>
      <c r="G1385">
        <v>10745</v>
      </c>
      <c r="J1385">
        <v>45161</v>
      </c>
      <c r="K1385">
        <v>45177</v>
      </c>
      <c r="L1385">
        <v>0</v>
      </c>
      <c r="M1385">
        <v>0</v>
      </c>
      <c r="N1385" t="s">
        <v>1282</v>
      </c>
    </row>
    <row r="1386" spans="1:14" x14ac:dyDescent="0.35">
      <c r="A1386" t="s">
        <v>3866</v>
      </c>
      <c r="B1386">
        <v>256274</v>
      </c>
      <c r="C1386" t="s">
        <v>3661</v>
      </c>
      <c r="D1386" t="s">
        <v>17</v>
      </c>
      <c r="G1386">
        <v>39885</v>
      </c>
      <c r="J1386">
        <v>45161</v>
      </c>
      <c r="K1386">
        <v>45177</v>
      </c>
      <c r="L1386">
        <v>0</v>
      </c>
      <c r="M1386">
        <v>0</v>
      </c>
      <c r="N1386" t="s">
        <v>3662</v>
      </c>
    </row>
    <row r="1387" spans="1:14" x14ac:dyDescent="0.35">
      <c r="A1387" t="s">
        <v>3866</v>
      </c>
      <c r="B1387">
        <v>300233</v>
      </c>
      <c r="C1387" t="s">
        <v>5342</v>
      </c>
      <c r="D1387" t="s">
        <v>17</v>
      </c>
      <c r="G1387">
        <v>17990</v>
      </c>
      <c r="J1387">
        <v>45161</v>
      </c>
      <c r="K1387">
        <v>45177</v>
      </c>
      <c r="L1387">
        <v>0</v>
      </c>
      <c r="M1387">
        <v>0</v>
      </c>
      <c r="N1387" t="s">
        <v>5504</v>
      </c>
    </row>
    <row r="1388" spans="1:14" x14ac:dyDescent="0.35">
      <c r="A1388" t="s">
        <v>3866</v>
      </c>
      <c r="B1388">
        <v>262019</v>
      </c>
      <c r="C1388" t="s">
        <v>4812</v>
      </c>
      <c r="D1388" t="s">
        <v>17</v>
      </c>
      <c r="G1388">
        <v>5990</v>
      </c>
      <c r="J1388">
        <v>45161</v>
      </c>
      <c r="K1388">
        <v>45177</v>
      </c>
      <c r="L1388">
        <v>0</v>
      </c>
      <c r="M1388">
        <v>0</v>
      </c>
      <c r="N1388" t="s">
        <v>4813</v>
      </c>
    </row>
    <row r="1389" spans="1:14" x14ac:dyDescent="0.35">
      <c r="A1389" t="s">
        <v>3866</v>
      </c>
      <c r="B1389">
        <v>262016</v>
      </c>
      <c r="C1389" t="s">
        <v>570</v>
      </c>
      <c r="D1389" t="s">
        <v>17</v>
      </c>
      <c r="G1389">
        <v>6012.64367816092</v>
      </c>
      <c r="J1389">
        <v>45161</v>
      </c>
      <c r="K1389">
        <v>45177</v>
      </c>
      <c r="L1389">
        <v>0</v>
      </c>
      <c r="M1389">
        <v>0</v>
      </c>
      <c r="N1389" t="s">
        <v>1283</v>
      </c>
    </row>
    <row r="1390" spans="1:14" x14ac:dyDescent="0.35">
      <c r="A1390" t="s">
        <v>3866</v>
      </c>
      <c r="B1390">
        <v>259720</v>
      </c>
      <c r="C1390" t="s">
        <v>4114</v>
      </c>
      <c r="D1390" t="s">
        <v>17</v>
      </c>
      <c r="G1390">
        <v>21360</v>
      </c>
      <c r="J1390">
        <v>45161</v>
      </c>
      <c r="K1390">
        <v>45177</v>
      </c>
      <c r="L1390">
        <v>0</v>
      </c>
      <c r="M1390">
        <v>0</v>
      </c>
      <c r="N1390" t="s">
        <v>4115</v>
      </c>
    </row>
    <row r="1391" spans="1:14" x14ac:dyDescent="0.35">
      <c r="A1391" t="s">
        <v>3866</v>
      </c>
      <c r="B1391">
        <v>262753</v>
      </c>
      <c r="C1391" t="s">
        <v>571</v>
      </c>
      <c r="D1391" t="s">
        <v>17</v>
      </c>
      <c r="G1391">
        <v>31990</v>
      </c>
      <c r="J1391">
        <v>45161</v>
      </c>
      <c r="K1391">
        <v>45177</v>
      </c>
      <c r="L1391">
        <v>0</v>
      </c>
      <c r="M1391">
        <v>0</v>
      </c>
      <c r="N1391" t="s">
        <v>1284</v>
      </c>
    </row>
    <row r="1392" spans="1:14" x14ac:dyDescent="0.35">
      <c r="A1392" t="s">
        <v>3866</v>
      </c>
      <c r="B1392">
        <v>261675</v>
      </c>
      <c r="C1392" t="s">
        <v>572</v>
      </c>
      <c r="D1392" t="s">
        <v>17</v>
      </c>
      <c r="G1392">
        <v>24920</v>
      </c>
      <c r="J1392">
        <v>45161</v>
      </c>
      <c r="K1392">
        <v>45177</v>
      </c>
      <c r="L1392">
        <v>0</v>
      </c>
      <c r="M1392">
        <v>0</v>
      </c>
      <c r="N1392" t="s">
        <v>1285</v>
      </c>
    </row>
    <row r="1393" spans="1:14" x14ac:dyDescent="0.35">
      <c r="A1393" t="s">
        <v>3866</v>
      </c>
      <c r="B1393">
        <v>4707</v>
      </c>
      <c r="C1393" t="s">
        <v>4362</v>
      </c>
      <c r="D1393" t="s">
        <v>17</v>
      </c>
      <c r="G1393">
        <v>40955</v>
      </c>
      <c r="J1393">
        <v>45161</v>
      </c>
      <c r="K1393">
        <v>45177</v>
      </c>
      <c r="L1393">
        <v>0</v>
      </c>
      <c r="M1393">
        <v>0</v>
      </c>
      <c r="N1393" t="s">
        <v>4363</v>
      </c>
    </row>
    <row r="1394" spans="1:14" x14ac:dyDescent="0.35">
      <c r="A1394" t="s">
        <v>3866</v>
      </c>
      <c r="B1394">
        <v>258352</v>
      </c>
      <c r="C1394" t="s">
        <v>5683</v>
      </c>
      <c r="D1394" t="s">
        <v>17</v>
      </c>
      <c r="G1394">
        <v>14655</v>
      </c>
      <c r="J1394">
        <v>45161</v>
      </c>
      <c r="K1394">
        <v>45177</v>
      </c>
      <c r="L1394">
        <v>0</v>
      </c>
      <c r="M1394">
        <v>0</v>
      </c>
      <c r="N1394" t="s">
        <v>5684</v>
      </c>
    </row>
    <row r="1395" spans="1:14" x14ac:dyDescent="0.35">
      <c r="A1395" t="s">
        <v>3866</v>
      </c>
      <c r="B1395">
        <v>4560</v>
      </c>
      <c r="C1395" t="s">
        <v>4593</v>
      </c>
      <c r="D1395" t="s">
        <v>17</v>
      </c>
      <c r="G1395">
        <v>11085</v>
      </c>
      <c r="J1395">
        <v>45161</v>
      </c>
      <c r="K1395">
        <v>45177</v>
      </c>
      <c r="L1395">
        <v>0</v>
      </c>
      <c r="M1395">
        <v>0</v>
      </c>
      <c r="N1395" t="s">
        <v>4594</v>
      </c>
    </row>
    <row r="1396" spans="1:14" x14ac:dyDescent="0.35">
      <c r="A1396" t="s">
        <v>3866</v>
      </c>
      <c r="B1396">
        <v>4564</v>
      </c>
      <c r="C1396" t="s">
        <v>5685</v>
      </c>
      <c r="D1396" t="s">
        <v>17</v>
      </c>
      <c r="G1396">
        <v>33835</v>
      </c>
      <c r="J1396">
        <v>45161</v>
      </c>
      <c r="K1396">
        <v>45177</v>
      </c>
      <c r="L1396">
        <v>0</v>
      </c>
      <c r="M1396">
        <v>0</v>
      </c>
      <c r="N1396" t="s">
        <v>5686</v>
      </c>
    </row>
    <row r="1397" spans="1:14" x14ac:dyDescent="0.35">
      <c r="A1397" t="s">
        <v>3866</v>
      </c>
      <c r="B1397">
        <v>60091</v>
      </c>
      <c r="C1397" t="s">
        <v>573</v>
      </c>
      <c r="D1397" t="s">
        <v>17</v>
      </c>
      <c r="G1397">
        <v>15990</v>
      </c>
      <c r="J1397">
        <v>45161</v>
      </c>
      <c r="K1397">
        <v>45177</v>
      </c>
      <c r="L1397">
        <v>0</v>
      </c>
      <c r="M1397">
        <v>0</v>
      </c>
      <c r="N1397" t="s">
        <v>1286</v>
      </c>
    </row>
    <row r="1398" spans="1:14" x14ac:dyDescent="0.35">
      <c r="A1398" t="s">
        <v>3866</v>
      </c>
      <c r="B1398">
        <v>60092</v>
      </c>
      <c r="C1398" t="s">
        <v>574</v>
      </c>
      <c r="D1398" t="s">
        <v>17</v>
      </c>
      <c r="G1398">
        <v>29850</v>
      </c>
      <c r="J1398">
        <v>45161</v>
      </c>
      <c r="K1398">
        <v>45177</v>
      </c>
      <c r="L1398">
        <v>0</v>
      </c>
      <c r="M1398">
        <v>0</v>
      </c>
      <c r="N1398" t="s">
        <v>1287</v>
      </c>
    </row>
    <row r="1399" spans="1:14" x14ac:dyDescent="0.35">
      <c r="A1399" t="s">
        <v>3866</v>
      </c>
      <c r="B1399">
        <v>60093</v>
      </c>
      <c r="C1399" t="s">
        <v>575</v>
      </c>
      <c r="D1399" t="s">
        <v>17</v>
      </c>
      <c r="G1399">
        <v>32931</v>
      </c>
      <c r="J1399">
        <v>45161</v>
      </c>
      <c r="K1399">
        <v>45177</v>
      </c>
      <c r="L1399">
        <v>0</v>
      </c>
      <c r="M1399">
        <v>0</v>
      </c>
      <c r="N1399" t="s">
        <v>1288</v>
      </c>
    </row>
    <row r="1400" spans="1:14" x14ac:dyDescent="0.35">
      <c r="A1400" t="s">
        <v>3866</v>
      </c>
      <c r="B1400">
        <v>60179</v>
      </c>
      <c r="C1400" t="s">
        <v>5166</v>
      </c>
      <c r="D1400" t="s">
        <v>17</v>
      </c>
      <c r="G1400">
        <v>16110</v>
      </c>
      <c r="J1400">
        <v>45161</v>
      </c>
      <c r="K1400">
        <v>45177</v>
      </c>
      <c r="L1400">
        <v>0</v>
      </c>
      <c r="M1400">
        <v>0</v>
      </c>
      <c r="N1400" t="s">
        <v>5167</v>
      </c>
    </row>
    <row r="1401" spans="1:14" x14ac:dyDescent="0.35">
      <c r="A1401" t="s">
        <v>3866</v>
      </c>
      <c r="B1401">
        <v>60180</v>
      </c>
      <c r="C1401" t="s">
        <v>4072</v>
      </c>
      <c r="D1401" t="s">
        <v>17</v>
      </c>
      <c r="G1401">
        <v>29500</v>
      </c>
      <c r="J1401">
        <v>45161</v>
      </c>
      <c r="K1401">
        <v>45177</v>
      </c>
      <c r="L1401">
        <v>0</v>
      </c>
      <c r="M1401">
        <v>0</v>
      </c>
      <c r="N1401" t="s">
        <v>4073</v>
      </c>
    </row>
    <row r="1402" spans="1:14" x14ac:dyDescent="0.35">
      <c r="A1402" t="s">
        <v>3866</v>
      </c>
      <c r="B1402">
        <v>60181</v>
      </c>
      <c r="C1402" t="s">
        <v>5687</v>
      </c>
      <c r="D1402" t="s">
        <v>17</v>
      </c>
      <c r="G1402">
        <v>39835</v>
      </c>
      <c r="J1402">
        <v>45161</v>
      </c>
      <c r="K1402">
        <v>45177</v>
      </c>
      <c r="L1402">
        <v>0</v>
      </c>
      <c r="M1402">
        <v>0</v>
      </c>
      <c r="N1402" t="s">
        <v>5688</v>
      </c>
    </row>
    <row r="1403" spans="1:14" x14ac:dyDescent="0.35">
      <c r="A1403" t="s">
        <v>3866</v>
      </c>
      <c r="B1403">
        <v>60182</v>
      </c>
      <c r="C1403" t="s">
        <v>576</v>
      </c>
      <c r="D1403" t="s">
        <v>17</v>
      </c>
      <c r="G1403">
        <v>55385</v>
      </c>
      <c r="J1403">
        <v>45161</v>
      </c>
      <c r="K1403">
        <v>45177</v>
      </c>
      <c r="L1403">
        <v>0</v>
      </c>
      <c r="M1403">
        <v>0</v>
      </c>
      <c r="N1403" t="s">
        <v>1289</v>
      </c>
    </row>
    <row r="1404" spans="1:14" x14ac:dyDescent="0.35">
      <c r="A1404" t="s">
        <v>3866</v>
      </c>
      <c r="B1404">
        <v>290422</v>
      </c>
      <c r="C1404" t="s">
        <v>577</v>
      </c>
      <c r="D1404" t="s">
        <v>17</v>
      </c>
      <c r="G1404">
        <v>10490</v>
      </c>
      <c r="J1404">
        <v>45161</v>
      </c>
      <c r="K1404">
        <v>45177</v>
      </c>
      <c r="L1404">
        <v>0</v>
      </c>
      <c r="M1404">
        <v>0</v>
      </c>
      <c r="N1404" t="s">
        <v>1290</v>
      </c>
    </row>
    <row r="1405" spans="1:14" x14ac:dyDescent="0.35">
      <c r="A1405" t="s">
        <v>3866</v>
      </c>
      <c r="B1405">
        <v>287269</v>
      </c>
      <c r="C1405" t="s">
        <v>578</v>
      </c>
      <c r="D1405" t="s">
        <v>17</v>
      </c>
      <c r="G1405">
        <v>11420</v>
      </c>
      <c r="J1405">
        <v>45161</v>
      </c>
      <c r="K1405">
        <v>45177</v>
      </c>
      <c r="L1405">
        <v>0</v>
      </c>
      <c r="M1405">
        <v>0</v>
      </c>
      <c r="N1405" t="s">
        <v>1291</v>
      </c>
    </row>
    <row r="1406" spans="1:14" x14ac:dyDescent="0.35">
      <c r="A1406" t="s">
        <v>3866</v>
      </c>
      <c r="B1406">
        <v>387604</v>
      </c>
      <c r="C1406" t="s">
        <v>5689</v>
      </c>
      <c r="D1406" t="s">
        <v>17</v>
      </c>
      <c r="G1406">
        <v>5560</v>
      </c>
      <c r="J1406">
        <v>45161</v>
      </c>
      <c r="K1406">
        <v>45177</v>
      </c>
      <c r="L1406">
        <v>0</v>
      </c>
      <c r="M1406">
        <v>0</v>
      </c>
      <c r="N1406" t="s">
        <v>5690</v>
      </c>
    </row>
    <row r="1407" spans="1:14" x14ac:dyDescent="0.35">
      <c r="A1407" t="s">
        <v>3866</v>
      </c>
      <c r="B1407">
        <v>547534</v>
      </c>
      <c r="C1407" t="s">
        <v>4981</v>
      </c>
      <c r="D1407" t="s">
        <v>17</v>
      </c>
      <c r="G1407">
        <v>9090</v>
      </c>
      <c r="J1407">
        <v>45161</v>
      </c>
      <c r="K1407">
        <v>45177</v>
      </c>
      <c r="L1407">
        <v>0</v>
      </c>
      <c r="M1407">
        <v>0</v>
      </c>
      <c r="N1407" t="s">
        <v>4982</v>
      </c>
    </row>
    <row r="1408" spans="1:14" x14ac:dyDescent="0.35">
      <c r="A1408" t="s">
        <v>3866</v>
      </c>
      <c r="B1408">
        <v>547759</v>
      </c>
      <c r="C1408" t="s">
        <v>4983</v>
      </c>
      <c r="D1408" t="s">
        <v>17</v>
      </c>
      <c r="G1408">
        <v>4690</v>
      </c>
      <c r="J1408">
        <v>45161</v>
      </c>
      <c r="K1408">
        <v>45177</v>
      </c>
      <c r="L1408">
        <v>0</v>
      </c>
      <c r="M1408">
        <v>0</v>
      </c>
      <c r="N1408" t="s">
        <v>4984</v>
      </c>
    </row>
    <row r="1409" spans="1:14" x14ac:dyDescent="0.35">
      <c r="A1409" t="s">
        <v>3866</v>
      </c>
      <c r="B1409">
        <v>274263</v>
      </c>
      <c r="C1409" t="s">
        <v>62</v>
      </c>
      <c r="D1409" t="s">
        <v>17</v>
      </c>
      <c r="G1409">
        <v>6690</v>
      </c>
      <c r="J1409">
        <v>45161</v>
      </c>
      <c r="K1409">
        <v>45177</v>
      </c>
      <c r="L1409">
        <v>0</v>
      </c>
      <c r="M1409">
        <v>0</v>
      </c>
      <c r="N1409" t="s">
        <v>793</v>
      </c>
    </row>
    <row r="1410" spans="1:14" x14ac:dyDescent="0.35">
      <c r="A1410" t="s">
        <v>3866</v>
      </c>
      <c r="B1410">
        <v>274261</v>
      </c>
      <c r="C1410" t="s">
        <v>63</v>
      </c>
      <c r="D1410" t="s">
        <v>17</v>
      </c>
      <c r="G1410">
        <v>2645</v>
      </c>
      <c r="J1410">
        <v>45161</v>
      </c>
      <c r="K1410">
        <v>45177</v>
      </c>
      <c r="L1410">
        <v>0</v>
      </c>
      <c r="M1410">
        <v>0</v>
      </c>
      <c r="N1410" t="s">
        <v>794</v>
      </c>
    </row>
    <row r="1411" spans="1:14" x14ac:dyDescent="0.35">
      <c r="A1411" t="s">
        <v>3866</v>
      </c>
      <c r="B1411">
        <v>384699</v>
      </c>
      <c r="C1411" t="s">
        <v>64</v>
      </c>
      <c r="D1411" t="s">
        <v>17</v>
      </c>
      <c r="G1411">
        <v>7490</v>
      </c>
      <c r="J1411">
        <v>45161</v>
      </c>
      <c r="K1411">
        <v>45177</v>
      </c>
      <c r="L1411">
        <v>0</v>
      </c>
      <c r="M1411">
        <v>0</v>
      </c>
      <c r="N1411" t="s">
        <v>795</v>
      </c>
    </row>
    <row r="1412" spans="1:14" x14ac:dyDescent="0.35">
      <c r="A1412" t="s">
        <v>3866</v>
      </c>
      <c r="B1412">
        <v>274244</v>
      </c>
      <c r="C1412" t="s">
        <v>65</v>
      </c>
      <c r="D1412" t="s">
        <v>17</v>
      </c>
      <c r="G1412">
        <v>10855</v>
      </c>
      <c r="J1412">
        <v>45161</v>
      </c>
      <c r="K1412">
        <v>45177</v>
      </c>
      <c r="L1412">
        <v>0</v>
      </c>
      <c r="M1412">
        <v>0</v>
      </c>
      <c r="N1412" t="s">
        <v>796</v>
      </c>
    </row>
    <row r="1413" spans="1:14" x14ac:dyDescent="0.35">
      <c r="A1413" t="s">
        <v>3866</v>
      </c>
      <c r="B1413">
        <v>274243</v>
      </c>
      <c r="C1413" t="s">
        <v>66</v>
      </c>
      <c r="D1413" t="s">
        <v>17</v>
      </c>
      <c r="G1413">
        <v>6520</v>
      </c>
      <c r="J1413">
        <v>45161</v>
      </c>
      <c r="K1413">
        <v>45177</v>
      </c>
      <c r="L1413">
        <v>0</v>
      </c>
      <c r="M1413">
        <v>0</v>
      </c>
      <c r="N1413" t="s">
        <v>797</v>
      </c>
    </row>
    <row r="1414" spans="1:14" x14ac:dyDescent="0.35">
      <c r="A1414" t="s">
        <v>3866</v>
      </c>
      <c r="B1414">
        <v>15199</v>
      </c>
      <c r="C1414" t="s">
        <v>579</v>
      </c>
      <c r="D1414" t="s">
        <v>17</v>
      </c>
      <c r="G1414">
        <v>21005</v>
      </c>
      <c r="J1414">
        <v>45161</v>
      </c>
      <c r="K1414">
        <v>45177</v>
      </c>
      <c r="L1414">
        <v>0</v>
      </c>
      <c r="M1414">
        <v>0</v>
      </c>
      <c r="N1414" t="s">
        <v>1292</v>
      </c>
    </row>
    <row r="1415" spans="1:14" x14ac:dyDescent="0.35">
      <c r="A1415" t="s">
        <v>3866</v>
      </c>
      <c r="B1415">
        <v>29196</v>
      </c>
      <c r="C1415" t="s">
        <v>1605</v>
      </c>
      <c r="D1415" t="s">
        <v>17</v>
      </c>
      <c r="G1415">
        <v>42990</v>
      </c>
      <c r="J1415">
        <v>45161</v>
      </c>
      <c r="K1415">
        <v>45177</v>
      </c>
      <c r="L1415">
        <v>0</v>
      </c>
      <c r="M1415">
        <v>0</v>
      </c>
      <c r="N1415" t="s">
        <v>1606</v>
      </c>
    </row>
    <row r="1416" spans="1:14" x14ac:dyDescent="0.35">
      <c r="A1416" t="s">
        <v>3866</v>
      </c>
      <c r="B1416">
        <v>268719</v>
      </c>
      <c r="C1416" t="s">
        <v>580</v>
      </c>
      <c r="D1416" t="s">
        <v>17</v>
      </c>
      <c r="G1416">
        <v>41530</v>
      </c>
      <c r="J1416">
        <v>45161</v>
      </c>
      <c r="K1416">
        <v>45177</v>
      </c>
      <c r="L1416">
        <v>0</v>
      </c>
      <c r="M1416">
        <v>0</v>
      </c>
      <c r="N1416" t="s">
        <v>1293</v>
      </c>
    </row>
    <row r="1417" spans="1:14" x14ac:dyDescent="0.35">
      <c r="A1417" t="s">
        <v>3866</v>
      </c>
      <c r="B1417">
        <v>254867</v>
      </c>
      <c r="C1417" t="s">
        <v>581</v>
      </c>
      <c r="D1417" t="s">
        <v>17</v>
      </c>
      <c r="G1417">
        <v>64990</v>
      </c>
      <c r="J1417">
        <v>45161</v>
      </c>
      <c r="K1417">
        <v>45177</v>
      </c>
      <c r="L1417">
        <v>0</v>
      </c>
      <c r="M1417">
        <v>0</v>
      </c>
      <c r="N1417" t="s">
        <v>1294</v>
      </c>
    </row>
    <row r="1418" spans="1:14" x14ac:dyDescent="0.35">
      <c r="A1418" t="s">
        <v>3866</v>
      </c>
      <c r="B1418">
        <v>393617</v>
      </c>
      <c r="C1418" t="s">
        <v>4814</v>
      </c>
      <c r="D1418" t="s">
        <v>17</v>
      </c>
      <c r="G1418">
        <v>59490</v>
      </c>
      <c r="J1418">
        <v>45161</v>
      </c>
      <c r="K1418">
        <v>45177</v>
      </c>
      <c r="L1418">
        <v>0</v>
      </c>
      <c r="M1418">
        <v>0</v>
      </c>
      <c r="N1418" t="s">
        <v>4815</v>
      </c>
    </row>
    <row r="1419" spans="1:14" x14ac:dyDescent="0.35">
      <c r="A1419" t="s">
        <v>3866</v>
      </c>
      <c r="B1419">
        <v>271900</v>
      </c>
      <c r="C1419" t="s">
        <v>4816</v>
      </c>
      <c r="D1419" t="s">
        <v>17</v>
      </c>
      <c r="G1419">
        <v>26920</v>
      </c>
      <c r="J1419">
        <v>45161</v>
      </c>
      <c r="K1419">
        <v>45177</v>
      </c>
      <c r="L1419">
        <v>0</v>
      </c>
      <c r="M1419">
        <v>0</v>
      </c>
      <c r="N1419" t="s">
        <v>4817</v>
      </c>
    </row>
    <row r="1420" spans="1:14" x14ac:dyDescent="0.35">
      <c r="A1420" t="s">
        <v>3866</v>
      </c>
      <c r="B1420">
        <v>268226</v>
      </c>
      <c r="C1420" t="s">
        <v>3305</v>
      </c>
      <c r="D1420" t="s">
        <v>17</v>
      </c>
      <c r="G1420">
        <v>10306.896551724138</v>
      </c>
      <c r="J1420">
        <v>45161</v>
      </c>
      <c r="K1420">
        <v>45177</v>
      </c>
      <c r="L1420">
        <v>0</v>
      </c>
      <c r="M1420">
        <v>0</v>
      </c>
      <c r="N1420" t="s">
        <v>3306</v>
      </c>
    </row>
    <row r="1421" spans="1:14" x14ac:dyDescent="0.35">
      <c r="A1421" t="s">
        <v>3866</v>
      </c>
      <c r="B1421">
        <v>250395</v>
      </c>
      <c r="C1421" t="s">
        <v>4818</v>
      </c>
      <c r="D1421" t="s">
        <v>17</v>
      </c>
      <c r="G1421">
        <v>16985</v>
      </c>
      <c r="J1421">
        <v>45161</v>
      </c>
      <c r="K1421">
        <v>45177</v>
      </c>
      <c r="L1421">
        <v>0</v>
      </c>
      <c r="M1421">
        <v>0</v>
      </c>
      <c r="N1421" t="s">
        <v>4819</v>
      </c>
    </row>
    <row r="1422" spans="1:14" x14ac:dyDescent="0.35">
      <c r="A1422" t="s">
        <v>3866</v>
      </c>
      <c r="B1422">
        <v>250394</v>
      </c>
      <c r="C1422" t="s">
        <v>1766</v>
      </c>
      <c r="D1422" t="s">
        <v>17</v>
      </c>
      <c r="G1422">
        <v>33562.068965517239</v>
      </c>
      <c r="J1422">
        <v>45161</v>
      </c>
      <c r="K1422">
        <v>45177</v>
      </c>
      <c r="L1422">
        <v>0</v>
      </c>
      <c r="M1422">
        <v>0</v>
      </c>
      <c r="N1422" t="s">
        <v>1767</v>
      </c>
    </row>
    <row r="1423" spans="1:14" x14ac:dyDescent="0.35">
      <c r="A1423" t="s">
        <v>3866</v>
      </c>
      <c r="B1423">
        <v>250392</v>
      </c>
      <c r="C1423" t="s">
        <v>4820</v>
      </c>
      <c r="D1423" t="s">
        <v>17</v>
      </c>
      <c r="G1423">
        <v>55249.425287356324</v>
      </c>
      <c r="J1423">
        <v>45161</v>
      </c>
      <c r="K1423">
        <v>45177</v>
      </c>
      <c r="L1423">
        <v>0</v>
      </c>
      <c r="M1423">
        <v>0</v>
      </c>
      <c r="N1423" t="s">
        <v>4821</v>
      </c>
    </row>
    <row r="1424" spans="1:14" x14ac:dyDescent="0.35">
      <c r="A1424" t="s">
        <v>3866</v>
      </c>
      <c r="B1424">
        <v>270886</v>
      </c>
      <c r="C1424" t="s">
        <v>4595</v>
      </c>
      <c r="D1424" t="s">
        <v>17</v>
      </c>
      <c r="G1424">
        <v>15990</v>
      </c>
      <c r="J1424">
        <v>45161</v>
      </c>
      <c r="K1424">
        <v>45177</v>
      </c>
      <c r="L1424">
        <v>0</v>
      </c>
      <c r="M1424">
        <v>0</v>
      </c>
      <c r="N1424" t="s">
        <v>4596</v>
      </c>
    </row>
    <row r="1425" spans="1:14" x14ac:dyDescent="0.35">
      <c r="A1425" t="s">
        <v>3866</v>
      </c>
      <c r="B1425">
        <v>251960</v>
      </c>
      <c r="C1425" t="s">
        <v>1657</v>
      </c>
      <c r="D1425" t="s">
        <v>17</v>
      </c>
      <c r="G1425">
        <v>25490</v>
      </c>
      <c r="J1425">
        <v>45161</v>
      </c>
      <c r="K1425">
        <v>45177</v>
      </c>
      <c r="L1425">
        <v>0</v>
      </c>
      <c r="M1425">
        <v>0</v>
      </c>
      <c r="N1425" t="s">
        <v>1658</v>
      </c>
    </row>
    <row r="1426" spans="1:14" x14ac:dyDescent="0.35">
      <c r="A1426" t="s">
        <v>3866</v>
      </c>
      <c r="B1426">
        <v>251961</v>
      </c>
      <c r="C1426" t="s">
        <v>5691</v>
      </c>
      <c r="D1426" t="s">
        <v>17</v>
      </c>
      <c r="G1426">
        <v>33750</v>
      </c>
      <c r="J1426">
        <v>45161</v>
      </c>
      <c r="K1426">
        <v>45177</v>
      </c>
      <c r="L1426">
        <v>0</v>
      </c>
      <c r="M1426">
        <v>0</v>
      </c>
      <c r="N1426" t="s">
        <v>5692</v>
      </c>
    </row>
    <row r="1427" spans="1:14" x14ac:dyDescent="0.35">
      <c r="A1427" t="s">
        <v>3866</v>
      </c>
      <c r="B1427">
        <v>251962</v>
      </c>
      <c r="C1427" t="s">
        <v>582</v>
      </c>
      <c r="D1427" t="s">
        <v>17</v>
      </c>
      <c r="G1427">
        <v>49400</v>
      </c>
      <c r="J1427">
        <v>45161</v>
      </c>
      <c r="K1427">
        <v>45177</v>
      </c>
      <c r="L1427">
        <v>0</v>
      </c>
      <c r="M1427">
        <v>0</v>
      </c>
      <c r="N1427" t="s">
        <v>1295</v>
      </c>
    </row>
    <row r="1428" spans="1:14" x14ac:dyDescent="0.35">
      <c r="A1428" t="s">
        <v>3866</v>
      </c>
      <c r="B1428">
        <v>274564</v>
      </c>
      <c r="C1428" t="s">
        <v>583</v>
      </c>
      <c r="D1428" t="s">
        <v>17</v>
      </c>
      <c r="G1428">
        <v>970</v>
      </c>
      <c r="J1428">
        <v>45161</v>
      </c>
      <c r="K1428">
        <v>45177</v>
      </c>
      <c r="L1428">
        <v>0</v>
      </c>
      <c r="M1428">
        <v>0</v>
      </c>
      <c r="N1428" t="s">
        <v>3307</v>
      </c>
    </row>
    <row r="1429" spans="1:14" x14ac:dyDescent="0.35">
      <c r="A1429" t="s">
        <v>3866</v>
      </c>
      <c r="B1429">
        <v>158048</v>
      </c>
      <c r="C1429" t="s">
        <v>584</v>
      </c>
      <c r="D1429" t="s">
        <v>17</v>
      </c>
      <c r="G1429">
        <v>1841</v>
      </c>
      <c r="J1429">
        <v>45161</v>
      </c>
      <c r="K1429">
        <v>45177</v>
      </c>
      <c r="L1429">
        <v>0</v>
      </c>
      <c r="M1429">
        <v>0</v>
      </c>
      <c r="N1429" t="s">
        <v>1296</v>
      </c>
    </row>
    <row r="1430" spans="1:14" x14ac:dyDescent="0.35">
      <c r="A1430" t="s">
        <v>3866</v>
      </c>
      <c r="B1430">
        <v>158049</v>
      </c>
      <c r="C1430" t="s">
        <v>585</v>
      </c>
      <c r="D1430" t="s">
        <v>17</v>
      </c>
      <c r="G1430">
        <v>2490</v>
      </c>
      <c r="J1430">
        <v>45161</v>
      </c>
      <c r="K1430">
        <v>45177</v>
      </c>
      <c r="L1430">
        <v>0</v>
      </c>
      <c r="M1430">
        <v>0</v>
      </c>
      <c r="N1430" t="s">
        <v>1297</v>
      </c>
    </row>
    <row r="1431" spans="1:14" x14ac:dyDescent="0.35">
      <c r="A1431" t="s">
        <v>3866</v>
      </c>
      <c r="B1431">
        <v>270006</v>
      </c>
      <c r="C1431" t="s">
        <v>4136</v>
      </c>
      <c r="D1431" t="s">
        <v>17</v>
      </c>
      <c r="G1431">
        <v>4080</v>
      </c>
      <c r="J1431">
        <v>45161</v>
      </c>
      <c r="K1431">
        <v>45177</v>
      </c>
      <c r="L1431">
        <v>0</v>
      </c>
      <c r="M1431">
        <v>0</v>
      </c>
      <c r="N1431" t="s">
        <v>4137</v>
      </c>
    </row>
    <row r="1432" spans="1:14" x14ac:dyDescent="0.35">
      <c r="A1432" t="s">
        <v>3866</v>
      </c>
      <c r="B1432">
        <v>292437</v>
      </c>
      <c r="C1432" t="s">
        <v>71</v>
      </c>
      <c r="D1432" t="s">
        <v>17</v>
      </c>
      <c r="G1432">
        <v>9190</v>
      </c>
      <c r="J1432">
        <v>45161</v>
      </c>
      <c r="K1432">
        <v>45177</v>
      </c>
      <c r="L1432">
        <v>0</v>
      </c>
      <c r="M1432">
        <v>0</v>
      </c>
      <c r="N1432" t="s">
        <v>802</v>
      </c>
    </row>
    <row r="1433" spans="1:14" x14ac:dyDescent="0.35">
      <c r="A1433" t="s">
        <v>3866</v>
      </c>
      <c r="B1433">
        <v>528535</v>
      </c>
      <c r="C1433" t="s">
        <v>1664</v>
      </c>
      <c r="D1433" t="s">
        <v>17</v>
      </c>
      <c r="G1433">
        <v>12250</v>
      </c>
      <c r="J1433">
        <v>45161</v>
      </c>
      <c r="K1433">
        <v>45177</v>
      </c>
      <c r="L1433">
        <v>0</v>
      </c>
      <c r="M1433">
        <v>0</v>
      </c>
      <c r="N1433" t="s">
        <v>1665</v>
      </c>
    </row>
    <row r="1434" spans="1:14" x14ac:dyDescent="0.35">
      <c r="A1434" t="s">
        <v>3866</v>
      </c>
      <c r="B1434">
        <v>272930</v>
      </c>
      <c r="C1434" t="s">
        <v>4142</v>
      </c>
      <c r="D1434" t="s">
        <v>17</v>
      </c>
      <c r="G1434">
        <v>56890</v>
      </c>
      <c r="J1434">
        <v>45161</v>
      </c>
      <c r="K1434">
        <v>45177</v>
      </c>
      <c r="L1434">
        <v>0</v>
      </c>
      <c r="M1434">
        <v>0</v>
      </c>
      <c r="N1434" t="s">
        <v>4143</v>
      </c>
    </row>
    <row r="1435" spans="1:14" x14ac:dyDescent="0.35">
      <c r="A1435" t="s">
        <v>3866</v>
      </c>
      <c r="B1435">
        <v>266835</v>
      </c>
      <c r="C1435" t="s">
        <v>72</v>
      </c>
      <c r="D1435" t="s">
        <v>17</v>
      </c>
      <c r="G1435">
        <v>3790</v>
      </c>
      <c r="J1435">
        <v>45161</v>
      </c>
      <c r="K1435">
        <v>45177</v>
      </c>
      <c r="L1435">
        <v>0</v>
      </c>
      <c r="M1435">
        <v>0</v>
      </c>
      <c r="N1435" t="s">
        <v>803</v>
      </c>
    </row>
    <row r="1436" spans="1:14" x14ac:dyDescent="0.35">
      <c r="A1436" t="s">
        <v>3866</v>
      </c>
      <c r="B1436">
        <v>6374</v>
      </c>
      <c r="C1436" t="s">
        <v>4822</v>
      </c>
      <c r="D1436" t="s">
        <v>17</v>
      </c>
      <c r="G1436">
        <v>11525</v>
      </c>
      <c r="J1436">
        <v>45161</v>
      </c>
      <c r="K1436">
        <v>45177</v>
      </c>
      <c r="L1436">
        <v>0</v>
      </c>
      <c r="M1436">
        <v>0</v>
      </c>
      <c r="N1436" t="s">
        <v>4823</v>
      </c>
    </row>
    <row r="1437" spans="1:14" x14ac:dyDescent="0.35">
      <c r="A1437" t="s">
        <v>3866</v>
      </c>
      <c r="B1437">
        <v>179182</v>
      </c>
      <c r="C1437" t="s">
        <v>3872</v>
      </c>
      <c r="D1437" t="s">
        <v>17</v>
      </c>
      <c r="G1437">
        <v>16498.850574712644</v>
      </c>
      <c r="J1437">
        <v>45161</v>
      </c>
      <c r="K1437">
        <v>45177</v>
      </c>
      <c r="L1437">
        <v>0</v>
      </c>
      <c r="M1437">
        <v>0</v>
      </c>
      <c r="N1437" t="s">
        <v>3873</v>
      </c>
    </row>
    <row r="1438" spans="1:14" x14ac:dyDescent="0.35">
      <c r="A1438" t="s">
        <v>3866</v>
      </c>
      <c r="B1438">
        <v>251074</v>
      </c>
      <c r="C1438" t="s">
        <v>1603</v>
      </c>
      <c r="D1438" t="s">
        <v>17</v>
      </c>
      <c r="G1438">
        <v>20490</v>
      </c>
      <c r="J1438">
        <v>45161</v>
      </c>
      <c r="K1438">
        <v>45177</v>
      </c>
      <c r="L1438">
        <v>0</v>
      </c>
      <c r="M1438">
        <v>0</v>
      </c>
      <c r="N1438" t="s">
        <v>1604</v>
      </c>
    </row>
    <row r="1439" spans="1:14" x14ac:dyDescent="0.35">
      <c r="A1439" t="s">
        <v>3866</v>
      </c>
      <c r="B1439">
        <v>253974</v>
      </c>
      <c r="C1439" t="s">
        <v>586</v>
      </c>
      <c r="D1439" t="s">
        <v>17</v>
      </c>
      <c r="G1439">
        <v>48015</v>
      </c>
      <c r="J1439">
        <v>45161</v>
      </c>
      <c r="K1439">
        <v>45177</v>
      </c>
      <c r="L1439">
        <v>0</v>
      </c>
      <c r="M1439">
        <v>0</v>
      </c>
      <c r="N1439" t="s">
        <v>1298</v>
      </c>
    </row>
    <row r="1440" spans="1:14" x14ac:dyDescent="0.35">
      <c r="A1440" t="s">
        <v>3866</v>
      </c>
      <c r="B1440">
        <v>257740</v>
      </c>
      <c r="C1440" t="s">
        <v>5168</v>
      </c>
      <c r="D1440" t="s">
        <v>17</v>
      </c>
      <c r="G1440">
        <v>15990</v>
      </c>
      <c r="J1440">
        <v>45161</v>
      </c>
      <c r="K1440">
        <v>45177</v>
      </c>
      <c r="L1440">
        <v>0</v>
      </c>
      <c r="M1440">
        <v>0</v>
      </c>
      <c r="N1440" t="s">
        <v>5169</v>
      </c>
    </row>
    <row r="1441" spans="1:14" x14ac:dyDescent="0.35">
      <c r="A1441" t="s">
        <v>3866</v>
      </c>
      <c r="B1441">
        <v>257741</v>
      </c>
      <c r="C1441" t="s">
        <v>587</v>
      </c>
      <c r="D1441" t="s">
        <v>17</v>
      </c>
      <c r="G1441">
        <v>20490</v>
      </c>
      <c r="J1441">
        <v>45161</v>
      </c>
      <c r="K1441">
        <v>45177</v>
      </c>
      <c r="L1441">
        <v>0</v>
      </c>
      <c r="M1441">
        <v>0</v>
      </c>
      <c r="N1441" t="s">
        <v>1299</v>
      </c>
    </row>
    <row r="1442" spans="1:14" x14ac:dyDescent="0.35">
      <c r="A1442" t="s">
        <v>3866</v>
      </c>
      <c r="B1442">
        <v>266803</v>
      </c>
      <c r="C1442" t="s">
        <v>5442</v>
      </c>
      <c r="D1442" t="s">
        <v>17</v>
      </c>
      <c r="G1442">
        <v>21835</v>
      </c>
      <c r="J1442">
        <v>45161</v>
      </c>
      <c r="K1442">
        <v>45177</v>
      </c>
      <c r="L1442">
        <v>0</v>
      </c>
      <c r="M1442">
        <v>0</v>
      </c>
      <c r="N1442" t="s">
        <v>5443</v>
      </c>
    </row>
    <row r="1443" spans="1:14" x14ac:dyDescent="0.35">
      <c r="A1443" t="s">
        <v>3866</v>
      </c>
      <c r="B1443">
        <v>263316</v>
      </c>
      <c r="C1443" t="s">
        <v>588</v>
      </c>
      <c r="D1443" t="s">
        <v>17</v>
      </c>
      <c r="G1443">
        <v>31045</v>
      </c>
      <c r="J1443">
        <v>45161</v>
      </c>
      <c r="K1443">
        <v>45177</v>
      </c>
      <c r="L1443">
        <v>0</v>
      </c>
      <c r="M1443">
        <v>0</v>
      </c>
      <c r="N1443" t="s">
        <v>1300</v>
      </c>
    </row>
    <row r="1444" spans="1:14" x14ac:dyDescent="0.35">
      <c r="A1444" t="s">
        <v>3866</v>
      </c>
      <c r="B1444">
        <v>269428</v>
      </c>
      <c r="C1444" t="s">
        <v>5170</v>
      </c>
      <c r="D1444" t="s">
        <v>17</v>
      </c>
      <c r="G1444">
        <v>17990</v>
      </c>
      <c r="J1444">
        <v>45161</v>
      </c>
      <c r="K1444">
        <v>45177</v>
      </c>
      <c r="L1444">
        <v>0</v>
      </c>
      <c r="M1444">
        <v>0</v>
      </c>
      <c r="N1444" t="s">
        <v>5171</v>
      </c>
    </row>
    <row r="1445" spans="1:14" x14ac:dyDescent="0.35">
      <c r="A1445" t="s">
        <v>3866</v>
      </c>
      <c r="B1445">
        <v>32134</v>
      </c>
      <c r="C1445" t="s">
        <v>589</v>
      </c>
      <c r="D1445" t="s">
        <v>17</v>
      </c>
      <c r="G1445">
        <v>16390</v>
      </c>
      <c r="J1445">
        <v>45161</v>
      </c>
      <c r="K1445">
        <v>45177</v>
      </c>
      <c r="L1445">
        <v>0</v>
      </c>
      <c r="M1445">
        <v>0</v>
      </c>
      <c r="N1445" t="s">
        <v>1301</v>
      </c>
    </row>
    <row r="1446" spans="1:14" x14ac:dyDescent="0.35">
      <c r="A1446" t="s">
        <v>3866</v>
      </c>
      <c r="B1446">
        <v>32135</v>
      </c>
      <c r="C1446" t="s">
        <v>590</v>
      </c>
      <c r="D1446" t="s">
        <v>17</v>
      </c>
      <c r="G1446">
        <v>34365</v>
      </c>
      <c r="J1446">
        <v>45161</v>
      </c>
      <c r="K1446">
        <v>45177</v>
      </c>
      <c r="L1446">
        <v>0</v>
      </c>
      <c r="M1446">
        <v>0</v>
      </c>
      <c r="N1446" t="s">
        <v>1302</v>
      </c>
    </row>
    <row r="1447" spans="1:14" x14ac:dyDescent="0.35">
      <c r="A1447" t="s">
        <v>3866</v>
      </c>
      <c r="B1447">
        <v>265091</v>
      </c>
      <c r="C1447" t="s">
        <v>5172</v>
      </c>
      <c r="D1447" t="s">
        <v>17</v>
      </c>
      <c r="G1447">
        <v>75595</v>
      </c>
      <c r="J1447">
        <v>45161</v>
      </c>
      <c r="K1447">
        <v>45177</v>
      </c>
      <c r="L1447">
        <v>0</v>
      </c>
      <c r="M1447">
        <v>0</v>
      </c>
      <c r="N1447" t="s">
        <v>5173</v>
      </c>
    </row>
    <row r="1448" spans="1:14" x14ac:dyDescent="0.35">
      <c r="A1448" t="s">
        <v>3866</v>
      </c>
      <c r="B1448">
        <v>265284</v>
      </c>
      <c r="C1448" t="s">
        <v>77</v>
      </c>
      <c r="D1448" t="s">
        <v>17</v>
      </c>
      <c r="G1448">
        <v>4690</v>
      </c>
      <c r="J1448">
        <v>45161</v>
      </c>
      <c r="K1448">
        <v>45177</v>
      </c>
      <c r="L1448">
        <v>0</v>
      </c>
      <c r="M1448">
        <v>0</v>
      </c>
      <c r="N1448" t="s">
        <v>806</v>
      </c>
    </row>
    <row r="1449" spans="1:14" x14ac:dyDescent="0.35">
      <c r="A1449" t="s">
        <v>3866</v>
      </c>
      <c r="B1449">
        <v>256320</v>
      </c>
      <c r="C1449" t="s">
        <v>5426</v>
      </c>
      <c r="D1449" t="s">
        <v>17</v>
      </c>
      <c r="G1449">
        <v>6390</v>
      </c>
      <c r="J1449">
        <v>45161</v>
      </c>
      <c r="K1449">
        <v>45177</v>
      </c>
      <c r="L1449">
        <v>0</v>
      </c>
      <c r="M1449">
        <v>0</v>
      </c>
      <c r="N1449" t="s">
        <v>5427</v>
      </c>
    </row>
    <row r="1450" spans="1:14" x14ac:dyDescent="0.35">
      <c r="A1450" t="s">
        <v>3866</v>
      </c>
      <c r="B1450">
        <v>256321</v>
      </c>
      <c r="C1450" t="s">
        <v>78</v>
      </c>
      <c r="D1450" t="s">
        <v>17</v>
      </c>
      <c r="G1450">
        <v>4890</v>
      </c>
      <c r="J1450">
        <v>45161</v>
      </c>
      <c r="K1450">
        <v>45177</v>
      </c>
      <c r="L1450">
        <v>0</v>
      </c>
      <c r="M1450">
        <v>0</v>
      </c>
      <c r="N1450" t="s">
        <v>807</v>
      </c>
    </row>
    <row r="1451" spans="1:14" x14ac:dyDescent="0.35">
      <c r="A1451" t="s">
        <v>3866</v>
      </c>
      <c r="B1451">
        <v>9173</v>
      </c>
      <c r="C1451" t="s">
        <v>4597</v>
      </c>
      <c r="D1451" t="s">
        <v>17</v>
      </c>
      <c r="G1451">
        <v>4362.5747126436781</v>
      </c>
      <c r="J1451">
        <v>45161</v>
      </c>
      <c r="K1451">
        <v>45177</v>
      </c>
      <c r="L1451">
        <v>0</v>
      </c>
      <c r="M1451">
        <v>0</v>
      </c>
      <c r="N1451" t="s">
        <v>4598</v>
      </c>
    </row>
    <row r="1452" spans="1:14" x14ac:dyDescent="0.35">
      <c r="A1452" t="s">
        <v>3866</v>
      </c>
      <c r="B1452">
        <v>9174</v>
      </c>
      <c r="C1452" t="s">
        <v>591</v>
      </c>
      <c r="D1452" t="s">
        <v>17</v>
      </c>
      <c r="G1452">
        <v>8348.8735632183907</v>
      </c>
      <c r="J1452">
        <v>45161</v>
      </c>
      <c r="K1452">
        <v>45177</v>
      </c>
      <c r="L1452">
        <v>0</v>
      </c>
      <c r="M1452">
        <v>0</v>
      </c>
      <c r="N1452" t="s">
        <v>1303</v>
      </c>
    </row>
    <row r="1453" spans="1:14" x14ac:dyDescent="0.35">
      <c r="A1453" t="s">
        <v>3866</v>
      </c>
      <c r="B1453">
        <v>385998</v>
      </c>
      <c r="C1453" t="s">
        <v>592</v>
      </c>
      <c r="D1453" t="s">
        <v>17</v>
      </c>
      <c r="G1453">
        <v>4745</v>
      </c>
      <c r="J1453">
        <v>45161</v>
      </c>
      <c r="K1453">
        <v>45177</v>
      </c>
      <c r="L1453">
        <v>0</v>
      </c>
      <c r="M1453">
        <v>0</v>
      </c>
      <c r="N1453" t="s">
        <v>1304</v>
      </c>
    </row>
    <row r="1454" spans="1:14" x14ac:dyDescent="0.35">
      <c r="A1454" t="s">
        <v>3866</v>
      </c>
      <c r="B1454">
        <v>385999</v>
      </c>
      <c r="C1454" t="s">
        <v>593</v>
      </c>
      <c r="D1454" t="s">
        <v>17</v>
      </c>
      <c r="G1454">
        <v>2490</v>
      </c>
      <c r="J1454">
        <v>45161</v>
      </c>
      <c r="K1454">
        <v>45177</v>
      </c>
      <c r="L1454">
        <v>0</v>
      </c>
      <c r="M1454">
        <v>0</v>
      </c>
      <c r="N1454" t="s">
        <v>1305</v>
      </c>
    </row>
    <row r="1455" spans="1:14" x14ac:dyDescent="0.35">
      <c r="A1455" t="s">
        <v>3866</v>
      </c>
      <c r="B1455">
        <v>263664</v>
      </c>
      <c r="C1455" t="s">
        <v>4599</v>
      </c>
      <c r="D1455" t="s">
        <v>17</v>
      </c>
      <c r="G1455">
        <v>6985</v>
      </c>
      <c r="J1455">
        <v>45161</v>
      </c>
      <c r="K1455">
        <v>45177</v>
      </c>
      <c r="L1455">
        <v>0</v>
      </c>
      <c r="M1455">
        <v>0</v>
      </c>
      <c r="N1455" t="s">
        <v>4600</v>
      </c>
    </row>
    <row r="1456" spans="1:14" x14ac:dyDescent="0.35">
      <c r="A1456" t="s">
        <v>3866</v>
      </c>
      <c r="B1456">
        <v>263665</v>
      </c>
      <c r="C1456" t="s">
        <v>5440</v>
      </c>
      <c r="D1456" t="s">
        <v>17</v>
      </c>
      <c r="G1456">
        <v>8290</v>
      </c>
      <c r="J1456">
        <v>45161</v>
      </c>
      <c r="K1456">
        <v>45177</v>
      </c>
      <c r="L1456">
        <v>0</v>
      </c>
      <c r="M1456">
        <v>0</v>
      </c>
      <c r="N1456" t="s">
        <v>5441</v>
      </c>
    </row>
    <row r="1457" spans="1:14" x14ac:dyDescent="0.35">
      <c r="A1457" t="s">
        <v>3866</v>
      </c>
      <c r="B1457">
        <v>257779</v>
      </c>
      <c r="C1457" t="s">
        <v>594</v>
      </c>
      <c r="D1457" t="s">
        <v>17</v>
      </c>
      <c r="G1457">
        <v>12260</v>
      </c>
      <c r="J1457">
        <v>45161</v>
      </c>
      <c r="K1457">
        <v>45177</v>
      </c>
      <c r="L1457">
        <v>0</v>
      </c>
      <c r="M1457">
        <v>0</v>
      </c>
      <c r="N1457" t="s">
        <v>1306</v>
      </c>
    </row>
    <row r="1458" spans="1:14" x14ac:dyDescent="0.35">
      <c r="A1458" t="s">
        <v>3866</v>
      </c>
      <c r="B1458">
        <v>257780</v>
      </c>
      <c r="C1458" t="s">
        <v>4112</v>
      </c>
      <c r="D1458" t="s">
        <v>17</v>
      </c>
      <c r="G1458">
        <v>13885</v>
      </c>
      <c r="J1458">
        <v>45161</v>
      </c>
      <c r="K1458">
        <v>45177</v>
      </c>
      <c r="L1458">
        <v>0</v>
      </c>
      <c r="M1458">
        <v>0</v>
      </c>
      <c r="N1458" t="s">
        <v>4113</v>
      </c>
    </row>
    <row r="1459" spans="1:14" x14ac:dyDescent="0.35">
      <c r="A1459" t="s">
        <v>3866</v>
      </c>
      <c r="B1459">
        <v>259980</v>
      </c>
      <c r="C1459" t="s">
        <v>4364</v>
      </c>
      <c r="D1459" t="s">
        <v>17</v>
      </c>
      <c r="G1459">
        <v>7931.0344827586205</v>
      </c>
      <c r="J1459">
        <v>45161</v>
      </c>
      <c r="K1459">
        <v>45177</v>
      </c>
      <c r="L1459">
        <v>0</v>
      </c>
      <c r="M1459">
        <v>0</v>
      </c>
      <c r="N1459" t="s">
        <v>4365</v>
      </c>
    </row>
    <row r="1460" spans="1:14" x14ac:dyDescent="0.35">
      <c r="A1460" t="s">
        <v>3866</v>
      </c>
      <c r="B1460">
        <v>259981</v>
      </c>
      <c r="C1460" t="s">
        <v>5048</v>
      </c>
      <c r="D1460" t="s">
        <v>17</v>
      </c>
      <c r="G1460">
        <v>5390</v>
      </c>
      <c r="J1460">
        <v>45161</v>
      </c>
      <c r="K1460">
        <v>45177</v>
      </c>
      <c r="L1460">
        <v>0</v>
      </c>
      <c r="M1460">
        <v>0</v>
      </c>
      <c r="N1460" t="s">
        <v>5174</v>
      </c>
    </row>
    <row r="1461" spans="1:14" x14ac:dyDescent="0.35">
      <c r="A1461" t="s">
        <v>3866</v>
      </c>
      <c r="B1461">
        <v>296044</v>
      </c>
      <c r="C1461" t="s">
        <v>80</v>
      </c>
      <c r="D1461" t="s">
        <v>17</v>
      </c>
      <c r="G1461">
        <v>3900</v>
      </c>
      <c r="J1461">
        <v>45161</v>
      </c>
      <c r="K1461">
        <v>45177</v>
      </c>
      <c r="L1461">
        <v>0</v>
      </c>
      <c r="M1461">
        <v>0</v>
      </c>
      <c r="N1461" t="s">
        <v>809</v>
      </c>
    </row>
    <row r="1462" spans="1:14" x14ac:dyDescent="0.35">
      <c r="A1462" t="s">
        <v>3866</v>
      </c>
      <c r="B1462">
        <v>296041</v>
      </c>
      <c r="C1462" t="s">
        <v>81</v>
      </c>
      <c r="D1462" t="s">
        <v>17</v>
      </c>
      <c r="G1462">
        <v>1590</v>
      </c>
      <c r="J1462">
        <v>45161</v>
      </c>
      <c r="K1462">
        <v>45177</v>
      </c>
      <c r="L1462">
        <v>0</v>
      </c>
      <c r="M1462">
        <v>0</v>
      </c>
      <c r="N1462" t="s">
        <v>810</v>
      </c>
    </row>
    <row r="1463" spans="1:14" x14ac:dyDescent="0.35">
      <c r="A1463" t="s">
        <v>3866</v>
      </c>
      <c r="B1463">
        <v>296290</v>
      </c>
      <c r="C1463" t="s">
        <v>82</v>
      </c>
      <c r="D1463" t="s">
        <v>17</v>
      </c>
      <c r="G1463">
        <v>16990</v>
      </c>
      <c r="J1463">
        <v>45161</v>
      </c>
      <c r="K1463">
        <v>45177</v>
      </c>
      <c r="L1463">
        <v>0</v>
      </c>
      <c r="M1463">
        <v>0</v>
      </c>
      <c r="N1463" t="s">
        <v>811</v>
      </c>
    </row>
    <row r="1464" spans="1:14" x14ac:dyDescent="0.35">
      <c r="A1464" t="s">
        <v>3866</v>
      </c>
      <c r="B1464">
        <v>297056</v>
      </c>
      <c r="C1464" t="s">
        <v>83</v>
      </c>
      <c r="D1464" t="s">
        <v>17</v>
      </c>
      <c r="G1464">
        <v>21590</v>
      </c>
      <c r="J1464">
        <v>45161</v>
      </c>
      <c r="K1464">
        <v>45177</v>
      </c>
      <c r="L1464">
        <v>0</v>
      </c>
      <c r="M1464">
        <v>0</v>
      </c>
      <c r="N1464" t="s">
        <v>812</v>
      </c>
    </row>
    <row r="1465" spans="1:14" x14ac:dyDescent="0.35">
      <c r="A1465" t="s">
        <v>3866</v>
      </c>
      <c r="B1465">
        <v>297057</v>
      </c>
      <c r="C1465" t="s">
        <v>84</v>
      </c>
      <c r="D1465" t="s">
        <v>17</v>
      </c>
      <c r="G1465">
        <v>31990</v>
      </c>
      <c r="J1465">
        <v>45161</v>
      </c>
      <c r="K1465">
        <v>45177</v>
      </c>
      <c r="L1465">
        <v>0</v>
      </c>
      <c r="M1465">
        <v>0</v>
      </c>
      <c r="N1465" t="s">
        <v>813</v>
      </c>
    </row>
    <row r="1466" spans="1:14" x14ac:dyDescent="0.35">
      <c r="A1466" t="s">
        <v>3866</v>
      </c>
      <c r="B1466">
        <v>296840</v>
      </c>
      <c r="C1466" t="s">
        <v>85</v>
      </c>
      <c r="D1466" t="s">
        <v>17</v>
      </c>
      <c r="G1466">
        <v>12980</v>
      </c>
      <c r="J1466">
        <v>45161</v>
      </c>
      <c r="K1466">
        <v>45177</v>
      </c>
      <c r="L1466">
        <v>0</v>
      </c>
      <c r="M1466">
        <v>0</v>
      </c>
      <c r="N1466" t="s">
        <v>814</v>
      </c>
    </row>
    <row r="1467" spans="1:14" x14ac:dyDescent="0.35">
      <c r="A1467" t="s">
        <v>3866</v>
      </c>
      <c r="B1467">
        <v>549434</v>
      </c>
      <c r="C1467" t="s">
        <v>5693</v>
      </c>
      <c r="D1467" t="s">
        <v>17</v>
      </c>
      <c r="G1467">
        <v>21790</v>
      </c>
      <c r="J1467">
        <v>45161</v>
      </c>
      <c r="K1467">
        <v>45177</v>
      </c>
      <c r="L1467">
        <v>0</v>
      </c>
      <c r="M1467">
        <v>0</v>
      </c>
      <c r="N1467" t="s">
        <v>5694</v>
      </c>
    </row>
    <row r="1468" spans="1:14" x14ac:dyDescent="0.35">
      <c r="A1468" t="s">
        <v>3866</v>
      </c>
      <c r="B1468">
        <v>549435</v>
      </c>
      <c r="C1468" t="s">
        <v>5695</v>
      </c>
      <c r="D1468" t="s">
        <v>17</v>
      </c>
      <c r="G1468">
        <v>33590</v>
      </c>
      <c r="J1468">
        <v>45161</v>
      </c>
      <c r="K1468">
        <v>45177</v>
      </c>
      <c r="L1468">
        <v>0</v>
      </c>
      <c r="M1468">
        <v>0</v>
      </c>
      <c r="N1468" t="s">
        <v>5696</v>
      </c>
    </row>
    <row r="1469" spans="1:14" x14ac:dyDescent="0.35">
      <c r="A1469" t="s">
        <v>3866</v>
      </c>
      <c r="B1469">
        <v>297859</v>
      </c>
      <c r="C1469" t="s">
        <v>5500</v>
      </c>
      <c r="D1469" t="s">
        <v>17</v>
      </c>
      <c r="G1469">
        <v>23780</v>
      </c>
      <c r="J1469">
        <v>45161</v>
      </c>
      <c r="K1469">
        <v>45177</v>
      </c>
      <c r="L1469">
        <v>0</v>
      </c>
      <c r="M1469">
        <v>0</v>
      </c>
      <c r="N1469" t="s">
        <v>5501</v>
      </c>
    </row>
    <row r="1470" spans="1:14" x14ac:dyDescent="0.35">
      <c r="A1470" t="s">
        <v>3866</v>
      </c>
      <c r="B1470">
        <v>272236</v>
      </c>
      <c r="C1470" t="s">
        <v>86</v>
      </c>
      <c r="D1470" t="s">
        <v>17</v>
      </c>
      <c r="G1470">
        <v>8150</v>
      </c>
      <c r="J1470">
        <v>45161</v>
      </c>
      <c r="K1470">
        <v>45177</v>
      </c>
      <c r="L1470">
        <v>0</v>
      </c>
      <c r="M1470">
        <v>0</v>
      </c>
      <c r="N1470" t="s">
        <v>815</v>
      </c>
    </row>
    <row r="1471" spans="1:14" x14ac:dyDescent="0.35">
      <c r="A1471" t="s">
        <v>3866</v>
      </c>
      <c r="B1471">
        <v>266448</v>
      </c>
      <c r="C1471" t="s">
        <v>87</v>
      </c>
      <c r="D1471" t="s">
        <v>17</v>
      </c>
      <c r="G1471">
        <v>9385</v>
      </c>
      <c r="J1471">
        <v>45161</v>
      </c>
      <c r="K1471">
        <v>45177</v>
      </c>
      <c r="L1471">
        <v>0</v>
      </c>
      <c r="M1471">
        <v>0</v>
      </c>
      <c r="N1471" t="s">
        <v>816</v>
      </c>
    </row>
    <row r="1472" spans="1:14" x14ac:dyDescent="0.35">
      <c r="A1472" t="s">
        <v>3866</v>
      </c>
      <c r="B1472">
        <v>250819</v>
      </c>
      <c r="C1472" t="s">
        <v>595</v>
      </c>
      <c r="D1472" t="s">
        <v>17</v>
      </c>
      <c r="G1472">
        <v>14990</v>
      </c>
      <c r="J1472">
        <v>45161</v>
      </c>
      <c r="K1472">
        <v>45177</v>
      </c>
      <c r="L1472">
        <v>0</v>
      </c>
      <c r="M1472">
        <v>0</v>
      </c>
      <c r="N1472" t="s">
        <v>1307</v>
      </c>
    </row>
    <row r="1473" spans="1:14" x14ac:dyDescent="0.35">
      <c r="A1473" t="s">
        <v>3866</v>
      </c>
      <c r="B1473">
        <v>296192</v>
      </c>
      <c r="C1473" t="s">
        <v>90</v>
      </c>
      <c r="D1473" t="s">
        <v>17</v>
      </c>
      <c r="G1473">
        <v>5955</v>
      </c>
      <c r="J1473">
        <v>45161</v>
      </c>
      <c r="K1473">
        <v>45177</v>
      </c>
      <c r="L1473">
        <v>0</v>
      </c>
      <c r="M1473">
        <v>0</v>
      </c>
      <c r="N1473" t="s">
        <v>819</v>
      </c>
    </row>
    <row r="1474" spans="1:14" x14ac:dyDescent="0.35">
      <c r="A1474" t="s">
        <v>3866</v>
      </c>
      <c r="B1474">
        <v>6182</v>
      </c>
      <c r="C1474" t="s">
        <v>4063</v>
      </c>
      <c r="D1474" t="s">
        <v>17</v>
      </c>
      <c r="G1474">
        <v>8601.1494252873563</v>
      </c>
      <c r="J1474">
        <v>45161</v>
      </c>
      <c r="K1474">
        <v>45177</v>
      </c>
      <c r="L1474">
        <v>0</v>
      </c>
      <c r="M1474">
        <v>0</v>
      </c>
      <c r="N1474" t="s">
        <v>4064</v>
      </c>
    </row>
    <row r="1475" spans="1:14" x14ac:dyDescent="0.35">
      <c r="A1475" t="s">
        <v>3866</v>
      </c>
      <c r="B1475">
        <v>299261</v>
      </c>
      <c r="C1475" t="s">
        <v>91</v>
      </c>
      <c r="D1475" t="s">
        <v>17</v>
      </c>
      <c r="G1475">
        <v>3690</v>
      </c>
      <c r="J1475">
        <v>45161</v>
      </c>
      <c r="K1475">
        <v>45177</v>
      </c>
      <c r="L1475">
        <v>0</v>
      </c>
      <c r="M1475">
        <v>0</v>
      </c>
      <c r="N1475" t="s">
        <v>820</v>
      </c>
    </row>
    <row r="1476" spans="1:14" x14ac:dyDescent="0.35">
      <c r="A1476" t="s">
        <v>3866</v>
      </c>
      <c r="B1476">
        <v>295612</v>
      </c>
      <c r="C1476" t="s">
        <v>92</v>
      </c>
      <c r="D1476" t="s">
        <v>17</v>
      </c>
      <c r="G1476">
        <v>2390</v>
      </c>
      <c r="J1476">
        <v>45161</v>
      </c>
      <c r="K1476">
        <v>45177</v>
      </c>
      <c r="L1476">
        <v>0</v>
      </c>
      <c r="M1476">
        <v>0</v>
      </c>
      <c r="N1476" t="s">
        <v>821</v>
      </c>
    </row>
    <row r="1477" spans="1:14" x14ac:dyDescent="0.35">
      <c r="A1477" t="s">
        <v>3866</v>
      </c>
      <c r="B1477">
        <v>1381</v>
      </c>
      <c r="C1477" t="s">
        <v>4824</v>
      </c>
      <c r="D1477" t="s">
        <v>17</v>
      </c>
      <c r="G1477">
        <v>25340</v>
      </c>
      <c r="J1477">
        <v>45161</v>
      </c>
      <c r="K1477">
        <v>45177</v>
      </c>
      <c r="L1477">
        <v>0</v>
      </c>
      <c r="M1477">
        <v>0</v>
      </c>
      <c r="N1477" t="s">
        <v>4825</v>
      </c>
    </row>
    <row r="1478" spans="1:14" x14ac:dyDescent="0.35">
      <c r="A1478" t="s">
        <v>3866</v>
      </c>
      <c r="B1478">
        <v>294526</v>
      </c>
      <c r="C1478" t="s">
        <v>596</v>
      </c>
      <c r="D1478" t="s">
        <v>17</v>
      </c>
      <c r="G1478">
        <v>7050</v>
      </c>
      <c r="J1478">
        <v>45161</v>
      </c>
      <c r="K1478">
        <v>45177</v>
      </c>
      <c r="L1478">
        <v>0</v>
      </c>
      <c r="M1478">
        <v>0</v>
      </c>
      <c r="N1478" t="s">
        <v>1308</v>
      </c>
    </row>
    <row r="1479" spans="1:14" x14ac:dyDescent="0.35">
      <c r="A1479" t="s">
        <v>3866</v>
      </c>
      <c r="B1479">
        <v>256612</v>
      </c>
      <c r="C1479" t="s">
        <v>597</v>
      </c>
      <c r="D1479" t="s">
        <v>17</v>
      </c>
      <c r="G1479">
        <v>7390</v>
      </c>
      <c r="J1479">
        <v>45161</v>
      </c>
      <c r="K1479">
        <v>45177</v>
      </c>
      <c r="L1479">
        <v>0</v>
      </c>
      <c r="M1479">
        <v>0</v>
      </c>
      <c r="N1479" t="s">
        <v>1309</v>
      </c>
    </row>
    <row r="1480" spans="1:14" x14ac:dyDescent="0.35">
      <c r="A1480" t="s">
        <v>3866</v>
      </c>
      <c r="B1480">
        <v>256611</v>
      </c>
      <c r="C1480" t="s">
        <v>598</v>
      </c>
      <c r="D1480" t="s">
        <v>17</v>
      </c>
      <c r="G1480">
        <v>14350</v>
      </c>
      <c r="J1480">
        <v>45161</v>
      </c>
      <c r="K1480">
        <v>45177</v>
      </c>
      <c r="L1480">
        <v>0</v>
      </c>
      <c r="M1480">
        <v>0</v>
      </c>
      <c r="N1480" t="s">
        <v>1310</v>
      </c>
    </row>
    <row r="1481" spans="1:14" x14ac:dyDescent="0.35">
      <c r="A1481" t="s">
        <v>3866</v>
      </c>
      <c r="B1481">
        <v>254453</v>
      </c>
      <c r="C1481" t="s">
        <v>4601</v>
      </c>
      <c r="D1481" t="s">
        <v>17</v>
      </c>
      <c r="G1481">
        <v>27198.3</v>
      </c>
      <c r="J1481">
        <v>45161</v>
      </c>
      <c r="K1481">
        <v>45177</v>
      </c>
      <c r="L1481">
        <v>0</v>
      </c>
      <c r="M1481">
        <v>0</v>
      </c>
      <c r="N1481" t="s">
        <v>4602</v>
      </c>
    </row>
    <row r="1482" spans="1:14" x14ac:dyDescent="0.35">
      <c r="A1482" t="s">
        <v>3866</v>
      </c>
      <c r="B1482">
        <v>268690</v>
      </c>
      <c r="C1482" t="s">
        <v>98</v>
      </c>
      <c r="D1482" t="s">
        <v>17</v>
      </c>
      <c r="G1482">
        <v>6990</v>
      </c>
      <c r="J1482">
        <v>45161</v>
      </c>
      <c r="K1482">
        <v>45177</v>
      </c>
      <c r="L1482">
        <v>0</v>
      </c>
      <c r="M1482">
        <v>0</v>
      </c>
      <c r="N1482" t="s">
        <v>827</v>
      </c>
    </row>
    <row r="1483" spans="1:14" x14ac:dyDescent="0.35">
      <c r="A1483" t="s">
        <v>3866</v>
      </c>
      <c r="B1483">
        <v>268689</v>
      </c>
      <c r="C1483" t="s">
        <v>99</v>
      </c>
      <c r="D1483" t="s">
        <v>17</v>
      </c>
      <c r="G1483">
        <v>12590</v>
      </c>
      <c r="J1483">
        <v>45161</v>
      </c>
      <c r="K1483">
        <v>45177</v>
      </c>
      <c r="L1483">
        <v>0</v>
      </c>
      <c r="M1483">
        <v>0</v>
      </c>
      <c r="N1483" t="s">
        <v>828</v>
      </c>
    </row>
    <row r="1484" spans="1:14" x14ac:dyDescent="0.35">
      <c r="A1484" t="s">
        <v>3866</v>
      </c>
      <c r="B1484">
        <v>296404</v>
      </c>
      <c r="C1484" t="s">
        <v>3424</v>
      </c>
      <c r="D1484" t="s">
        <v>17</v>
      </c>
      <c r="G1484">
        <v>24990</v>
      </c>
      <c r="J1484">
        <v>45161</v>
      </c>
      <c r="K1484">
        <v>45177</v>
      </c>
      <c r="L1484">
        <v>0</v>
      </c>
      <c r="M1484">
        <v>0</v>
      </c>
      <c r="N1484" t="s">
        <v>3425</v>
      </c>
    </row>
    <row r="1485" spans="1:14" x14ac:dyDescent="0.35">
      <c r="A1485" t="s">
        <v>3866</v>
      </c>
      <c r="B1485">
        <v>296405</v>
      </c>
      <c r="C1485" t="s">
        <v>599</v>
      </c>
      <c r="D1485" t="s">
        <v>17</v>
      </c>
      <c r="G1485">
        <v>29990</v>
      </c>
      <c r="J1485">
        <v>45161</v>
      </c>
      <c r="K1485">
        <v>45177</v>
      </c>
      <c r="L1485">
        <v>0</v>
      </c>
      <c r="M1485">
        <v>0</v>
      </c>
      <c r="N1485" t="s">
        <v>1311</v>
      </c>
    </row>
    <row r="1486" spans="1:14" x14ac:dyDescent="0.35">
      <c r="A1486" t="s">
        <v>3866</v>
      </c>
      <c r="B1486">
        <v>259790</v>
      </c>
      <c r="C1486" t="s">
        <v>1615</v>
      </c>
      <c r="D1486" t="s">
        <v>17</v>
      </c>
      <c r="G1486">
        <v>35536.781609195401</v>
      </c>
      <c r="J1486">
        <v>45161</v>
      </c>
      <c r="K1486">
        <v>45177</v>
      </c>
      <c r="L1486">
        <v>0</v>
      </c>
      <c r="M1486">
        <v>0</v>
      </c>
      <c r="N1486" t="s">
        <v>1616</v>
      </c>
    </row>
    <row r="1487" spans="1:14" x14ac:dyDescent="0.35">
      <c r="A1487" t="s">
        <v>3866</v>
      </c>
      <c r="B1487">
        <v>259791</v>
      </c>
      <c r="C1487" t="s">
        <v>5175</v>
      </c>
      <c r="D1487" t="s">
        <v>17</v>
      </c>
      <c r="G1487">
        <v>47295.402298850575</v>
      </c>
      <c r="J1487">
        <v>45161</v>
      </c>
      <c r="K1487">
        <v>45177</v>
      </c>
      <c r="L1487">
        <v>0</v>
      </c>
      <c r="M1487">
        <v>0</v>
      </c>
      <c r="N1487" t="s">
        <v>5176</v>
      </c>
    </row>
    <row r="1488" spans="1:14" x14ac:dyDescent="0.35">
      <c r="A1488" t="s">
        <v>3866</v>
      </c>
      <c r="B1488">
        <v>57137</v>
      </c>
      <c r="C1488" t="s">
        <v>3663</v>
      </c>
      <c r="D1488" t="s">
        <v>17</v>
      </c>
      <c r="G1488">
        <v>9990</v>
      </c>
      <c r="J1488">
        <v>45161</v>
      </c>
      <c r="K1488">
        <v>45177</v>
      </c>
      <c r="L1488">
        <v>0</v>
      </c>
      <c r="M1488">
        <v>0</v>
      </c>
      <c r="N1488" t="s">
        <v>3664</v>
      </c>
    </row>
    <row r="1489" spans="1:14" x14ac:dyDescent="0.35">
      <c r="A1489" t="s">
        <v>3866</v>
      </c>
      <c r="B1489">
        <v>57083</v>
      </c>
      <c r="C1489" t="s">
        <v>3665</v>
      </c>
      <c r="D1489" t="s">
        <v>17</v>
      </c>
      <c r="G1489">
        <v>12985</v>
      </c>
      <c r="J1489">
        <v>45161</v>
      </c>
      <c r="K1489">
        <v>45177</v>
      </c>
      <c r="L1489">
        <v>0</v>
      </c>
      <c r="M1489">
        <v>0</v>
      </c>
      <c r="N1489" t="s">
        <v>3666</v>
      </c>
    </row>
    <row r="1490" spans="1:14" x14ac:dyDescent="0.35">
      <c r="A1490" t="s">
        <v>3866</v>
      </c>
      <c r="B1490">
        <v>57119</v>
      </c>
      <c r="C1490" t="s">
        <v>4603</v>
      </c>
      <c r="D1490" t="s">
        <v>17</v>
      </c>
      <c r="G1490">
        <v>8987</v>
      </c>
      <c r="J1490">
        <v>45161</v>
      </c>
      <c r="K1490">
        <v>45177</v>
      </c>
      <c r="L1490">
        <v>0</v>
      </c>
      <c r="M1490">
        <v>0</v>
      </c>
      <c r="N1490" t="s">
        <v>4604</v>
      </c>
    </row>
    <row r="1491" spans="1:14" x14ac:dyDescent="0.35">
      <c r="A1491" t="s">
        <v>3866</v>
      </c>
      <c r="B1491">
        <v>4470</v>
      </c>
      <c r="C1491" t="s">
        <v>1800</v>
      </c>
      <c r="D1491" t="s">
        <v>17</v>
      </c>
      <c r="G1491">
        <v>39213.793103448275</v>
      </c>
      <c r="J1491">
        <v>45161</v>
      </c>
      <c r="K1491">
        <v>45177</v>
      </c>
      <c r="L1491">
        <v>0</v>
      </c>
      <c r="M1491">
        <v>0</v>
      </c>
      <c r="N1491" t="s">
        <v>1801</v>
      </c>
    </row>
    <row r="1492" spans="1:14" x14ac:dyDescent="0.35">
      <c r="A1492" t="s">
        <v>3866</v>
      </c>
      <c r="B1492">
        <v>257092</v>
      </c>
      <c r="C1492" t="s">
        <v>600</v>
      </c>
      <c r="D1492" t="s">
        <v>17</v>
      </c>
      <c r="G1492">
        <v>11297.701149425287</v>
      </c>
      <c r="J1492">
        <v>45161</v>
      </c>
      <c r="K1492">
        <v>45177</v>
      </c>
      <c r="L1492">
        <v>0</v>
      </c>
      <c r="M1492">
        <v>0</v>
      </c>
      <c r="N1492" t="s">
        <v>1312</v>
      </c>
    </row>
    <row r="1493" spans="1:14" x14ac:dyDescent="0.35">
      <c r="A1493" t="s">
        <v>3866</v>
      </c>
      <c r="B1493">
        <v>273314</v>
      </c>
      <c r="C1493" t="s">
        <v>601</v>
      </c>
      <c r="D1493" t="s">
        <v>17</v>
      </c>
      <c r="G1493">
        <v>19110.344827586207</v>
      </c>
      <c r="J1493">
        <v>45161</v>
      </c>
      <c r="K1493">
        <v>45177</v>
      </c>
      <c r="L1493">
        <v>0</v>
      </c>
      <c r="M1493">
        <v>0</v>
      </c>
      <c r="N1493" t="s">
        <v>1313</v>
      </c>
    </row>
    <row r="1494" spans="1:14" x14ac:dyDescent="0.35">
      <c r="A1494" t="s">
        <v>3866</v>
      </c>
      <c r="B1494">
        <v>4653</v>
      </c>
      <c r="C1494" t="s">
        <v>4605</v>
      </c>
      <c r="D1494" t="s">
        <v>17</v>
      </c>
      <c r="G1494">
        <v>50465</v>
      </c>
      <c r="J1494">
        <v>45161</v>
      </c>
      <c r="K1494">
        <v>45177</v>
      </c>
      <c r="L1494">
        <v>0</v>
      </c>
      <c r="M1494">
        <v>0</v>
      </c>
      <c r="N1494" t="s">
        <v>4606</v>
      </c>
    </row>
    <row r="1495" spans="1:14" x14ac:dyDescent="0.35">
      <c r="A1495" t="s">
        <v>3866</v>
      </c>
      <c r="B1495">
        <v>264086</v>
      </c>
      <c r="C1495" t="s">
        <v>602</v>
      </c>
      <c r="D1495" t="s">
        <v>17</v>
      </c>
      <c r="G1495">
        <v>11850</v>
      </c>
      <c r="J1495">
        <v>45161</v>
      </c>
      <c r="K1495">
        <v>45177</v>
      </c>
      <c r="L1495">
        <v>0</v>
      </c>
      <c r="M1495">
        <v>0</v>
      </c>
      <c r="N1495" t="s">
        <v>1314</v>
      </c>
    </row>
    <row r="1496" spans="1:14" x14ac:dyDescent="0.35">
      <c r="A1496" t="s">
        <v>3866</v>
      </c>
      <c r="B1496">
        <v>254688</v>
      </c>
      <c r="C1496" t="s">
        <v>603</v>
      </c>
      <c r="D1496" t="s">
        <v>17</v>
      </c>
      <c r="G1496">
        <v>9260</v>
      </c>
      <c r="J1496">
        <v>45161</v>
      </c>
      <c r="K1496">
        <v>45177</v>
      </c>
      <c r="L1496">
        <v>0</v>
      </c>
      <c r="M1496">
        <v>0</v>
      </c>
      <c r="N1496" t="s">
        <v>1315</v>
      </c>
    </row>
    <row r="1497" spans="1:14" x14ac:dyDescent="0.35">
      <c r="A1497" t="s">
        <v>3866</v>
      </c>
      <c r="B1497">
        <v>272075</v>
      </c>
      <c r="C1497" t="s">
        <v>101</v>
      </c>
      <c r="D1497" t="s">
        <v>17</v>
      </c>
      <c r="G1497">
        <v>4570</v>
      </c>
      <c r="J1497">
        <v>45161</v>
      </c>
      <c r="K1497">
        <v>45177</v>
      </c>
      <c r="L1497">
        <v>0</v>
      </c>
      <c r="M1497">
        <v>0</v>
      </c>
      <c r="N1497" t="s">
        <v>830</v>
      </c>
    </row>
    <row r="1498" spans="1:14" x14ac:dyDescent="0.35">
      <c r="A1498" t="s">
        <v>3866</v>
      </c>
      <c r="B1498">
        <v>261055</v>
      </c>
      <c r="C1498" t="s">
        <v>5434</v>
      </c>
      <c r="D1498" t="s">
        <v>17</v>
      </c>
      <c r="G1498">
        <v>4490</v>
      </c>
      <c r="J1498">
        <v>45161</v>
      </c>
      <c r="K1498">
        <v>45177</v>
      </c>
      <c r="L1498">
        <v>0</v>
      </c>
      <c r="M1498">
        <v>0</v>
      </c>
      <c r="N1498" t="s">
        <v>5435</v>
      </c>
    </row>
    <row r="1499" spans="1:14" x14ac:dyDescent="0.35">
      <c r="A1499" t="s">
        <v>3866</v>
      </c>
      <c r="B1499">
        <v>260967</v>
      </c>
      <c r="C1499" t="s">
        <v>5177</v>
      </c>
      <c r="D1499" t="s">
        <v>17</v>
      </c>
      <c r="G1499">
        <v>9790</v>
      </c>
      <c r="J1499">
        <v>45161</v>
      </c>
      <c r="K1499">
        <v>45177</v>
      </c>
      <c r="L1499">
        <v>0</v>
      </c>
      <c r="M1499">
        <v>0</v>
      </c>
      <c r="N1499" t="s">
        <v>5178</v>
      </c>
    </row>
    <row r="1500" spans="1:14" x14ac:dyDescent="0.35">
      <c r="A1500" t="s">
        <v>3866</v>
      </c>
      <c r="B1500">
        <v>267209</v>
      </c>
      <c r="C1500" t="s">
        <v>4366</v>
      </c>
      <c r="D1500" t="s">
        <v>17</v>
      </c>
      <c r="G1500">
        <v>10925</v>
      </c>
      <c r="J1500">
        <v>45161</v>
      </c>
      <c r="K1500">
        <v>45177</v>
      </c>
      <c r="L1500">
        <v>0</v>
      </c>
      <c r="M1500">
        <v>0</v>
      </c>
      <c r="N1500" t="s">
        <v>4367</v>
      </c>
    </row>
    <row r="1501" spans="1:14" x14ac:dyDescent="0.35">
      <c r="A1501" t="s">
        <v>3866</v>
      </c>
      <c r="B1501">
        <v>267210</v>
      </c>
      <c r="C1501" t="s">
        <v>4368</v>
      </c>
      <c r="D1501" t="s">
        <v>17</v>
      </c>
      <c r="G1501">
        <v>12120.689655172413</v>
      </c>
      <c r="J1501">
        <v>45161</v>
      </c>
      <c r="K1501">
        <v>45177</v>
      </c>
      <c r="L1501">
        <v>0</v>
      </c>
      <c r="M1501">
        <v>0</v>
      </c>
      <c r="N1501" t="s">
        <v>4369</v>
      </c>
    </row>
    <row r="1502" spans="1:14" x14ac:dyDescent="0.35">
      <c r="A1502" t="s">
        <v>3866</v>
      </c>
      <c r="B1502">
        <v>292701</v>
      </c>
      <c r="C1502" t="s">
        <v>604</v>
      </c>
      <c r="D1502" t="s">
        <v>17</v>
      </c>
      <c r="G1502">
        <v>9790</v>
      </c>
      <c r="J1502">
        <v>45161</v>
      </c>
      <c r="K1502">
        <v>45177</v>
      </c>
      <c r="L1502">
        <v>0</v>
      </c>
      <c r="M1502">
        <v>0</v>
      </c>
      <c r="N1502" t="s">
        <v>1316</v>
      </c>
    </row>
    <row r="1503" spans="1:14" x14ac:dyDescent="0.35">
      <c r="A1503" t="s">
        <v>3866</v>
      </c>
      <c r="B1503">
        <v>296270</v>
      </c>
      <c r="C1503" t="s">
        <v>4163</v>
      </c>
      <c r="D1503" t="s">
        <v>17</v>
      </c>
      <c r="G1503">
        <v>31470</v>
      </c>
      <c r="J1503">
        <v>45161</v>
      </c>
      <c r="K1503">
        <v>45177</v>
      </c>
      <c r="L1503">
        <v>0</v>
      </c>
      <c r="M1503">
        <v>0</v>
      </c>
      <c r="N1503" t="s">
        <v>4164</v>
      </c>
    </row>
    <row r="1504" spans="1:14" x14ac:dyDescent="0.35">
      <c r="A1504" t="s">
        <v>3866</v>
      </c>
      <c r="B1504">
        <v>296269</v>
      </c>
      <c r="C1504" t="s">
        <v>5490</v>
      </c>
      <c r="D1504" t="s">
        <v>17</v>
      </c>
      <c r="G1504">
        <v>39590</v>
      </c>
      <c r="J1504">
        <v>45161</v>
      </c>
      <c r="K1504">
        <v>45177</v>
      </c>
      <c r="L1504">
        <v>0</v>
      </c>
      <c r="M1504">
        <v>0</v>
      </c>
      <c r="N1504" t="s">
        <v>5491</v>
      </c>
    </row>
    <row r="1505" spans="1:14" x14ac:dyDescent="0.35">
      <c r="A1505" t="s">
        <v>3866</v>
      </c>
      <c r="B1505">
        <v>296268</v>
      </c>
      <c r="C1505" t="s">
        <v>4826</v>
      </c>
      <c r="D1505" t="s">
        <v>17</v>
      </c>
      <c r="G1505">
        <v>50000</v>
      </c>
      <c r="J1505">
        <v>45161</v>
      </c>
      <c r="K1505">
        <v>45177</v>
      </c>
      <c r="L1505">
        <v>0</v>
      </c>
      <c r="M1505">
        <v>0</v>
      </c>
      <c r="N1505" t="s">
        <v>4827</v>
      </c>
    </row>
    <row r="1506" spans="1:14" x14ac:dyDescent="0.35">
      <c r="A1506" t="s">
        <v>3866</v>
      </c>
      <c r="B1506">
        <v>549503</v>
      </c>
      <c r="C1506" t="s">
        <v>5697</v>
      </c>
      <c r="D1506" t="s">
        <v>17</v>
      </c>
      <c r="G1506">
        <v>13590</v>
      </c>
      <c r="J1506">
        <v>45161</v>
      </c>
      <c r="K1506">
        <v>45177</v>
      </c>
      <c r="L1506">
        <v>0</v>
      </c>
      <c r="M1506">
        <v>0</v>
      </c>
      <c r="N1506" t="s">
        <v>5698</v>
      </c>
    </row>
    <row r="1507" spans="1:14" x14ac:dyDescent="0.35">
      <c r="A1507" t="s">
        <v>3866</v>
      </c>
      <c r="B1507">
        <v>28045</v>
      </c>
      <c r="C1507" t="s">
        <v>5378</v>
      </c>
      <c r="D1507" t="s">
        <v>17</v>
      </c>
      <c r="G1507">
        <v>32775</v>
      </c>
      <c r="J1507">
        <v>45161</v>
      </c>
      <c r="K1507">
        <v>45177</v>
      </c>
      <c r="L1507">
        <v>0</v>
      </c>
      <c r="M1507">
        <v>0</v>
      </c>
      <c r="N1507" t="s">
        <v>5379</v>
      </c>
    </row>
    <row r="1508" spans="1:14" x14ac:dyDescent="0.35">
      <c r="A1508" t="s">
        <v>3866</v>
      </c>
      <c r="B1508">
        <v>28053</v>
      </c>
      <c r="C1508" t="s">
        <v>5179</v>
      </c>
      <c r="D1508" t="s">
        <v>17</v>
      </c>
      <c r="G1508">
        <v>51971.264367816089</v>
      </c>
      <c r="J1508">
        <v>45161</v>
      </c>
      <c r="K1508">
        <v>45177</v>
      </c>
      <c r="L1508">
        <v>0</v>
      </c>
      <c r="M1508">
        <v>0</v>
      </c>
      <c r="N1508" t="s">
        <v>5180</v>
      </c>
    </row>
    <row r="1509" spans="1:14" x14ac:dyDescent="0.35">
      <c r="A1509" t="s">
        <v>3866</v>
      </c>
      <c r="B1509">
        <v>266458</v>
      </c>
      <c r="C1509" t="s">
        <v>104</v>
      </c>
      <c r="D1509" t="s">
        <v>17</v>
      </c>
      <c r="G1509">
        <v>4885</v>
      </c>
      <c r="J1509">
        <v>45161</v>
      </c>
      <c r="K1509">
        <v>45177</v>
      </c>
      <c r="L1509">
        <v>0</v>
      </c>
      <c r="M1509">
        <v>0</v>
      </c>
      <c r="N1509" t="s">
        <v>833</v>
      </c>
    </row>
    <row r="1510" spans="1:14" x14ac:dyDescent="0.35">
      <c r="A1510" t="s">
        <v>3866</v>
      </c>
      <c r="B1510">
        <v>266459</v>
      </c>
      <c r="C1510" t="s">
        <v>605</v>
      </c>
      <c r="D1510" t="s">
        <v>17</v>
      </c>
      <c r="G1510">
        <v>8485</v>
      </c>
      <c r="J1510">
        <v>45161</v>
      </c>
      <c r="K1510">
        <v>45177</v>
      </c>
      <c r="L1510">
        <v>0</v>
      </c>
      <c r="M1510">
        <v>0</v>
      </c>
      <c r="N1510" t="s">
        <v>1317</v>
      </c>
    </row>
    <row r="1511" spans="1:14" x14ac:dyDescent="0.35">
      <c r="A1511" t="s">
        <v>3866</v>
      </c>
      <c r="B1511">
        <v>266449</v>
      </c>
      <c r="C1511" t="s">
        <v>3667</v>
      </c>
      <c r="D1511" t="s">
        <v>17</v>
      </c>
      <c r="G1511">
        <v>7290</v>
      </c>
      <c r="J1511">
        <v>45161</v>
      </c>
      <c r="K1511">
        <v>45177</v>
      </c>
      <c r="L1511">
        <v>0</v>
      </c>
      <c r="M1511">
        <v>0</v>
      </c>
      <c r="N1511" t="s">
        <v>3668</v>
      </c>
    </row>
    <row r="1512" spans="1:14" x14ac:dyDescent="0.35">
      <c r="A1512" t="s">
        <v>3866</v>
      </c>
      <c r="B1512">
        <v>251017</v>
      </c>
      <c r="C1512" t="s">
        <v>606</v>
      </c>
      <c r="D1512" t="s">
        <v>17</v>
      </c>
      <c r="G1512">
        <v>11895</v>
      </c>
      <c r="J1512">
        <v>45161</v>
      </c>
      <c r="K1512">
        <v>45177</v>
      </c>
      <c r="L1512">
        <v>0</v>
      </c>
      <c r="M1512">
        <v>0</v>
      </c>
      <c r="N1512" t="s">
        <v>1318</v>
      </c>
    </row>
    <row r="1513" spans="1:14" x14ac:dyDescent="0.35">
      <c r="A1513" t="s">
        <v>3866</v>
      </c>
      <c r="B1513">
        <v>251018</v>
      </c>
      <c r="C1513" t="s">
        <v>607</v>
      </c>
      <c r="D1513" t="s">
        <v>17</v>
      </c>
      <c r="G1513">
        <v>14140</v>
      </c>
      <c r="J1513">
        <v>45161</v>
      </c>
      <c r="K1513">
        <v>45177</v>
      </c>
      <c r="L1513">
        <v>0</v>
      </c>
      <c r="M1513">
        <v>0</v>
      </c>
      <c r="N1513" t="s">
        <v>1319</v>
      </c>
    </row>
    <row r="1514" spans="1:14" x14ac:dyDescent="0.35">
      <c r="A1514" t="s">
        <v>3866</v>
      </c>
      <c r="B1514">
        <v>528333</v>
      </c>
      <c r="C1514" t="s">
        <v>5699</v>
      </c>
      <c r="D1514" t="s">
        <v>17</v>
      </c>
      <c r="G1514">
        <v>46390</v>
      </c>
      <c r="J1514">
        <v>45161</v>
      </c>
      <c r="K1514">
        <v>45177</v>
      </c>
      <c r="L1514">
        <v>0</v>
      </c>
      <c r="M1514">
        <v>0</v>
      </c>
      <c r="N1514" t="s">
        <v>5700</v>
      </c>
    </row>
    <row r="1515" spans="1:14" x14ac:dyDescent="0.35">
      <c r="A1515" t="s">
        <v>3866</v>
      </c>
      <c r="B1515">
        <v>528338</v>
      </c>
      <c r="C1515" t="s">
        <v>3426</v>
      </c>
      <c r="D1515" t="s">
        <v>17</v>
      </c>
      <c r="G1515">
        <v>41890</v>
      </c>
      <c r="J1515">
        <v>45161</v>
      </c>
      <c r="K1515">
        <v>45177</v>
      </c>
      <c r="L1515">
        <v>0</v>
      </c>
      <c r="M1515">
        <v>0</v>
      </c>
      <c r="N1515" t="s">
        <v>3427</v>
      </c>
    </row>
    <row r="1516" spans="1:14" x14ac:dyDescent="0.35">
      <c r="A1516" t="s">
        <v>3866</v>
      </c>
      <c r="B1516">
        <v>528336</v>
      </c>
      <c r="C1516" t="s">
        <v>4370</v>
      </c>
      <c r="D1516" t="s">
        <v>17</v>
      </c>
      <c r="G1516">
        <v>43390</v>
      </c>
      <c r="J1516">
        <v>45161</v>
      </c>
      <c r="K1516">
        <v>45177</v>
      </c>
      <c r="L1516">
        <v>0</v>
      </c>
      <c r="M1516">
        <v>0</v>
      </c>
      <c r="N1516" t="s">
        <v>4371</v>
      </c>
    </row>
    <row r="1517" spans="1:14" x14ac:dyDescent="0.35">
      <c r="A1517" t="s">
        <v>3866</v>
      </c>
      <c r="B1517">
        <v>270447</v>
      </c>
      <c r="C1517" t="s">
        <v>5181</v>
      </c>
      <c r="D1517" t="s">
        <v>17</v>
      </c>
      <c r="G1517">
        <v>17390</v>
      </c>
      <c r="J1517">
        <v>45161</v>
      </c>
      <c r="K1517">
        <v>45177</v>
      </c>
      <c r="L1517">
        <v>0</v>
      </c>
      <c r="M1517">
        <v>0</v>
      </c>
      <c r="N1517" t="s">
        <v>5182</v>
      </c>
    </row>
    <row r="1518" spans="1:14" x14ac:dyDescent="0.35">
      <c r="A1518" t="s">
        <v>3866</v>
      </c>
      <c r="B1518">
        <v>271777</v>
      </c>
      <c r="C1518" t="s">
        <v>108</v>
      </c>
      <c r="D1518" t="s">
        <v>17</v>
      </c>
      <c r="G1518">
        <v>13290</v>
      </c>
      <c r="J1518">
        <v>45161</v>
      </c>
      <c r="K1518">
        <v>45177</v>
      </c>
      <c r="L1518">
        <v>0</v>
      </c>
      <c r="M1518">
        <v>0</v>
      </c>
      <c r="N1518" t="s">
        <v>837</v>
      </c>
    </row>
    <row r="1519" spans="1:14" x14ac:dyDescent="0.35">
      <c r="A1519" t="s">
        <v>3866</v>
      </c>
      <c r="B1519">
        <v>271776</v>
      </c>
      <c r="C1519" t="s">
        <v>109</v>
      </c>
      <c r="D1519" t="s">
        <v>17</v>
      </c>
      <c r="G1519">
        <v>10990</v>
      </c>
      <c r="J1519">
        <v>45161</v>
      </c>
      <c r="K1519">
        <v>45177</v>
      </c>
      <c r="L1519">
        <v>0</v>
      </c>
      <c r="M1519">
        <v>0</v>
      </c>
      <c r="N1519" t="s">
        <v>838</v>
      </c>
    </row>
    <row r="1520" spans="1:14" x14ac:dyDescent="0.35">
      <c r="A1520" t="s">
        <v>3866</v>
      </c>
      <c r="B1520">
        <v>11131</v>
      </c>
      <c r="C1520" t="s">
        <v>610</v>
      </c>
      <c r="D1520" t="s">
        <v>17</v>
      </c>
      <c r="G1520">
        <v>31885</v>
      </c>
      <c r="J1520">
        <v>45161</v>
      </c>
      <c r="K1520">
        <v>45177</v>
      </c>
      <c r="L1520">
        <v>0</v>
      </c>
      <c r="M1520">
        <v>0</v>
      </c>
      <c r="N1520" t="s">
        <v>1322</v>
      </c>
    </row>
    <row r="1521" spans="1:14" x14ac:dyDescent="0.35">
      <c r="A1521" t="s">
        <v>3866</v>
      </c>
      <c r="B1521">
        <v>259131</v>
      </c>
      <c r="C1521" t="s">
        <v>3308</v>
      </c>
      <c r="D1521" t="s">
        <v>17</v>
      </c>
      <c r="G1521">
        <v>58025</v>
      </c>
      <c r="J1521">
        <v>45161</v>
      </c>
      <c r="K1521">
        <v>45177</v>
      </c>
      <c r="L1521">
        <v>0</v>
      </c>
      <c r="M1521">
        <v>0</v>
      </c>
      <c r="N1521" t="s">
        <v>3309</v>
      </c>
    </row>
    <row r="1522" spans="1:14" x14ac:dyDescent="0.35">
      <c r="A1522" t="s">
        <v>3866</v>
      </c>
      <c r="B1522">
        <v>264806</v>
      </c>
      <c r="C1522" t="s">
        <v>4120</v>
      </c>
      <c r="D1522" t="s">
        <v>17</v>
      </c>
      <c r="G1522">
        <v>62235</v>
      </c>
      <c r="J1522">
        <v>45161</v>
      </c>
      <c r="K1522">
        <v>45177</v>
      </c>
      <c r="L1522">
        <v>0</v>
      </c>
      <c r="M1522">
        <v>0</v>
      </c>
      <c r="N1522" t="s">
        <v>4121</v>
      </c>
    </row>
    <row r="1523" spans="1:14" x14ac:dyDescent="0.35">
      <c r="A1523" t="s">
        <v>3866</v>
      </c>
      <c r="B1523">
        <v>259132</v>
      </c>
      <c r="C1523" t="s">
        <v>3813</v>
      </c>
      <c r="D1523" t="s">
        <v>17</v>
      </c>
      <c r="G1523">
        <v>73679.31034482758</v>
      </c>
      <c r="J1523">
        <v>45161</v>
      </c>
      <c r="K1523">
        <v>45177</v>
      </c>
      <c r="L1523">
        <v>0</v>
      </c>
      <c r="M1523">
        <v>0</v>
      </c>
      <c r="N1523" t="s">
        <v>3814</v>
      </c>
    </row>
    <row r="1524" spans="1:14" x14ac:dyDescent="0.35">
      <c r="A1524" t="s">
        <v>3866</v>
      </c>
      <c r="B1524">
        <v>253030</v>
      </c>
      <c r="C1524" t="s">
        <v>4828</v>
      </c>
      <c r="D1524" t="s">
        <v>17</v>
      </c>
      <c r="G1524">
        <v>10630</v>
      </c>
      <c r="J1524">
        <v>45161</v>
      </c>
      <c r="K1524">
        <v>45177</v>
      </c>
      <c r="L1524">
        <v>0</v>
      </c>
      <c r="M1524">
        <v>0</v>
      </c>
      <c r="N1524" t="s">
        <v>4829</v>
      </c>
    </row>
    <row r="1525" spans="1:14" x14ac:dyDescent="0.35">
      <c r="A1525" t="s">
        <v>3866</v>
      </c>
      <c r="B1525">
        <v>253029</v>
      </c>
      <c r="C1525" t="s">
        <v>110</v>
      </c>
      <c r="D1525" t="s">
        <v>17</v>
      </c>
      <c r="G1525">
        <v>12470</v>
      </c>
      <c r="J1525">
        <v>45161</v>
      </c>
      <c r="K1525">
        <v>45177</v>
      </c>
      <c r="L1525">
        <v>0</v>
      </c>
      <c r="M1525">
        <v>0</v>
      </c>
      <c r="N1525" t="s">
        <v>839</v>
      </c>
    </row>
    <row r="1526" spans="1:14" x14ac:dyDescent="0.35">
      <c r="A1526" t="s">
        <v>3866</v>
      </c>
      <c r="B1526">
        <v>78132</v>
      </c>
      <c r="C1526" t="s">
        <v>611</v>
      </c>
      <c r="D1526" t="s">
        <v>17</v>
      </c>
      <c r="G1526">
        <v>18430</v>
      </c>
      <c r="J1526">
        <v>45161</v>
      </c>
      <c r="K1526">
        <v>45177</v>
      </c>
      <c r="L1526">
        <v>0</v>
      </c>
      <c r="M1526">
        <v>0</v>
      </c>
      <c r="N1526" t="s">
        <v>1323</v>
      </c>
    </row>
    <row r="1527" spans="1:14" x14ac:dyDescent="0.35">
      <c r="A1527" t="s">
        <v>3866</v>
      </c>
      <c r="B1527">
        <v>78133</v>
      </c>
      <c r="C1527" t="s">
        <v>4830</v>
      </c>
      <c r="D1527" t="s">
        <v>17</v>
      </c>
      <c r="G1527">
        <v>55405</v>
      </c>
      <c r="J1527">
        <v>45161</v>
      </c>
      <c r="K1527">
        <v>45177</v>
      </c>
      <c r="L1527">
        <v>0</v>
      </c>
      <c r="M1527">
        <v>0</v>
      </c>
      <c r="N1527" t="s">
        <v>4831</v>
      </c>
    </row>
    <row r="1528" spans="1:14" x14ac:dyDescent="0.35">
      <c r="A1528" t="s">
        <v>3866</v>
      </c>
      <c r="B1528">
        <v>262605</v>
      </c>
      <c r="C1528" t="s">
        <v>1659</v>
      </c>
      <c r="D1528" t="s">
        <v>17</v>
      </c>
      <c r="G1528">
        <v>74550</v>
      </c>
      <c r="J1528">
        <v>45161</v>
      </c>
      <c r="K1528">
        <v>45177</v>
      </c>
      <c r="L1528">
        <v>0</v>
      </c>
      <c r="M1528">
        <v>0</v>
      </c>
      <c r="N1528" t="s">
        <v>1660</v>
      </c>
    </row>
    <row r="1529" spans="1:14" x14ac:dyDescent="0.35">
      <c r="A1529" t="s">
        <v>3866</v>
      </c>
      <c r="B1529">
        <v>262606</v>
      </c>
      <c r="C1529" t="s">
        <v>4118</v>
      </c>
      <c r="D1529" t="s">
        <v>17</v>
      </c>
      <c r="G1529">
        <v>19045</v>
      </c>
      <c r="J1529">
        <v>45161</v>
      </c>
      <c r="K1529">
        <v>45177</v>
      </c>
      <c r="L1529">
        <v>0</v>
      </c>
      <c r="M1529">
        <v>0</v>
      </c>
      <c r="N1529" t="s">
        <v>4119</v>
      </c>
    </row>
    <row r="1530" spans="1:14" x14ac:dyDescent="0.35">
      <c r="A1530" t="s">
        <v>3866</v>
      </c>
      <c r="B1530">
        <v>262604</v>
      </c>
      <c r="C1530" t="s">
        <v>4832</v>
      </c>
      <c r="D1530" t="s">
        <v>17</v>
      </c>
      <c r="G1530">
        <v>37870</v>
      </c>
      <c r="J1530">
        <v>45161</v>
      </c>
      <c r="K1530">
        <v>45177</v>
      </c>
      <c r="L1530">
        <v>0</v>
      </c>
      <c r="M1530">
        <v>0</v>
      </c>
      <c r="N1530" t="s">
        <v>4833</v>
      </c>
    </row>
    <row r="1531" spans="1:14" x14ac:dyDescent="0.35">
      <c r="A1531" t="s">
        <v>3866</v>
      </c>
      <c r="B1531">
        <v>535395</v>
      </c>
      <c r="C1531" t="s">
        <v>3669</v>
      </c>
      <c r="D1531" t="s">
        <v>17</v>
      </c>
      <c r="G1531">
        <v>6580</v>
      </c>
      <c r="J1531">
        <v>45161</v>
      </c>
      <c r="K1531">
        <v>45177</v>
      </c>
      <c r="L1531">
        <v>0</v>
      </c>
      <c r="M1531">
        <v>0</v>
      </c>
      <c r="N1531" t="s">
        <v>3670</v>
      </c>
    </row>
    <row r="1532" spans="1:14" x14ac:dyDescent="0.35">
      <c r="A1532" t="s">
        <v>3866</v>
      </c>
      <c r="B1532">
        <v>264303</v>
      </c>
      <c r="C1532" t="s">
        <v>612</v>
      </c>
      <c r="D1532" t="s">
        <v>17</v>
      </c>
      <c r="G1532">
        <v>35490</v>
      </c>
      <c r="J1532">
        <v>45161</v>
      </c>
      <c r="K1532">
        <v>45177</v>
      </c>
      <c r="L1532">
        <v>0</v>
      </c>
      <c r="M1532">
        <v>0</v>
      </c>
      <c r="N1532" t="s">
        <v>1324</v>
      </c>
    </row>
    <row r="1533" spans="1:14" x14ac:dyDescent="0.35">
      <c r="A1533" t="s">
        <v>3866</v>
      </c>
      <c r="B1533">
        <v>290835</v>
      </c>
      <c r="C1533" t="s">
        <v>613</v>
      </c>
      <c r="D1533" t="s">
        <v>17</v>
      </c>
      <c r="G1533">
        <v>12100</v>
      </c>
      <c r="J1533">
        <v>45161</v>
      </c>
      <c r="K1533">
        <v>45177</v>
      </c>
      <c r="L1533">
        <v>0</v>
      </c>
      <c r="M1533">
        <v>0</v>
      </c>
      <c r="N1533" t="s">
        <v>1325</v>
      </c>
    </row>
    <row r="1534" spans="1:14" x14ac:dyDescent="0.35">
      <c r="A1534" t="s">
        <v>3866</v>
      </c>
      <c r="B1534">
        <v>1188</v>
      </c>
      <c r="C1534" t="s">
        <v>615</v>
      </c>
      <c r="D1534" t="s">
        <v>17</v>
      </c>
      <c r="G1534">
        <v>20900</v>
      </c>
      <c r="J1534">
        <v>45161</v>
      </c>
      <c r="K1534">
        <v>45177</v>
      </c>
      <c r="L1534">
        <v>0</v>
      </c>
      <c r="M1534">
        <v>0</v>
      </c>
      <c r="N1534" t="s">
        <v>1327</v>
      </c>
    </row>
    <row r="1535" spans="1:14" x14ac:dyDescent="0.35">
      <c r="A1535" t="s">
        <v>3866</v>
      </c>
      <c r="B1535">
        <v>15510</v>
      </c>
      <c r="C1535" t="s">
        <v>3671</v>
      </c>
      <c r="D1535" t="s">
        <v>17</v>
      </c>
      <c r="G1535">
        <v>17658.620689655174</v>
      </c>
      <c r="J1535">
        <v>45161</v>
      </c>
      <c r="K1535">
        <v>45177</v>
      </c>
      <c r="L1535">
        <v>0</v>
      </c>
      <c r="M1535">
        <v>0</v>
      </c>
      <c r="N1535" t="s">
        <v>3672</v>
      </c>
    </row>
    <row r="1536" spans="1:14" x14ac:dyDescent="0.35">
      <c r="A1536" t="s">
        <v>3866</v>
      </c>
      <c r="B1536">
        <v>15456</v>
      </c>
      <c r="C1536" t="s">
        <v>3673</v>
      </c>
      <c r="D1536" t="s">
        <v>17</v>
      </c>
      <c r="G1536">
        <v>32622.988505747126</v>
      </c>
      <c r="J1536">
        <v>45161</v>
      </c>
      <c r="K1536">
        <v>45177</v>
      </c>
      <c r="L1536">
        <v>0</v>
      </c>
      <c r="M1536">
        <v>0</v>
      </c>
      <c r="N1536" t="s">
        <v>3674</v>
      </c>
    </row>
    <row r="1537" spans="1:14" x14ac:dyDescent="0.35">
      <c r="A1537" t="s">
        <v>3866</v>
      </c>
      <c r="B1537">
        <v>15430</v>
      </c>
      <c r="C1537" t="s">
        <v>616</v>
      </c>
      <c r="D1537" t="s">
        <v>17</v>
      </c>
      <c r="G1537">
        <v>18490</v>
      </c>
      <c r="J1537">
        <v>45161</v>
      </c>
      <c r="K1537">
        <v>45177</v>
      </c>
      <c r="L1537">
        <v>0</v>
      </c>
      <c r="M1537">
        <v>0</v>
      </c>
      <c r="N1537" t="s">
        <v>1328</v>
      </c>
    </row>
    <row r="1538" spans="1:14" x14ac:dyDescent="0.35">
      <c r="A1538" t="s">
        <v>3866</v>
      </c>
      <c r="B1538">
        <v>262551</v>
      </c>
      <c r="C1538" t="s">
        <v>1768</v>
      </c>
      <c r="D1538" t="s">
        <v>17</v>
      </c>
      <c r="G1538">
        <v>23045</v>
      </c>
      <c r="J1538">
        <v>45161</v>
      </c>
      <c r="K1538">
        <v>45177</v>
      </c>
      <c r="L1538">
        <v>0</v>
      </c>
      <c r="M1538">
        <v>0</v>
      </c>
      <c r="N1538" t="s">
        <v>1769</v>
      </c>
    </row>
    <row r="1539" spans="1:14" x14ac:dyDescent="0.35">
      <c r="A1539" t="s">
        <v>3866</v>
      </c>
      <c r="B1539">
        <v>264352</v>
      </c>
      <c r="C1539" t="s">
        <v>114</v>
      </c>
      <c r="D1539" t="s">
        <v>17</v>
      </c>
      <c r="G1539">
        <v>12990</v>
      </c>
      <c r="J1539">
        <v>45161</v>
      </c>
      <c r="K1539">
        <v>45177</v>
      </c>
      <c r="L1539">
        <v>0</v>
      </c>
      <c r="M1539">
        <v>0</v>
      </c>
      <c r="N1539" t="s">
        <v>843</v>
      </c>
    </row>
    <row r="1540" spans="1:14" x14ac:dyDescent="0.35">
      <c r="A1540" t="s">
        <v>3866</v>
      </c>
      <c r="B1540">
        <v>264353</v>
      </c>
      <c r="C1540" t="s">
        <v>115</v>
      </c>
      <c r="D1540" t="s">
        <v>17</v>
      </c>
      <c r="G1540">
        <v>27590</v>
      </c>
      <c r="J1540">
        <v>45161</v>
      </c>
      <c r="K1540">
        <v>45177</v>
      </c>
      <c r="L1540">
        <v>0</v>
      </c>
      <c r="M1540">
        <v>0</v>
      </c>
      <c r="N1540" t="s">
        <v>844</v>
      </c>
    </row>
    <row r="1541" spans="1:14" x14ac:dyDescent="0.35">
      <c r="A1541" t="s">
        <v>3866</v>
      </c>
      <c r="B1541">
        <v>272742</v>
      </c>
      <c r="C1541" t="s">
        <v>116</v>
      </c>
      <c r="D1541" t="s">
        <v>17</v>
      </c>
      <c r="G1541">
        <v>13490</v>
      </c>
      <c r="J1541">
        <v>45161</v>
      </c>
      <c r="K1541">
        <v>45177</v>
      </c>
      <c r="L1541">
        <v>0</v>
      </c>
      <c r="M1541">
        <v>0</v>
      </c>
      <c r="N1541" t="s">
        <v>845</v>
      </c>
    </row>
    <row r="1542" spans="1:14" x14ac:dyDescent="0.35">
      <c r="A1542" t="s">
        <v>3866</v>
      </c>
      <c r="B1542">
        <v>66013</v>
      </c>
      <c r="C1542" t="s">
        <v>3675</v>
      </c>
      <c r="D1542" t="s">
        <v>17</v>
      </c>
      <c r="G1542">
        <v>10990</v>
      </c>
      <c r="J1542">
        <v>45161</v>
      </c>
      <c r="K1542">
        <v>45177</v>
      </c>
      <c r="L1542">
        <v>0</v>
      </c>
      <c r="M1542">
        <v>0</v>
      </c>
      <c r="N1542" t="s">
        <v>3676</v>
      </c>
    </row>
    <row r="1543" spans="1:14" x14ac:dyDescent="0.35">
      <c r="A1543" t="s">
        <v>3866</v>
      </c>
      <c r="B1543">
        <v>286726</v>
      </c>
      <c r="C1543" t="s">
        <v>3677</v>
      </c>
      <c r="D1543" t="s">
        <v>17</v>
      </c>
      <c r="G1543">
        <v>13400</v>
      </c>
      <c r="J1543">
        <v>45161</v>
      </c>
      <c r="K1543">
        <v>45177</v>
      </c>
      <c r="L1543">
        <v>0</v>
      </c>
      <c r="M1543">
        <v>0</v>
      </c>
      <c r="N1543" t="s">
        <v>3678</v>
      </c>
    </row>
    <row r="1544" spans="1:14" x14ac:dyDescent="0.35">
      <c r="A1544" t="s">
        <v>3866</v>
      </c>
      <c r="B1544">
        <v>55177</v>
      </c>
      <c r="C1544" t="s">
        <v>4834</v>
      </c>
      <c r="D1544" t="s">
        <v>17</v>
      </c>
      <c r="G1544">
        <v>16589.655172413793</v>
      </c>
      <c r="J1544">
        <v>45161</v>
      </c>
      <c r="K1544">
        <v>45177</v>
      </c>
      <c r="L1544">
        <v>0</v>
      </c>
      <c r="M1544">
        <v>0</v>
      </c>
      <c r="N1544" t="s">
        <v>4835</v>
      </c>
    </row>
    <row r="1545" spans="1:14" x14ac:dyDescent="0.35">
      <c r="A1545" t="s">
        <v>3866</v>
      </c>
      <c r="B1545">
        <v>254521</v>
      </c>
      <c r="C1545" t="s">
        <v>618</v>
      </c>
      <c r="D1545" t="s">
        <v>17</v>
      </c>
      <c r="G1545">
        <v>43675</v>
      </c>
      <c r="J1545">
        <v>45161</v>
      </c>
      <c r="K1545">
        <v>45177</v>
      </c>
      <c r="L1545">
        <v>0</v>
      </c>
      <c r="M1545">
        <v>0</v>
      </c>
      <c r="N1545" t="s">
        <v>1330</v>
      </c>
    </row>
    <row r="1546" spans="1:14" x14ac:dyDescent="0.35">
      <c r="A1546" t="s">
        <v>3866</v>
      </c>
      <c r="B1546">
        <v>1045</v>
      </c>
      <c r="C1546" t="s">
        <v>3428</v>
      </c>
      <c r="D1546" t="s">
        <v>17</v>
      </c>
      <c r="G1546">
        <v>16505</v>
      </c>
      <c r="J1546">
        <v>45161</v>
      </c>
      <c r="K1546">
        <v>45177</v>
      </c>
      <c r="L1546">
        <v>0</v>
      </c>
      <c r="M1546">
        <v>0</v>
      </c>
      <c r="N1546" t="s">
        <v>3429</v>
      </c>
    </row>
    <row r="1547" spans="1:14" x14ac:dyDescent="0.35">
      <c r="A1547" t="s">
        <v>3866</v>
      </c>
      <c r="B1547">
        <v>28056</v>
      </c>
      <c r="C1547" t="s">
        <v>619</v>
      </c>
      <c r="D1547" t="s">
        <v>17</v>
      </c>
      <c r="G1547">
        <v>19198.850574712644</v>
      </c>
      <c r="J1547">
        <v>45161</v>
      </c>
      <c r="K1547">
        <v>45177</v>
      </c>
      <c r="L1547">
        <v>0</v>
      </c>
      <c r="M1547">
        <v>0</v>
      </c>
      <c r="N1547" t="s">
        <v>1331</v>
      </c>
    </row>
    <row r="1548" spans="1:14" x14ac:dyDescent="0.35">
      <c r="A1548" t="s">
        <v>3866</v>
      </c>
      <c r="B1548">
        <v>28057</v>
      </c>
      <c r="C1548" t="s">
        <v>5183</v>
      </c>
      <c r="D1548" t="s">
        <v>17</v>
      </c>
      <c r="G1548">
        <v>37860</v>
      </c>
      <c r="J1548">
        <v>45161</v>
      </c>
      <c r="K1548">
        <v>45177</v>
      </c>
      <c r="L1548">
        <v>0</v>
      </c>
      <c r="M1548">
        <v>0</v>
      </c>
      <c r="N1548" t="s">
        <v>5184</v>
      </c>
    </row>
    <row r="1549" spans="1:14" x14ac:dyDescent="0.35">
      <c r="A1549" t="s">
        <v>3866</v>
      </c>
      <c r="B1549">
        <v>28058</v>
      </c>
      <c r="C1549" t="s">
        <v>620</v>
      </c>
      <c r="D1549" t="s">
        <v>17</v>
      </c>
      <c r="G1549">
        <v>60250</v>
      </c>
      <c r="J1549">
        <v>45161</v>
      </c>
      <c r="K1549">
        <v>45177</v>
      </c>
      <c r="L1549">
        <v>0</v>
      </c>
      <c r="M1549">
        <v>0</v>
      </c>
      <c r="N1549" t="s">
        <v>1332</v>
      </c>
    </row>
    <row r="1550" spans="1:14" x14ac:dyDescent="0.35">
      <c r="A1550" t="s">
        <v>3866</v>
      </c>
      <c r="B1550">
        <v>255361</v>
      </c>
      <c r="C1550" t="s">
        <v>621</v>
      </c>
      <c r="D1550" t="s">
        <v>17</v>
      </c>
      <c r="G1550">
        <v>17115</v>
      </c>
      <c r="J1550">
        <v>45161</v>
      </c>
      <c r="K1550">
        <v>45177</v>
      </c>
      <c r="L1550">
        <v>0</v>
      </c>
      <c r="M1550">
        <v>0</v>
      </c>
      <c r="N1550" t="s">
        <v>1333</v>
      </c>
    </row>
    <row r="1551" spans="1:14" x14ac:dyDescent="0.35">
      <c r="A1551" t="s">
        <v>3866</v>
      </c>
      <c r="B1551">
        <v>255360</v>
      </c>
      <c r="C1551" t="s">
        <v>622</v>
      </c>
      <c r="D1551" t="s">
        <v>17</v>
      </c>
      <c r="G1551">
        <v>22990</v>
      </c>
      <c r="J1551">
        <v>45161</v>
      </c>
      <c r="K1551">
        <v>45177</v>
      </c>
      <c r="L1551">
        <v>0</v>
      </c>
      <c r="M1551">
        <v>0</v>
      </c>
      <c r="N1551" t="s">
        <v>1334</v>
      </c>
    </row>
    <row r="1552" spans="1:14" x14ac:dyDescent="0.35">
      <c r="A1552" t="s">
        <v>3866</v>
      </c>
      <c r="B1552">
        <v>255359</v>
      </c>
      <c r="C1552" t="s">
        <v>5422</v>
      </c>
      <c r="D1552" t="s">
        <v>17</v>
      </c>
      <c r="G1552">
        <v>37820</v>
      </c>
      <c r="J1552">
        <v>45161</v>
      </c>
      <c r="K1552">
        <v>45177</v>
      </c>
      <c r="L1552">
        <v>0</v>
      </c>
      <c r="M1552">
        <v>0</v>
      </c>
      <c r="N1552" t="s">
        <v>5423</v>
      </c>
    </row>
    <row r="1553" spans="1:14" x14ac:dyDescent="0.35">
      <c r="A1553" t="s">
        <v>3866</v>
      </c>
      <c r="B1553">
        <v>285992</v>
      </c>
      <c r="C1553" t="s">
        <v>120</v>
      </c>
      <c r="D1553" t="s">
        <v>17</v>
      </c>
      <c r="G1553">
        <v>6970</v>
      </c>
      <c r="J1553">
        <v>45161</v>
      </c>
      <c r="K1553">
        <v>45177</v>
      </c>
      <c r="L1553">
        <v>0</v>
      </c>
      <c r="M1553">
        <v>0</v>
      </c>
      <c r="N1553" t="s">
        <v>849</v>
      </c>
    </row>
    <row r="1554" spans="1:14" x14ac:dyDescent="0.35">
      <c r="A1554" t="s">
        <v>3866</v>
      </c>
      <c r="B1554">
        <v>285994</v>
      </c>
      <c r="C1554" t="s">
        <v>121</v>
      </c>
      <c r="D1554" t="s">
        <v>17</v>
      </c>
      <c r="G1554">
        <v>6190</v>
      </c>
      <c r="J1554">
        <v>45161</v>
      </c>
      <c r="K1554">
        <v>45177</v>
      </c>
      <c r="L1554">
        <v>0</v>
      </c>
      <c r="M1554">
        <v>0</v>
      </c>
      <c r="N1554" t="s">
        <v>850</v>
      </c>
    </row>
    <row r="1555" spans="1:14" x14ac:dyDescent="0.35">
      <c r="A1555" t="s">
        <v>3866</v>
      </c>
      <c r="B1555">
        <v>285993</v>
      </c>
      <c r="C1555" t="s">
        <v>122</v>
      </c>
      <c r="D1555" t="s">
        <v>17</v>
      </c>
      <c r="G1555">
        <v>5550</v>
      </c>
      <c r="J1555">
        <v>45161</v>
      </c>
      <c r="K1555">
        <v>45177</v>
      </c>
      <c r="L1555">
        <v>0</v>
      </c>
      <c r="M1555">
        <v>0</v>
      </c>
      <c r="N1555" t="s">
        <v>851</v>
      </c>
    </row>
    <row r="1556" spans="1:14" x14ac:dyDescent="0.35">
      <c r="A1556" t="s">
        <v>3866</v>
      </c>
      <c r="B1556">
        <v>15493</v>
      </c>
      <c r="C1556" t="s">
        <v>125</v>
      </c>
      <c r="D1556" t="s">
        <v>17</v>
      </c>
      <c r="G1556">
        <v>7690</v>
      </c>
      <c r="J1556">
        <v>45161</v>
      </c>
      <c r="K1556">
        <v>45177</v>
      </c>
      <c r="L1556">
        <v>0</v>
      </c>
      <c r="M1556">
        <v>0</v>
      </c>
      <c r="N1556" t="s">
        <v>854</v>
      </c>
    </row>
    <row r="1557" spans="1:14" x14ac:dyDescent="0.35">
      <c r="A1557" t="s">
        <v>3866</v>
      </c>
      <c r="B1557">
        <v>15495</v>
      </c>
      <c r="C1557" t="s">
        <v>126</v>
      </c>
      <c r="D1557" t="s">
        <v>17</v>
      </c>
      <c r="G1557">
        <v>16990</v>
      </c>
      <c r="J1557">
        <v>45161</v>
      </c>
      <c r="K1557">
        <v>45177</v>
      </c>
      <c r="L1557">
        <v>0</v>
      </c>
      <c r="M1557">
        <v>0</v>
      </c>
      <c r="N1557" t="s">
        <v>855</v>
      </c>
    </row>
    <row r="1558" spans="1:14" x14ac:dyDescent="0.35">
      <c r="A1558" t="s">
        <v>3866</v>
      </c>
      <c r="B1558">
        <v>15473</v>
      </c>
      <c r="C1558" t="s">
        <v>127</v>
      </c>
      <c r="D1558" t="s">
        <v>17</v>
      </c>
      <c r="G1558">
        <v>5690</v>
      </c>
      <c r="J1558">
        <v>45161</v>
      </c>
      <c r="K1558">
        <v>45177</v>
      </c>
      <c r="L1558">
        <v>0</v>
      </c>
      <c r="M1558">
        <v>0</v>
      </c>
      <c r="N1558" t="s">
        <v>856</v>
      </c>
    </row>
    <row r="1559" spans="1:14" x14ac:dyDescent="0.35">
      <c r="A1559" t="s">
        <v>3866</v>
      </c>
      <c r="B1559">
        <v>260638</v>
      </c>
      <c r="C1559" t="s">
        <v>5185</v>
      </c>
      <c r="D1559" t="s">
        <v>17</v>
      </c>
      <c r="G1559">
        <v>8301.1494252873563</v>
      </c>
      <c r="J1559">
        <v>45161</v>
      </c>
      <c r="K1559">
        <v>45177</v>
      </c>
      <c r="L1559">
        <v>0</v>
      </c>
      <c r="M1559">
        <v>0</v>
      </c>
      <c r="N1559" t="s">
        <v>5186</v>
      </c>
    </row>
    <row r="1560" spans="1:14" x14ac:dyDescent="0.35">
      <c r="A1560" t="s">
        <v>3866</v>
      </c>
      <c r="B1560">
        <v>55225</v>
      </c>
      <c r="C1560" t="s">
        <v>3310</v>
      </c>
      <c r="D1560" t="s">
        <v>17</v>
      </c>
      <c r="G1560">
        <v>27520</v>
      </c>
      <c r="J1560">
        <v>45161</v>
      </c>
      <c r="K1560">
        <v>45177</v>
      </c>
      <c r="L1560">
        <v>0</v>
      </c>
      <c r="M1560">
        <v>0</v>
      </c>
      <c r="N1560" t="s">
        <v>3311</v>
      </c>
    </row>
    <row r="1561" spans="1:14" x14ac:dyDescent="0.35">
      <c r="A1561" t="s">
        <v>3866</v>
      </c>
      <c r="B1561">
        <v>254524</v>
      </c>
      <c r="C1561" t="s">
        <v>5416</v>
      </c>
      <c r="D1561" t="s">
        <v>17</v>
      </c>
      <c r="G1561">
        <v>82990</v>
      </c>
      <c r="J1561">
        <v>45161</v>
      </c>
      <c r="K1561">
        <v>45177</v>
      </c>
      <c r="L1561">
        <v>0</v>
      </c>
      <c r="M1561">
        <v>0</v>
      </c>
      <c r="N1561" t="s">
        <v>5417</v>
      </c>
    </row>
    <row r="1562" spans="1:14" x14ac:dyDescent="0.35">
      <c r="A1562" t="s">
        <v>3866</v>
      </c>
      <c r="B1562">
        <v>1182</v>
      </c>
      <c r="C1562" t="s">
        <v>5701</v>
      </c>
      <c r="D1562" t="s">
        <v>17</v>
      </c>
      <c r="G1562">
        <v>12490</v>
      </c>
      <c r="J1562">
        <v>45161</v>
      </c>
      <c r="K1562">
        <v>45177</v>
      </c>
      <c r="L1562">
        <v>0</v>
      </c>
      <c r="M1562">
        <v>0</v>
      </c>
      <c r="N1562" t="s">
        <v>5702</v>
      </c>
    </row>
    <row r="1563" spans="1:14" x14ac:dyDescent="0.35">
      <c r="A1563" t="s">
        <v>3866</v>
      </c>
      <c r="B1563">
        <v>1183</v>
      </c>
      <c r="C1563" t="s">
        <v>4051</v>
      </c>
      <c r="D1563" t="s">
        <v>17</v>
      </c>
      <c r="G1563">
        <v>17650</v>
      </c>
      <c r="J1563">
        <v>45161</v>
      </c>
      <c r="K1563">
        <v>45177</v>
      </c>
      <c r="L1563">
        <v>0</v>
      </c>
      <c r="M1563">
        <v>0</v>
      </c>
      <c r="N1563" t="s">
        <v>4052</v>
      </c>
    </row>
    <row r="1564" spans="1:14" x14ac:dyDescent="0.35">
      <c r="A1564" t="s">
        <v>3866</v>
      </c>
      <c r="B1564">
        <v>1475</v>
      </c>
      <c r="C1564" t="s">
        <v>4372</v>
      </c>
      <c r="D1564" t="s">
        <v>17</v>
      </c>
      <c r="G1564">
        <v>33095</v>
      </c>
      <c r="J1564">
        <v>45161</v>
      </c>
      <c r="K1564">
        <v>45177</v>
      </c>
      <c r="L1564">
        <v>0</v>
      </c>
      <c r="M1564">
        <v>0</v>
      </c>
      <c r="N1564" t="s">
        <v>4373</v>
      </c>
    </row>
    <row r="1565" spans="1:14" x14ac:dyDescent="0.35">
      <c r="A1565" t="s">
        <v>3866</v>
      </c>
      <c r="B1565">
        <v>254704</v>
      </c>
      <c r="C1565" t="s">
        <v>623</v>
      </c>
      <c r="D1565" t="s">
        <v>17</v>
      </c>
      <c r="G1565">
        <v>7155</v>
      </c>
      <c r="J1565">
        <v>45161</v>
      </c>
      <c r="K1565">
        <v>45177</v>
      </c>
      <c r="L1565">
        <v>0</v>
      </c>
      <c r="M1565">
        <v>0</v>
      </c>
      <c r="N1565" t="s">
        <v>1335</v>
      </c>
    </row>
    <row r="1566" spans="1:14" x14ac:dyDescent="0.35">
      <c r="A1566" t="s">
        <v>3866</v>
      </c>
      <c r="B1566">
        <v>29098</v>
      </c>
      <c r="C1566" t="s">
        <v>5382</v>
      </c>
      <c r="D1566" t="s">
        <v>17</v>
      </c>
      <c r="G1566">
        <v>7599.2800000000007</v>
      </c>
      <c r="J1566">
        <v>45161</v>
      </c>
      <c r="K1566">
        <v>45177</v>
      </c>
      <c r="L1566">
        <v>0</v>
      </c>
      <c r="M1566">
        <v>0</v>
      </c>
      <c r="N1566" t="s">
        <v>5383</v>
      </c>
    </row>
    <row r="1567" spans="1:14" x14ac:dyDescent="0.35">
      <c r="A1567" t="s">
        <v>3866</v>
      </c>
      <c r="B1567">
        <v>29171</v>
      </c>
      <c r="C1567" t="s">
        <v>5384</v>
      </c>
      <c r="D1567" t="s">
        <v>17</v>
      </c>
      <c r="G1567">
        <v>26990</v>
      </c>
      <c r="J1567">
        <v>45161</v>
      </c>
      <c r="K1567">
        <v>45177</v>
      </c>
      <c r="L1567">
        <v>0</v>
      </c>
      <c r="M1567">
        <v>0</v>
      </c>
      <c r="N1567" t="s">
        <v>5385</v>
      </c>
    </row>
    <row r="1568" spans="1:14" x14ac:dyDescent="0.35">
      <c r="A1568" t="s">
        <v>3866</v>
      </c>
      <c r="B1568">
        <v>29099</v>
      </c>
      <c r="C1568" t="s">
        <v>3312</v>
      </c>
      <c r="D1568" t="s">
        <v>17</v>
      </c>
      <c r="G1568">
        <v>18971.264367816093</v>
      </c>
      <c r="J1568">
        <v>45161</v>
      </c>
      <c r="K1568">
        <v>45177</v>
      </c>
      <c r="L1568">
        <v>0</v>
      </c>
      <c r="M1568">
        <v>0</v>
      </c>
      <c r="N1568" t="s">
        <v>3313</v>
      </c>
    </row>
    <row r="1569" spans="1:14" x14ac:dyDescent="0.35">
      <c r="A1569" t="s">
        <v>3866</v>
      </c>
      <c r="B1569">
        <v>29172</v>
      </c>
      <c r="C1569" t="s">
        <v>5703</v>
      </c>
      <c r="D1569" t="s">
        <v>17</v>
      </c>
      <c r="G1569">
        <v>43520</v>
      </c>
      <c r="J1569">
        <v>45161</v>
      </c>
      <c r="K1569">
        <v>45177</v>
      </c>
      <c r="L1569">
        <v>0</v>
      </c>
      <c r="M1569">
        <v>0</v>
      </c>
      <c r="N1569" t="s">
        <v>5704</v>
      </c>
    </row>
    <row r="1570" spans="1:14" x14ac:dyDescent="0.35">
      <c r="A1570" t="s">
        <v>3866</v>
      </c>
      <c r="B1570">
        <v>252528</v>
      </c>
      <c r="C1570" t="s">
        <v>4374</v>
      </c>
      <c r="D1570" t="s">
        <v>17</v>
      </c>
      <c r="G1570">
        <v>26414.942528735632</v>
      </c>
      <c r="J1570">
        <v>45161</v>
      </c>
      <c r="K1570">
        <v>45177</v>
      </c>
      <c r="L1570">
        <v>0</v>
      </c>
      <c r="M1570">
        <v>0</v>
      </c>
      <c r="N1570" t="s">
        <v>4375</v>
      </c>
    </row>
    <row r="1571" spans="1:14" x14ac:dyDescent="0.35">
      <c r="A1571" t="s">
        <v>3866</v>
      </c>
      <c r="B1571">
        <v>29189</v>
      </c>
      <c r="C1571" t="s">
        <v>624</v>
      </c>
      <c r="D1571" t="s">
        <v>17</v>
      </c>
      <c r="G1571">
        <v>43510.34482758621</v>
      </c>
      <c r="J1571">
        <v>45161</v>
      </c>
      <c r="K1571">
        <v>45177</v>
      </c>
      <c r="L1571">
        <v>0</v>
      </c>
      <c r="M1571">
        <v>0</v>
      </c>
      <c r="N1571" t="s">
        <v>1336</v>
      </c>
    </row>
    <row r="1572" spans="1:14" x14ac:dyDescent="0.35">
      <c r="A1572" t="s">
        <v>3866</v>
      </c>
      <c r="B1572">
        <v>264919</v>
      </c>
      <c r="C1572" t="s">
        <v>625</v>
      </c>
      <c r="D1572" t="s">
        <v>17</v>
      </c>
      <c r="G1572">
        <v>34890</v>
      </c>
      <c r="J1572">
        <v>45161</v>
      </c>
      <c r="K1572">
        <v>45177</v>
      </c>
      <c r="L1572">
        <v>0</v>
      </c>
      <c r="M1572">
        <v>0</v>
      </c>
      <c r="N1572" t="s">
        <v>1337</v>
      </c>
    </row>
    <row r="1573" spans="1:14" x14ac:dyDescent="0.35">
      <c r="A1573" t="s">
        <v>3866</v>
      </c>
      <c r="B1573">
        <v>257788</v>
      </c>
      <c r="C1573" t="s">
        <v>5428</v>
      </c>
      <c r="D1573" t="s">
        <v>17</v>
      </c>
      <c r="G1573">
        <v>7450</v>
      </c>
      <c r="J1573">
        <v>45161</v>
      </c>
      <c r="K1573">
        <v>45177</v>
      </c>
      <c r="L1573">
        <v>0</v>
      </c>
      <c r="M1573">
        <v>0</v>
      </c>
      <c r="N1573" t="s">
        <v>5429</v>
      </c>
    </row>
    <row r="1574" spans="1:14" x14ac:dyDescent="0.35">
      <c r="A1574" t="s">
        <v>3866</v>
      </c>
      <c r="B1574">
        <v>257789</v>
      </c>
      <c r="C1574" t="s">
        <v>626</v>
      </c>
      <c r="D1574" t="s">
        <v>17</v>
      </c>
      <c r="G1574">
        <v>7245.977011494253</v>
      </c>
      <c r="J1574">
        <v>45161</v>
      </c>
      <c r="K1574">
        <v>45177</v>
      </c>
      <c r="L1574">
        <v>0</v>
      </c>
      <c r="M1574">
        <v>0</v>
      </c>
      <c r="N1574" t="s">
        <v>1338</v>
      </c>
    </row>
    <row r="1575" spans="1:14" x14ac:dyDescent="0.35">
      <c r="A1575" t="s">
        <v>3866</v>
      </c>
      <c r="B1575">
        <v>4614</v>
      </c>
      <c r="C1575" t="s">
        <v>5705</v>
      </c>
      <c r="D1575" t="s">
        <v>17</v>
      </c>
      <c r="G1575">
        <v>4690.8045977011498</v>
      </c>
      <c r="J1575">
        <v>45161</v>
      </c>
      <c r="K1575">
        <v>45177</v>
      </c>
      <c r="L1575">
        <v>0</v>
      </c>
      <c r="M1575">
        <v>0</v>
      </c>
      <c r="N1575" t="s">
        <v>5706</v>
      </c>
    </row>
    <row r="1576" spans="1:14" x14ac:dyDescent="0.35">
      <c r="A1576" t="s">
        <v>3866</v>
      </c>
      <c r="B1576">
        <v>4377</v>
      </c>
      <c r="C1576" t="s">
        <v>5707</v>
      </c>
      <c r="D1576" t="s">
        <v>17</v>
      </c>
      <c r="G1576">
        <v>6955</v>
      </c>
      <c r="J1576">
        <v>45161</v>
      </c>
      <c r="K1576">
        <v>45177</v>
      </c>
      <c r="L1576">
        <v>0</v>
      </c>
      <c r="M1576">
        <v>0</v>
      </c>
      <c r="N1576" t="s">
        <v>5708</v>
      </c>
    </row>
    <row r="1577" spans="1:14" x14ac:dyDescent="0.35">
      <c r="A1577" t="s">
        <v>3866</v>
      </c>
      <c r="B1577">
        <v>158025</v>
      </c>
      <c r="C1577" t="s">
        <v>627</v>
      </c>
      <c r="D1577" t="s">
        <v>17</v>
      </c>
      <c r="G1577">
        <v>2050</v>
      </c>
      <c r="J1577">
        <v>45161</v>
      </c>
      <c r="K1577">
        <v>45177</v>
      </c>
      <c r="L1577">
        <v>0</v>
      </c>
      <c r="M1577">
        <v>0</v>
      </c>
      <c r="N1577" t="s">
        <v>1339</v>
      </c>
    </row>
    <row r="1578" spans="1:14" x14ac:dyDescent="0.35">
      <c r="A1578" t="s">
        <v>3866</v>
      </c>
      <c r="B1578">
        <v>158022</v>
      </c>
      <c r="C1578" t="s">
        <v>4086</v>
      </c>
      <c r="D1578" t="s">
        <v>17</v>
      </c>
      <c r="G1578">
        <v>3727.5862068965516</v>
      </c>
      <c r="J1578">
        <v>45161</v>
      </c>
      <c r="K1578">
        <v>45177</v>
      </c>
      <c r="L1578">
        <v>0</v>
      </c>
      <c r="M1578">
        <v>0</v>
      </c>
      <c r="N1578" t="s">
        <v>4087</v>
      </c>
    </row>
    <row r="1579" spans="1:14" x14ac:dyDescent="0.35">
      <c r="A1579" t="s">
        <v>3866</v>
      </c>
      <c r="B1579">
        <v>525228</v>
      </c>
      <c r="C1579" t="s">
        <v>132</v>
      </c>
      <c r="D1579" t="s">
        <v>17</v>
      </c>
      <c r="G1579">
        <v>19490</v>
      </c>
      <c r="J1579">
        <v>45161</v>
      </c>
      <c r="K1579">
        <v>45177</v>
      </c>
      <c r="L1579">
        <v>0</v>
      </c>
      <c r="M1579">
        <v>0</v>
      </c>
      <c r="N1579" t="s">
        <v>861</v>
      </c>
    </row>
    <row r="1580" spans="1:14" x14ac:dyDescent="0.35">
      <c r="A1580" t="s">
        <v>3866</v>
      </c>
      <c r="B1580">
        <v>537285</v>
      </c>
      <c r="C1580" t="s">
        <v>1780</v>
      </c>
      <c r="D1580" t="s">
        <v>17</v>
      </c>
      <c r="G1580">
        <v>5890</v>
      </c>
      <c r="J1580">
        <v>45161</v>
      </c>
      <c r="K1580">
        <v>45177</v>
      </c>
      <c r="L1580">
        <v>0</v>
      </c>
      <c r="M1580">
        <v>0</v>
      </c>
      <c r="N1580" t="s">
        <v>1781</v>
      </c>
    </row>
    <row r="1581" spans="1:14" x14ac:dyDescent="0.35">
      <c r="A1581" t="s">
        <v>3866</v>
      </c>
      <c r="B1581">
        <v>525229</v>
      </c>
      <c r="C1581" t="s">
        <v>133</v>
      </c>
      <c r="D1581" t="s">
        <v>17</v>
      </c>
      <c r="G1581">
        <v>8290</v>
      </c>
      <c r="J1581">
        <v>45161</v>
      </c>
      <c r="K1581">
        <v>45177</v>
      </c>
      <c r="L1581">
        <v>0</v>
      </c>
      <c r="M1581">
        <v>0</v>
      </c>
      <c r="N1581" t="s">
        <v>862</v>
      </c>
    </row>
    <row r="1582" spans="1:14" x14ac:dyDescent="0.35">
      <c r="A1582" t="s">
        <v>3866</v>
      </c>
      <c r="B1582">
        <v>402764</v>
      </c>
      <c r="C1582" t="s">
        <v>1770</v>
      </c>
      <c r="D1582" t="s">
        <v>17</v>
      </c>
      <c r="G1582">
        <v>7992</v>
      </c>
      <c r="J1582">
        <v>45161</v>
      </c>
      <c r="K1582">
        <v>45177</v>
      </c>
      <c r="L1582">
        <v>0</v>
      </c>
      <c r="M1582">
        <v>0</v>
      </c>
      <c r="N1582" t="s">
        <v>1771</v>
      </c>
    </row>
    <row r="1583" spans="1:14" x14ac:dyDescent="0.35">
      <c r="A1583" t="s">
        <v>3866</v>
      </c>
      <c r="B1583">
        <v>290329</v>
      </c>
      <c r="C1583" t="s">
        <v>134</v>
      </c>
      <c r="D1583" t="s">
        <v>17</v>
      </c>
      <c r="G1583">
        <v>4840</v>
      </c>
      <c r="J1583">
        <v>45161</v>
      </c>
      <c r="K1583">
        <v>45177</v>
      </c>
      <c r="L1583">
        <v>0</v>
      </c>
      <c r="M1583">
        <v>0</v>
      </c>
      <c r="N1583" t="s">
        <v>863</v>
      </c>
    </row>
    <row r="1584" spans="1:14" x14ac:dyDescent="0.35">
      <c r="A1584" t="s">
        <v>3866</v>
      </c>
      <c r="B1584">
        <v>6284</v>
      </c>
      <c r="C1584" t="s">
        <v>5358</v>
      </c>
      <c r="D1584" t="s">
        <v>17</v>
      </c>
      <c r="G1584">
        <v>17360</v>
      </c>
      <c r="J1584">
        <v>45161</v>
      </c>
      <c r="K1584">
        <v>45177</v>
      </c>
      <c r="L1584">
        <v>0</v>
      </c>
      <c r="M1584">
        <v>0</v>
      </c>
      <c r="N1584" t="s">
        <v>5359</v>
      </c>
    </row>
    <row r="1585" spans="1:14" x14ac:dyDescent="0.35">
      <c r="A1585" t="s">
        <v>3866</v>
      </c>
      <c r="B1585">
        <v>275574</v>
      </c>
      <c r="C1585" t="s">
        <v>5187</v>
      </c>
      <c r="D1585" t="s">
        <v>17</v>
      </c>
      <c r="G1585">
        <v>28440</v>
      </c>
      <c r="J1585">
        <v>45161</v>
      </c>
      <c r="K1585">
        <v>45177</v>
      </c>
      <c r="L1585">
        <v>0</v>
      </c>
      <c r="M1585">
        <v>0</v>
      </c>
      <c r="N1585" t="s">
        <v>5188</v>
      </c>
    </row>
    <row r="1586" spans="1:14" x14ac:dyDescent="0.35">
      <c r="A1586" t="s">
        <v>3866</v>
      </c>
      <c r="B1586">
        <v>272674</v>
      </c>
      <c r="C1586" t="s">
        <v>1803</v>
      </c>
      <c r="D1586" t="s">
        <v>17</v>
      </c>
      <c r="G1586">
        <v>9234.4827586206902</v>
      </c>
      <c r="J1586">
        <v>45161</v>
      </c>
      <c r="K1586">
        <v>45177</v>
      </c>
      <c r="L1586">
        <v>0</v>
      </c>
      <c r="M1586">
        <v>0</v>
      </c>
      <c r="N1586" t="s">
        <v>1804</v>
      </c>
    </row>
    <row r="1587" spans="1:14" x14ac:dyDescent="0.35">
      <c r="A1587" t="s">
        <v>3866</v>
      </c>
      <c r="B1587">
        <v>260133</v>
      </c>
      <c r="C1587" t="s">
        <v>628</v>
      </c>
      <c r="D1587" t="s">
        <v>17</v>
      </c>
      <c r="G1587">
        <v>22311.494252873563</v>
      </c>
      <c r="J1587">
        <v>45161</v>
      </c>
      <c r="K1587">
        <v>45177</v>
      </c>
      <c r="L1587">
        <v>0</v>
      </c>
      <c r="M1587">
        <v>0</v>
      </c>
      <c r="N1587" t="s">
        <v>1340</v>
      </c>
    </row>
    <row r="1588" spans="1:14" x14ac:dyDescent="0.35">
      <c r="A1588" t="s">
        <v>3866</v>
      </c>
      <c r="B1588">
        <v>276893</v>
      </c>
      <c r="C1588" t="s">
        <v>629</v>
      </c>
      <c r="D1588" t="s">
        <v>17</v>
      </c>
      <c r="G1588">
        <v>30140</v>
      </c>
      <c r="J1588">
        <v>45161</v>
      </c>
      <c r="K1588">
        <v>45177</v>
      </c>
      <c r="L1588">
        <v>0</v>
      </c>
      <c r="M1588">
        <v>0</v>
      </c>
      <c r="N1588" t="s">
        <v>1341</v>
      </c>
    </row>
    <row r="1589" spans="1:14" x14ac:dyDescent="0.35">
      <c r="A1589" t="s">
        <v>3866</v>
      </c>
      <c r="B1589">
        <v>258077</v>
      </c>
      <c r="C1589" t="s">
        <v>630</v>
      </c>
      <c r="D1589" t="s">
        <v>17</v>
      </c>
      <c r="G1589">
        <v>37420</v>
      </c>
      <c r="J1589">
        <v>45161</v>
      </c>
      <c r="K1589">
        <v>45177</v>
      </c>
      <c r="L1589">
        <v>0</v>
      </c>
      <c r="M1589">
        <v>0</v>
      </c>
      <c r="N1589" t="s">
        <v>1342</v>
      </c>
    </row>
    <row r="1590" spans="1:14" x14ac:dyDescent="0.35">
      <c r="A1590" t="s">
        <v>3866</v>
      </c>
      <c r="B1590">
        <v>258078</v>
      </c>
      <c r="C1590" t="s">
        <v>631</v>
      </c>
      <c r="D1590" t="s">
        <v>17</v>
      </c>
      <c r="G1590">
        <v>37352.177073710605</v>
      </c>
      <c r="J1590">
        <v>45161</v>
      </c>
      <c r="K1590">
        <v>45177</v>
      </c>
      <c r="L1590">
        <v>0</v>
      </c>
      <c r="M1590">
        <v>0</v>
      </c>
      <c r="N1590" t="s">
        <v>1343</v>
      </c>
    </row>
    <row r="1591" spans="1:14" x14ac:dyDescent="0.35">
      <c r="A1591" t="s">
        <v>3866</v>
      </c>
      <c r="B1591">
        <v>384063</v>
      </c>
      <c r="C1591" t="s">
        <v>3679</v>
      </c>
      <c r="D1591" t="s">
        <v>17</v>
      </c>
      <c r="G1591">
        <v>30690</v>
      </c>
      <c r="J1591">
        <v>45161</v>
      </c>
      <c r="K1591">
        <v>45177</v>
      </c>
      <c r="L1591">
        <v>0</v>
      </c>
      <c r="M1591">
        <v>0</v>
      </c>
      <c r="N1591" t="s">
        <v>3680</v>
      </c>
    </row>
    <row r="1592" spans="1:14" x14ac:dyDescent="0.35">
      <c r="A1592" t="s">
        <v>3866</v>
      </c>
      <c r="B1592">
        <v>384061</v>
      </c>
      <c r="C1592" t="s">
        <v>4376</v>
      </c>
      <c r="D1592" t="s">
        <v>17</v>
      </c>
      <c r="G1592">
        <v>13490</v>
      </c>
      <c r="J1592">
        <v>45161</v>
      </c>
      <c r="K1592">
        <v>45177</v>
      </c>
      <c r="L1592">
        <v>0</v>
      </c>
      <c r="M1592">
        <v>0</v>
      </c>
      <c r="N1592" t="s">
        <v>4377</v>
      </c>
    </row>
    <row r="1593" spans="1:14" x14ac:dyDescent="0.35">
      <c r="A1593" t="s">
        <v>3866</v>
      </c>
      <c r="B1593">
        <v>22177</v>
      </c>
      <c r="C1593" t="s">
        <v>5709</v>
      </c>
      <c r="D1593" t="s">
        <v>17</v>
      </c>
      <c r="G1593">
        <v>84180</v>
      </c>
      <c r="J1593">
        <v>45161</v>
      </c>
      <c r="K1593">
        <v>45177</v>
      </c>
      <c r="L1593">
        <v>0</v>
      </c>
      <c r="M1593">
        <v>0</v>
      </c>
      <c r="N1593" t="s">
        <v>5710</v>
      </c>
    </row>
    <row r="1594" spans="1:14" x14ac:dyDescent="0.35">
      <c r="A1594" t="s">
        <v>3866</v>
      </c>
      <c r="B1594">
        <v>398082</v>
      </c>
      <c r="C1594" t="s">
        <v>632</v>
      </c>
      <c r="D1594" t="s">
        <v>17</v>
      </c>
      <c r="G1594">
        <v>11990</v>
      </c>
      <c r="J1594">
        <v>45161</v>
      </c>
      <c r="K1594">
        <v>45177</v>
      </c>
      <c r="L1594">
        <v>0</v>
      </c>
      <c r="M1594">
        <v>0</v>
      </c>
      <c r="N1594" t="s">
        <v>1344</v>
      </c>
    </row>
    <row r="1595" spans="1:14" x14ac:dyDescent="0.35">
      <c r="A1595" t="s">
        <v>3866</v>
      </c>
      <c r="B1595">
        <v>12039</v>
      </c>
      <c r="C1595" t="s">
        <v>633</v>
      </c>
      <c r="D1595" t="s">
        <v>17</v>
      </c>
      <c r="G1595">
        <v>3380</v>
      </c>
      <c r="J1595">
        <v>45161</v>
      </c>
      <c r="K1595">
        <v>45177</v>
      </c>
      <c r="L1595">
        <v>0</v>
      </c>
      <c r="M1595">
        <v>0</v>
      </c>
      <c r="N1595" t="s">
        <v>3314</v>
      </c>
    </row>
    <row r="1596" spans="1:14" x14ac:dyDescent="0.35">
      <c r="A1596" t="s">
        <v>3866</v>
      </c>
      <c r="B1596">
        <v>289841</v>
      </c>
      <c r="C1596" t="s">
        <v>1772</v>
      </c>
      <c r="D1596" t="s">
        <v>17</v>
      </c>
      <c r="G1596">
        <v>939</v>
      </c>
      <c r="J1596">
        <v>45161</v>
      </c>
      <c r="K1596">
        <v>45177</v>
      </c>
      <c r="L1596">
        <v>0</v>
      </c>
      <c r="M1596">
        <v>0</v>
      </c>
      <c r="N1596" t="s">
        <v>1773</v>
      </c>
    </row>
    <row r="1597" spans="1:14" x14ac:dyDescent="0.35">
      <c r="A1597" t="s">
        <v>3866</v>
      </c>
      <c r="B1597">
        <v>260246</v>
      </c>
      <c r="C1597" t="s">
        <v>4116</v>
      </c>
      <c r="D1597" t="s">
        <v>17</v>
      </c>
      <c r="G1597">
        <v>7036.7816091954028</v>
      </c>
      <c r="J1597">
        <v>45161</v>
      </c>
      <c r="K1597">
        <v>45177</v>
      </c>
      <c r="L1597">
        <v>0</v>
      </c>
      <c r="M1597">
        <v>0</v>
      </c>
      <c r="N1597" t="s">
        <v>4117</v>
      </c>
    </row>
    <row r="1598" spans="1:14" x14ac:dyDescent="0.35">
      <c r="A1598" t="s">
        <v>3866</v>
      </c>
      <c r="B1598">
        <v>4708</v>
      </c>
      <c r="C1598" t="s">
        <v>4061</v>
      </c>
      <c r="D1598" t="s">
        <v>17</v>
      </c>
      <c r="G1598">
        <v>19493.103448275862</v>
      </c>
      <c r="J1598">
        <v>45161</v>
      </c>
      <c r="K1598">
        <v>45177</v>
      </c>
      <c r="L1598">
        <v>0</v>
      </c>
      <c r="M1598">
        <v>0</v>
      </c>
      <c r="N1598" t="s">
        <v>4062</v>
      </c>
    </row>
    <row r="1599" spans="1:14" x14ac:dyDescent="0.35">
      <c r="A1599" t="s">
        <v>3866</v>
      </c>
      <c r="B1599">
        <v>257843</v>
      </c>
      <c r="C1599" t="s">
        <v>3315</v>
      </c>
      <c r="D1599" t="s">
        <v>17</v>
      </c>
      <c r="G1599">
        <v>35979.310344827587</v>
      </c>
      <c r="J1599">
        <v>45161</v>
      </c>
      <c r="K1599">
        <v>45177</v>
      </c>
      <c r="L1599">
        <v>0</v>
      </c>
      <c r="M1599">
        <v>0</v>
      </c>
      <c r="N1599" t="s">
        <v>3316</v>
      </c>
    </row>
    <row r="1600" spans="1:14" x14ac:dyDescent="0.35">
      <c r="A1600" t="s">
        <v>3866</v>
      </c>
      <c r="B1600">
        <v>257844</v>
      </c>
      <c r="C1600" t="s">
        <v>634</v>
      </c>
      <c r="D1600" t="s">
        <v>17</v>
      </c>
      <c r="G1600">
        <v>69290</v>
      </c>
      <c r="J1600">
        <v>45161</v>
      </c>
      <c r="K1600">
        <v>45177</v>
      </c>
      <c r="L1600">
        <v>0</v>
      </c>
      <c r="M1600">
        <v>0</v>
      </c>
      <c r="N1600" t="s">
        <v>1345</v>
      </c>
    </row>
    <row r="1601" spans="1:14" x14ac:dyDescent="0.35">
      <c r="A1601" t="s">
        <v>3430</v>
      </c>
      <c r="B1601">
        <v>390928</v>
      </c>
      <c r="C1601" t="s">
        <v>3577</v>
      </c>
      <c r="D1601" t="s">
        <v>2000</v>
      </c>
      <c r="G1601">
        <v>9860</v>
      </c>
      <c r="J1601">
        <v>45161</v>
      </c>
      <c r="K1601">
        <v>45177</v>
      </c>
      <c r="L1601">
        <v>0</v>
      </c>
      <c r="M1601">
        <v>0</v>
      </c>
      <c r="N1601" t="s">
        <v>3578</v>
      </c>
    </row>
    <row r="1602" spans="1:14" x14ac:dyDescent="0.35">
      <c r="A1602" t="s">
        <v>3430</v>
      </c>
      <c r="B1602">
        <v>23182</v>
      </c>
      <c r="C1602" t="s">
        <v>3431</v>
      </c>
      <c r="D1602" t="s">
        <v>2000</v>
      </c>
      <c r="G1602">
        <v>15760</v>
      </c>
      <c r="J1602">
        <v>45161</v>
      </c>
      <c r="K1602">
        <v>45177</v>
      </c>
      <c r="L1602">
        <v>0</v>
      </c>
      <c r="M1602">
        <v>0</v>
      </c>
      <c r="N1602" t="s">
        <v>3432</v>
      </c>
    </row>
    <row r="1603" spans="1:14" x14ac:dyDescent="0.35">
      <c r="A1603" t="s">
        <v>3430</v>
      </c>
      <c r="B1603">
        <v>541864</v>
      </c>
      <c r="C1603" t="s">
        <v>5711</v>
      </c>
      <c r="D1603" t="s">
        <v>2000</v>
      </c>
      <c r="G1603">
        <v>11600</v>
      </c>
      <c r="J1603">
        <v>45161</v>
      </c>
      <c r="K1603">
        <v>45177</v>
      </c>
      <c r="L1603">
        <v>0</v>
      </c>
      <c r="M1603">
        <v>0</v>
      </c>
      <c r="N1603" t="s">
        <v>5712</v>
      </c>
    </row>
    <row r="1604" spans="1:14" x14ac:dyDescent="0.35">
      <c r="A1604" t="s">
        <v>3430</v>
      </c>
      <c r="B1604">
        <v>537131</v>
      </c>
      <c r="C1604" t="s">
        <v>2812</v>
      </c>
      <c r="D1604" t="s">
        <v>2000</v>
      </c>
      <c r="G1604">
        <v>14990</v>
      </c>
      <c r="J1604">
        <v>45161</v>
      </c>
      <c r="K1604">
        <v>45177</v>
      </c>
      <c r="L1604">
        <v>0</v>
      </c>
      <c r="M1604">
        <v>0</v>
      </c>
      <c r="N1604" t="s">
        <v>2813</v>
      </c>
    </row>
    <row r="1605" spans="1:14" x14ac:dyDescent="0.35">
      <c r="A1605" t="s">
        <v>3430</v>
      </c>
      <c r="B1605">
        <v>537132</v>
      </c>
      <c r="C1605" t="s">
        <v>2594</v>
      </c>
      <c r="D1605" t="s">
        <v>2000</v>
      </c>
      <c r="G1605">
        <v>14500</v>
      </c>
      <c r="J1605">
        <v>45161</v>
      </c>
      <c r="K1605">
        <v>45177</v>
      </c>
      <c r="L1605">
        <v>0</v>
      </c>
      <c r="M1605">
        <v>0</v>
      </c>
      <c r="N1605" t="s">
        <v>2595</v>
      </c>
    </row>
    <row r="1606" spans="1:14" x14ac:dyDescent="0.35">
      <c r="A1606" t="s">
        <v>3430</v>
      </c>
      <c r="B1606">
        <v>6289</v>
      </c>
      <c r="C1606" t="s">
        <v>2810</v>
      </c>
      <c r="D1606" t="s">
        <v>2000</v>
      </c>
      <c r="G1606">
        <v>16790</v>
      </c>
      <c r="J1606">
        <v>45161</v>
      </c>
      <c r="K1606">
        <v>45177</v>
      </c>
      <c r="L1606">
        <v>0</v>
      </c>
      <c r="M1606">
        <v>0</v>
      </c>
      <c r="N1606" t="s">
        <v>2811</v>
      </c>
    </row>
    <row r="1607" spans="1:14" x14ac:dyDescent="0.35">
      <c r="A1607" t="s">
        <v>3430</v>
      </c>
      <c r="B1607">
        <v>6395</v>
      </c>
      <c r="C1607" t="s">
        <v>3850</v>
      </c>
      <c r="D1607" t="s">
        <v>2000</v>
      </c>
      <c r="G1607">
        <v>10800</v>
      </c>
      <c r="J1607">
        <v>45161</v>
      </c>
      <c r="K1607">
        <v>45177</v>
      </c>
      <c r="L1607">
        <v>0</v>
      </c>
      <c r="M1607">
        <v>0</v>
      </c>
      <c r="N1607" t="s">
        <v>3851</v>
      </c>
    </row>
    <row r="1608" spans="1:14" x14ac:dyDescent="0.35">
      <c r="A1608" t="s">
        <v>3430</v>
      </c>
      <c r="B1608">
        <v>251066</v>
      </c>
      <c r="C1608" t="s">
        <v>4836</v>
      </c>
      <c r="D1608" t="s">
        <v>2000</v>
      </c>
      <c r="G1608">
        <v>15630</v>
      </c>
      <c r="J1608">
        <v>45161</v>
      </c>
      <c r="K1608">
        <v>45177</v>
      </c>
      <c r="L1608">
        <v>0</v>
      </c>
      <c r="M1608">
        <v>0</v>
      </c>
      <c r="N1608" t="s">
        <v>4837</v>
      </c>
    </row>
    <row r="1609" spans="1:14" x14ac:dyDescent="0.35">
      <c r="A1609" t="s">
        <v>3430</v>
      </c>
      <c r="B1609">
        <v>537281</v>
      </c>
      <c r="C1609" t="s">
        <v>3321</v>
      </c>
      <c r="D1609" t="s">
        <v>2000</v>
      </c>
      <c r="G1609">
        <v>10590</v>
      </c>
      <c r="J1609">
        <v>45161</v>
      </c>
      <c r="K1609">
        <v>45177</v>
      </c>
      <c r="L1609">
        <v>0</v>
      </c>
      <c r="M1609">
        <v>0</v>
      </c>
      <c r="N1609" t="s">
        <v>3322</v>
      </c>
    </row>
    <row r="1610" spans="1:14" x14ac:dyDescent="0.35">
      <c r="A1610" t="s">
        <v>3430</v>
      </c>
      <c r="B1610">
        <v>384064</v>
      </c>
      <c r="C1610" t="s">
        <v>2592</v>
      </c>
      <c r="D1610" t="s">
        <v>2000</v>
      </c>
      <c r="G1610">
        <v>10890</v>
      </c>
      <c r="J1610">
        <v>45161</v>
      </c>
      <c r="K1610">
        <v>45177</v>
      </c>
      <c r="L1610">
        <v>0</v>
      </c>
      <c r="M1610">
        <v>0</v>
      </c>
      <c r="N1610" t="s">
        <v>2593</v>
      </c>
    </row>
    <row r="1611" spans="1:14" x14ac:dyDescent="0.35">
      <c r="A1611" t="s">
        <v>3430</v>
      </c>
      <c r="B1611">
        <v>111022</v>
      </c>
      <c r="C1611" t="s">
        <v>2535</v>
      </c>
      <c r="D1611" t="s">
        <v>2000</v>
      </c>
      <c r="G1611">
        <v>3490</v>
      </c>
      <c r="J1611">
        <v>45161</v>
      </c>
      <c r="K1611">
        <v>45177</v>
      </c>
      <c r="L1611">
        <v>0</v>
      </c>
      <c r="M1611">
        <v>0</v>
      </c>
      <c r="N1611" t="s">
        <v>2536</v>
      </c>
    </row>
    <row r="1612" spans="1:14" x14ac:dyDescent="0.35">
      <c r="A1612" t="s">
        <v>3430</v>
      </c>
      <c r="B1612">
        <v>250887</v>
      </c>
      <c r="C1612" t="s">
        <v>3323</v>
      </c>
      <c r="D1612" t="s">
        <v>2000</v>
      </c>
      <c r="G1612">
        <v>5490</v>
      </c>
      <c r="J1612">
        <v>45161</v>
      </c>
      <c r="K1612">
        <v>45177</v>
      </c>
      <c r="L1612">
        <v>0</v>
      </c>
      <c r="M1612">
        <v>0</v>
      </c>
      <c r="N1612" t="s">
        <v>3324</v>
      </c>
    </row>
    <row r="1613" spans="1:14" x14ac:dyDescent="0.35">
      <c r="A1613" t="s">
        <v>3430</v>
      </c>
      <c r="B1613">
        <v>111160</v>
      </c>
      <c r="C1613" t="s">
        <v>3830</v>
      </c>
      <c r="D1613" t="s">
        <v>2000</v>
      </c>
      <c r="G1613">
        <v>3580</v>
      </c>
      <c r="J1613">
        <v>45161</v>
      </c>
      <c r="K1613">
        <v>45177</v>
      </c>
      <c r="L1613">
        <v>0</v>
      </c>
      <c r="M1613">
        <v>0</v>
      </c>
      <c r="N1613" t="s">
        <v>3831</v>
      </c>
    </row>
    <row r="1614" spans="1:14" x14ac:dyDescent="0.35">
      <c r="A1614" t="s">
        <v>3430</v>
      </c>
      <c r="B1614">
        <v>32237</v>
      </c>
      <c r="C1614" t="s">
        <v>4838</v>
      </c>
      <c r="D1614" t="s">
        <v>2000</v>
      </c>
      <c r="G1614">
        <v>16790</v>
      </c>
      <c r="J1614">
        <v>45161</v>
      </c>
      <c r="K1614">
        <v>45177</v>
      </c>
      <c r="L1614">
        <v>0</v>
      </c>
      <c r="M1614">
        <v>0</v>
      </c>
      <c r="N1614" t="s">
        <v>4839</v>
      </c>
    </row>
    <row r="1615" spans="1:14" x14ac:dyDescent="0.35">
      <c r="A1615" t="s">
        <v>3430</v>
      </c>
      <c r="B1615">
        <v>262683</v>
      </c>
      <c r="C1615" t="s">
        <v>5713</v>
      </c>
      <c r="D1615" t="s">
        <v>2000</v>
      </c>
      <c r="G1615">
        <v>19150</v>
      </c>
      <c r="J1615">
        <v>45161</v>
      </c>
      <c r="K1615">
        <v>45177</v>
      </c>
      <c r="L1615">
        <v>0</v>
      </c>
      <c r="M1615">
        <v>0</v>
      </c>
      <c r="N1615" t="s">
        <v>5714</v>
      </c>
    </row>
    <row r="1616" spans="1:14" x14ac:dyDescent="0.35">
      <c r="A1616" t="s">
        <v>3430</v>
      </c>
      <c r="B1616">
        <v>258076</v>
      </c>
      <c r="C1616" t="s">
        <v>3852</v>
      </c>
      <c r="D1616" t="s">
        <v>2000</v>
      </c>
      <c r="G1616">
        <v>9850</v>
      </c>
      <c r="J1616">
        <v>45161</v>
      </c>
      <c r="K1616">
        <v>45177</v>
      </c>
      <c r="L1616">
        <v>0</v>
      </c>
      <c r="M1616">
        <v>0</v>
      </c>
      <c r="N1616" t="s">
        <v>3853</v>
      </c>
    </row>
    <row r="1617" spans="1:14" x14ac:dyDescent="0.35">
      <c r="A1617" t="s">
        <v>3430</v>
      </c>
      <c r="B1617">
        <v>266806</v>
      </c>
      <c r="C1617" t="s">
        <v>3010</v>
      </c>
      <c r="D1617" t="s">
        <v>2000</v>
      </c>
      <c r="G1617">
        <v>16920</v>
      </c>
      <c r="J1617">
        <v>45161</v>
      </c>
      <c r="K1617">
        <v>45177</v>
      </c>
      <c r="L1617">
        <v>0</v>
      </c>
      <c r="M1617">
        <v>0</v>
      </c>
      <c r="N1617" t="s">
        <v>3011</v>
      </c>
    </row>
    <row r="1618" spans="1:14" x14ac:dyDescent="0.35">
      <c r="A1618" t="s">
        <v>3430</v>
      </c>
      <c r="B1618">
        <v>266807</v>
      </c>
      <c r="C1618" t="s">
        <v>2966</v>
      </c>
      <c r="D1618" t="s">
        <v>2000</v>
      </c>
      <c r="G1618">
        <v>32410</v>
      </c>
      <c r="J1618">
        <v>45161</v>
      </c>
      <c r="K1618">
        <v>45177</v>
      </c>
      <c r="L1618">
        <v>0</v>
      </c>
      <c r="M1618">
        <v>0</v>
      </c>
      <c r="N1618" t="s">
        <v>2967</v>
      </c>
    </row>
    <row r="1619" spans="1:14" x14ac:dyDescent="0.35">
      <c r="A1619" t="s">
        <v>3430</v>
      </c>
      <c r="B1619">
        <v>41022</v>
      </c>
      <c r="C1619" t="s">
        <v>2379</v>
      </c>
      <c r="D1619" t="s">
        <v>2000</v>
      </c>
      <c r="G1619">
        <v>4550</v>
      </c>
      <c r="J1619">
        <v>45161</v>
      </c>
      <c r="K1619">
        <v>45177</v>
      </c>
      <c r="L1619">
        <v>0</v>
      </c>
      <c r="M1619">
        <v>0</v>
      </c>
      <c r="N1619" t="s">
        <v>2380</v>
      </c>
    </row>
    <row r="1620" spans="1:14" x14ac:dyDescent="0.35">
      <c r="A1620" t="s">
        <v>3430</v>
      </c>
      <c r="B1620">
        <v>272218</v>
      </c>
      <c r="C1620" t="s">
        <v>2569</v>
      </c>
      <c r="D1620" t="s">
        <v>2000</v>
      </c>
      <c r="G1620">
        <v>7850</v>
      </c>
      <c r="J1620">
        <v>45161</v>
      </c>
      <c r="K1620">
        <v>45177</v>
      </c>
      <c r="L1620">
        <v>0</v>
      </c>
      <c r="M1620">
        <v>0</v>
      </c>
      <c r="N1620" t="s">
        <v>2570</v>
      </c>
    </row>
    <row r="1621" spans="1:14" x14ac:dyDescent="0.35">
      <c r="A1621" t="s">
        <v>3430</v>
      </c>
      <c r="B1621">
        <v>265519</v>
      </c>
      <c r="C1621" t="s">
        <v>4195</v>
      </c>
      <c r="D1621" t="s">
        <v>2000</v>
      </c>
      <c r="G1621">
        <v>11750</v>
      </c>
      <c r="J1621">
        <v>45161</v>
      </c>
      <c r="K1621">
        <v>45177</v>
      </c>
      <c r="L1621">
        <v>0</v>
      </c>
      <c r="M1621">
        <v>0</v>
      </c>
      <c r="N1621" t="s">
        <v>4196</v>
      </c>
    </row>
    <row r="1622" spans="1:14" x14ac:dyDescent="0.35">
      <c r="A1622" t="s">
        <v>3430</v>
      </c>
      <c r="B1622">
        <v>385959</v>
      </c>
      <c r="C1622" t="s">
        <v>3433</v>
      </c>
      <c r="D1622" t="s">
        <v>2000</v>
      </c>
      <c r="G1622">
        <v>11250</v>
      </c>
      <c r="J1622">
        <v>45161</v>
      </c>
      <c r="K1622">
        <v>45177</v>
      </c>
      <c r="L1622">
        <v>0</v>
      </c>
      <c r="M1622">
        <v>0</v>
      </c>
      <c r="N1622" t="s">
        <v>3434</v>
      </c>
    </row>
    <row r="1623" spans="1:14" x14ac:dyDescent="0.35">
      <c r="A1623" t="s">
        <v>3430</v>
      </c>
      <c r="B1623">
        <v>276303</v>
      </c>
      <c r="C1623" t="s">
        <v>3546</v>
      </c>
      <c r="D1623" t="s">
        <v>2000</v>
      </c>
      <c r="G1623">
        <v>25990</v>
      </c>
      <c r="J1623">
        <v>45161</v>
      </c>
      <c r="K1623">
        <v>45177</v>
      </c>
      <c r="L1623">
        <v>0</v>
      </c>
      <c r="M1623">
        <v>0</v>
      </c>
      <c r="N1623" t="s">
        <v>3547</v>
      </c>
    </row>
    <row r="1624" spans="1:14" x14ac:dyDescent="0.35">
      <c r="A1624" t="s">
        <v>3430</v>
      </c>
      <c r="B1624">
        <v>275587</v>
      </c>
      <c r="C1624" t="s">
        <v>4034</v>
      </c>
      <c r="D1624" t="s">
        <v>2000</v>
      </c>
      <c r="G1624">
        <v>10590</v>
      </c>
      <c r="J1624">
        <v>45161</v>
      </c>
      <c r="K1624">
        <v>45177</v>
      </c>
      <c r="L1624">
        <v>0</v>
      </c>
      <c r="M1624">
        <v>0</v>
      </c>
      <c r="N1624" t="s">
        <v>4035</v>
      </c>
    </row>
    <row r="1625" spans="1:14" x14ac:dyDescent="0.35">
      <c r="A1625" t="s">
        <v>3430</v>
      </c>
      <c r="B1625">
        <v>111099</v>
      </c>
      <c r="C1625" t="s">
        <v>2697</v>
      </c>
      <c r="D1625" t="s">
        <v>2000</v>
      </c>
      <c r="G1625">
        <v>1750</v>
      </c>
      <c r="J1625">
        <v>45161</v>
      </c>
      <c r="K1625">
        <v>45177</v>
      </c>
      <c r="L1625">
        <v>0</v>
      </c>
      <c r="M1625">
        <v>0</v>
      </c>
      <c r="N1625" t="s">
        <v>2698</v>
      </c>
    </row>
    <row r="1626" spans="1:14" x14ac:dyDescent="0.35">
      <c r="A1626" t="s">
        <v>3430</v>
      </c>
      <c r="B1626">
        <v>111130</v>
      </c>
      <c r="C1626" t="s">
        <v>3715</v>
      </c>
      <c r="D1626" t="s">
        <v>2000</v>
      </c>
      <c r="G1626">
        <v>4450</v>
      </c>
      <c r="J1626">
        <v>45161</v>
      </c>
      <c r="K1626">
        <v>45177</v>
      </c>
      <c r="L1626">
        <v>0</v>
      </c>
      <c r="M1626">
        <v>0</v>
      </c>
      <c r="N1626" t="s">
        <v>3716</v>
      </c>
    </row>
    <row r="1627" spans="1:14" x14ac:dyDescent="0.35">
      <c r="A1627" t="s">
        <v>3430</v>
      </c>
      <c r="B1627">
        <v>111131</v>
      </c>
      <c r="C1627" t="s">
        <v>2978</v>
      </c>
      <c r="D1627" t="s">
        <v>2000</v>
      </c>
      <c r="G1627">
        <v>4750</v>
      </c>
      <c r="J1627">
        <v>45161</v>
      </c>
      <c r="K1627">
        <v>45177</v>
      </c>
      <c r="L1627">
        <v>0</v>
      </c>
      <c r="M1627">
        <v>0</v>
      </c>
      <c r="N1627" t="s">
        <v>2979</v>
      </c>
    </row>
    <row r="1628" spans="1:14" x14ac:dyDescent="0.35">
      <c r="A1628" t="s">
        <v>3430</v>
      </c>
      <c r="B1628">
        <v>401222</v>
      </c>
      <c r="C1628" t="s">
        <v>635</v>
      </c>
      <c r="D1628" t="s">
        <v>2000</v>
      </c>
      <c r="G1628">
        <v>1190</v>
      </c>
      <c r="J1628">
        <v>45161</v>
      </c>
      <c r="K1628">
        <v>45177</v>
      </c>
      <c r="L1628">
        <v>0</v>
      </c>
      <c r="M1628">
        <v>0</v>
      </c>
      <c r="N1628" t="s">
        <v>2474</v>
      </c>
    </row>
    <row r="1629" spans="1:14" x14ac:dyDescent="0.35">
      <c r="A1629" t="s">
        <v>3430</v>
      </c>
      <c r="B1629">
        <v>23013</v>
      </c>
      <c r="C1629" t="s">
        <v>3741</v>
      </c>
      <c r="D1629" t="s">
        <v>2000</v>
      </c>
      <c r="G1629">
        <v>9995</v>
      </c>
      <c r="J1629">
        <v>45161</v>
      </c>
      <c r="K1629">
        <v>45177</v>
      </c>
      <c r="L1629">
        <v>0</v>
      </c>
      <c r="M1629">
        <v>0</v>
      </c>
      <c r="N1629" t="s">
        <v>3742</v>
      </c>
    </row>
    <row r="1630" spans="1:14" x14ac:dyDescent="0.35">
      <c r="A1630" t="s">
        <v>3430</v>
      </c>
      <c r="B1630">
        <v>23012</v>
      </c>
      <c r="C1630" t="s">
        <v>4197</v>
      </c>
      <c r="D1630" t="s">
        <v>2000</v>
      </c>
      <c r="G1630">
        <v>14590</v>
      </c>
      <c r="J1630">
        <v>45161</v>
      </c>
      <c r="K1630">
        <v>45177</v>
      </c>
      <c r="L1630">
        <v>0</v>
      </c>
      <c r="M1630">
        <v>0</v>
      </c>
      <c r="N1630" t="s">
        <v>4198</v>
      </c>
    </row>
    <row r="1631" spans="1:14" x14ac:dyDescent="0.35">
      <c r="A1631" t="s">
        <v>3430</v>
      </c>
      <c r="B1631">
        <v>9099</v>
      </c>
      <c r="C1631" t="s">
        <v>3820</v>
      </c>
      <c r="D1631" t="s">
        <v>2000</v>
      </c>
      <c r="G1631">
        <v>6890</v>
      </c>
      <c r="J1631">
        <v>45161</v>
      </c>
      <c r="K1631">
        <v>45177</v>
      </c>
      <c r="L1631">
        <v>0</v>
      </c>
      <c r="M1631">
        <v>0</v>
      </c>
      <c r="N1631" t="s">
        <v>3821</v>
      </c>
    </row>
    <row r="1632" spans="1:14" x14ac:dyDescent="0.35">
      <c r="A1632" t="s">
        <v>3430</v>
      </c>
      <c r="B1632">
        <v>12146</v>
      </c>
      <c r="C1632" t="s">
        <v>2099</v>
      </c>
      <c r="D1632" t="s">
        <v>2000</v>
      </c>
      <c r="G1632">
        <v>4490</v>
      </c>
      <c r="J1632">
        <v>45161</v>
      </c>
      <c r="K1632">
        <v>45177</v>
      </c>
      <c r="L1632">
        <v>0</v>
      </c>
      <c r="M1632">
        <v>0</v>
      </c>
      <c r="N1632" t="s">
        <v>2100</v>
      </c>
    </row>
    <row r="1633" spans="1:14" x14ac:dyDescent="0.35">
      <c r="A1633" t="s">
        <v>3430</v>
      </c>
      <c r="B1633">
        <v>12147</v>
      </c>
      <c r="C1633" t="s">
        <v>5715</v>
      </c>
      <c r="D1633" t="s">
        <v>2000</v>
      </c>
      <c r="G1633">
        <v>4790</v>
      </c>
      <c r="J1633">
        <v>45161</v>
      </c>
      <c r="K1633">
        <v>45177</v>
      </c>
      <c r="L1633">
        <v>0</v>
      </c>
      <c r="M1633">
        <v>0</v>
      </c>
      <c r="N1633" t="s">
        <v>5716</v>
      </c>
    </row>
    <row r="1634" spans="1:14" x14ac:dyDescent="0.35">
      <c r="A1634" t="s">
        <v>3430</v>
      </c>
      <c r="B1634">
        <v>550044</v>
      </c>
      <c r="C1634" t="s">
        <v>5717</v>
      </c>
      <c r="D1634" t="s">
        <v>2000</v>
      </c>
      <c r="G1634">
        <v>12450</v>
      </c>
      <c r="J1634">
        <v>45161</v>
      </c>
      <c r="K1634">
        <v>45177</v>
      </c>
      <c r="L1634">
        <v>0</v>
      </c>
      <c r="M1634">
        <v>0</v>
      </c>
      <c r="N1634" t="s">
        <v>5718</v>
      </c>
    </row>
    <row r="1635" spans="1:14" x14ac:dyDescent="0.35">
      <c r="A1635" t="s">
        <v>3430</v>
      </c>
      <c r="B1635">
        <v>1147</v>
      </c>
      <c r="C1635" t="s">
        <v>5719</v>
      </c>
      <c r="D1635" t="s">
        <v>2000</v>
      </c>
      <c r="G1635">
        <v>4840</v>
      </c>
      <c r="J1635">
        <v>45161</v>
      </c>
      <c r="K1635">
        <v>45177</v>
      </c>
      <c r="L1635">
        <v>0</v>
      </c>
      <c r="M1635">
        <v>0</v>
      </c>
      <c r="N1635" t="s">
        <v>5720</v>
      </c>
    </row>
    <row r="1636" spans="1:14" x14ac:dyDescent="0.35">
      <c r="A1636" t="s">
        <v>3430</v>
      </c>
      <c r="B1636">
        <v>1264</v>
      </c>
      <c r="C1636" t="s">
        <v>2553</v>
      </c>
      <c r="D1636" t="s">
        <v>2000</v>
      </c>
      <c r="G1636">
        <v>16890</v>
      </c>
      <c r="J1636">
        <v>45161</v>
      </c>
      <c r="K1636">
        <v>45177</v>
      </c>
      <c r="L1636">
        <v>0</v>
      </c>
      <c r="M1636">
        <v>0</v>
      </c>
      <c r="N1636" t="s">
        <v>2554</v>
      </c>
    </row>
    <row r="1637" spans="1:14" x14ac:dyDescent="0.35">
      <c r="A1637" t="s">
        <v>3430</v>
      </c>
      <c r="B1637">
        <v>27180</v>
      </c>
      <c r="C1637" t="s">
        <v>2681</v>
      </c>
      <c r="D1637" t="s">
        <v>2000</v>
      </c>
      <c r="G1637">
        <v>1100</v>
      </c>
      <c r="J1637">
        <v>45161</v>
      </c>
      <c r="K1637">
        <v>45177</v>
      </c>
      <c r="L1637">
        <v>0</v>
      </c>
      <c r="M1637">
        <v>0</v>
      </c>
      <c r="N1637" t="s">
        <v>2682</v>
      </c>
    </row>
    <row r="1638" spans="1:14" x14ac:dyDescent="0.35">
      <c r="A1638" t="s">
        <v>3430</v>
      </c>
      <c r="B1638">
        <v>9218</v>
      </c>
      <c r="C1638" t="s">
        <v>1675</v>
      </c>
      <c r="D1638" t="s">
        <v>2000</v>
      </c>
      <c r="G1638">
        <v>10790</v>
      </c>
      <c r="J1638">
        <v>45161</v>
      </c>
      <c r="K1638">
        <v>45177</v>
      </c>
      <c r="L1638">
        <v>0</v>
      </c>
      <c r="M1638">
        <v>0</v>
      </c>
      <c r="N1638" t="s">
        <v>2008</v>
      </c>
    </row>
    <row r="1639" spans="1:14" x14ac:dyDescent="0.35">
      <c r="A1639" t="s">
        <v>3430</v>
      </c>
      <c r="B1639">
        <v>253730</v>
      </c>
      <c r="C1639" t="s">
        <v>5721</v>
      </c>
      <c r="D1639" t="s">
        <v>2000</v>
      </c>
      <c r="G1639">
        <v>10150</v>
      </c>
      <c r="J1639">
        <v>45161</v>
      </c>
      <c r="K1639">
        <v>45177</v>
      </c>
      <c r="L1639">
        <v>0</v>
      </c>
      <c r="M1639">
        <v>0</v>
      </c>
      <c r="N1639" t="s">
        <v>5722</v>
      </c>
    </row>
    <row r="1640" spans="1:14" x14ac:dyDescent="0.35">
      <c r="A1640" t="s">
        <v>3430</v>
      </c>
      <c r="B1640">
        <v>268565</v>
      </c>
      <c r="C1640" t="s">
        <v>3930</v>
      </c>
      <c r="D1640" t="s">
        <v>2000</v>
      </c>
      <c r="G1640">
        <v>10590</v>
      </c>
      <c r="J1640">
        <v>45161</v>
      </c>
      <c r="K1640">
        <v>45177</v>
      </c>
      <c r="L1640">
        <v>0</v>
      </c>
      <c r="M1640">
        <v>0</v>
      </c>
      <c r="N1640" t="s">
        <v>2011</v>
      </c>
    </row>
    <row r="1641" spans="1:14" x14ac:dyDescent="0.35">
      <c r="A1641" t="s">
        <v>3430</v>
      </c>
      <c r="B1641">
        <v>18013</v>
      </c>
      <c r="C1641" t="s">
        <v>4199</v>
      </c>
      <c r="D1641" t="s">
        <v>2000</v>
      </c>
      <c r="G1641">
        <v>21360</v>
      </c>
      <c r="J1641">
        <v>45161</v>
      </c>
      <c r="K1641">
        <v>45177</v>
      </c>
      <c r="L1641">
        <v>0</v>
      </c>
      <c r="M1641">
        <v>0</v>
      </c>
      <c r="N1641" t="s">
        <v>4200</v>
      </c>
    </row>
    <row r="1642" spans="1:14" x14ac:dyDescent="0.35">
      <c r="A1642" t="s">
        <v>3430</v>
      </c>
      <c r="B1642">
        <v>18014</v>
      </c>
      <c r="C1642" t="s">
        <v>5723</v>
      </c>
      <c r="D1642" t="s">
        <v>2000</v>
      </c>
      <c r="G1642">
        <v>44260</v>
      </c>
      <c r="J1642">
        <v>45161</v>
      </c>
      <c r="K1642">
        <v>45177</v>
      </c>
      <c r="L1642">
        <v>0</v>
      </c>
      <c r="M1642">
        <v>0</v>
      </c>
      <c r="N1642" t="s">
        <v>5724</v>
      </c>
    </row>
    <row r="1643" spans="1:14" x14ac:dyDescent="0.35">
      <c r="A1643" t="s">
        <v>3430</v>
      </c>
      <c r="B1643">
        <v>18015</v>
      </c>
      <c r="C1643" t="s">
        <v>4607</v>
      </c>
      <c r="D1643" t="s">
        <v>2000</v>
      </c>
      <c r="G1643">
        <v>28930</v>
      </c>
      <c r="J1643">
        <v>45161</v>
      </c>
      <c r="K1643">
        <v>45177</v>
      </c>
      <c r="L1643">
        <v>0</v>
      </c>
      <c r="M1643">
        <v>0</v>
      </c>
      <c r="N1643" t="s">
        <v>4608</v>
      </c>
    </row>
    <row r="1644" spans="1:14" x14ac:dyDescent="0.35">
      <c r="A1644" t="s">
        <v>3430</v>
      </c>
      <c r="B1644">
        <v>18163</v>
      </c>
      <c r="C1644" t="s">
        <v>2790</v>
      </c>
      <c r="D1644" t="s">
        <v>2000</v>
      </c>
      <c r="G1644">
        <v>22330</v>
      </c>
      <c r="J1644">
        <v>45161</v>
      </c>
      <c r="K1644">
        <v>45177</v>
      </c>
      <c r="L1644">
        <v>0</v>
      </c>
      <c r="M1644">
        <v>0</v>
      </c>
      <c r="N1644" t="s">
        <v>2791</v>
      </c>
    </row>
    <row r="1645" spans="1:14" x14ac:dyDescent="0.35">
      <c r="A1645" t="s">
        <v>3430</v>
      </c>
      <c r="B1645">
        <v>264235</v>
      </c>
      <c r="C1645" t="s">
        <v>5189</v>
      </c>
      <c r="D1645" t="s">
        <v>2000</v>
      </c>
      <c r="G1645">
        <v>8800</v>
      </c>
      <c r="J1645">
        <v>45161</v>
      </c>
      <c r="K1645">
        <v>45177</v>
      </c>
      <c r="L1645">
        <v>0</v>
      </c>
      <c r="M1645">
        <v>0</v>
      </c>
      <c r="N1645" t="s">
        <v>5190</v>
      </c>
    </row>
    <row r="1646" spans="1:14" x14ac:dyDescent="0.35">
      <c r="A1646" t="s">
        <v>3430</v>
      </c>
      <c r="B1646">
        <v>254224</v>
      </c>
      <c r="C1646" t="s">
        <v>4378</v>
      </c>
      <c r="D1646" t="s">
        <v>2000</v>
      </c>
      <c r="G1646">
        <v>7200</v>
      </c>
      <c r="J1646">
        <v>45161</v>
      </c>
      <c r="K1646">
        <v>45177</v>
      </c>
      <c r="L1646">
        <v>0</v>
      </c>
      <c r="M1646">
        <v>0</v>
      </c>
      <c r="N1646" t="s">
        <v>4379</v>
      </c>
    </row>
    <row r="1647" spans="1:14" x14ac:dyDescent="0.35">
      <c r="A1647" t="s">
        <v>3430</v>
      </c>
      <c r="B1647">
        <v>253954</v>
      </c>
      <c r="C1647" t="s">
        <v>2410</v>
      </c>
      <c r="D1647" t="s">
        <v>2000</v>
      </c>
      <c r="G1647">
        <v>4590</v>
      </c>
      <c r="J1647">
        <v>45161</v>
      </c>
      <c r="K1647">
        <v>45177</v>
      </c>
      <c r="L1647">
        <v>0</v>
      </c>
      <c r="M1647">
        <v>0</v>
      </c>
      <c r="N1647" t="s">
        <v>2411</v>
      </c>
    </row>
    <row r="1648" spans="1:14" x14ac:dyDescent="0.35">
      <c r="A1648" t="s">
        <v>3430</v>
      </c>
      <c r="B1648">
        <v>253853</v>
      </c>
      <c r="C1648" t="s">
        <v>2408</v>
      </c>
      <c r="D1648" t="s">
        <v>2000</v>
      </c>
      <c r="G1648">
        <v>1990</v>
      </c>
      <c r="J1648">
        <v>45161</v>
      </c>
      <c r="K1648">
        <v>45177</v>
      </c>
      <c r="L1648">
        <v>0</v>
      </c>
      <c r="M1648">
        <v>0</v>
      </c>
      <c r="N1648" t="s">
        <v>2409</v>
      </c>
    </row>
    <row r="1649" spans="1:14" x14ac:dyDescent="0.35">
      <c r="A1649" t="s">
        <v>3430</v>
      </c>
      <c r="B1649">
        <v>299197</v>
      </c>
      <c r="C1649" t="s">
        <v>3150</v>
      </c>
      <c r="D1649" t="s">
        <v>2000</v>
      </c>
      <c r="G1649">
        <v>12950</v>
      </c>
      <c r="J1649">
        <v>45161</v>
      </c>
      <c r="K1649">
        <v>45177</v>
      </c>
      <c r="L1649">
        <v>0</v>
      </c>
      <c r="M1649">
        <v>0</v>
      </c>
      <c r="N1649" t="s">
        <v>3151</v>
      </c>
    </row>
    <row r="1650" spans="1:14" x14ac:dyDescent="0.35">
      <c r="A1650" t="s">
        <v>3430</v>
      </c>
      <c r="B1650">
        <v>299196</v>
      </c>
      <c r="C1650" t="s">
        <v>3120</v>
      </c>
      <c r="D1650" t="s">
        <v>2000</v>
      </c>
      <c r="G1650">
        <v>10690</v>
      </c>
      <c r="J1650">
        <v>45161</v>
      </c>
      <c r="K1650">
        <v>45177</v>
      </c>
      <c r="L1650">
        <v>0</v>
      </c>
      <c r="M1650">
        <v>0</v>
      </c>
      <c r="N1650" t="s">
        <v>3121</v>
      </c>
    </row>
    <row r="1651" spans="1:14" x14ac:dyDescent="0.35">
      <c r="A1651" t="s">
        <v>3430</v>
      </c>
      <c r="B1651">
        <v>542679</v>
      </c>
      <c r="C1651" t="s">
        <v>5725</v>
      </c>
      <c r="D1651" t="s">
        <v>2000</v>
      </c>
      <c r="G1651">
        <v>18390</v>
      </c>
      <c r="J1651">
        <v>45161</v>
      </c>
      <c r="K1651">
        <v>45177</v>
      </c>
      <c r="L1651">
        <v>0</v>
      </c>
      <c r="M1651">
        <v>0</v>
      </c>
      <c r="N1651" t="s">
        <v>5726</v>
      </c>
    </row>
    <row r="1652" spans="1:14" x14ac:dyDescent="0.35">
      <c r="A1652" t="s">
        <v>3430</v>
      </c>
      <c r="B1652">
        <v>111020</v>
      </c>
      <c r="C1652" t="s">
        <v>2679</v>
      </c>
      <c r="D1652" t="s">
        <v>2000</v>
      </c>
      <c r="G1652">
        <v>1550</v>
      </c>
      <c r="J1652">
        <v>45161</v>
      </c>
      <c r="K1652">
        <v>45177</v>
      </c>
      <c r="L1652">
        <v>0</v>
      </c>
      <c r="M1652">
        <v>0</v>
      </c>
      <c r="N1652" t="s">
        <v>2680</v>
      </c>
    </row>
    <row r="1653" spans="1:14" x14ac:dyDescent="0.35">
      <c r="A1653" t="s">
        <v>3430</v>
      </c>
      <c r="B1653">
        <v>111021</v>
      </c>
      <c r="C1653" t="s">
        <v>2940</v>
      </c>
      <c r="D1653" t="s">
        <v>2000</v>
      </c>
      <c r="G1653">
        <v>1750</v>
      </c>
      <c r="J1653">
        <v>45161</v>
      </c>
      <c r="K1653">
        <v>45177</v>
      </c>
      <c r="L1653">
        <v>0</v>
      </c>
      <c r="M1653">
        <v>0</v>
      </c>
      <c r="N1653" t="s">
        <v>2941</v>
      </c>
    </row>
    <row r="1654" spans="1:14" x14ac:dyDescent="0.35">
      <c r="A1654" t="s">
        <v>3430</v>
      </c>
      <c r="B1654">
        <v>27185</v>
      </c>
      <c r="C1654" t="s">
        <v>5191</v>
      </c>
      <c r="D1654" t="s">
        <v>2000</v>
      </c>
      <c r="G1654">
        <v>4295</v>
      </c>
      <c r="J1654">
        <v>45161</v>
      </c>
      <c r="K1654">
        <v>45177</v>
      </c>
      <c r="L1654">
        <v>0</v>
      </c>
      <c r="M1654">
        <v>0</v>
      </c>
      <c r="N1654" t="s">
        <v>5192</v>
      </c>
    </row>
    <row r="1655" spans="1:14" x14ac:dyDescent="0.35">
      <c r="A1655" t="s">
        <v>3430</v>
      </c>
      <c r="B1655">
        <v>1367</v>
      </c>
      <c r="C1655" t="s">
        <v>5727</v>
      </c>
      <c r="D1655" t="s">
        <v>2000</v>
      </c>
      <c r="G1655">
        <v>10610</v>
      </c>
      <c r="J1655">
        <v>45161</v>
      </c>
      <c r="K1655">
        <v>45177</v>
      </c>
      <c r="L1655">
        <v>0</v>
      </c>
      <c r="M1655">
        <v>0</v>
      </c>
      <c r="N1655" t="s">
        <v>5728</v>
      </c>
    </row>
    <row r="1656" spans="1:14" x14ac:dyDescent="0.35">
      <c r="A1656" t="s">
        <v>3430</v>
      </c>
      <c r="B1656">
        <v>257629</v>
      </c>
      <c r="C1656" t="s">
        <v>3020</v>
      </c>
      <c r="D1656" t="s">
        <v>2000</v>
      </c>
      <c r="G1656">
        <v>10390</v>
      </c>
      <c r="J1656">
        <v>45161</v>
      </c>
      <c r="K1656">
        <v>45177</v>
      </c>
      <c r="L1656">
        <v>0</v>
      </c>
      <c r="M1656">
        <v>0</v>
      </c>
      <c r="N1656" t="s">
        <v>3021</v>
      </c>
    </row>
    <row r="1657" spans="1:14" x14ac:dyDescent="0.35">
      <c r="A1657" t="s">
        <v>3430</v>
      </c>
      <c r="B1657">
        <v>257637</v>
      </c>
      <c r="C1657" t="s">
        <v>3032</v>
      </c>
      <c r="D1657" t="s">
        <v>2000</v>
      </c>
      <c r="G1657">
        <v>10530</v>
      </c>
      <c r="J1657">
        <v>45161</v>
      </c>
      <c r="K1657">
        <v>45177</v>
      </c>
      <c r="L1657">
        <v>0</v>
      </c>
      <c r="M1657">
        <v>0</v>
      </c>
      <c r="N1657" t="s">
        <v>3033</v>
      </c>
    </row>
    <row r="1658" spans="1:14" x14ac:dyDescent="0.35">
      <c r="A1658" t="s">
        <v>3430</v>
      </c>
      <c r="B1658">
        <v>11020</v>
      </c>
      <c r="C1658" t="s">
        <v>4840</v>
      </c>
      <c r="D1658" t="s">
        <v>2000</v>
      </c>
      <c r="G1658">
        <v>6990</v>
      </c>
      <c r="J1658">
        <v>45161</v>
      </c>
      <c r="K1658">
        <v>45177</v>
      </c>
      <c r="L1658">
        <v>0</v>
      </c>
      <c r="M1658">
        <v>0</v>
      </c>
      <c r="N1658" t="s">
        <v>4841</v>
      </c>
    </row>
    <row r="1659" spans="1:14" x14ac:dyDescent="0.35">
      <c r="A1659" t="s">
        <v>3430</v>
      </c>
      <c r="B1659">
        <v>33025</v>
      </c>
      <c r="C1659" t="s">
        <v>2695</v>
      </c>
      <c r="D1659" t="s">
        <v>2000</v>
      </c>
      <c r="G1659">
        <v>1580</v>
      </c>
      <c r="J1659">
        <v>45161</v>
      </c>
      <c r="K1659">
        <v>45177</v>
      </c>
      <c r="L1659">
        <v>0</v>
      </c>
      <c r="M1659">
        <v>0</v>
      </c>
      <c r="N1659" t="s">
        <v>2696</v>
      </c>
    </row>
    <row r="1660" spans="1:14" x14ac:dyDescent="0.35">
      <c r="A1660" t="s">
        <v>3430</v>
      </c>
      <c r="B1660">
        <v>264327</v>
      </c>
      <c r="C1660" t="s">
        <v>3351</v>
      </c>
      <c r="D1660" t="s">
        <v>2000</v>
      </c>
      <c r="G1660">
        <v>4390</v>
      </c>
      <c r="J1660">
        <v>45161</v>
      </c>
      <c r="K1660">
        <v>45177</v>
      </c>
      <c r="L1660">
        <v>0</v>
      </c>
      <c r="M1660">
        <v>0</v>
      </c>
      <c r="N1660" t="s">
        <v>3352</v>
      </c>
    </row>
    <row r="1661" spans="1:14" x14ac:dyDescent="0.35">
      <c r="A1661" t="s">
        <v>3430</v>
      </c>
      <c r="B1661">
        <v>258116</v>
      </c>
      <c r="C1661" t="s">
        <v>1999</v>
      </c>
      <c r="D1661" t="s">
        <v>2000</v>
      </c>
      <c r="G1661">
        <v>3950</v>
      </c>
      <c r="J1661">
        <v>45161</v>
      </c>
      <c r="K1661">
        <v>45177</v>
      </c>
      <c r="L1661">
        <v>0</v>
      </c>
      <c r="M1661">
        <v>0</v>
      </c>
      <c r="N1661" t="s">
        <v>2001</v>
      </c>
    </row>
    <row r="1662" spans="1:14" x14ac:dyDescent="0.35">
      <c r="A1662" t="s">
        <v>3430</v>
      </c>
      <c r="B1662">
        <v>287255</v>
      </c>
      <c r="C1662" t="s">
        <v>2816</v>
      </c>
      <c r="D1662" t="s">
        <v>2000</v>
      </c>
      <c r="G1662">
        <v>4950</v>
      </c>
      <c r="J1662">
        <v>45161</v>
      </c>
      <c r="K1662">
        <v>45177</v>
      </c>
      <c r="L1662">
        <v>0</v>
      </c>
      <c r="M1662">
        <v>0</v>
      </c>
      <c r="N1662" t="s">
        <v>2817</v>
      </c>
    </row>
    <row r="1663" spans="1:14" x14ac:dyDescent="0.35">
      <c r="A1663" t="s">
        <v>3430</v>
      </c>
      <c r="B1663">
        <v>270074</v>
      </c>
      <c r="C1663" t="s">
        <v>2318</v>
      </c>
      <c r="D1663" t="s">
        <v>2000</v>
      </c>
      <c r="G1663">
        <v>7190</v>
      </c>
      <c r="J1663">
        <v>45161</v>
      </c>
      <c r="K1663">
        <v>45177</v>
      </c>
      <c r="L1663">
        <v>0</v>
      </c>
      <c r="M1663">
        <v>0</v>
      </c>
      <c r="N1663" t="s">
        <v>2319</v>
      </c>
    </row>
    <row r="1664" spans="1:14" x14ac:dyDescent="0.35">
      <c r="A1664" t="s">
        <v>3430</v>
      </c>
      <c r="B1664">
        <v>264328</v>
      </c>
      <c r="C1664" t="s">
        <v>2240</v>
      </c>
      <c r="D1664" t="s">
        <v>2000</v>
      </c>
      <c r="G1664">
        <v>4950</v>
      </c>
      <c r="J1664">
        <v>45161</v>
      </c>
      <c r="K1664">
        <v>45177</v>
      </c>
      <c r="L1664">
        <v>0</v>
      </c>
      <c r="M1664">
        <v>0</v>
      </c>
      <c r="N1664" t="s">
        <v>2241</v>
      </c>
    </row>
    <row r="1665" spans="1:14" x14ac:dyDescent="0.35">
      <c r="A1665" t="s">
        <v>3430</v>
      </c>
      <c r="B1665">
        <v>18031</v>
      </c>
      <c r="C1665" t="s">
        <v>2949</v>
      </c>
      <c r="D1665" t="s">
        <v>2000</v>
      </c>
      <c r="G1665">
        <v>18470</v>
      </c>
      <c r="J1665">
        <v>45161</v>
      </c>
      <c r="K1665">
        <v>45177</v>
      </c>
      <c r="L1665">
        <v>0</v>
      </c>
      <c r="M1665">
        <v>0</v>
      </c>
      <c r="N1665" t="s">
        <v>2950</v>
      </c>
    </row>
    <row r="1666" spans="1:14" x14ac:dyDescent="0.35">
      <c r="A1666" t="s">
        <v>3430</v>
      </c>
      <c r="B1666">
        <v>18176</v>
      </c>
      <c r="C1666" t="s">
        <v>2858</v>
      </c>
      <c r="D1666" t="s">
        <v>2000</v>
      </c>
      <c r="G1666">
        <v>36020</v>
      </c>
      <c r="J1666">
        <v>45161</v>
      </c>
      <c r="K1666">
        <v>45177</v>
      </c>
      <c r="L1666">
        <v>0</v>
      </c>
      <c r="M1666">
        <v>0</v>
      </c>
      <c r="N1666" t="s">
        <v>2859</v>
      </c>
    </row>
    <row r="1667" spans="1:14" x14ac:dyDescent="0.35">
      <c r="A1667" t="s">
        <v>3430</v>
      </c>
      <c r="B1667">
        <v>250774</v>
      </c>
      <c r="C1667" t="s">
        <v>3361</v>
      </c>
      <c r="D1667" t="s">
        <v>2000</v>
      </c>
      <c r="G1667">
        <v>4890</v>
      </c>
      <c r="J1667">
        <v>45161</v>
      </c>
      <c r="K1667">
        <v>45177</v>
      </c>
      <c r="L1667">
        <v>0</v>
      </c>
      <c r="M1667">
        <v>0</v>
      </c>
      <c r="N1667" t="s">
        <v>3362</v>
      </c>
    </row>
    <row r="1668" spans="1:14" x14ac:dyDescent="0.35">
      <c r="A1668" t="s">
        <v>3430</v>
      </c>
      <c r="B1668">
        <v>255987</v>
      </c>
      <c r="C1668" t="s">
        <v>3363</v>
      </c>
      <c r="D1668" t="s">
        <v>2000</v>
      </c>
      <c r="G1668">
        <v>9290</v>
      </c>
      <c r="J1668">
        <v>45161</v>
      </c>
      <c r="K1668">
        <v>45177</v>
      </c>
      <c r="L1668">
        <v>0</v>
      </c>
      <c r="M1668">
        <v>0</v>
      </c>
      <c r="N1668" t="s">
        <v>3364</v>
      </c>
    </row>
    <row r="1669" spans="1:14" x14ac:dyDescent="0.35">
      <c r="A1669" t="s">
        <v>3430</v>
      </c>
      <c r="B1669">
        <v>287253</v>
      </c>
      <c r="C1669" t="s">
        <v>3846</v>
      </c>
      <c r="D1669" t="s">
        <v>2000</v>
      </c>
      <c r="G1669">
        <v>2790</v>
      </c>
      <c r="J1669">
        <v>45161</v>
      </c>
      <c r="K1669">
        <v>45177</v>
      </c>
      <c r="L1669">
        <v>0</v>
      </c>
      <c r="M1669">
        <v>0</v>
      </c>
      <c r="N1669" t="s">
        <v>3847</v>
      </c>
    </row>
    <row r="1670" spans="1:14" x14ac:dyDescent="0.35">
      <c r="A1670" t="s">
        <v>3430</v>
      </c>
      <c r="B1670">
        <v>290311</v>
      </c>
      <c r="C1670" t="s">
        <v>3365</v>
      </c>
      <c r="D1670" t="s">
        <v>2000</v>
      </c>
      <c r="G1670">
        <v>4950</v>
      </c>
      <c r="J1670">
        <v>45161</v>
      </c>
      <c r="K1670">
        <v>45177</v>
      </c>
      <c r="L1670">
        <v>0</v>
      </c>
      <c r="M1670">
        <v>0</v>
      </c>
      <c r="N1670" t="s">
        <v>3366</v>
      </c>
    </row>
    <row r="1671" spans="1:14" x14ac:dyDescent="0.35">
      <c r="A1671" t="s">
        <v>3430</v>
      </c>
      <c r="B1671">
        <v>41036</v>
      </c>
      <c r="C1671" t="s">
        <v>2225</v>
      </c>
      <c r="D1671" t="s">
        <v>2000</v>
      </c>
      <c r="G1671">
        <v>1550</v>
      </c>
      <c r="J1671">
        <v>45161</v>
      </c>
      <c r="K1671">
        <v>45177</v>
      </c>
      <c r="L1671">
        <v>0</v>
      </c>
      <c r="M1671">
        <v>0</v>
      </c>
      <c r="N1671" t="s">
        <v>2226</v>
      </c>
    </row>
    <row r="1672" spans="1:14" x14ac:dyDescent="0.35">
      <c r="A1672" t="s">
        <v>3430</v>
      </c>
      <c r="B1672">
        <v>41031</v>
      </c>
      <c r="C1672" t="s">
        <v>3369</v>
      </c>
      <c r="D1672" t="s">
        <v>2000</v>
      </c>
      <c r="G1672">
        <v>3350</v>
      </c>
      <c r="J1672">
        <v>45161</v>
      </c>
      <c r="K1672">
        <v>45177</v>
      </c>
      <c r="L1672">
        <v>0</v>
      </c>
      <c r="M1672">
        <v>0</v>
      </c>
      <c r="N1672" t="s">
        <v>3370</v>
      </c>
    </row>
    <row r="1673" spans="1:14" x14ac:dyDescent="0.35">
      <c r="A1673" t="s">
        <v>3430</v>
      </c>
      <c r="B1673">
        <v>41084</v>
      </c>
      <c r="C1673" t="s">
        <v>3435</v>
      </c>
      <c r="D1673" t="s">
        <v>2000</v>
      </c>
      <c r="G1673">
        <v>4140</v>
      </c>
      <c r="J1673">
        <v>45161</v>
      </c>
      <c r="K1673">
        <v>45177</v>
      </c>
      <c r="L1673">
        <v>0</v>
      </c>
      <c r="M1673">
        <v>0</v>
      </c>
      <c r="N1673" t="s">
        <v>3436</v>
      </c>
    </row>
    <row r="1674" spans="1:14" x14ac:dyDescent="0.35">
      <c r="A1674" t="s">
        <v>3430</v>
      </c>
      <c r="B1674">
        <v>9118</v>
      </c>
      <c r="C1674" t="s">
        <v>636</v>
      </c>
      <c r="D1674" t="s">
        <v>2000</v>
      </c>
      <c r="G1674">
        <v>7990</v>
      </c>
      <c r="J1674">
        <v>45161</v>
      </c>
      <c r="K1674">
        <v>45177</v>
      </c>
      <c r="L1674">
        <v>0</v>
      </c>
      <c r="M1674">
        <v>0</v>
      </c>
      <c r="N1674" t="s">
        <v>2473</v>
      </c>
    </row>
    <row r="1675" spans="1:14" x14ac:dyDescent="0.35">
      <c r="A1675" t="s">
        <v>3430</v>
      </c>
      <c r="B1675">
        <v>9141</v>
      </c>
      <c r="C1675" t="s">
        <v>1676</v>
      </c>
      <c r="D1675" t="s">
        <v>2000</v>
      </c>
      <c r="G1675">
        <v>10450</v>
      </c>
      <c r="J1675">
        <v>45161</v>
      </c>
      <c r="K1675">
        <v>45177</v>
      </c>
      <c r="L1675">
        <v>0</v>
      </c>
      <c r="M1675">
        <v>0</v>
      </c>
      <c r="N1675" t="s">
        <v>2658</v>
      </c>
    </row>
    <row r="1676" spans="1:14" x14ac:dyDescent="0.35">
      <c r="A1676" t="s">
        <v>3430</v>
      </c>
      <c r="B1676">
        <v>267737</v>
      </c>
      <c r="C1676" t="s">
        <v>5729</v>
      </c>
      <c r="D1676" t="s">
        <v>2000</v>
      </c>
      <c r="G1676">
        <v>9990</v>
      </c>
      <c r="J1676">
        <v>45161</v>
      </c>
      <c r="K1676">
        <v>45177</v>
      </c>
      <c r="L1676">
        <v>0</v>
      </c>
      <c r="M1676">
        <v>0</v>
      </c>
      <c r="N1676" t="s">
        <v>5730</v>
      </c>
    </row>
    <row r="1677" spans="1:14" x14ac:dyDescent="0.35">
      <c r="A1677" t="s">
        <v>3430</v>
      </c>
      <c r="B1677">
        <v>289529</v>
      </c>
      <c r="C1677" t="s">
        <v>2377</v>
      </c>
      <c r="D1677" t="s">
        <v>2000</v>
      </c>
      <c r="G1677">
        <v>4850</v>
      </c>
      <c r="J1677">
        <v>45161</v>
      </c>
      <c r="K1677">
        <v>45177</v>
      </c>
      <c r="L1677">
        <v>0</v>
      </c>
      <c r="M1677">
        <v>0</v>
      </c>
      <c r="N1677" t="s">
        <v>2378</v>
      </c>
    </row>
    <row r="1678" spans="1:14" x14ac:dyDescent="0.35">
      <c r="A1678" t="s">
        <v>3430</v>
      </c>
      <c r="B1678">
        <v>537578</v>
      </c>
      <c r="C1678" t="s">
        <v>5731</v>
      </c>
      <c r="D1678" t="s">
        <v>2000</v>
      </c>
      <c r="G1678">
        <v>6850</v>
      </c>
      <c r="J1678">
        <v>45161</v>
      </c>
      <c r="K1678">
        <v>45177</v>
      </c>
      <c r="L1678">
        <v>0</v>
      </c>
      <c r="M1678">
        <v>0</v>
      </c>
      <c r="N1678" t="s">
        <v>5732</v>
      </c>
    </row>
    <row r="1679" spans="1:14" x14ac:dyDescent="0.35">
      <c r="A1679" t="s">
        <v>3430</v>
      </c>
      <c r="B1679">
        <v>111129</v>
      </c>
      <c r="C1679" t="s">
        <v>4189</v>
      </c>
      <c r="D1679" t="s">
        <v>2000</v>
      </c>
      <c r="G1679">
        <v>1600</v>
      </c>
      <c r="J1679">
        <v>45161</v>
      </c>
      <c r="K1679">
        <v>45177</v>
      </c>
      <c r="L1679">
        <v>0</v>
      </c>
      <c r="M1679">
        <v>0</v>
      </c>
      <c r="N1679" t="s">
        <v>4380</v>
      </c>
    </row>
    <row r="1680" spans="1:14" x14ac:dyDescent="0.35">
      <c r="A1680" t="s">
        <v>3430</v>
      </c>
      <c r="B1680">
        <v>386486</v>
      </c>
      <c r="C1680" t="s">
        <v>2781</v>
      </c>
      <c r="D1680" t="s">
        <v>2000</v>
      </c>
      <c r="G1680">
        <v>2850</v>
      </c>
      <c r="J1680">
        <v>45161</v>
      </c>
      <c r="K1680">
        <v>45177</v>
      </c>
      <c r="L1680">
        <v>0</v>
      </c>
      <c r="M1680">
        <v>0</v>
      </c>
      <c r="N1680" t="s">
        <v>2782</v>
      </c>
    </row>
    <row r="1681" spans="1:14" x14ac:dyDescent="0.35">
      <c r="A1681" t="s">
        <v>3430</v>
      </c>
      <c r="B1681">
        <v>386487</v>
      </c>
      <c r="C1681" t="s">
        <v>3828</v>
      </c>
      <c r="D1681" t="s">
        <v>2000</v>
      </c>
      <c r="G1681">
        <v>5390</v>
      </c>
      <c r="J1681">
        <v>45161</v>
      </c>
      <c r="K1681">
        <v>45177</v>
      </c>
      <c r="L1681">
        <v>0</v>
      </c>
      <c r="M1681">
        <v>0</v>
      </c>
      <c r="N1681" t="s">
        <v>3829</v>
      </c>
    </row>
    <row r="1682" spans="1:14" x14ac:dyDescent="0.35">
      <c r="A1682" t="s">
        <v>3430</v>
      </c>
      <c r="B1682">
        <v>111125</v>
      </c>
      <c r="C1682" t="s">
        <v>2656</v>
      </c>
      <c r="D1682" t="s">
        <v>2000</v>
      </c>
      <c r="G1682">
        <v>4450</v>
      </c>
      <c r="J1682">
        <v>45161</v>
      </c>
      <c r="K1682">
        <v>45177</v>
      </c>
      <c r="L1682">
        <v>0</v>
      </c>
      <c r="M1682">
        <v>0</v>
      </c>
      <c r="N1682" t="s">
        <v>2657</v>
      </c>
    </row>
    <row r="1683" spans="1:14" x14ac:dyDescent="0.35">
      <c r="A1683" t="s">
        <v>3430</v>
      </c>
      <c r="B1683">
        <v>111126</v>
      </c>
      <c r="C1683" t="s">
        <v>5733</v>
      </c>
      <c r="D1683" t="s">
        <v>2000</v>
      </c>
      <c r="G1683">
        <v>4250</v>
      </c>
      <c r="J1683">
        <v>45161</v>
      </c>
      <c r="K1683">
        <v>45177</v>
      </c>
      <c r="L1683">
        <v>0</v>
      </c>
      <c r="M1683">
        <v>0</v>
      </c>
      <c r="N1683" t="s">
        <v>5734</v>
      </c>
    </row>
    <row r="1684" spans="1:14" x14ac:dyDescent="0.35">
      <c r="A1684" t="s">
        <v>3430</v>
      </c>
      <c r="B1684">
        <v>111152</v>
      </c>
      <c r="C1684" t="s">
        <v>3437</v>
      </c>
      <c r="D1684" t="s">
        <v>2000</v>
      </c>
      <c r="G1684">
        <v>3850</v>
      </c>
      <c r="J1684">
        <v>45161</v>
      </c>
      <c r="K1684">
        <v>45177</v>
      </c>
      <c r="L1684">
        <v>0</v>
      </c>
      <c r="M1684">
        <v>0</v>
      </c>
      <c r="N1684" t="s">
        <v>3438</v>
      </c>
    </row>
    <row r="1685" spans="1:14" x14ac:dyDescent="0.35">
      <c r="A1685" t="s">
        <v>3430</v>
      </c>
      <c r="B1685">
        <v>111153</v>
      </c>
      <c r="C1685" t="s">
        <v>3824</v>
      </c>
      <c r="D1685" t="s">
        <v>2000</v>
      </c>
      <c r="G1685">
        <v>6390</v>
      </c>
      <c r="J1685">
        <v>45161</v>
      </c>
      <c r="K1685">
        <v>45177</v>
      </c>
      <c r="L1685">
        <v>0</v>
      </c>
      <c r="M1685">
        <v>0</v>
      </c>
      <c r="N1685" t="s">
        <v>3825</v>
      </c>
    </row>
    <row r="1686" spans="1:14" x14ac:dyDescent="0.35">
      <c r="A1686" t="s">
        <v>3430</v>
      </c>
      <c r="B1686">
        <v>267241</v>
      </c>
      <c r="C1686" t="s">
        <v>2375</v>
      </c>
      <c r="D1686" t="s">
        <v>2000</v>
      </c>
      <c r="G1686">
        <v>8890</v>
      </c>
      <c r="J1686">
        <v>45161</v>
      </c>
      <c r="K1686">
        <v>45177</v>
      </c>
      <c r="L1686">
        <v>0</v>
      </c>
      <c r="M1686">
        <v>0</v>
      </c>
      <c r="N1686" t="s">
        <v>2376</v>
      </c>
    </row>
    <row r="1687" spans="1:14" x14ac:dyDescent="0.35">
      <c r="A1687" t="s">
        <v>3430</v>
      </c>
      <c r="B1687">
        <v>291148</v>
      </c>
      <c r="C1687" t="s">
        <v>5193</v>
      </c>
      <c r="D1687" t="s">
        <v>2000</v>
      </c>
      <c r="G1687">
        <v>8490</v>
      </c>
      <c r="J1687">
        <v>45161</v>
      </c>
      <c r="K1687">
        <v>45177</v>
      </c>
      <c r="L1687">
        <v>0</v>
      </c>
      <c r="M1687">
        <v>0</v>
      </c>
      <c r="N1687" t="s">
        <v>5194</v>
      </c>
    </row>
    <row r="1688" spans="1:14" x14ac:dyDescent="0.35">
      <c r="A1688" t="s">
        <v>3430</v>
      </c>
      <c r="B1688">
        <v>401485</v>
      </c>
      <c r="C1688" t="s">
        <v>4842</v>
      </c>
      <c r="D1688" t="s">
        <v>2000</v>
      </c>
      <c r="G1688">
        <v>6190</v>
      </c>
      <c r="J1688">
        <v>45161</v>
      </c>
      <c r="K1688">
        <v>45177</v>
      </c>
      <c r="L1688">
        <v>0</v>
      </c>
      <c r="M1688">
        <v>0</v>
      </c>
      <c r="N1688" t="s">
        <v>4843</v>
      </c>
    </row>
    <row r="1689" spans="1:14" x14ac:dyDescent="0.35">
      <c r="A1689" t="s">
        <v>3430</v>
      </c>
      <c r="B1689">
        <v>387687</v>
      </c>
      <c r="C1689" t="s">
        <v>3556</v>
      </c>
      <c r="D1689" t="s">
        <v>2000</v>
      </c>
      <c r="G1689">
        <v>1100</v>
      </c>
      <c r="J1689">
        <v>45161</v>
      </c>
      <c r="K1689">
        <v>45177</v>
      </c>
      <c r="L1689">
        <v>0</v>
      </c>
      <c r="M1689">
        <v>0</v>
      </c>
      <c r="N1689" t="s">
        <v>3557</v>
      </c>
    </row>
    <row r="1690" spans="1:14" x14ac:dyDescent="0.35">
      <c r="A1690" t="s">
        <v>3430</v>
      </c>
      <c r="B1690">
        <v>268910</v>
      </c>
      <c r="C1690" t="s">
        <v>2004</v>
      </c>
      <c r="D1690" t="s">
        <v>2000</v>
      </c>
      <c r="G1690">
        <v>2390</v>
      </c>
      <c r="J1690">
        <v>45161</v>
      </c>
      <c r="K1690">
        <v>45177</v>
      </c>
      <c r="L1690">
        <v>0</v>
      </c>
      <c r="M1690">
        <v>0</v>
      </c>
      <c r="N1690" t="s">
        <v>2005</v>
      </c>
    </row>
    <row r="1691" spans="1:14" x14ac:dyDescent="0.35">
      <c r="A1691" t="s">
        <v>3430</v>
      </c>
      <c r="B1691">
        <v>259748</v>
      </c>
      <c r="C1691" t="s">
        <v>2012</v>
      </c>
      <c r="D1691" t="s">
        <v>2000</v>
      </c>
      <c r="G1691">
        <v>6690</v>
      </c>
      <c r="J1691">
        <v>45161</v>
      </c>
      <c r="K1691">
        <v>45177</v>
      </c>
      <c r="L1691">
        <v>0</v>
      </c>
      <c r="M1691">
        <v>0</v>
      </c>
      <c r="N1691" t="s">
        <v>2013</v>
      </c>
    </row>
    <row r="1692" spans="1:14" x14ac:dyDescent="0.35">
      <c r="A1692" t="s">
        <v>3430</v>
      </c>
      <c r="B1692">
        <v>262527</v>
      </c>
      <c r="C1692" t="s">
        <v>4381</v>
      </c>
      <c r="D1692" t="s">
        <v>2000</v>
      </c>
      <c r="G1692">
        <v>7100</v>
      </c>
      <c r="J1692">
        <v>45161</v>
      </c>
      <c r="K1692">
        <v>45177</v>
      </c>
      <c r="L1692">
        <v>0</v>
      </c>
      <c r="M1692">
        <v>0</v>
      </c>
      <c r="N1692" t="s">
        <v>4382</v>
      </c>
    </row>
    <row r="1693" spans="1:14" x14ac:dyDescent="0.35">
      <c r="A1693" t="s">
        <v>3430</v>
      </c>
      <c r="B1693">
        <v>262144</v>
      </c>
      <c r="C1693" t="s">
        <v>2006</v>
      </c>
      <c r="D1693" t="s">
        <v>2000</v>
      </c>
      <c r="G1693">
        <v>8150</v>
      </c>
      <c r="J1693">
        <v>45161</v>
      </c>
      <c r="K1693">
        <v>45177</v>
      </c>
      <c r="L1693">
        <v>0</v>
      </c>
      <c r="M1693">
        <v>0</v>
      </c>
      <c r="N1693" t="s">
        <v>2007</v>
      </c>
    </row>
    <row r="1694" spans="1:14" x14ac:dyDescent="0.35">
      <c r="A1694" t="s">
        <v>3430</v>
      </c>
      <c r="B1694">
        <v>262143</v>
      </c>
      <c r="C1694" t="s">
        <v>3439</v>
      </c>
      <c r="D1694" t="s">
        <v>2000</v>
      </c>
      <c r="G1694">
        <v>10550</v>
      </c>
      <c r="J1694">
        <v>45161</v>
      </c>
      <c r="K1694">
        <v>45177</v>
      </c>
      <c r="L1694">
        <v>0</v>
      </c>
      <c r="M1694">
        <v>0</v>
      </c>
      <c r="N1694" t="s">
        <v>3440</v>
      </c>
    </row>
    <row r="1695" spans="1:14" x14ac:dyDescent="0.35">
      <c r="A1695" t="s">
        <v>3430</v>
      </c>
      <c r="B1695">
        <v>60112</v>
      </c>
      <c r="C1695" t="s">
        <v>2475</v>
      </c>
      <c r="D1695" t="s">
        <v>2000</v>
      </c>
      <c r="G1695">
        <v>19490</v>
      </c>
      <c r="J1695">
        <v>45161</v>
      </c>
      <c r="K1695">
        <v>45177</v>
      </c>
      <c r="L1695">
        <v>0</v>
      </c>
      <c r="M1695">
        <v>0</v>
      </c>
      <c r="N1695" t="s">
        <v>2476</v>
      </c>
    </row>
    <row r="1696" spans="1:14" x14ac:dyDescent="0.35">
      <c r="A1696" t="s">
        <v>3430</v>
      </c>
      <c r="B1696">
        <v>60086</v>
      </c>
      <c r="C1696" t="s">
        <v>3841</v>
      </c>
      <c r="D1696" t="s">
        <v>2000</v>
      </c>
      <c r="G1696">
        <v>7950</v>
      </c>
      <c r="J1696">
        <v>45161</v>
      </c>
      <c r="K1696">
        <v>45177</v>
      </c>
      <c r="L1696">
        <v>0</v>
      </c>
      <c r="M1696">
        <v>0</v>
      </c>
      <c r="N1696" t="s">
        <v>3842</v>
      </c>
    </row>
    <row r="1697" spans="1:14" x14ac:dyDescent="0.35">
      <c r="A1697" t="s">
        <v>3430</v>
      </c>
      <c r="B1697">
        <v>250281</v>
      </c>
      <c r="C1697" t="s">
        <v>2687</v>
      </c>
      <c r="D1697" t="s">
        <v>1812</v>
      </c>
      <c r="G1697">
        <v>2250</v>
      </c>
      <c r="J1697">
        <v>45161</v>
      </c>
      <c r="K1697">
        <v>45177</v>
      </c>
      <c r="L1697">
        <v>0</v>
      </c>
      <c r="M1697">
        <v>0</v>
      </c>
      <c r="N1697" t="s">
        <v>2688</v>
      </c>
    </row>
    <row r="1698" spans="1:14" x14ac:dyDescent="0.35">
      <c r="A1698" t="s">
        <v>3430</v>
      </c>
      <c r="B1698">
        <v>253077</v>
      </c>
      <c r="C1698" t="s">
        <v>3441</v>
      </c>
      <c r="D1698" t="s">
        <v>1812</v>
      </c>
      <c r="G1698">
        <v>3990</v>
      </c>
      <c r="J1698">
        <v>45161</v>
      </c>
      <c r="K1698">
        <v>45177</v>
      </c>
      <c r="L1698">
        <v>0</v>
      </c>
      <c r="M1698">
        <v>0</v>
      </c>
      <c r="N1698" t="s">
        <v>3442</v>
      </c>
    </row>
    <row r="1699" spans="1:14" x14ac:dyDescent="0.35">
      <c r="A1699" t="s">
        <v>3430</v>
      </c>
      <c r="B1699">
        <v>393607</v>
      </c>
      <c r="C1699" t="s">
        <v>3919</v>
      </c>
      <c r="D1699" t="s">
        <v>1812</v>
      </c>
      <c r="G1699">
        <v>3890</v>
      </c>
      <c r="J1699">
        <v>45161</v>
      </c>
      <c r="K1699">
        <v>45177</v>
      </c>
      <c r="L1699">
        <v>0</v>
      </c>
      <c r="M1699">
        <v>0</v>
      </c>
      <c r="N1699" t="s">
        <v>1946</v>
      </c>
    </row>
    <row r="1700" spans="1:14" x14ac:dyDescent="0.35">
      <c r="A1700" t="s">
        <v>3430</v>
      </c>
      <c r="B1700">
        <v>393608</v>
      </c>
      <c r="C1700" t="s">
        <v>3927</v>
      </c>
      <c r="D1700" t="s">
        <v>1812</v>
      </c>
      <c r="G1700">
        <v>6590</v>
      </c>
      <c r="J1700">
        <v>45161</v>
      </c>
      <c r="K1700">
        <v>45177</v>
      </c>
      <c r="L1700">
        <v>0</v>
      </c>
      <c r="M1700">
        <v>0</v>
      </c>
      <c r="N1700" t="s">
        <v>2045</v>
      </c>
    </row>
    <row r="1701" spans="1:14" x14ac:dyDescent="0.35">
      <c r="A1701" t="s">
        <v>3430</v>
      </c>
      <c r="B1701">
        <v>255885</v>
      </c>
      <c r="C1701" t="s">
        <v>2968</v>
      </c>
      <c r="D1701" t="s">
        <v>1812</v>
      </c>
      <c r="G1701">
        <v>1800</v>
      </c>
      <c r="J1701">
        <v>45161</v>
      </c>
      <c r="K1701">
        <v>45177</v>
      </c>
      <c r="L1701">
        <v>0</v>
      </c>
      <c r="M1701">
        <v>0</v>
      </c>
      <c r="N1701" t="s">
        <v>2969</v>
      </c>
    </row>
    <row r="1702" spans="1:14" x14ac:dyDescent="0.35">
      <c r="A1702" t="s">
        <v>3430</v>
      </c>
      <c r="B1702">
        <v>398326</v>
      </c>
      <c r="C1702" t="s">
        <v>2744</v>
      </c>
      <c r="D1702" t="s">
        <v>1812</v>
      </c>
      <c r="G1702">
        <v>4800</v>
      </c>
      <c r="J1702">
        <v>45161</v>
      </c>
      <c r="K1702">
        <v>45177</v>
      </c>
      <c r="L1702">
        <v>0</v>
      </c>
      <c r="M1702">
        <v>0</v>
      </c>
      <c r="N1702" t="s">
        <v>2745</v>
      </c>
    </row>
    <row r="1703" spans="1:14" x14ac:dyDescent="0.35">
      <c r="A1703" t="s">
        <v>3430</v>
      </c>
      <c r="B1703">
        <v>541879</v>
      </c>
      <c r="C1703" t="s">
        <v>3522</v>
      </c>
      <c r="D1703" t="s">
        <v>1812</v>
      </c>
      <c r="G1703">
        <v>1990</v>
      </c>
      <c r="J1703">
        <v>45161</v>
      </c>
      <c r="K1703">
        <v>45177</v>
      </c>
      <c r="L1703">
        <v>0</v>
      </c>
      <c r="M1703">
        <v>0</v>
      </c>
      <c r="N1703" t="s">
        <v>3537</v>
      </c>
    </row>
    <row r="1704" spans="1:14" x14ac:dyDescent="0.35">
      <c r="A1704" t="s">
        <v>3430</v>
      </c>
      <c r="B1704">
        <v>536642</v>
      </c>
      <c r="C1704" t="s">
        <v>3865</v>
      </c>
      <c r="D1704" t="s">
        <v>1812</v>
      </c>
      <c r="G1704">
        <v>340</v>
      </c>
      <c r="J1704">
        <v>45161</v>
      </c>
      <c r="K1704">
        <v>45177</v>
      </c>
      <c r="L1704">
        <v>0</v>
      </c>
      <c r="M1704">
        <v>0</v>
      </c>
      <c r="N1704" t="s">
        <v>1998</v>
      </c>
    </row>
    <row r="1705" spans="1:14" x14ac:dyDescent="0.35">
      <c r="A1705" t="s">
        <v>3430</v>
      </c>
      <c r="B1705">
        <v>268661</v>
      </c>
      <c r="C1705" t="s">
        <v>2636</v>
      </c>
      <c r="D1705" t="s">
        <v>1812</v>
      </c>
      <c r="G1705">
        <v>12150</v>
      </c>
      <c r="J1705">
        <v>45161</v>
      </c>
      <c r="K1705">
        <v>45177</v>
      </c>
      <c r="L1705">
        <v>0</v>
      </c>
      <c r="M1705">
        <v>0</v>
      </c>
      <c r="N1705" t="s">
        <v>2637</v>
      </c>
    </row>
    <row r="1706" spans="1:14" x14ac:dyDescent="0.35">
      <c r="A1706" t="s">
        <v>3430</v>
      </c>
      <c r="B1706">
        <v>257773</v>
      </c>
      <c r="C1706" t="s">
        <v>2175</v>
      </c>
      <c r="D1706" t="s">
        <v>1812</v>
      </c>
      <c r="G1706">
        <v>9790</v>
      </c>
      <c r="J1706">
        <v>45161</v>
      </c>
      <c r="K1706">
        <v>45177</v>
      </c>
      <c r="L1706">
        <v>0</v>
      </c>
      <c r="M1706">
        <v>0</v>
      </c>
      <c r="N1706" t="s">
        <v>2176</v>
      </c>
    </row>
    <row r="1707" spans="1:14" x14ac:dyDescent="0.35">
      <c r="A1707" t="s">
        <v>3430</v>
      </c>
      <c r="B1707">
        <v>316134</v>
      </c>
      <c r="C1707" t="s">
        <v>2517</v>
      </c>
      <c r="D1707" t="s">
        <v>1812</v>
      </c>
      <c r="G1707">
        <v>11950</v>
      </c>
      <c r="J1707">
        <v>45161</v>
      </c>
      <c r="K1707">
        <v>45177</v>
      </c>
      <c r="L1707">
        <v>0</v>
      </c>
      <c r="M1707">
        <v>0</v>
      </c>
      <c r="N1707" t="s">
        <v>2518</v>
      </c>
    </row>
    <row r="1708" spans="1:14" x14ac:dyDescent="0.35">
      <c r="A1708" t="s">
        <v>3430</v>
      </c>
      <c r="B1708">
        <v>296130</v>
      </c>
      <c r="C1708" t="s">
        <v>1916</v>
      </c>
      <c r="D1708" t="s">
        <v>1812</v>
      </c>
      <c r="G1708">
        <v>3050</v>
      </c>
      <c r="J1708">
        <v>45161</v>
      </c>
      <c r="K1708">
        <v>45177</v>
      </c>
      <c r="L1708">
        <v>0</v>
      </c>
      <c r="M1708">
        <v>0</v>
      </c>
      <c r="N1708" t="s">
        <v>1917</v>
      </c>
    </row>
    <row r="1709" spans="1:14" x14ac:dyDescent="0.35">
      <c r="A1709" t="s">
        <v>3430</v>
      </c>
      <c r="B1709">
        <v>158023</v>
      </c>
      <c r="C1709" t="s">
        <v>2028</v>
      </c>
      <c r="D1709" t="s">
        <v>1812</v>
      </c>
      <c r="G1709">
        <v>3050</v>
      </c>
      <c r="J1709">
        <v>45161</v>
      </c>
      <c r="K1709">
        <v>45177</v>
      </c>
      <c r="L1709">
        <v>0</v>
      </c>
      <c r="M1709">
        <v>0</v>
      </c>
      <c r="N1709" t="s">
        <v>2029</v>
      </c>
    </row>
    <row r="1710" spans="1:14" x14ac:dyDescent="0.35">
      <c r="A1710" t="s">
        <v>3430</v>
      </c>
      <c r="B1710">
        <v>290091</v>
      </c>
      <c r="C1710" t="s">
        <v>3443</v>
      </c>
      <c r="D1710" t="s">
        <v>1812</v>
      </c>
      <c r="G1710">
        <v>120000</v>
      </c>
      <c r="J1710">
        <v>45161</v>
      </c>
      <c r="K1710">
        <v>45177</v>
      </c>
      <c r="L1710">
        <v>0</v>
      </c>
      <c r="M1710">
        <v>0</v>
      </c>
      <c r="N1710" t="s">
        <v>3444</v>
      </c>
    </row>
    <row r="1711" spans="1:14" x14ac:dyDescent="0.35">
      <c r="A1711" t="s">
        <v>3430</v>
      </c>
      <c r="B1711">
        <v>258501</v>
      </c>
      <c r="C1711" t="s">
        <v>2792</v>
      </c>
      <c r="D1711" t="s">
        <v>1812</v>
      </c>
      <c r="G1711">
        <v>39990</v>
      </c>
      <c r="J1711">
        <v>45161</v>
      </c>
      <c r="K1711">
        <v>45177</v>
      </c>
      <c r="L1711">
        <v>0</v>
      </c>
      <c r="M1711">
        <v>0</v>
      </c>
      <c r="N1711" t="s">
        <v>2793</v>
      </c>
    </row>
    <row r="1712" spans="1:14" x14ac:dyDescent="0.35">
      <c r="A1712" t="s">
        <v>3430</v>
      </c>
      <c r="B1712">
        <v>273919</v>
      </c>
      <c r="C1712" t="s">
        <v>2205</v>
      </c>
      <c r="D1712" t="s">
        <v>1812</v>
      </c>
      <c r="G1712">
        <v>7150</v>
      </c>
      <c r="J1712">
        <v>45161</v>
      </c>
      <c r="K1712">
        <v>45177</v>
      </c>
      <c r="L1712">
        <v>0</v>
      </c>
      <c r="M1712">
        <v>0</v>
      </c>
      <c r="N1712" t="s">
        <v>2206</v>
      </c>
    </row>
    <row r="1713" spans="1:14" x14ac:dyDescent="0.35">
      <c r="A1713" t="s">
        <v>3430</v>
      </c>
      <c r="B1713">
        <v>256143</v>
      </c>
      <c r="C1713" t="s">
        <v>5195</v>
      </c>
      <c r="D1713" t="s">
        <v>1812</v>
      </c>
      <c r="G1713">
        <v>52650</v>
      </c>
      <c r="J1713">
        <v>45161</v>
      </c>
      <c r="K1713">
        <v>45177</v>
      </c>
      <c r="L1713">
        <v>0</v>
      </c>
      <c r="M1713">
        <v>0</v>
      </c>
      <c r="N1713" t="s">
        <v>5196</v>
      </c>
    </row>
    <row r="1714" spans="1:14" x14ac:dyDescent="0.35">
      <c r="A1714" t="s">
        <v>3430</v>
      </c>
      <c r="B1714">
        <v>262006</v>
      </c>
      <c r="C1714" t="s">
        <v>2612</v>
      </c>
      <c r="D1714" t="s">
        <v>1812</v>
      </c>
      <c r="G1714">
        <v>3290</v>
      </c>
      <c r="J1714">
        <v>45161</v>
      </c>
      <c r="K1714">
        <v>45177</v>
      </c>
      <c r="L1714">
        <v>0</v>
      </c>
      <c r="M1714">
        <v>0</v>
      </c>
      <c r="N1714" t="s">
        <v>2613</v>
      </c>
    </row>
    <row r="1715" spans="1:14" x14ac:dyDescent="0.35">
      <c r="A1715" t="s">
        <v>3430</v>
      </c>
      <c r="B1715">
        <v>253352</v>
      </c>
      <c r="C1715" t="s">
        <v>2371</v>
      </c>
      <c r="D1715" t="s">
        <v>1812</v>
      </c>
      <c r="G1715">
        <v>770</v>
      </c>
      <c r="J1715">
        <v>45161</v>
      </c>
      <c r="K1715">
        <v>45177</v>
      </c>
      <c r="L1715">
        <v>0</v>
      </c>
      <c r="M1715">
        <v>0</v>
      </c>
      <c r="N1715" t="s">
        <v>2372</v>
      </c>
    </row>
    <row r="1716" spans="1:14" x14ac:dyDescent="0.35">
      <c r="A1716" t="s">
        <v>3430</v>
      </c>
      <c r="B1716">
        <v>3111</v>
      </c>
      <c r="C1716" t="s">
        <v>2373</v>
      </c>
      <c r="D1716" t="s">
        <v>1812</v>
      </c>
      <c r="G1716">
        <v>2295</v>
      </c>
      <c r="J1716">
        <v>45161</v>
      </c>
      <c r="K1716">
        <v>45177</v>
      </c>
      <c r="L1716">
        <v>0</v>
      </c>
      <c r="M1716">
        <v>0</v>
      </c>
      <c r="N1716" t="s">
        <v>2374</v>
      </c>
    </row>
    <row r="1717" spans="1:14" x14ac:dyDescent="0.35">
      <c r="A1717" t="s">
        <v>3430</v>
      </c>
      <c r="B1717">
        <v>3143</v>
      </c>
      <c r="C1717" t="s">
        <v>4844</v>
      </c>
      <c r="D1717" t="s">
        <v>1812</v>
      </c>
      <c r="G1717">
        <v>5650</v>
      </c>
      <c r="J1717">
        <v>45161</v>
      </c>
      <c r="K1717">
        <v>45177</v>
      </c>
      <c r="L1717">
        <v>0</v>
      </c>
      <c r="M1717">
        <v>0</v>
      </c>
      <c r="N1717" t="s">
        <v>4845</v>
      </c>
    </row>
    <row r="1718" spans="1:14" x14ac:dyDescent="0.35">
      <c r="A1718" t="s">
        <v>3430</v>
      </c>
      <c r="B1718">
        <v>18172</v>
      </c>
      <c r="C1718" t="s">
        <v>3327</v>
      </c>
      <c r="D1718" t="s">
        <v>1812</v>
      </c>
      <c r="G1718">
        <v>72165</v>
      </c>
      <c r="J1718">
        <v>45161</v>
      </c>
      <c r="K1718">
        <v>45177</v>
      </c>
      <c r="L1718">
        <v>0</v>
      </c>
      <c r="M1718">
        <v>0</v>
      </c>
      <c r="N1718" t="s">
        <v>3328</v>
      </c>
    </row>
    <row r="1719" spans="1:14" x14ac:dyDescent="0.35">
      <c r="A1719" t="s">
        <v>3430</v>
      </c>
      <c r="B1719">
        <v>260783</v>
      </c>
      <c r="C1719" t="s">
        <v>2918</v>
      </c>
      <c r="D1719" t="s">
        <v>1812</v>
      </c>
      <c r="G1719">
        <v>3100</v>
      </c>
      <c r="J1719">
        <v>45161</v>
      </c>
      <c r="K1719">
        <v>45177</v>
      </c>
      <c r="L1719">
        <v>0</v>
      </c>
      <c r="M1719">
        <v>0</v>
      </c>
      <c r="N1719" t="s">
        <v>2919</v>
      </c>
    </row>
    <row r="1720" spans="1:14" x14ac:dyDescent="0.35">
      <c r="A1720" t="s">
        <v>3430</v>
      </c>
      <c r="B1720">
        <v>260777</v>
      </c>
      <c r="C1720" t="s">
        <v>2128</v>
      </c>
      <c r="D1720" t="s">
        <v>1812</v>
      </c>
      <c r="G1720">
        <v>6990</v>
      </c>
      <c r="J1720">
        <v>45161</v>
      </c>
      <c r="K1720">
        <v>45177</v>
      </c>
      <c r="L1720">
        <v>0</v>
      </c>
      <c r="M1720">
        <v>0</v>
      </c>
      <c r="N1720" t="s">
        <v>2129</v>
      </c>
    </row>
    <row r="1721" spans="1:14" x14ac:dyDescent="0.35">
      <c r="A1721" t="s">
        <v>3430</v>
      </c>
      <c r="B1721">
        <v>293717</v>
      </c>
      <c r="C1721" t="s">
        <v>1898</v>
      </c>
      <c r="D1721" t="s">
        <v>1812</v>
      </c>
      <c r="G1721">
        <v>6750</v>
      </c>
      <c r="J1721">
        <v>45161</v>
      </c>
      <c r="K1721">
        <v>45177</v>
      </c>
      <c r="L1721">
        <v>0</v>
      </c>
      <c r="M1721">
        <v>0</v>
      </c>
      <c r="N1721" t="s">
        <v>1899</v>
      </c>
    </row>
    <row r="1722" spans="1:14" x14ac:dyDescent="0.35">
      <c r="A1722" t="s">
        <v>3430</v>
      </c>
      <c r="B1722">
        <v>290017</v>
      </c>
      <c r="C1722" t="s">
        <v>3713</v>
      </c>
      <c r="D1722" t="s">
        <v>1812</v>
      </c>
      <c r="G1722">
        <v>9090</v>
      </c>
      <c r="J1722">
        <v>45161</v>
      </c>
      <c r="K1722">
        <v>45177</v>
      </c>
      <c r="L1722">
        <v>0</v>
      </c>
      <c r="M1722">
        <v>0</v>
      </c>
      <c r="N1722" t="s">
        <v>3714</v>
      </c>
    </row>
    <row r="1723" spans="1:14" x14ac:dyDescent="0.35">
      <c r="A1723" t="s">
        <v>3430</v>
      </c>
      <c r="B1723">
        <v>548011</v>
      </c>
      <c r="C1723" t="s">
        <v>5735</v>
      </c>
      <c r="D1723" t="s">
        <v>1812</v>
      </c>
      <c r="G1723">
        <v>11330</v>
      </c>
      <c r="J1723">
        <v>45161</v>
      </c>
      <c r="K1723">
        <v>45177</v>
      </c>
      <c r="L1723">
        <v>0</v>
      </c>
      <c r="M1723">
        <v>0</v>
      </c>
      <c r="N1723" t="s">
        <v>5736</v>
      </c>
    </row>
    <row r="1724" spans="1:14" x14ac:dyDescent="0.35">
      <c r="A1724" t="s">
        <v>3430</v>
      </c>
      <c r="B1724">
        <v>9113</v>
      </c>
      <c r="C1724" t="s">
        <v>637</v>
      </c>
      <c r="D1724" t="s">
        <v>1812</v>
      </c>
      <c r="G1724">
        <v>6140</v>
      </c>
      <c r="J1724">
        <v>45161</v>
      </c>
      <c r="K1724">
        <v>45177</v>
      </c>
      <c r="L1724">
        <v>0</v>
      </c>
      <c r="M1724">
        <v>0</v>
      </c>
      <c r="N1724" t="s">
        <v>2452</v>
      </c>
    </row>
    <row r="1725" spans="1:14" x14ac:dyDescent="0.35">
      <c r="A1725" t="s">
        <v>3430</v>
      </c>
      <c r="B1725">
        <v>1112</v>
      </c>
      <c r="C1725" t="s">
        <v>3333</v>
      </c>
      <c r="D1725" t="s">
        <v>1812</v>
      </c>
      <c r="G1725">
        <v>6390</v>
      </c>
      <c r="J1725">
        <v>45161</v>
      </c>
      <c r="K1725">
        <v>45177</v>
      </c>
      <c r="L1725">
        <v>0</v>
      </c>
      <c r="M1725">
        <v>0</v>
      </c>
      <c r="N1725" t="s">
        <v>3334</v>
      </c>
    </row>
    <row r="1726" spans="1:14" x14ac:dyDescent="0.35">
      <c r="A1726" t="s">
        <v>3430</v>
      </c>
      <c r="B1726">
        <v>259749</v>
      </c>
      <c r="C1726" t="s">
        <v>4985</v>
      </c>
      <c r="D1726" t="s">
        <v>1812</v>
      </c>
      <c r="G1726">
        <v>8690</v>
      </c>
      <c r="J1726">
        <v>45161</v>
      </c>
      <c r="K1726">
        <v>45177</v>
      </c>
      <c r="L1726">
        <v>0</v>
      </c>
      <c r="M1726">
        <v>0</v>
      </c>
      <c r="N1726" t="s">
        <v>4986</v>
      </c>
    </row>
    <row r="1727" spans="1:14" x14ac:dyDescent="0.35">
      <c r="A1727" t="s">
        <v>3430</v>
      </c>
      <c r="B1727">
        <v>295758</v>
      </c>
      <c r="C1727" t="s">
        <v>3335</v>
      </c>
      <c r="D1727" t="s">
        <v>1812</v>
      </c>
      <c r="G1727">
        <v>3490</v>
      </c>
      <c r="J1727">
        <v>45161</v>
      </c>
      <c r="K1727">
        <v>45177</v>
      </c>
      <c r="L1727">
        <v>0</v>
      </c>
      <c r="M1727">
        <v>0</v>
      </c>
      <c r="N1727" t="s">
        <v>3336</v>
      </c>
    </row>
    <row r="1728" spans="1:14" x14ac:dyDescent="0.35">
      <c r="A1728" t="s">
        <v>3430</v>
      </c>
      <c r="B1728">
        <v>3119</v>
      </c>
      <c r="C1728" t="s">
        <v>4846</v>
      </c>
      <c r="D1728" t="s">
        <v>1812</v>
      </c>
      <c r="G1728">
        <v>5190</v>
      </c>
      <c r="J1728">
        <v>45161</v>
      </c>
      <c r="K1728">
        <v>45177</v>
      </c>
      <c r="L1728">
        <v>0</v>
      </c>
      <c r="M1728">
        <v>0</v>
      </c>
      <c r="N1728" t="s">
        <v>4847</v>
      </c>
    </row>
    <row r="1729" spans="1:14" x14ac:dyDescent="0.35">
      <c r="A1729" t="s">
        <v>3430</v>
      </c>
      <c r="B1729">
        <v>3135</v>
      </c>
      <c r="C1729" t="s">
        <v>2703</v>
      </c>
      <c r="D1729" t="s">
        <v>1812</v>
      </c>
      <c r="G1729">
        <v>2690</v>
      </c>
      <c r="J1729">
        <v>45161</v>
      </c>
      <c r="K1729">
        <v>45177</v>
      </c>
      <c r="L1729">
        <v>0</v>
      </c>
      <c r="M1729">
        <v>0</v>
      </c>
      <c r="N1729" t="s">
        <v>2704</v>
      </c>
    </row>
    <row r="1730" spans="1:14" x14ac:dyDescent="0.35">
      <c r="A1730" t="s">
        <v>3430</v>
      </c>
      <c r="B1730">
        <v>14003</v>
      </c>
      <c r="C1730" t="s">
        <v>2082</v>
      </c>
      <c r="D1730" t="s">
        <v>1812</v>
      </c>
      <c r="G1730">
        <v>2290</v>
      </c>
      <c r="J1730">
        <v>45161</v>
      </c>
      <c r="K1730">
        <v>45177</v>
      </c>
      <c r="L1730">
        <v>0</v>
      </c>
      <c r="M1730">
        <v>0</v>
      </c>
      <c r="N1730" t="s">
        <v>2083</v>
      </c>
    </row>
    <row r="1731" spans="1:14" x14ac:dyDescent="0.35">
      <c r="A1731" t="s">
        <v>3430</v>
      </c>
      <c r="B1731">
        <v>14024</v>
      </c>
      <c r="C1731" t="s">
        <v>3012</v>
      </c>
      <c r="D1731" t="s">
        <v>1812</v>
      </c>
      <c r="G1731">
        <v>6020</v>
      </c>
      <c r="J1731">
        <v>45161</v>
      </c>
      <c r="K1731">
        <v>45177</v>
      </c>
      <c r="L1731">
        <v>0</v>
      </c>
      <c r="M1731">
        <v>0</v>
      </c>
      <c r="N1731" t="s">
        <v>3013</v>
      </c>
    </row>
    <row r="1732" spans="1:14" x14ac:dyDescent="0.35">
      <c r="A1732" t="s">
        <v>3430</v>
      </c>
      <c r="B1732">
        <v>14021</v>
      </c>
      <c r="C1732" t="s">
        <v>4383</v>
      </c>
      <c r="D1732" t="s">
        <v>1812</v>
      </c>
      <c r="G1732">
        <v>3390</v>
      </c>
      <c r="J1732">
        <v>45161</v>
      </c>
      <c r="K1732">
        <v>45177</v>
      </c>
      <c r="L1732">
        <v>0</v>
      </c>
      <c r="M1732">
        <v>0</v>
      </c>
      <c r="N1732" t="s">
        <v>4384</v>
      </c>
    </row>
    <row r="1733" spans="1:14" x14ac:dyDescent="0.35">
      <c r="A1733" t="s">
        <v>3430</v>
      </c>
      <c r="B1733">
        <v>271766</v>
      </c>
      <c r="C1733" t="s">
        <v>2547</v>
      </c>
      <c r="D1733" t="s">
        <v>1812</v>
      </c>
      <c r="G1733">
        <v>3190</v>
      </c>
      <c r="J1733">
        <v>45161</v>
      </c>
      <c r="K1733">
        <v>45177</v>
      </c>
      <c r="L1733">
        <v>0</v>
      </c>
      <c r="M1733">
        <v>0</v>
      </c>
      <c r="N1733" t="s">
        <v>2548</v>
      </c>
    </row>
    <row r="1734" spans="1:14" x14ac:dyDescent="0.35">
      <c r="A1734" t="s">
        <v>3430</v>
      </c>
      <c r="B1734">
        <v>12096</v>
      </c>
      <c r="C1734" t="s">
        <v>1814</v>
      </c>
      <c r="D1734" t="s">
        <v>1812</v>
      </c>
      <c r="G1734">
        <v>650</v>
      </c>
      <c r="H1734">
        <v>750</v>
      </c>
      <c r="I1734">
        <v>640</v>
      </c>
      <c r="J1734">
        <v>45161</v>
      </c>
      <c r="K1734">
        <v>45177</v>
      </c>
      <c r="L1734">
        <v>0</v>
      </c>
      <c r="M1734">
        <v>0</v>
      </c>
      <c r="N1734" t="s">
        <v>1815</v>
      </c>
    </row>
    <row r="1735" spans="1:14" x14ac:dyDescent="0.35">
      <c r="A1735" t="s">
        <v>3430</v>
      </c>
      <c r="B1735">
        <v>22168</v>
      </c>
      <c r="C1735" t="s">
        <v>2537</v>
      </c>
      <c r="D1735" t="s">
        <v>1812</v>
      </c>
      <c r="G1735">
        <v>14265</v>
      </c>
      <c r="J1735">
        <v>45161</v>
      </c>
      <c r="K1735">
        <v>45177</v>
      </c>
      <c r="L1735">
        <v>0</v>
      </c>
      <c r="M1735">
        <v>0</v>
      </c>
      <c r="N1735" t="s">
        <v>2538</v>
      </c>
    </row>
    <row r="1736" spans="1:14" x14ac:dyDescent="0.35">
      <c r="A1736" t="s">
        <v>3430</v>
      </c>
      <c r="B1736">
        <v>22170</v>
      </c>
      <c r="C1736" t="s">
        <v>2217</v>
      </c>
      <c r="D1736" t="s">
        <v>1812</v>
      </c>
      <c r="G1736">
        <v>39900</v>
      </c>
      <c r="J1736">
        <v>45161</v>
      </c>
      <c r="K1736">
        <v>45177</v>
      </c>
      <c r="L1736">
        <v>0</v>
      </c>
      <c r="M1736">
        <v>0</v>
      </c>
      <c r="N1736" t="s">
        <v>2218</v>
      </c>
    </row>
    <row r="1737" spans="1:14" x14ac:dyDescent="0.35">
      <c r="A1737" t="s">
        <v>3430</v>
      </c>
      <c r="B1737">
        <v>272224</v>
      </c>
      <c r="C1737" t="s">
        <v>2545</v>
      </c>
      <c r="D1737" t="s">
        <v>1812</v>
      </c>
      <c r="G1737">
        <v>1090</v>
      </c>
      <c r="J1737">
        <v>45161</v>
      </c>
      <c r="K1737">
        <v>45177</v>
      </c>
      <c r="L1737">
        <v>0</v>
      </c>
      <c r="M1737">
        <v>0</v>
      </c>
      <c r="N1737" t="s">
        <v>2546</v>
      </c>
    </row>
    <row r="1738" spans="1:14" x14ac:dyDescent="0.35">
      <c r="A1738" t="s">
        <v>3430</v>
      </c>
      <c r="B1738">
        <v>272332</v>
      </c>
      <c r="C1738" t="s">
        <v>2219</v>
      </c>
      <c r="D1738" t="s">
        <v>1812</v>
      </c>
      <c r="G1738">
        <v>2390</v>
      </c>
      <c r="J1738">
        <v>45161</v>
      </c>
      <c r="K1738">
        <v>45177</v>
      </c>
      <c r="L1738">
        <v>0</v>
      </c>
      <c r="M1738">
        <v>0</v>
      </c>
      <c r="N1738" t="s">
        <v>2220</v>
      </c>
    </row>
    <row r="1739" spans="1:14" x14ac:dyDescent="0.35">
      <c r="A1739" t="s">
        <v>3430</v>
      </c>
      <c r="B1739">
        <v>13156</v>
      </c>
      <c r="C1739" t="s">
        <v>1962</v>
      </c>
      <c r="D1739" t="s">
        <v>1812</v>
      </c>
      <c r="G1739">
        <v>790</v>
      </c>
      <c r="J1739">
        <v>45161</v>
      </c>
      <c r="K1739">
        <v>45177</v>
      </c>
      <c r="L1739">
        <v>0</v>
      </c>
      <c r="M1739">
        <v>0</v>
      </c>
      <c r="N1739" t="s">
        <v>1963</v>
      </c>
    </row>
    <row r="1740" spans="1:14" x14ac:dyDescent="0.35">
      <c r="A1740" t="s">
        <v>3430</v>
      </c>
      <c r="B1740">
        <v>392811</v>
      </c>
      <c r="C1740" t="s">
        <v>3114</v>
      </c>
      <c r="D1740" t="s">
        <v>1812</v>
      </c>
      <c r="G1740">
        <v>12990</v>
      </c>
      <c r="J1740">
        <v>45161</v>
      </c>
      <c r="K1740">
        <v>45177</v>
      </c>
      <c r="L1740">
        <v>0</v>
      </c>
      <c r="M1740">
        <v>0</v>
      </c>
      <c r="N1740" t="s">
        <v>3115</v>
      </c>
    </row>
    <row r="1741" spans="1:14" x14ac:dyDescent="0.35">
      <c r="A1741" t="s">
        <v>3430</v>
      </c>
      <c r="B1741">
        <v>66219</v>
      </c>
      <c r="C1741" t="s">
        <v>2463</v>
      </c>
      <c r="D1741" t="s">
        <v>1812</v>
      </c>
      <c r="G1741">
        <v>30290</v>
      </c>
      <c r="J1741">
        <v>45161</v>
      </c>
      <c r="K1741">
        <v>45177</v>
      </c>
      <c r="L1741">
        <v>0</v>
      </c>
      <c r="M1741">
        <v>0</v>
      </c>
      <c r="N1741" t="s">
        <v>2464</v>
      </c>
    </row>
    <row r="1742" spans="1:14" x14ac:dyDescent="0.35">
      <c r="A1742" t="s">
        <v>3430</v>
      </c>
      <c r="B1742">
        <v>1052</v>
      </c>
      <c r="C1742" t="s">
        <v>3445</v>
      </c>
      <c r="D1742" t="s">
        <v>1812</v>
      </c>
      <c r="G1742">
        <v>9350</v>
      </c>
      <c r="J1742">
        <v>45161</v>
      </c>
      <c r="K1742">
        <v>45177</v>
      </c>
      <c r="L1742">
        <v>0</v>
      </c>
      <c r="M1742">
        <v>0</v>
      </c>
      <c r="N1742" t="s">
        <v>3446</v>
      </c>
    </row>
    <row r="1743" spans="1:14" x14ac:dyDescent="0.35">
      <c r="A1743" t="s">
        <v>3430</v>
      </c>
      <c r="B1743">
        <v>298569</v>
      </c>
      <c r="C1743" t="s">
        <v>2541</v>
      </c>
      <c r="D1743" t="s">
        <v>1812</v>
      </c>
      <c r="G1743">
        <v>1100</v>
      </c>
      <c r="J1743">
        <v>45161</v>
      </c>
      <c r="K1743">
        <v>45177</v>
      </c>
      <c r="L1743">
        <v>0</v>
      </c>
      <c r="M1743">
        <v>0</v>
      </c>
      <c r="N1743" t="s">
        <v>2542</v>
      </c>
    </row>
    <row r="1744" spans="1:14" x14ac:dyDescent="0.35">
      <c r="A1744" t="s">
        <v>3430</v>
      </c>
      <c r="B1744">
        <v>298570</v>
      </c>
      <c r="C1744" t="s">
        <v>2213</v>
      </c>
      <c r="D1744" t="s">
        <v>1812</v>
      </c>
      <c r="G1744">
        <v>2290</v>
      </c>
      <c r="J1744">
        <v>45161</v>
      </c>
      <c r="K1744">
        <v>45177</v>
      </c>
      <c r="L1744">
        <v>0</v>
      </c>
      <c r="M1744">
        <v>0</v>
      </c>
      <c r="N1744" t="s">
        <v>2214</v>
      </c>
    </row>
    <row r="1745" spans="1:14" x14ac:dyDescent="0.35">
      <c r="A1745" t="s">
        <v>3430</v>
      </c>
      <c r="B1745">
        <v>402122</v>
      </c>
      <c r="C1745" t="s">
        <v>3200</v>
      </c>
      <c r="D1745" t="s">
        <v>1812</v>
      </c>
      <c r="G1745">
        <v>6550</v>
      </c>
      <c r="J1745">
        <v>45161</v>
      </c>
      <c r="K1745">
        <v>45177</v>
      </c>
      <c r="L1745">
        <v>0</v>
      </c>
      <c r="M1745">
        <v>0</v>
      </c>
      <c r="N1745" t="s">
        <v>3201</v>
      </c>
    </row>
    <row r="1746" spans="1:14" x14ac:dyDescent="0.35">
      <c r="A1746" t="s">
        <v>3430</v>
      </c>
      <c r="B1746">
        <v>295624</v>
      </c>
      <c r="C1746" t="s">
        <v>2543</v>
      </c>
      <c r="D1746" t="s">
        <v>1812</v>
      </c>
      <c r="G1746">
        <v>890</v>
      </c>
      <c r="J1746">
        <v>45161</v>
      </c>
      <c r="K1746">
        <v>45177</v>
      </c>
      <c r="L1746">
        <v>0</v>
      </c>
      <c r="M1746">
        <v>0</v>
      </c>
      <c r="N1746" t="s">
        <v>2544</v>
      </c>
    </row>
    <row r="1747" spans="1:14" x14ac:dyDescent="0.35">
      <c r="A1747" t="s">
        <v>3430</v>
      </c>
      <c r="B1747">
        <v>295619</v>
      </c>
      <c r="C1747" t="s">
        <v>2211</v>
      </c>
      <c r="D1747" t="s">
        <v>1812</v>
      </c>
      <c r="G1747">
        <v>1890</v>
      </c>
      <c r="J1747">
        <v>45161</v>
      </c>
      <c r="K1747">
        <v>45177</v>
      </c>
      <c r="L1747">
        <v>0</v>
      </c>
      <c r="M1747">
        <v>0</v>
      </c>
      <c r="N1747" t="s">
        <v>2212</v>
      </c>
    </row>
    <row r="1748" spans="1:14" x14ac:dyDescent="0.35">
      <c r="A1748" t="s">
        <v>3430</v>
      </c>
      <c r="B1748">
        <v>541040</v>
      </c>
      <c r="C1748" t="s">
        <v>3597</v>
      </c>
      <c r="D1748" t="s">
        <v>1812</v>
      </c>
      <c r="G1748">
        <v>6150</v>
      </c>
      <c r="J1748">
        <v>45161</v>
      </c>
      <c r="K1748">
        <v>45177</v>
      </c>
      <c r="L1748">
        <v>0</v>
      </c>
      <c r="M1748">
        <v>0</v>
      </c>
      <c r="N1748" t="s">
        <v>3598</v>
      </c>
    </row>
    <row r="1749" spans="1:14" x14ac:dyDescent="0.35">
      <c r="A1749" t="s">
        <v>3430</v>
      </c>
      <c r="B1749">
        <v>251788</v>
      </c>
      <c r="C1749" t="s">
        <v>1839</v>
      </c>
      <c r="D1749" t="s">
        <v>1812</v>
      </c>
      <c r="G1749">
        <v>10650</v>
      </c>
      <c r="J1749">
        <v>45161</v>
      </c>
      <c r="K1749">
        <v>45177</v>
      </c>
      <c r="L1749">
        <v>0</v>
      </c>
      <c r="M1749">
        <v>0</v>
      </c>
      <c r="N1749" t="s">
        <v>1840</v>
      </c>
    </row>
    <row r="1750" spans="1:14" x14ac:dyDescent="0.35">
      <c r="A1750" t="s">
        <v>3430</v>
      </c>
      <c r="B1750">
        <v>252218</v>
      </c>
      <c r="C1750" t="s">
        <v>5197</v>
      </c>
      <c r="D1750" t="s">
        <v>1812</v>
      </c>
      <c r="G1750">
        <v>7490</v>
      </c>
      <c r="J1750">
        <v>45161</v>
      </c>
      <c r="K1750">
        <v>45177</v>
      </c>
      <c r="L1750">
        <v>0</v>
      </c>
      <c r="M1750">
        <v>0</v>
      </c>
      <c r="N1750" t="s">
        <v>5198</v>
      </c>
    </row>
    <row r="1751" spans="1:14" x14ac:dyDescent="0.35">
      <c r="A1751" t="s">
        <v>3430</v>
      </c>
      <c r="B1751">
        <v>255615</v>
      </c>
      <c r="C1751" t="s">
        <v>4385</v>
      </c>
      <c r="D1751" t="s">
        <v>1812</v>
      </c>
      <c r="G1751">
        <v>2150</v>
      </c>
      <c r="J1751">
        <v>45161</v>
      </c>
      <c r="K1751">
        <v>45177</v>
      </c>
      <c r="L1751">
        <v>0</v>
      </c>
      <c r="M1751">
        <v>0</v>
      </c>
      <c r="N1751" t="s">
        <v>4386</v>
      </c>
    </row>
    <row r="1752" spans="1:14" x14ac:dyDescent="0.35">
      <c r="A1752" t="s">
        <v>3430</v>
      </c>
      <c r="B1752">
        <v>59136</v>
      </c>
      <c r="C1752" t="s">
        <v>2093</v>
      </c>
      <c r="D1752" t="s">
        <v>1812</v>
      </c>
      <c r="G1752">
        <v>875</v>
      </c>
      <c r="J1752">
        <v>45161</v>
      </c>
      <c r="K1752">
        <v>45177</v>
      </c>
      <c r="L1752">
        <v>0</v>
      </c>
      <c r="M1752">
        <v>0</v>
      </c>
      <c r="N1752" t="s">
        <v>2094</v>
      </c>
    </row>
    <row r="1753" spans="1:14" x14ac:dyDescent="0.35">
      <c r="A1753" t="s">
        <v>3430</v>
      </c>
      <c r="B1753">
        <v>87163</v>
      </c>
      <c r="C1753" t="s">
        <v>2465</v>
      </c>
      <c r="D1753" t="s">
        <v>1812</v>
      </c>
      <c r="G1753">
        <v>14130</v>
      </c>
      <c r="J1753">
        <v>45161</v>
      </c>
      <c r="K1753">
        <v>45177</v>
      </c>
      <c r="L1753">
        <v>0</v>
      </c>
      <c r="M1753">
        <v>0</v>
      </c>
      <c r="N1753" t="s">
        <v>2466</v>
      </c>
    </row>
    <row r="1754" spans="1:14" x14ac:dyDescent="0.35">
      <c r="A1754" t="s">
        <v>3430</v>
      </c>
      <c r="B1754">
        <v>87172</v>
      </c>
      <c r="C1754" t="s">
        <v>2497</v>
      </c>
      <c r="D1754" t="s">
        <v>1812</v>
      </c>
      <c r="G1754">
        <v>22730</v>
      </c>
      <c r="J1754">
        <v>45161</v>
      </c>
      <c r="K1754">
        <v>45177</v>
      </c>
      <c r="L1754">
        <v>0</v>
      </c>
      <c r="M1754">
        <v>0</v>
      </c>
      <c r="N1754" t="s">
        <v>2498</v>
      </c>
    </row>
    <row r="1755" spans="1:14" x14ac:dyDescent="0.35">
      <c r="A1755" t="s">
        <v>3430</v>
      </c>
      <c r="B1755">
        <v>273312</v>
      </c>
      <c r="C1755" t="s">
        <v>2561</v>
      </c>
      <c r="D1755" t="s">
        <v>1812</v>
      </c>
      <c r="G1755">
        <v>2490</v>
      </c>
      <c r="J1755">
        <v>45161</v>
      </c>
      <c r="K1755">
        <v>45177</v>
      </c>
      <c r="L1755">
        <v>0</v>
      </c>
      <c r="M1755">
        <v>0</v>
      </c>
      <c r="N1755" t="s">
        <v>2562</v>
      </c>
    </row>
    <row r="1756" spans="1:14" x14ac:dyDescent="0.35">
      <c r="A1756" t="s">
        <v>3430</v>
      </c>
      <c r="B1756">
        <v>400450</v>
      </c>
      <c r="C1756" t="s">
        <v>2539</v>
      </c>
      <c r="D1756" t="s">
        <v>1812</v>
      </c>
      <c r="G1756">
        <v>830</v>
      </c>
      <c r="J1756">
        <v>45161</v>
      </c>
      <c r="K1756">
        <v>45177</v>
      </c>
      <c r="L1756">
        <v>0</v>
      </c>
      <c r="M1756">
        <v>0</v>
      </c>
      <c r="N1756" t="s">
        <v>2540</v>
      </c>
    </row>
    <row r="1757" spans="1:14" x14ac:dyDescent="0.35">
      <c r="A1757" t="s">
        <v>3430</v>
      </c>
      <c r="B1757">
        <v>87086</v>
      </c>
      <c r="C1757" t="s">
        <v>5199</v>
      </c>
      <c r="D1757" t="s">
        <v>1812</v>
      </c>
      <c r="G1757">
        <v>7830</v>
      </c>
      <c r="J1757">
        <v>45161</v>
      </c>
      <c r="K1757">
        <v>45177</v>
      </c>
      <c r="L1757">
        <v>0</v>
      </c>
      <c r="M1757">
        <v>0</v>
      </c>
      <c r="N1757" t="s">
        <v>5200</v>
      </c>
    </row>
    <row r="1758" spans="1:14" x14ac:dyDescent="0.35">
      <c r="A1758" t="s">
        <v>3430</v>
      </c>
      <c r="B1758">
        <v>87085</v>
      </c>
      <c r="C1758" t="s">
        <v>5737</v>
      </c>
      <c r="D1758" t="s">
        <v>1812</v>
      </c>
      <c r="G1758">
        <v>7890</v>
      </c>
      <c r="J1758">
        <v>45161</v>
      </c>
      <c r="K1758">
        <v>45177</v>
      </c>
      <c r="L1758">
        <v>0</v>
      </c>
      <c r="M1758">
        <v>0</v>
      </c>
      <c r="N1758" t="s">
        <v>5738</v>
      </c>
    </row>
    <row r="1759" spans="1:14" x14ac:dyDescent="0.35">
      <c r="A1759" t="s">
        <v>3430</v>
      </c>
      <c r="B1759">
        <v>287564</v>
      </c>
      <c r="C1759" t="s">
        <v>2020</v>
      </c>
      <c r="D1759" t="s">
        <v>1812</v>
      </c>
      <c r="G1759">
        <v>5990</v>
      </c>
      <c r="J1759">
        <v>45161</v>
      </c>
      <c r="K1759">
        <v>45177</v>
      </c>
      <c r="L1759">
        <v>0</v>
      </c>
      <c r="M1759">
        <v>0</v>
      </c>
      <c r="N1759" t="s">
        <v>2021</v>
      </c>
    </row>
    <row r="1760" spans="1:14" x14ac:dyDescent="0.35">
      <c r="A1760" t="s">
        <v>3430</v>
      </c>
      <c r="B1760">
        <v>41110</v>
      </c>
      <c r="C1760" t="s">
        <v>2425</v>
      </c>
      <c r="D1760" t="s">
        <v>1812</v>
      </c>
      <c r="G1760">
        <v>1050</v>
      </c>
      <c r="J1760">
        <v>45161</v>
      </c>
      <c r="K1760">
        <v>45177</v>
      </c>
      <c r="L1760">
        <v>0</v>
      </c>
      <c r="M1760">
        <v>0</v>
      </c>
      <c r="N1760" t="s">
        <v>2426</v>
      </c>
    </row>
    <row r="1761" spans="1:14" x14ac:dyDescent="0.35">
      <c r="A1761" t="s">
        <v>3430</v>
      </c>
      <c r="B1761">
        <v>276899</v>
      </c>
      <c r="C1761" t="s">
        <v>2149</v>
      </c>
      <c r="D1761" t="s">
        <v>1812</v>
      </c>
      <c r="G1761">
        <v>6650</v>
      </c>
      <c r="J1761">
        <v>45161</v>
      </c>
      <c r="K1761">
        <v>45177</v>
      </c>
      <c r="L1761">
        <v>0</v>
      </c>
      <c r="M1761">
        <v>0</v>
      </c>
      <c r="N1761" t="s">
        <v>2150</v>
      </c>
    </row>
    <row r="1762" spans="1:14" x14ac:dyDescent="0.35">
      <c r="A1762" t="s">
        <v>3430</v>
      </c>
      <c r="B1762">
        <v>11010</v>
      </c>
      <c r="C1762" t="s">
        <v>2147</v>
      </c>
      <c r="D1762" t="s">
        <v>1812</v>
      </c>
      <c r="G1762">
        <v>9990</v>
      </c>
      <c r="J1762">
        <v>45161</v>
      </c>
      <c r="K1762">
        <v>45177</v>
      </c>
      <c r="L1762">
        <v>0</v>
      </c>
      <c r="M1762">
        <v>0</v>
      </c>
      <c r="N1762" t="s">
        <v>2148</v>
      </c>
    </row>
    <row r="1763" spans="1:14" x14ac:dyDescent="0.35">
      <c r="A1763" t="s">
        <v>3430</v>
      </c>
      <c r="B1763">
        <v>267684</v>
      </c>
      <c r="C1763" t="s">
        <v>5739</v>
      </c>
      <c r="D1763" t="s">
        <v>1812</v>
      </c>
      <c r="G1763">
        <v>8490</v>
      </c>
      <c r="J1763">
        <v>45161</v>
      </c>
      <c r="K1763">
        <v>45177</v>
      </c>
      <c r="L1763">
        <v>0</v>
      </c>
      <c r="M1763">
        <v>0</v>
      </c>
      <c r="N1763" t="s">
        <v>5740</v>
      </c>
    </row>
    <row r="1764" spans="1:14" x14ac:dyDescent="0.35">
      <c r="A1764" t="s">
        <v>3430</v>
      </c>
      <c r="B1764">
        <v>72106</v>
      </c>
      <c r="C1764" t="s">
        <v>3915</v>
      </c>
      <c r="D1764" t="s">
        <v>1812</v>
      </c>
      <c r="G1764">
        <v>2390</v>
      </c>
      <c r="J1764">
        <v>45161</v>
      </c>
      <c r="K1764">
        <v>45177</v>
      </c>
      <c r="L1764">
        <v>0</v>
      </c>
      <c r="M1764">
        <v>0</v>
      </c>
      <c r="N1764" t="s">
        <v>3704</v>
      </c>
    </row>
    <row r="1765" spans="1:14" x14ac:dyDescent="0.35">
      <c r="A1765" t="s">
        <v>3430</v>
      </c>
      <c r="B1765">
        <v>273313</v>
      </c>
      <c r="C1765" t="s">
        <v>2084</v>
      </c>
      <c r="D1765" t="s">
        <v>1812</v>
      </c>
      <c r="G1765">
        <v>1990</v>
      </c>
      <c r="J1765">
        <v>45161</v>
      </c>
      <c r="K1765">
        <v>45177</v>
      </c>
      <c r="L1765">
        <v>0</v>
      </c>
      <c r="M1765">
        <v>0</v>
      </c>
      <c r="N1765" t="s">
        <v>2085</v>
      </c>
    </row>
    <row r="1766" spans="1:14" x14ac:dyDescent="0.35">
      <c r="A1766" t="s">
        <v>3430</v>
      </c>
      <c r="B1766">
        <v>259970</v>
      </c>
      <c r="C1766" t="s">
        <v>3916</v>
      </c>
      <c r="D1766" t="s">
        <v>1812</v>
      </c>
      <c r="G1766">
        <v>2710</v>
      </c>
      <c r="J1766">
        <v>45161</v>
      </c>
      <c r="K1766">
        <v>45177</v>
      </c>
      <c r="L1766">
        <v>0</v>
      </c>
      <c r="M1766">
        <v>0</v>
      </c>
      <c r="N1766" t="s">
        <v>3917</v>
      </c>
    </row>
    <row r="1767" spans="1:14" x14ac:dyDescent="0.35">
      <c r="A1767" t="s">
        <v>3430</v>
      </c>
      <c r="B1767">
        <v>275187</v>
      </c>
      <c r="C1767" t="s">
        <v>2261</v>
      </c>
      <c r="D1767" t="s">
        <v>1812</v>
      </c>
      <c r="G1767">
        <v>1390</v>
      </c>
      <c r="J1767">
        <v>45161</v>
      </c>
      <c r="K1767">
        <v>45177</v>
      </c>
      <c r="L1767">
        <v>0</v>
      </c>
      <c r="M1767">
        <v>0</v>
      </c>
      <c r="N1767" t="s">
        <v>2262</v>
      </c>
    </row>
    <row r="1768" spans="1:14" x14ac:dyDescent="0.35">
      <c r="A1768" t="s">
        <v>3430</v>
      </c>
      <c r="B1768">
        <v>292084</v>
      </c>
      <c r="C1768" t="s">
        <v>2263</v>
      </c>
      <c r="D1768" t="s">
        <v>1812</v>
      </c>
      <c r="G1768">
        <v>1550</v>
      </c>
      <c r="J1768">
        <v>45161</v>
      </c>
      <c r="K1768">
        <v>45177</v>
      </c>
      <c r="L1768">
        <v>0</v>
      </c>
      <c r="M1768">
        <v>0</v>
      </c>
      <c r="N1768" t="s">
        <v>2264</v>
      </c>
    </row>
    <row r="1769" spans="1:14" x14ac:dyDescent="0.35">
      <c r="A1769" t="s">
        <v>3430</v>
      </c>
      <c r="B1769">
        <v>384053</v>
      </c>
      <c r="C1769" t="s">
        <v>2310</v>
      </c>
      <c r="D1769" t="s">
        <v>1812</v>
      </c>
      <c r="G1769">
        <v>4550</v>
      </c>
      <c r="J1769">
        <v>45161</v>
      </c>
      <c r="K1769">
        <v>45177</v>
      </c>
      <c r="L1769">
        <v>0</v>
      </c>
      <c r="M1769">
        <v>0</v>
      </c>
      <c r="N1769" t="s">
        <v>2311</v>
      </c>
    </row>
    <row r="1770" spans="1:14" x14ac:dyDescent="0.35">
      <c r="A1770" t="s">
        <v>3430</v>
      </c>
      <c r="B1770">
        <v>258403</v>
      </c>
      <c r="C1770" t="s">
        <v>638</v>
      </c>
      <c r="D1770" t="s">
        <v>1812</v>
      </c>
      <c r="G1770">
        <v>8050</v>
      </c>
      <c r="J1770">
        <v>45161</v>
      </c>
      <c r="K1770">
        <v>45177</v>
      </c>
      <c r="L1770">
        <v>0</v>
      </c>
      <c r="M1770">
        <v>0</v>
      </c>
      <c r="N1770" t="s">
        <v>1836</v>
      </c>
    </row>
    <row r="1771" spans="1:14" x14ac:dyDescent="0.35">
      <c r="A1771" t="s">
        <v>3430</v>
      </c>
      <c r="B1771">
        <v>538858</v>
      </c>
      <c r="C1771" t="s">
        <v>3538</v>
      </c>
      <c r="D1771" t="s">
        <v>1812</v>
      </c>
      <c r="G1771">
        <v>2650</v>
      </c>
      <c r="J1771">
        <v>45161</v>
      </c>
      <c r="K1771">
        <v>45177</v>
      </c>
      <c r="L1771">
        <v>0</v>
      </c>
      <c r="M1771">
        <v>0</v>
      </c>
      <c r="N1771" t="s">
        <v>3539</v>
      </c>
    </row>
    <row r="1772" spans="1:14" x14ac:dyDescent="0.35">
      <c r="A1772" t="s">
        <v>3430</v>
      </c>
      <c r="B1772">
        <v>288548</v>
      </c>
      <c r="C1772" t="s">
        <v>1981</v>
      </c>
      <c r="D1772" t="s">
        <v>1812</v>
      </c>
      <c r="G1772">
        <v>3150</v>
      </c>
      <c r="J1772">
        <v>45161</v>
      </c>
      <c r="K1772">
        <v>45177</v>
      </c>
      <c r="L1772">
        <v>0</v>
      </c>
      <c r="M1772">
        <v>0</v>
      </c>
      <c r="N1772" t="s">
        <v>1982</v>
      </c>
    </row>
    <row r="1773" spans="1:14" x14ac:dyDescent="0.35">
      <c r="A1773" t="s">
        <v>3430</v>
      </c>
      <c r="B1773">
        <v>399890</v>
      </c>
      <c r="C1773" t="s">
        <v>4848</v>
      </c>
      <c r="D1773" t="s">
        <v>1812</v>
      </c>
      <c r="G1773">
        <v>7540</v>
      </c>
      <c r="J1773">
        <v>45161</v>
      </c>
      <c r="K1773">
        <v>45177</v>
      </c>
      <c r="L1773">
        <v>0</v>
      </c>
      <c r="M1773">
        <v>0</v>
      </c>
      <c r="N1773" t="s">
        <v>4849</v>
      </c>
    </row>
    <row r="1774" spans="1:14" x14ac:dyDescent="0.35">
      <c r="A1774" t="s">
        <v>3430</v>
      </c>
      <c r="B1774">
        <v>296176</v>
      </c>
      <c r="C1774" t="s">
        <v>4201</v>
      </c>
      <c r="D1774" t="s">
        <v>1812</v>
      </c>
      <c r="G1774">
        <v>5990</v>
      </c>
      <c r="J1774">
        <v>45161</v>
      </c>
      <c r="K1774">
        <v>45177</v>
      </c>
      <c r="L1774">
        <v>0</v>
      </c>
      <c r="M1774">
        <v>0</v>
      </c>
      <c r="N1774" t="s">
        <v>4202</v>
      </c>
    </row>
    <row r="1775" spans="1:14" x14ac:dyDescent="0.35">
      <c r="A1775" t="s">
        <v>3430</v>
      </c>
      <c r="B1775">
        <v>296454</v>
      </c>
      <c r="C1775" t="s">
        <v>2173</v>
      </c>
      <c r="D1775" t="s">
        <v>1812</v>
      </c>
      <c r="G1775">
        <v>4390</v>
      </c>
      <c r="J1775">
        <v>45161</v>
      </c>
      <c r="K1775">
        <v>45177</v>
      </c>
      <c r="L1775">
        <v>0</v>
      </c>
      <c r="M1775">
        <v>0</v>
      </c>
      <c r="N1775" t="s">
        <v>2174</v>
      </c>
    </row>
    <row r="1776" spans="1:14" x14ac:dyDescent="0.35">
      <c r="A1776" t="s">
        <v>3430</v>
      </c>
      <c r="B1776">
        <v>386655</v>
      </c>
      <c r="C1776" t="s">
        <v>2634</v>
      </c>
      <c r="D1776" t="s">
        <v>1812</v>
      </c>
      <c r="G1776">
        <v>4450</v>
      </c>
      <c r="J1776">
        <v>45161</v>
      </c>
      <c r="K1776">
        <v>45177</v>
      </c>
      <c r="L1776">
        <v>0</v>
      </c>
      <c r="M1776">
        <v>0</v>
      </c>
      <c r="N1776" t="s">
        <v>2635</v>
      </c>
    </row>
    <row r="1777" spans="1:14" x14ac:dyDescent="0.35">
      <c r="A1777" t="s">
        <v>3430</v>
      </c>
      <c r="B1777">
        <v>386656</v>
      </c>
      <c r="C1777" t="s">
        <v>2515</v>
      </c>
      <c r="D1777" t="s">
        <v>1812</v>
      </c>
      <c r="G1777">
        <v>6490</v>
      </c>
      <c r="J1777">
        <v>45161</v>
      </c>
      <c r="K1777">
        <v>45177</v>
      </c>
      <c r="L1777">
        <v>0</v>
      </c>
      <c r="M1777">
        <v>0</v>
      </c>
      <c r="N1777" t="s">
        <v>2516</v>
      </c>
    </row>
    <row r="1778" spans="1:14" x14ac:dyDescent="0.35">
      <c r="A1778" t="s">
        <v>3430</v>
      </c>
      <c r="B1778">
        <v>361084</v>
      </c>
      <c r="C1778" t="s">
        <v>2177</v>
      </c>
      <c r="D1778" t="s">
        <v>1812</v>
      </c>
      <c r="G1778">
        <v>3690</v>
      </c>
      <c r="J1778">
        <v>45161</v>
      </c>
      <c r="K1778">
        <v>45177</v>
      </c>
      <c r="L1778">
        <v>0</v>
      </c>
      <c r="M1778">
        <v>0</v>
      </c>
      <c r="N1778" t="s">
        <v>2178</v>
      </c>
    </row>
    <row r="1779" spans="1:14" x14ac:dyDescent="0.35">
      <c r="A1779" t="s">
        <v>3430</v>
      </c>
      <c r="B1779">
        <v>361082</v>
      </c>
      <c r="C1779" t="s">
        <v>3709</v>
      </c>
      <c r="D1779" t="s">
        <v>1812</v>
      </c>
      <c r="G1779">
        <v>4590</v>
      </c>
      <c r="J1779">
        <v>45161</v>
      </c>
      <c r="K1779">
        <v>45177</v>
      </c>
      <c r="L1779">
        <v>0</v>
      </c>
      <c r="M1779">
        <v>0</v>
      </c>
      <c r="N1779" t="s">
        <v>3710</v>
      </c>
    </row>
    <row r="1780" spans="1:14" x14ac:dyDescent="0.35">
      <c r="A1780" t="s">
        <v>3430</v>
      </c>
      <c r="B1780">
        <v>6277</v>
      </c>
      <c r="C1780" t="s">
        <v>3058</v>
      </c>
      <c r="D1780" t="s">
        <v>1812</v>
      </c>
      <c r="G1780">
        <v>1790</v>
      </c>
      <c r="J1780">
        <v>45161</v>
      </c>
      <c r="K1780">
        <v>45177</v>
      </c>
      <c r="L1780">
        <v>0</v>
      </c>
      <c r="M1780">
        <v>0</v>
      </c>
      <c r="N1780" t="s">
        <v>3059</v>
      </c>
    </row>
    <row r="1781" spans="1:14" x14ac:dyDescent="0.35">
      <c r="A1781" t="s">
        <v>3430</v>
      </c>
      <c r="B1781">
        <v>6278</v>
      </c>
      <c r="C1781" t="s">
        <v>1853</v>
      </c>
      <c r="D1781" t="s">
        <v>1812</v>
      </c>
      <c r="G1781">
        <v>2390</v>
      </c>
      <c r="J1781">
        <v>45161</v>
      </c>
      <c r="K1781">
        <v>45177</v>
      </c>
      <c r="L1781">
        <v>0</v>
      </c>
      <c r="M1781">
        <v>0</v>
      </c>
      <c r="N1781" t="s">
        <v>1854</v>
      </c>
    </row>
    <row r="1782" spans="1:14" x14ac:dyDescent="0.35">
      <c r="A1782" t="s">
        <v>3430</v>
      </c>
      <c r="B1782">
        <v>6280</v>
      </c>
      <c r="C1782" t="s">
        <v>3735</v>
      </c>
      <c r="D1782" t="s">
        <v>1812</v>
      </c>
      <c r="G1782">
        <v>3440</v>
      </c>
      <c r="J1782">
        <v>45161</v>
      </c>
      <c r="K1782">
        <v>45177</v>
      </c>
      <c r="L1782">
        <v>0</v>
      </c>
      <c r="M1782">
        <v>0</v>
      </c>
      <c r="N1782" t="s">
        <v>3736</v>
      </c>
    </row>
    <row r="1783" spans="1:14" x14ac:dyDescent="0.35">
      <c r="A1783" t="s">
        <v>3430</v>
      </c>
      <c r="B1783">
        <v>6286</v>
      </c>
      <c r="C1783" t="s">
        <v>5741</v>
      </c>
      <c r="D1783" t="s">
        <v>1812</v>
      </c>
      <c r="G1783">
        <v>4590</v>
      </c>
      <c r="J1783">
        <v>45161</v>
      </c>
      <c r="K1783">
        <v>45177</v>
      </c>
      <c r="L1783">
        <v>0</v>
      </c>
      <c r="M1783">
        <v>0</v>
      </c>
      <c r="N1783" t="s">
        <v>5742</v>
      </c>
    </row>
    <row r="1784" spans="1:14" x14ac:dyDescent="0.35">
      <c r="A1784" t="s">
        <v>3430</v>
      </c>
      <c r="B1784">
        <v>259896</v>
      </c>
      <c r="C1784" t="s">
        <v>2076</v>
      </c>
      <c r="D1784" t="s">
        <v>1812</v>
      </c>
      <c r="G1784">
        <v>6890</v>
      </c>
      <c r="J1784">
        <v>45161</v>
      </c>
      <c r="K1784">
        <v>45177</v>
      </c>
      <c r="L1784">
        <v>0</v>
      </c>
      <c r="M1784">
        <v>0</v>
      </c>
      <c r="N1784" t="s">
        <v>2077</v>
      </c>
    </row>
    <row r="1785" spans="1:14" x14ac:dyDescent="0.35">
      <c r="A1785" t="s">
        <v>3430</v>
      </c>
      <c r="B1785">
        <v>51166</v>
      </c>
      <c r="C1785" t="s">
        <v>2461</v>
      </c>
      <c r="D1785" t="s">
        <v>1812</v>
      </c>
      <c r="G1785">
        <v>7790</v>
      </c>
      <c r="J1785">
        <v>45161</v>
      </c>
      <c r="K1785">
        <v>45177</v>
      </c>
      <c r="L1785">
        <v>0</v>
      </c>
      <c r="M1785">
        <v>0</v>
      </c>
      <c r="N1785" t="s">
        <v>2462</v>
      </c>
    </row>
    <row r="1786" spans="1:14" x14ac:dyDescent="0.35">
      <c r="A1786" t="s">
        <v>3430</v>
      </c>
      <c r="B1786">
        <v>258589</v>
      </c>
      <c r="C1786" t="s">
        <v>2832</v>
      </c>
      <c r="D1786" t="s">
        <v>1812</v>
      </c>
      <c r="G1786">
        <v>11890</v>
      </c>
      <c r="J1786">
        <v>45161</v>
      </c>
      <c r="K1786">
        <v>45177</v>
      </c>
      <c r="L1786">
        <v>0</v>
      </c>
      <c r="M1786">
        <v>0</v>
      </c>
      <c r="N1786" t="s">
        <v>2833</v>
      </c>
    </row>
    <row r="1787" spans="1:14" x14ac:dyDescent="0.35">
      <c r="A1787" t="s">
        <v>3430</v>
      </c>
      <c r="B1787">
        <v>253108</v>
      </c>
      <c r="C1787" t="s">
        <v>2495</v>
      </c>
      <c r="D1787" t="s">
        <v>1812</v>
      </c>
      <c r="G1787">
        <v>12890</v>
      </c>
      <c r="J1787">
        <v>45161</v>
      </c>
      <c r="K1787">
        <v>45177</v>
      </c>
      <c r="L1787">
        <v>0</v>
      </c>
      <c r="M1787">
        <v>0</v>
      </c>
      <c r="N1787" t="s">
        <v>2496</v>
      </c>
    </row>
    <row r="1788" spans="1:14" x14ac:dyDescent="0.35">
      <c r="A1788" t="s">
        <v>3430</v>
      </c>
      <c r="B1788">
        <v>292505</v>
      </c>
      <c r="C1788" t="s">
        <v>3090</v>
      </c>
      <c r="D1788" t="s">
        <v>1812</v>
      </c>
      <c r="G1788">
        <v>2850</v>
      </c>
      <c r="J1788">
        <v>45161</v>
      </c>
      <c r="K1788">
        <v>45177</v>
      </c>
      <c r="L1788">
        <v>0</v>
      </c>
      <c r="M1788">
        <v>0</v>
      </c>
      <c r="N1788" t="s">
        <v>3091</v>
      </c>
    </row>
    <row r="1789" spans="1:14" x14ac:dyDescent="0.35">
      <c r="A1789" t="s">
        <v>3430</v>
      </c>
      <c r="B1789">
        <v>292507</v>
      </c>
      <c r="C1789" t="s">
        <v>3082</v>
      </c>
      <c r="D1789" t="s">
        <v>1812</v>
      </c>
      <c r="G1789">
        <v>7330</v>
      </c>
      <c r="J1789">
        <v>45161</v>
      </c>
      <c r="K1789">
        <v>45177</v>
      </c>
      <c r="L1789">
        <v>0</v>
      </c>
      <c r="M1789">
        <v>0</v>
      </c>
      <c r="N1789" t="s">
        <v>3083</v>
      </c>
    </row>
    <row r="1790" spans="1:14" x14ac:dyDescent="0.35">
      <c r="A1790" t="s">
        <v>3430</v>
      </c>
      <c r="B1790">
        <v>250983</v>
      </c>
      <c r="C1790" t="s">
        <v>2037</v>
      </c>
      <c r="D1790" t="s">
        <v>1812</v>
      </c>
      <c r="G1790">
        <v>6690</v>
      </c>
      <c r="J1790">
        <v>45161</v>
      </c>
      <c r="K1790">
        <v>45177</v>
      </c>
      <c r="L1790">
        <v>0</v>
      </c>
      <c r="M1790">
        <v>0</v>
      </c>
      <c r="N1790" t="s">
        <v>2038</v>
      </c>
    </row>
    <row r="1791" spans="1:14" x14ac:dyDescent="0.35">
      <c r="A1791" t="s">
        <v>3430</v>
      </c>
      <c r="B1791">
        <v>262585</v>
      </c>
      <c r="C1791" t="s">
        <v>3004</v>
      </c>
      <c r="D1791" t="s">
        <v>1812</v>
      </c>
      <c r="G1791">
        <v>6250</v>
      </c>
      <c r="J1791">
        <v>45161</v>
      </c>
      <c r="K1791">
        <v>45177</v>
      </c>
      <c r="L1791">
        <v>0</v>
      </c>
      <c r="M1791">
        <v>0</v>
      </c>
      <c r="N1791" t="s">
        <v>3005</v>
      </c>
    </row>
    <row r="1792" spans="1:14" x14ac:dyDescent="0.35">
      <c r="A1792" t="s">
        <v>3430</v>
      </c>
      <c r="B1792">
        <v>540880</v>
      </c>
      <c r="C1792" t="s">
        <v>3447</v>
      </c>
      <c r="D1792" t="s">
        <v>1812</v>
      </c>
      <c r="G1792">
        <v>6400</v>
      </c>
      <c r="J1792">
        <v>45161</v>
      </c>
      <c r="K1792">
        <v>45177</v>
      </c>
      <c r="L1792">
        <v>0</v>
      </c>
      <c r="M1792">
        <v>0</v>
      </c>
      <c r="N1792" t="s">
        <v>3448</v>
      </c>
    </row>
    <row r="1793" spans="1:14" x14ac:dyDescent="0.35">
      <c r="A1793" t="s">
        <v>3430</v>
      </c>
      <c r="B1793">
        <v>540878</v>
      </c>
      <c r="C1793" t="s">
        <v>4609</v>
      </c>
      <c r="D1793" t="s">
        <v>1812</v>
      </c>
      <c r="G1793">
        <v>7590</v>
      </c>
      <c r="J1793">
        <v>45161</v>
      </c>
      <c r="K1793">
        <v>45177</v>
      </c>
      <c r="L1793">
        <v>0</v>
      </c>
      <c r="M1793">
        <v>0</v>
      </c>
      <c r="N1793" t="s">
        <v>4610</v>
      </c>
    </row>
    <row r="1794" spans="1:14" x14ac:dyDescent="0.35">
      <c r="A1794" t="s">
        <v>3430</v>
      </c>
      <c r="B1794">
        <v>292559</v>
      </c>
      <c r="C1794" t="s">
        <v>3694</v>
      </c>
      <c r="D1794" t="s">
        <v>1812</v>
      </c>
      <c r="G1794">
        <v>25250</v>
      </c>
      <c r="J1794">
        <v>45161</v>
      </c>
      <c r="K1794">
        <v>45177</v>
      </c>
      <c r="L1794">
        <v>0</v>
      </c>
      <c r="M1794">
        <v>0</v>
      </c>
      <c r="N1794" t="s">
        <v>3695</v>
      </c>
    </row>
    <row r="1795" spans="1:14" x14ac:dyDescent="0.35">
      <c r="A1795" t="s">
        <v>3430</v>
      </c>
      <c r="B1795">
        <v>266589</v>
      </c>
      <c r="C1795" t="s">
        <v>2209</v>
      </c>
      <c r="D1795" t="s">
        <v>1812</v>
      </c>
      <c r="G1795">
        <v>15790</v>
      </c>
      <c r="J1795">
        <v>45161</v>
      </c>
      <c r="K1795">
        <v>45177</v>
      </c>
      <c r="L1795">
        <v>0</v>
      </c>
      <c r="M1795">
        <v>0</v>
      </c>
      <c r="N1795" t="s">
        <v>2210</v>
      </c>
    </row>
    <row r="1796" spans="1:14" x14ac:dyDescent="0.35">
      <c r="A1796" t="s">
        <v>3430</v>
      </c>
      <c r="B1796">
        <v>263058</v>
      </c>
      <c r="C1796" t="s">
        <v>2596</v>
      </c>
      <c r="D1796" t="s">
        <v>1812</v>
      </c>
      <c r="G1796">
        <v>12390</v>
      </c>
      <c r="J1796">
        <v>45161</v>
      </c>
      <c r="K1796">
        <v>45177</v>
      </c>
      <c r="L1796">
        <v>0</v>
      </c>
      <c r="M1796">
        <v>0</v>
      </c>
      <c r="N1796" t="s">
        <v>2597</v>
      </c>
    </row>
    <row r="1797" spans="1:14" x14ac:dyDescent="0.35">
      <c r="A1797" t="s">
        <v>3430</v>
      </c>
      <c r="B1797">
        <v>294145</v>
      </c>
      <c r="C1797" t="s">
        <v>2598</v>
      </c>
      <c r="D1797" t="s">
        <v>1812</v>
      </c>
      <c r="G1797">
        <v>13990</v>
      </c>
      <c r="J1797">
        <v>45161</v>
      </c>
      <c r="K1797">
        <v>45177</v>
      </c>
      <c r="L1797">
        <v>0</v>
      </c>
      <c r="M1797">
        <v>0</v>
      </c>
      <c r="N1797" t="s">
        <v>2599</v>
      </c>
    </row>
    <row r="1798" spans="1:14" x14ac:dyDescent="0.35">
      <c r="A1798" t="s">
        <v>3430</v>
      </c>
      <c r="B1798">
        <v>541248</v>
      </c>
      <c r="C1798" t="s">
        <v>3544</v>
      </c>
      <c r="D1798" t="s">
        <v>1812</v>
      </c>
      <c r="G1798">
        <v>10340</v>
      </c>
      <c r="J1798">
        <v>45161</v>
      </c>
      <c r="K1798">
        <v>45177</v>
      </c>
      <c r="L1798">
        <v>0</v>
      </c>
      <c r="M1798">
        <v>0</v>
      </c>
      <c r="N1798" t="s">
        <v>3545</v>
      </c>
    </row>
    <row r="1799" spans="1:14" x14ac:dyDescent="0.35">
      <c r="A1799" t="s">
        <v>3430</v>
      </c>
      <c r="B1799">
        <v>398325</v>
      </c>
      <c r="C1799" t="s">
        <v>1892</v>
      </c>
      <c r="D1799" t="s">
        <v>1812</v>
      </c>
      <c r="G1799">
        <v>8730</v>
      </c>
      <c r="J1799">
        <v>45161</v>
      </c>
      <c r="K1799">
        <v>45177</v>
      </c>
      <c r="L1799">
        <v>0</v>
      </c>
      <c r="M1799">
        <v>0</v>
      </c>
      <c r="N1799" t="s">
        <v>1893</v>
      </c>
    </row>
    <row r="1800" spans="1:14" x14ac:dyDescent="0.35">
      <c r="A1800" t="s">
        <v>3430</v>
      </c>
      <c r="B1800">
        <v>386657</v>
      </c>
      <c r="C1800" t="s">
        <v>1907</v>
      </c>
      <c r="D1800" t="s">
        <v>1812</v>
      </c>
      <c r="G1800">
        <v>8390</v>
      </c>
      <c r="J1800">
        <v>45161</v>
      </c>
      <c r="K1800">
        <v>45177</v>
      </c>
      <c r="L1800">
        <v>0</v>
      </c>
      <c r="M1800">
        <v>0</v>
      </c>
      <c r="N1800" t="s">
        <v>1908</v>
      </c>
    </row>
    <row r="1801" spans="1:14" x14ac:dyDescent="0.35">
      <c r="A1801" t="s">
        <v>3430</v>
      </c>
      <c r="B1801">
        <v>541249</v>
      </c>
      <c r="C1801" t="s">
        <v>3542</v>
      </c>
      <c r="D1801" t="s">
        <v>1812</v>
      </c>
      <c r="G1801">
        <v>8590</v>
      </c>
      <c r="J1801">
        <v>45161</v>
      </c>
      <c r="K1801">
        <v>45177</v>
      </c>
      <c r="L1801">
        <v>0</v>
      </c>
      <c r="M1801">
        <v>0</v>
      </c>
      <c r="N1801" t="s">
        <v>3543</v>
      </c>
    </row>
    <row r="1802" spans="1:14" x14ac:dyDescent="0.35">
      <c r="A1802" t="s">
        <v>3430</v>
      </c>
      <c r="B1802">
        <v>392102</v>
      </c>
      <c r="C1802" t="s">
        <v>1859</v>
      </c>
      <c r="D1802" t="s">
        <v>1812</v>
      </c>
      <c r="G1802">
        <v>2070</v>
      </c>
      <c r="J1802">
        <v>45161</v>
      </c>
      <c r="K1802">
        <v>45177</v>
      </c>
      <c r="L1802">
        <v>0</v>
      </c>
      <c r="M1802">
        <v>0</v>
      </c>
      <c r="N1802" t="s">
        <v>1860</v>
      </c>
    </row>
    <row r="1803" spans="1:14" x14ac:dyDescent="0.35">
      <c r="A1803" t="s">
        <v>3430</v>
      </c>
      <c r="B1803">
        <v>299391</v>
      </c>
      <c r="C1803" t="s">
        <v>3834</v>
      </c>
      <c r="D1803" t="s">
        <v>1812</v>
      </c>
      <c r="G1803">
        <v>2950</v>
      </c>
      <c r="J1803">
        <v>45161</v>
      </c>
      <c r="K1803">
        <v>45177</v>
      </c>
      <c r="L1803">
        <v>0</v>
      </c>
      <c r="M1803">
        <v>0</v>
      </c>
      <c r="N1803" t="s">
        <v>3835</v>
      </c>
    </row>
    <row r="1804" spans="1:14" x14ac:dyDescent="0.35">
      <c r="A1804" t="s">
        <v>3430</v>
      </c>
      <c r="B1804">
        <v>275650</v>
      </c>
      <c r="C1804" t="s">
        <v>4203</v>
      </c>
      <c r="D1804" t="s">
        <v>1812</v>
      </c>
      <c r="G1804">
        <v>6090</v>
      </c>
      <c r="J1804">
        <v>45161</v>
      </c>
      <c r="K1804">
        <v>45177</v>
      </c>
      <c r="L1804">
        <v>0</v>
      </c>
      <c r="M1804">
        <v>0</v>
      </c>
      <c r="N1804" t="s">
        <v>4204</v>
      </c>
    </row>
    <row r="1805" spans="1:14" x14ac:dyDescent="0.35">
      <c r="A1805" t="s">
        <v>3430</v>
      </c>
      <c r="B1805">
        <v>274987</v>
      </c>
      <c r="C1805" t="s">
        <v>2215</v>
      </c>
      <c r="D1805" t="s">
        <v>1812</v>
      </c>
      <c r="G1805">
        <v>4900</v>
      </c>
      <c r="J1805">
        <v>45161</v>
      </c>
      <c r="K1805">
        <v>45177</v>
      </c>
      <c r="L1805">
        <v>0</v>
      </c>
      <c r="M1805">
        <v>0</v>
      </c>
      <c r="N1805" t="s">
        <v>2216</v>
      </c>
    </row>
    <row r="1806" spans="1:14" x14ac:dyDescent="0.35">
      <c r="A1806" t="s">
        <v>3430</v>
      </c>
      <c r="B1806">
        <v>263890</v>
      </c>
      <c r="C1806" t="s">
        <v>3068</v>
      </c>
      <c r="D1806" t="s">
        <v>1812</v>
      </c>
      <c r="G1806">
        <v>11960</v>
      </c>
      <c r="J1806">
        <v>45161</v>
      </c>
      <c r="K1806">
        <v>45177</v>
      </c>
      <c r="L1806">
        <v>0</v>
      </c>
      <c r="M1806">
        <v>0</v>
      </c>
      <c r="N1806" t="s">
        <v>3069</v>
      </c>
    </row>
    <row r="1807" spans="1:14" x14ac:dyDescent="0.35">
      <c r="A1807" t="s">
        <v>3430</v>
      </c>
      <c r="B1807">
        <v>257623</v>
      </c>
      <c r="C1807" t="s">
        <v>2894</v>
      </c>
      <c r="D1807" t="s">
        <v>1812</v>
      </c>
      <c r="G1807">
        <v>10690</v>
      </c>
      <c r="J1807">
        <v>45161</v>
      </c>
      <c r="K1807">
        <v>45177</v>
      </c>
      <c r="L1807">
        <v>0</v>
      </c>
      <c r="M1807">
        <v>0</v>
      </c>
      <c r="N1807" t="s">
        <v>2895</v>
      </c>
    </row>
    <row r="1808" spans="1:14" x14ac:dyDescent="0.35">
      <c r="A1808" t="s">
        <v>3430</v>
      </c>
      <c r="B1808">
        <v>257636</v>
      </c>
      <c r="C1808" t="s">
        <v>3583</v>
      </c>
      <c r="D1808" t="s">
        <v>1812</v>
      </c>
      <c r="G1808">
        <v>9580</v>
      </c>
      <c r="J1808">
        <v>45161</v>
      </c>
      <c r="K1808">
        <v>45177</v>
      </c>
      <c r="L1808">
        <v>0</v>
      </c>
      <c r="M1808">
        <v>0</v>
      </c>
      <c r="N1808" t="s">
        <v>3584</v>
      </c>
    </row>
    <row r="1809" spans="1:14" x14ac:dyDescent="0.35">
      <c r="A1809" t="s">
        <v>3430</v>
      </c>
      <c r="B1809">
        <v>263891</v>
      </c>
      <c r="C1809" t="s">
        <v>3036</v>
      </c>
      <c r="D1809" t="s">
        <v>1812</v>
      </c>
      <c r="G1809">
        <v>7850</v>
      </c>
      <c r="J1809">
        <v>45161</v>
      </c>
      <c r="K1809">
        <v>45177</v>
      </c>
      <c r="L1809">
        <v>0</v>
      </c>
      <c r="M1809">
        <v>0</v>
      </c>
      <c r="N1809" t="s">
        <v>3037</v>
      </c>
    </row>
    <row r="1810" spans="1:14" x14ac:dyDescent="0.35">
      <c r="A1810" t="s">
        <v>3430</v>
      </c>
      <c r="B1810">
        <v>257649</v>
      </c>
      <c r="C1810" t="s">
        <v>3060</v>
      </c>
      <c r="D1810" t="s">
        <v>1812</v>
      </c>
      <c r="G1810">
        <v>11290</v>
      </c>
      <c r="J1810">
        <v>45161</v>
      </c>
      <c r="K1810">
        <v>45177</v>
      </c>
      <c r="L1810">
        <v>0</v>
      </c>
      <c r="M1810">
        <v>0</v>
      </c>
      <c r="N1810" t="s">
        <v>3061</v>
      </c>
    </row>
    <row r="1811" spans="1:14" x14ac:dyDescent="0.35">
      <c r="A1811" t="s">
        <v>3430</v>
      </c>
      <c r="B1811">
        <v>257648</v>
      </c>
      <c r="C1811" t="s">
        <v>2503</v>
      </c>
      <c r="D1811" t="s">
        <v>1812</v>
      </c>
      <c r="G1811">
        <v>8850</v>
      </c>
      <c r="J1811">
        <v>45161</v>
      </c>
      <c r="K1811">
        <v>45177</v>
      </c>
      <c r="L1811">
        <v>0</v>
      </c>
      <c r="M1811">
        <v>0</v>
      </c>
      <c r="N1811" t="s">
        <v>2504</v>
      </c>
    </row>
    <row r="1812" spans="1:14" x14ac:dyDescent="0.35">
      <c r="A1812" t="s">
        <v>3430</v>
      </c>
      <c r="B1812">
        <v>257650</v>
      </c>
      <c r="C1812" t="s">
        <v>2035</v>
      </c>
      <c r="D1812" t="s">
        <v>1812</v>
      </c>
      <c r="G1812">
        <v>9990</v>
      </c>
      <c r="J1812">
        <v>45161</v>
      </c>
      <c r="K1812">
        <v>45177</v>
      </c>
      <c r="L1812">
        <v>0</v>
      </c>
      <c r="M1812">
        <v>0</v>
      </c>
      <c r="N1812" t="s">
        <v>2036</v>
      </c>
    </row>
    <row r="1813" spans="1:14" x14ac:dyDescent="0.35">
      <c r="A1813" t="s">
        <v>3430</v>
      </c>
      <c r="B1813">
        <v>535493</v>
      </c>
      <c r="C1813" t="s">
        <v>5743</v>
      </c>
      <c r="D1813" t="s">
        <v>1812</v>
      </c>
      <c r="G1813">
        <v>8930</v>
      </c>
      <c r="J1813">
        <v>45161</v>
      </c>
      <c r="K1813">
        <v>45177</v>
      </c>
      <c r="L1813">
        <v>0</v>
      </c>
      <c r="M1813">
        <v>0</v>
      </c>
      <c r="N1813" t="s">
        <v>5744</v>
      </c>
    </row>
    <row r="1814" spans="1:14" x14ac:dyDescent="0.35">
      <c r="A1814" t="s">
        <v>3430</v>
      </c>
      <c r="B1814">
        <v>273908</v>
      </c>
      <c r="C1814" t="s">
        <v>2207</v>
      </c>
      <c r="D1814" t="s">
        <v>1812</v>
      </c>
      <c r="G1814">
        <v>6890</v>
      </c>
      <c r="J1814">
        <v>45161</v>
      </c>
      <c r="K1814">
        <v>45177</v>
      </c>
      <c r="L1814">
        <v>0</v>
      </c>
      <c r="M1814">
        <v>0</v>
      </c>
      <c r="N1814" t="s">
        <v>2208</v>
      </c>
    </row>
    <row r="1815" spans="1:14" x14ac:dyDescent="0.35">
      <c r="A1815" t="s">
        <v>3430</v>
      </c>
      <c r="B1815">
        <v>289895</v>
      </c>
      <c r="C1815" t="s">
        <v>2421</v>
      </c>
      <c r="D1815" t="s">
        <v>1812</v>
      </c>
      <c r="G1815">
        <v>8790</v>
      </c>
      <c r="J1815">
        <v>45161</v>
      </c>
      <c r="K1815">
        <v>45177</v>
      </c>
      <c r="L1815">
        <v>0</v>
      </c>
      <c r="M1815">
        <v>0</v>
      </c>
      <c r="N1815" t="s">
        <v>2422</v>
      </c>
    </row>
    <row r="1816" spans="1:14" x14ac:dyDescent="0.35">
      <c r="A1816" t="s">
        <v>3430</v>
      </c>
      <c r="B1816">
        <v>548022</v>
      </c>
      <c r="C1816" t="s">
        <v>5745</v>
      </c>
      <c r="D1816" t="s">
        <v>1812</v>
      </c>
      <c r="G1816">
        <v>1990</v>
      </c>
      <c r="J1816">
        <v>45161</v>
      </c>
      <c r="K1816">
        <v>45177</v>
      </c>
      <c r="L1816">
        <v>0</v>
      </c>
      <c r="M1816">
        <v>0</v>
      </c>
      <c r="N1816" t="s">
        <v>5746</v>
      </c>
    </row>
    <row r="1817" spans="1:14" x14ac:dyDescent="0.35">
      <c r="A1817" t="s">
        <v>3430</v>
      </c>
      <c r="B1817">
        <v>545276</v>
      </c>
      <c r="C1817" t="s">
        <v>4928</v>
      </c>
      <c r="D1817" t="s">
        <v>1812</v>
      </c>
      <c r="G1817">
        <v>1050</v>
      </c>
      <c r="J1817">
        <v>45161</v>
      </c>
      <c r="K1817">
        <v>45177</v>
      </c>
      <c r="L1817">
        <v>0</v>
      </c>
      <c r="M1817">
        <v>0</v>
      </c>
      <c r="N1817" t="s">
        <v>4987</v>
      </c>
    </row>
    <row r="1818" spans="1:14" x14ac:dyDescent="0.35">
      <c r="A1818" t="s">
        <v>3430</v>
      </c>
      <c r="B1818">
        <v>545277</v>
      </c>
      <c r="C1818" t="s">
        <v>4927</v>
      </c>
      <c r="D1818" t="s">
        <v>1812</v>
      </c>
      <c r="G1818">
        <v>1990</v>
      </c>
      <c r="J1818">
        <v>45161</v>
      </c>
      <c r="K1818">
        <v>45177</v>
      </c>
      <c r="L1818">
        <v>0</v>
      </c>
      <c r="M1818">
        <v>0</v>
      </c>
      <c r="N1818" t="s">
        <v>4988</v>
      </c>
    </row>
    <row r="1819" spans="1:14" x14ac:dyDescent="0.35">
      <c r="A1819" t="s">
        <v>3430</v>
      </c>
      <c r="B1819">
        <v>546720</v>
      </c>
      <c r="C1819" t="s">
        <v>5201</v>
      </c>
      <c r="D1819" t="s">
        <v>1812</v>
      </c>
      <c r="G1819">
        <v>1630</v>
      </c>
      <c r="J1819">
        <v>45161</v>
      </c>
      <c r="K1819">
        <v>45177</v>
      </c>
      <c r="L1819">
        <v>0</v>
      </c>
      <c r="M1819">
        <v>0</v>
      </c>
      <c r="N1819" t="s">
        <v>5202</v>
      </c>
    </row>
    <row r="1820" spans="1:14" x14ac:dyDescent="0.35">
      <c r="A1820" t="s">
        <v>3430</v>
      </c>
      <c r="B1820">
        <v>257271</v>
      </c>
      <c r="C1820" t="s">
        <v>1944</v>
      </c>
      <c r="D1820" t="s">
        <v>1812</v>
      </c>
      <c r="G1820">
        <v>2050</v>
      </c>
      <c r="J1820">
        <v>45161</v>
      </c>
      <c r="K1820">
        <v>45177</v>
      </c>
      <c r="L1820">
        <v>0</v>
      </c>
      <c r="M1820">
        <v>0</v>
      </c>
      <c r="N1820" t="s">
        <v>1945</v>
      </c>
    </row>
    <row r="1821" spans="1:14" x14ac:dyDescent="0.35">
      <c r="A1821" t="s">
        <v>3430</v>
      </c>
      <c r="B1821">
        <v>266410</v>
      </c>
      <c r="C1821" t="s">
        <v>2256</v>
      </c>
      <c r="D1821" t="s">
        <v>1812</v>
      </c>
      <c r="G1821">
        <v>2550</v>
      </c>
      <c r="J1821">
        <v>45161</v>
      </c>
      <c r="K1821">
        <v>45177</v>
      </c>
      <c r="L1821">
        <v>0</v>
      </c>
      <c r="M1821">
        <v>0</v>
      </c>
      <c r="N1821" t="s">
        <v>2257</v>
      </c>
    </row>
    <row r="1822" spans="1:14" x14ac:dyDescent="0.35">
      <c r="A1822" t="s">
        <v>3430</v>
      </c>
      <c r="B1822">
        <v>259469</v>
      </c>
      <c r="C1822" t="s">
        <v>4205</v>
      </c>
      <c r="D1822" t="s">
        <v>1812</v>
      </c>
      <c r="G1822">
        <v>15650</v>
      </c>
      <c r="J1822">
        <v>45161</v>
      </c>
      <c r="K1822">
        <v>45177</v>
      </c>
      <c r="L1822">
        <v>0</v>
      </c>
      <c r="M1822">
        <v>0</v>
      </c>
      <c r="N1822" t="s">
        <v>4206</v>
      </c>
    </row>
    <row r="1823" spans="1:14" x14ac:dyDescent="0.35">
      <c r="A1823" t="s">
        <v>3430</v>
      </c>
      <c r="B1823">
        <v>59091</v>
      </c>
      <c r="C1823" t="s">
        <v>2962</v>
      </c>
      <c r="D1823" t="s">
        <v>1812</v>
      </c>
      <c r="G1823">
        <v>2800</v>
      </c>
      <c r="J1823">
        <v>45161</v>
      </c>
      <c r="K1823">
        <v>45177</v>
      </c>
      <c r="L1823">
        <v>0</v>
      </c>
      <c r="M1823">
        <v>0</v>
      </c>
      <c r="N1823" t="s">
        <v>2963</v>
      </c>
    </row>
    <row r="1824" spans="1:14" x14ac:dyDescent="0.35">
      <c r="A1824" t="s">
        <v>3430</v>
      </c>
      <c r="B1824">
        <v>6301</v>
      </c>
      <c r="C1824" t="s">
        <v>4850</v>
      </c>
      <c r="D1824" t="s">
        <v>1812</v>
      </c>
      <c r="G1824">
        <v>4790</v>
      </c>
      <c r="J1824">
        <v>45161</v>
      </c>
      <c r="K1824">
        <v>45177</v>
      </c>
      <c r="L1824">
        <v>0</v>
      </c>
      <c r="M1824">
        <v>0</v>
      </c>
      <c r="N1824" t="s">
        <v>4851</v>
      </c>
    </row>
    <row r="1825" spans="1:14" x14ac:dyDescent="0.35">
      <c r="A1825" t="s">
        <v>3430</v>
      </c>
      <c r="B1825">
        <v>33024</v>
      </c>
      <c r="C1825" t="s">
        <v>2864</v>
      </c>
      <c r="D1825" t="s">
        <v>1812</v>
      </c>
      <c r="G1825">
        <v>1750</v>
      </c>
      <c r="J1825">
        <v>45161</v>
      </c>
      <c r="K1825">
        <v>45177</v>
      </c>
      <c r="L1825">
        <v>0</v>
      </c>
      <c r="M1825">
        <v>0</v>
      </c>
      <c r="N1825" t="s">
        <v>2865</v>
      </c>
    </row>
    <row r="1826" spans="1:14" x14ac:dyDescent="0.35">
      <c r="A1826" t="s">
        <v>3430</v>
      </c>
      <c r="B1826">
        <v>535496</v>
      </c>
      <c r="C1826" t="s">
        <v>1674</v>
      </c>
      <c r="D1826" t="s">
        <v>1812</v>
      </c>
      <c r="G1826">
        <v>1390</v>
      </c>
      <c r="J1826">
        <v>45161</v>
      </c>
      <c r="K1826">
        <v>45177</v>
      </c>
      <c r="L1826">
        <v>0</v>
      </c>
      <c r="M1826">
        <v>0</v>
      </c>
      <c r="N1826" t="s">
        <v>1843</v>
      </c>
    </row>
    <row r="1827" spans="1:14" x14ac:dyDescent="0.35">
      <c r="A1827" t="s">
        <v>3430</v>
      </c>
      <c r="B1827">
        <v>276731</v>
      </c>
      <c r="C1827" t="s">
        <v>4018</v>
      </c>
      <c r="D1827" t="s">
        <v>1812</v>
      </c>
      <c r="G1827">
        <v>5590</v>
      </c>
      <c r="J1827">
        <v>45161</v>
      </c>
      <c r="K1827">
        <v>45177</v>
      </c>
      <c r="L1827">
        <v>0</v>
      </c>
      <c r="M1827">
        <v>0</v>
      </c>
      <c r="N1827" t="s">
        <v>4019</v>
      </c>
    </row>
    <row r="1828" spans="1:14" x14ac:dyDescent="0.35">
      <c r="A1828" t="s">
        <v>3430</v>
      </c>
      <c r="B1828">
        <v>265015</v>
      </c>
      <c r="C1828" t="s">
        <v>4989</v>
      </c>
      <c r="D1828" t="s">
        <v>1812</v>
      </c>
      <c r="G1828">
        <v>5890</v>
      </c>
      <c r="J1828">
        <v>45161</v>
      </c>
      <c r="K1828">
        <v>45177</v>
      </c>
      <c r="L1828">
        <v>0</v>
      </c>
      <c r="M1828">
        <v>0</v>
      </c>
      <c r="N1828" t="s">
        <v>4990</v>
      </c>
    </row>
    <row r="1829" spans="1:14" x14ac:dyDescent="0.35">
      <c r="A1829" t="s">
        <v>3430</v>
      </c>
      <c r="B1829">
        <v>265009</v>
      </c>
      <c r="C1829" t="s">
        <v>2018</v>
      </c>
      <c r="D1829" t="s">
        <v>1812</v>
      </c>
      <c r="G1829">
        <v>6200</v>
      </c>
      <c r="J1829">
        <v>45161</v>
      </c>
      <c r="K1829">
        <v>45177</v>
      </c>
      <c r="L1829">
        <v>0</v>
      </c>
      <c r="M1829">
        <v>0</v>
      </c>
      <c r="N1829" t="s">
        <v>2019</v>
      </c>
    </row>
    <row r="1830" spans="1:14" x14ac:dyDescent="0.35">
      <c r="A1830" t="s">
        <v>3430</v>
      </c>
      <c r="B1830">
        <v>272389</v>
      </c>
      <c r="C1830" t="s">
        <v>4611</v>
      </c>
      <c r="D1830" t="s">
        <v>1812</v>
      </c>
      <c r="G1830">
        <v>7390</v>
      </c>
      <c r="J1830">
        <v>45161</v>
      </c>
      <c r="K1830">
        <v>45177</v>
      </c>
      <c r="L1830">
        <v>0</v>
      </c>
      <c r="M1830">
        <v>0</v>
      </c>
      <c r="N1830" t="s">
        <v>4612</v>
      </c>
    </row>
    <row r="1831" spans="1:14" x14ac:dyDescent="0.35">
      <c r="A1831" t="s">
        <v>3430</v>
      </c>
      <c r="B1831">
        <v>292518</v>
      </c>
      <c r="C1831" t="s">
        <v>3838</v>
      </c>
      <c r="D1831" t="s">
        <v>1812</v>
      </c>
      <c r="G1831">
        <v>12800</v>
      </c>
      <c r="J1831">
        <v>45161</v>
      </c>
      <c r="K1831">
        <v>45177</v>
      </c>
      <c r="L1831">
        <v>0</v>
      </c>
      <c r="M1831">
        <v>0</v>
      </c>
      <c r="N1831" t="s">
        <v>3839</v>
      </c>
    </row>
    <row r="1832" spans="1:14" x14ac:dyDescent="0.35">
      <c r="A1832" t="s">
        <v>3430</v>
      </c>
      <c r="B1832">
        <v>252676</v>
      </c>
      <c r="C1832" t="s">
        <v>2195</v>
      </c>
      <c r="D1832" t="s">
        <v>1812</v>
      </c>
      <c r="G1832">
        <v>1870</v>
      </c>
      <c r="J1832">
        <v>45161</v>
      </c>
      <c r="K1832">
        <v>45177</v>
      </c>
      <c r="L1832">
        <v>0</v>
      </c>
      <c r="M1832">
        <v>0</v>
      </c>
      <c r="N1832" t="s">
        <v>2196</v>
      </c>
    </row>
    <row r="1833" spans="1:14" x14ac:dyDescent="0.35">
      <c r="A1833" t="s">
        <v>3430</v>
      </c>
      <c r="B1833">
        <v>1390</v>
      </c>
      <c r="C1833" t="s">
        <v>3924</v>
      </c>
      <c r="D1833" t="s">
        <v>1812</v>
      </c>
      <c r="G1833">
        <v>5100</v>
      </c>
      <c r="J1833">
        <v>45161</v>
      </c>
      <c r="K1833">
        <v>45177</v>
      </c>
      <c r="L1833">
        <v>0</v>
      </c>
      <c r="M1833">
        <v>0</v>
      </c>
      <c r="N1833" t="s">
        <v>3925</v>
      </c>
    </row>
    <row r="1834" spans="1:14" x14ac:dyDescent="0.35">
      <c r="A1834" t="s">
        <v>3430</v>
      </c>
      <c r="B1834">
        <v>158026</v>
      </c>
      <c r="C1834" t="s">
        <v>2030</v>
      </c>
      <c r="D1834" t="s">
        <v>1812</v>
      </c>
      <c r="G1834">
        <v>2890</v>
      </c>
      <c r="J1834">
        <v>45161</v>
      </c>
      <c r="K1834">
        <v>45177</v>
      </c>
      <c r="L1834">
        <v>0</v>
      </c>
      <c r="M1834">
        <v>0</v>
      </c>
      <c r="N1834" t="s">
        <v>2031</v>
      </c>
    </row>
    <row r="1835" spans="1:14" x14ac:dyDescent="0.35">
      <c r="A1835" t="s">
        <v>3430</v>
      </c>
      <c r="B1835">
        <v>87016</v>
      </c>
      <c r="C1835" t="s">
        <v>5203</v>
      </c>
      <c r="D1835" t="s">
        <v>1812</v>
      </c>
      <c r="G1835">
        <v>8550</v>
      </c>
      <c r="J1835">
        <v>45161</v>
      </c>
      <c r="K1835">
        <v>45177</v>
      </c>
      <c r="L1835">
        <v>0</v>
      </c>
      <c r="M1835">
        <v>0</v>
      </c>
      <c r="N1835" t="s">
        <v>5204</v>
      </c>
    </row>
    <row r="1836" spans="1:14" x14ac:dyDescent="0.35">
      <c r="A1836" t="s">
        <v>3430</v>
      </c>
      <c r="B1836">
        <v>87017</v>
      </c>
      <c r="C1836" t="s">
        <v>5205</v>
      </c>
      <c r="D1836" t="s">
        <v>1812</v>
      </c>
      <c r="G1836">
        <v>5550</v>
      </c>
      <c r="J1836">
        <v>45161</v>
      </c>
      <c r="K1836">
        <v>45177</v>
      </c>
      <c r="L1836">
        <v>0</v>
      </c>
      <c r="M1836">
        <v>0</v>
      </c>
      <c r="N1836" t="s">
        <v>5206</v>
      </c>
    </row>
    <row r="1837" spans="1:14" x14ac:dyDescent="0.35">
      <c r="A1837" t="s">
        <v>3430</v>
      </c>
      <c r="B1837">
        <v>87067</v>
      </c>
      <c r="C1837" t="s">
        <v>4387</v>
      </c>
      <c r="D1837" t="s">
        <v>1812</v>
      </c>
      <c r="G1837">
        <v>12890</v>
      </c>
      <c r="J1837">
        <v>45161</v>
      </c>
      <c r="K1837">
        <v>45177</v>
      </c>
      <c r="L1837">
        <v>0</v>
      </c>
      <c r="M1837">
        <v>0</v>
      </c>
      <c r="N1837" t="s">
        <v>4388</v>
      </c>
    </row>
    <row r="1838" spans="1:14" x14ac:dyDescent="0.35">
      <c r="A1838" t="s">
        <v>3430</v>
      </c>
      <c r="B1838">
        <v>87009</v>
      </c>
      <c r="C1838" t="s">
        <v>2033</v>
      </c>
      <c r="D1838" t="s">
        <v>1812</v>
      </c>
      <c r="G1838">
        <v>6630</v>
      </c>
      <c r="J1838">
        <v>45161</v>
      </c>
      <c r="K1838">
        <v>45177</v>
      </c>
      <c r="L1838">
        <v>0</v>
      </c>
      <c r="M1838">
        <v>0</v>
      </c>
      <c r="N1838" t="s">
        <v>2034</v>
      </c>
    </row>
    <row r="1839" spans="1:14" x14ac:dyDescent="0.35">
      <c r="A1839" t="s">
        <v>3430</v>
      </c>
      <c r="B1839">
        <v>87061</v>
      </c>
      <c r="C1839" t="s">
        <v>4852</v>
      </c>
      <c r="D1839" t="s">
        <v>1812</v>
      </c>
      <c r="G1839">
        <v>4650</v>
      </c>
      <c r="J1839">
        <v>45161</v>
      </c>
      <c r="K1839">
        <v>45177</v>
      </c>
      <c r="L1839">
        <v>0</v>
      </c>
      <c r="M1839">
        <v>0</v>
      </c>
      <c r="N1839" t="s">
        <v>4853</v>
      </c>
    </row>
    <row r="1840" spans="1:14" x14ac:dyDescent="0.35">
      <c r="A1840" t="s">
        <v>3430</v>
      </c>
      <c r="B1840">
        <v>87022</v>
      </c>
      <c r="C1840" t="s">
        <v>2114</v>
      </c>
      <c r="D1840" t="s">
        <v>1812</v>
      </c>
      <c r="G1840">
        <v>5930</v>
      </c>
      <c r="J1840">
        <v>45161</v>
      </c>
      <c r="K1840">
        <v>45177</v>
      </c>
      <c r="L1840">
        <v>0</v>
      </c>
      <c r="M1840">
        <v>0</v>
      </c>
      <c r="N1840" t="s">
        <v>2115</v>
      </c>
    </row>
    <row r="1841" spans="1:14" x14ac:dyDescent="0.35">
      <c r="A1841" t="s">
        <v>3430</v>
      </c>
      <c r="B1841">
        <v>255378</v>
      </c>
      <c r="C1841" t="s">
        <v>2932</v>
      </c>
      <c r="D1841" t="s">
        <v>1812</v>
      </c>
      <c r="G1841">
        <v>8740</v>
      </c>
      <c r="J1841">
        <v>45161</v>
      </c>
      <c r="K1841">
        <v>45177</v>
      </c>
      <c r="L1841">
        <v>0</v>
      </c>
      <c r="M1841">
        <v>0</v>
      </c>
      <c r="N1841" t="s">
        <v>2933</v>
      </c>
    </row>
    <row r="1842" spans="1:14" x14ac:dyDescent="0.35">
      <c r="A1842" t="s">
        <v>3430</v>
      </c>
      <c r="B1842">
        <v>255379</v>
      </c>
      <c r="C1842" t="s">
        <v>3066</v>
      </c>
      <c r="D1842" t="s">
        <v>1812</v>
      </c>
      <c r="G1842">
        <v>13450</v>
      </c>
      <c r="J1842">
        <v>45161</v>
      </c>
      <c r="K1842">
        <v>45177</v>
      </c>
      <c r="L1842">
        <v>0</v>
      </c>
      <c r="M1842">
        <v>0</v>
      </c>
      <c r="N1842" t="s">
        <v>3067</v>
      </c>
    </row>
    <row r="1843" spans="1:14" x14ac:dyDescent="0.35">
      <c r="A1843" t="s">
        <v>3430</v>
      </c>
      <c r="B1843">
        <v>87074</v>
      </c>
      <c r="C1843" t="s">
        <v>5207</v>
      </c>
      <c r="D1843" t="s">
        <v>1812</v>
      </c>
      <c r="G1843">
        <v>6290</v>
      </c>
      <c r="J1843">
        <v>45161</v>
      </c>
      <c r="K1843">
        <v>45177</v>
      </c>
      <c r="L1843">
        <v>0</v>
      </c>
      <c r="M1843">
        <v>0</v>
      </c>
      <c r="N1843" t="s">
        <v>5208</v>
      </c>
    </row>
    <row r="1844" spans="1:14" x14ac:dyDescent="0.35">
      <c r="A1844" t="s">
        <v>3430</v>
      </c>
      <c r="B1844">
        <v>14020</v>
      </c>
      <c r="C1844" t="s">
        <v>2844</v>
      </c>
      <c r="D1844" t="s">
        <v>1812</v>
      </c>
      <c r="G1844">
        <v>4860</v>
      </c>
      <c r="J1844">
        <v>45161</v>
      </c>
      <c r="K1844">
        <v>45177</v>
      </c>
      <c r="L1844">
        <v>0</v>
      </c>
      <c r="M1844">
        <v>0</v>
      </c>
      <c r="N1844" t="s">
        <v>2845</v>
      </c>
    </row>
    <row r="1845" spans="1:14" x14ac:dyDescent="0.35">
      <c r="A1845" t="s">
        <v>3430</v>
      </c>
      <c r="B1845">
        <v>266475</v>
      </c>
      <c r="C1845" t="s">
        <v>5747</v>
      </c>
      <c r="D1845" t="s">
        <v>1812</v>
      </c>
      <c r="G1845">
        <v>5750</v>
      </c>
      <c r="J1845">
        <v>45161</v>
      </c>
      <c r="K1845">
        <v>45177</v>
      </c>
      <c r="L1845">
        <v>0</v>
      </c>
      <c r="M1845">
        <v>0</v>
      </c>
      <c r="N1845" t="s">
        <v>5748</v>
      </c>
    </row>
    <row r="1846" spans="1:14" x14ac:dyDescent="0.35">
      <c r="A1846" t="s">
        <v>3430</v>
      </c>
      <c r="B1846">
        <v>276372</v>
      </c>
      <c r="C1846" t="s">
        <v>2644</v>
      </c>
      <c r="D1846" t="s">
        <v>1812</v>
      </c>
      <c r="G1846">
        <v>3450</v>
      </c>
      <c r="J1846">
        <v>45161</v>
      </c>
      <c r="K1846">
        <v>45177</v>
      </c>
      <c r="L1846">
        <v>0</v>
      </c>
      <c r="M1846">
        <v>0</v>
      </c>
      <c r="N1846" t="s">
        <v>2645</v>
      </c>
    </row>
    <row r="1847" spans="1:14" x14ac:dyDescent="0.35">
      <c r="A1847" t="s">
        <v>3430</v>
      </c>
      <c r="B1847">
        <v>111104</v>
      </c>
      <c r="C1847" t="s">
        <v>2032</v>
      </c>
      <c r="D1847" t="s">
        <v>1812</v>
      </c>
      <c r="G1847">
        <v>2990</v>
      </c>
      <c r="J1847">
        <v>45161</v>
      </c>
      <c r="K1847">
        <v>45177</v>
      </c>
      <c r="L1847">
        <v>0</v>
      </c>
      <c r="M1847">
        <v>0</v>
      </c>
      <c r="N1847" t="s">
        <v>2032</v>
      </c>
    </row>
    <row r="1848" spans="1:14" x14ac:dyDescent="0.35">
      <c r="A1848" t="s">
        <v>3430</v>
      </c>
      <c r="B1848">
        <v>111077</v>
      </c>
      <c r="C1848" t="s">
        <v>2110</v>
      </c>
      <c r="D1848" t="s">
        <v>1812</v>
      </c>
      <c r="G1848">
        <v>990</v>
      </c>
      <c r="J1848">
        <v>45161</v>
      </c>
      <c r="K1848">
        <v>45177</v>
      </c>
      <c r="L1848">
        <v>0</v>
      </c>
      <c r="M1848">
        <v>0</v>
      </c>
      <c r="N1848" t="s">
        <v>2111</v>
      </c>
    </row>
    <row r="1849" spans="1:14" x14ac:dyDescent="0.35">
      <c r="A1849" t="s">
        <v>3430</v>
      </c>
      <c r="B1849">
        <v>255151</v>
      </c>
      <c r="C1849" t="s">
        <v>2642</v>
      </c>
      <c r="D1849" t="s">
        <v>1812</v>
      </c>
      <c r="G1849">
        <v>3250</v>
      </c>
      <c r="J1849">
        <v>45161</v>
      </c>
      <c r="K1849">
        <v>45177</v>
      </c>
      <c r="L1849">
        <v>0</v>
      </c>
      <c r="M1849">
        <v>0</v>
      </c>
      <c r="N1849" t="s">
        <v>2643</v>
      </c>
    </row>
    <row r="1850" spans="1:14" x14ac:dyDescent="0.35">
      <c r="A1850" t="s">
        <v>3430</v>
      </c>
      <c r="B1850">
        <v>9070</v>
      </c>
      <c r="C1850" t="s">
        <v>1811</v>
      </c>
      <c r="D1850" t="s">
        <v>1812</v>
      </c>
      <c r="G1850">
        <v>920</v>
      </c>
      <c r="H1850">
        <v>750</v>
      </c>
      <c r="I1850">
        <v>910</v>
      </c>
      <c r="J1850">
        <v>45161</v>
      </c>
      <c r="K1850">
        <v>45177</v>
      </c>
      <c r="L1850">
        <v>0</v>
      </c>
      <c r="M1850">
        <v>0</v>
      </c>
      <c r="N1850" t="s">
        <v>1813</v>
      </c>
    </row>
    <row r="1851" spans="1:14" x14ac:dyDescent="0.35">
      <c r="A1851" t="s">
        <v>3430</v>
      </c>
      <c r="B1851">
        <v>1074</v>
      </c>
      <c r="C1851" t="s">
        <v>1816</v>
      </c>
      <c r="D1851" t="s">
        <v>1812</v>
      </c>
      <c r="G1851">
        <v>880</v>
      </c>
      <c r="J1851">
        <v>45161</v>
      </c>
      <c r="K1851">
        <v>45177</v>
      </c>
      <c r="L1851">
        <v>0</v>
      </c>
      <c r="M1851">
        <v>0</v>
      </c>
      <c r="N1851" t="s">
        <v>1817</v>
      </c>
    </row>
    <row r="1852" spans="1:14" x14ac:dyDescent="0.35">
      <c r="A1852" t="s">
        <v>3430</v>
      </c>
      <c r="B1852">
        <v>257189</v>
      </c>
      <c r="C1852" t="s">
        <v>4207</v>
      </c>
      <c r="D1852" t="s">
        <v>1812</v>
      </c>
      <c r="G1852">
        <v>10590</v>
      </c>
      <c r="J1852">
        <v>45161</v>
      </c>
      <c r="K1852">
        <v>45177</v>
      </c>
      <c r="L1852">
        <v>0</v>
      </c>
      <c r="M1852">
        <v>0</v>
      </c>
      <c r="N1852" t="s">
        <v>4208</v>
      </c>
    </row>
    <row r="1853" spans="1:14" x14ac:dyDescent="0.35">
      <c r="A1853" t="s">
        <v>3430</v>
      </c>
      <c r="B1853">
        <v>258967</v>
      </c>
      <c r="C1853" t="s">
        <v>2130</v>
      </c>
      <c r="D1853" t="s">
        <v>1812</v>
      </c>
      <c r="G1853">
        <v>7150</v>
      </c>
      <c r="J1853">
        <v>45161</v>
      </c>
      <c r="K1853">
        <v>45177</v>
      </c>
      <c r="L1853">
        <v>0</v>
      </c>
      <c r="M1853">
        <v>0</v>
      </c>
      <c r="N1853" t="s">
        <v>2131</v>
      </c>
    </row>
    <row r="1854" spans="1:14" x14ac:dyDescent="0.35">
      <c r="A1854" t="s">
        <v>3430</v>
      </c>
      <c r="B1854">
        <v>289737</v>
      </c>
      <c r="C1854" t="s">
        <v>5749</v>
      </c>
      <c r="D1854" t="s">
        <v>1812</v>
      </c>
      <c r="G1854">
        <v>8050</v>
      </c>
      <c r="J1854">
        <v>45161</v>
      </c>
      <c r="K1854">
        <v>45177</v>
      </c>
      <c r="L1854">
        <v>0</v>
      </c>
      <c r="M1854">
        <v>0</v>
      </c>
      <c r="N1854" t="s">
        <v>5750</v>
      </c>
    </row>
    <row r="1855" spans="1:14" x14ac:dyDescent="0.35">
      <c r="A1855" t="s">
        <v>3430</v>
      </c>
      <c r="B1855">
        <v>264237</v>
      </c>
      <c r="C1855" t="s">
        <v>2132</v>
      </c>
      <c r="D1855" t="s">
        <v>1812</v>
      </c>
      <c r="G1855">
        <v>20200</v>
      </c>
      <c r="J1855">
        <v>45161</v>
      </c>
      <c r="K1855">
        <v>45177</v>
      </c>
      <c r="L1855">
        <v>0</v>
      </c>
      <c r="M1855">
        <v>0</v>
      </c>
      <c r="N1855" t="s">
        <v>2133</v>
      </c>
    </row>
    <row r="1856" spans="1:14" x14ac:dyDescent="0.35">
      <c r="A1856" t="s">
        <v>3430</v>
      </c>
      <c r="B1856">
        <v>264236</v>
      </c>
      <c r="C1856" t="s">
        <v>3739</v>
      </c>
      <c r="D1856" t="s">
        <v>1812</v>
      </c>
      <c r="G1856">
        <v>10490</v>
      </c>
      <c r="J1856">
        <v>45161</v>
      </c>
      <c r="K1856">
        <v>45177</v>
      </c>
      <c r="L1856">
        <v>0</v>
      </c>
      <c r="M1856">
        <v>0</v>
      </c>
      <c r="N1856" t="s">
        <v>3740</v>
      </c>
    </row>
    <row r="1857" spans="1:14" x14ac:dyDescent="0.35">
      <c r="A1857" t="s">
        <v>3430</v>
      </c>
      <c r="B1857">
        <v>266215</v>
      </c>
      <c r="C1857" t="s">
        <v>5209</v>
      </c>
      <c r="D1857" t="s">
        <v>1812</v>
      </c>
      <c r="G1857">
        <v>11985</v>
      </c>
      <c r="J1857">
        <v>45161</v>
      </c>
      <c r="K1857">
        <v>45177</v>
      </c>
      <c r="L1857">
        <v>0</v>
      </c>
      <c r="M1857">
        <v>0</v>
      </c>
      <c r="N1857" t="s">
        <v>5210</v>
      </c>
    </row>
    <row r="1858" spans="1:14" x14ac:dyDescent="0.35">
      <c r="A1858" t="s">
        <v>3430</v>
      </c>
      <c r="B1858">
        <v>161008</v>
      </c>
      <c r="C1858" t="s">
        <v>2970</v>
      </c>
      <c r="D1858" t="s">
        <v>1812</v>
      </c>
      <c r="G1858">
        <v>5390</v>
      </c>
      <c r="J1858">
        <v>45161</v>
      </c>
      <c r="K1858">
        <v>45177</v>
      </c>
      <c r="L1858">
        <v>0</v>
      </c>
      <c r="M1858">
        <v>0</v>
      </c>
      <c r="N1858" t="s">
        <v>2971</v>
      </c>
    </row>
    <row r="1859" spans="1:14" x14ac:dyDescent="0.35">
      <c r="A1859" t="s">
        <v>3430</v>
      </c>
      <c r="B1859">
        <v>161007</v>
      </c>
      <c r="C1859" t="s">
        <v>1958</v>
      </c>
      <c r="D1859" t="s">
        <v>1812</v>
      </c>
      <c r="G1859">
        <v>2100</v>
      </c>
      <c r="J1859">
        <v>45161</v>
      </c>
      <c r="K1859">
        <v>45177</v>
      </c>
      <c r="L1859">
        <v>0</v>
      </c>
      <c r="M1859">
        <v>0</v>
      </c>
      <c r="N1859" t="s">
        <v>1959</v>
      </c>
    </row>
    <row r="1860" spans="1:14" x14ac:dyDescent="0.35">
      <c r="A1860" t="s">
        <v>3430</v>
      </c>
      <c r="B1860">
        <v>161157</v>
      </c>
      <c r="C1860" t="s">
        <v>1960</v>
      </c>
      <c r="D1860" t="s">
        <v>1812</v>
      </c>
      <c r="G1860">
        <v>2750</v>
      </c>
      <c r="J1860">
        <v>45161</v>
      </c>
      <c r="K1860">
        <v>45177</v>
      </c>
      <c r="L1860">
        <v>0</v>
      </c>
      <c r="M1860">
        <v>0</v>
      </c>
      <c r="N1860" t="s">
        <v>1961</v>
      </c>
    </row>
    <row r="1861" spans="1:14" x14ac:dyDescent="0.35">
      <c r="A1861" t="s">
        <v>3430</v>
      </c>
      <c r="B1861">
        <v>161141</v>
      </c>
      <c r="C1861" t="s">
        <v>2041</v>
      </c>
      <c r="D1861" t="s">
        <v>1812</v>
      </c>
      <c r="G1861">
        <v>7195</v>
      </c>
      <c r="J1861">
        <v>45161</v>
      </c>
      <c r="K1861">
        <v>45177</v>
      </c>
      <c r="L1861">
        <v>0</v>
      </c>
      <c r="M1861">
        <v>0</v>
      </c>
      <c r="N1861" t="s">
        <v>2042</v>
      </c>
    </row>
    <row r="1862" spans="1:14" x14ac:dyDescent="0.35">
      <c r="A1862" t="s">
        <v>3430</v>
      </c>
      <c r="B1862">
        <v>161074</v>
      </c>
      <c r="C1862" t="s">
        <v>2830</v>
      </c>
      <c r="D1862" t="s">
        <v>1812</v>
      </c>
      <c r="G1862">
        <v>4480</v>
      </c>
      <c r="J1862">
        <v>45161</v>
      </c>
      <c r="K1862">
        <v>45177</v>
      </c>
      <c r="L1862">
        <v>0</v>
      </c>
      <c r="M1862">
        <v>0</v>
      </c>
      <c r="N1862" t="s">
        <v>2831</v>
      </c>
    </row>
    <row r="1863" spans="1:14" x14ac:dyDescent="0.35">
      <c r="A1863" t="s">
        <v>3430</v>
      </c>
      <c r="B1863">
        <v>4397</v>
      </c>
      <c r="C1863" t="s">
        <v>5751</v>
      </c>
      <c r="D1863" t="s">
        <v>1812</v>
      </c>
      <c r="G1863">
        <v>2480</v>
      </c>
      <c r="J1863">
        <v>45161</v>
      </c>
      <c r="K1863">
        <v>45177</v>
      </c>
      <c r="L1863">
        <v>0</v>
      </c>
      <c r="M1863">
        <v>0</v>
      </c>
      <c r="N1863" t="s">
        <v>5752</v>
      </c>
    </row>
    <row r="1864" spans="1:14" x14ac:dyDescent="0.35">
      <c r="A1864" t="s">
        <v>3430</v>
      </c>
      <c r="B1864">
        <v>548535</v>
      </c>
      <c r="C1864" t="s">
        <v>5753</v>
      </c>
      <c r="D1864" t="s">
        <v>1812</v>
      </c>
      <c r="G1864">
        <v>44880</v>
      </c>
      <c r="J1864">
        <v>45161</v>
      </c>
      <c r="K1864">
        <v>45177</v>
      </c>
      <c r="L1864">
        <v>0</v>
      </c>
      <c r="M1864">
        <v>0</v>
      </c>
      <c r="N1864" t="s">
        <v>5754</v>
      </c>
    </row>
    <row r="1865" spans="1:14" x14ac:dyDescent="0.35">
      <c r="A1865" t="s">
        <v>3430</v>
      </c>
      <c r="B1865">
        <v>274629</v>
      </c>
      <c r="C1865" t="s">
        <v>3449</v>
      </c>
      <c r="D1865" t="s">
        <v>1812</v>
      </c>
      <c r="G1865">
        <v>22190</v>
      </c>
      <c r="J1865">
        <v>45161</v>
      </c>
      <c r="K1865">
        <v>45177</v>
      </c>
      <c r="L1865">
        <v>0</v>
      </c>
      <c r="M1865">
        <v>0</v>
      </c>
      <c r="N1865" t="s">
        <v>3450</v>
      </c>
    </row>
    <row r="1866" spans="1:14" x14ac:dyDescent="0.35">
      <c r="A1866" t="s">
        <v>3430</v>
      </c>
      <c r="B1866">
        <v>273440</v>
      </c>
      <c r="C1866" t="s">
        <v>2039</v>
      </c>
      <c r="D1866" t="s">
        <v>1812</v>
      </c>
      <c r="G1866">
        <v>1890</v>
      </c>
      <c r="J1866">
        <v>45161</v>
      </c>
      <c r="K1866">
        <v>45177</v>
      </c>
      <c r="L1866">
        <v>0</v>
      </c>
      <c r="M1866">
        <v>0</v>
      </c>
      <c r="N1866" t="s">
        <v>2040</v>
      </c>
    </row>
    <row r="1867" spans="1:14" x14ac:dyDescent="0.35">
      <c r="A1867" t="s">
        <v>3430</v>
      </c>
      <c r="B1867">
        <v>399853</v>
      </c>
      <c r="C1867" t="s">
        <v>1994</v>
      </c>
      <c r="D1867" t="s">
        <v>1812</v>
      </c>
      <c r="G1867">
        <v>740</v>
      </c>
      <c r="J1867">
        <v>45161</v>
      </c>
      <c r="K1867">
        <v>45177</v>
      </c>
      <c r="L1867">
        <v>0</v>
      </c>
      <c r="M1867">
        <v>0</v>
      </c>
      <c r="N1867" t="s">
        <v>1995</v>
      </c>
    </row>
    <row r="1868" spans="1:14" x14ac:dyDescent="0.35">
      <c r="A1868" t="s">
        <v>3430</v>
      </c>
      <c r="B1868">
        <v>532006</v>
      </c>
      <c r="C1868" t="s">
        <v>1996</v>
      </c>
      <c r="D1868" t="s">
        <v>1812</v>
      </c>
      <c r="G1868">
        <v>2290</v>
      </c>
      <c r="J1868">
        <v>45161</v>
      </c>
      <c r="K1868">
        <v>45177</v>
      </c>
      <c r="L1868">
        <v>0</v>
      </c>
      <c r="M1868">
        <v>0</v>
      </c>
      <c r="N1868" t="s">
        <v>1997</v>
      </c>
    </row>
    <row r="1869" spans="1:14" x14ac:dyDescent="0.35">
      <c r="A1869" t="s">
        <v>3430</v>
      </c>
      <c r="B1869">
        <v>26011</v>
      </c>
      <c r="C1869" t="s">
        <v>2201</v>
      </c>
      <c r="D1869" t="s">
        <v>1812</v>
      </c>
      <c r="G1869">
        <v>2290</v>
      </c>
      <c r="J1869">
        <v>45161</v>
      </c>
      <c r="K1869">
        <v>45177</v>
      </c>
      <c r="L1869">
        <v>0</v>
      </c>
      <c r="M1869">
        <v>0</v>
      </c>
      <c r="N1869" t="s">
        <v>2202</v>
      </c>
    </row>
    <row r="1870" spans="1:14" x14ac:dyDescent="0.35">
      <c r="A1870" t="s">
        <v>3430</v>
      </c>
      <c r="B1870">
        <v>26066</v>
      </c>
      <c r="C1870" t="s">
        <v>2615</v>
      </c>
      <c r="D1870" t="s">
        <v>1812</v>
      </c>
      <c r="G1870">
        <v>4490</v>
      </c>
      <c r="J1870">
        <v>45161</v>
      </c>
      <c r="K1870">
        <v>45177</v>
      </c>
      <c r="L1870">
        <v>0</v>
      </c>
      <c r="M1870">
        <v>0</v>
      </c>
      <c r="N1870" t="s">
        <v>2616</v>
      </c>
    </row>
    <row r="1871" spans="1:14" x14ac:dyDescent="0.35">
      <c r="A1871" t="s">
        <v>3430</v>
      </c>
      <c r="B1871">
        <v>26225</v>
      </c>
      <c r="C1871" t="s">
        <v>2251</v>
      </c>
      <c r="D1871" t="s">
        <v>1812</v>
      </c>
      <c r="G1871">
        <v>1950</v>
      </c>
      <c r="J1871">
        <v>45161</v>
      </c>
      <c r="K1871">
        <v>45177</v>
      </c>
      <c r="L1871">
        <v>0</v>
      </c>
      <c r="M1871">
        <v>0</v>
      </c>
      <c r="N1871" t="s">
        <v>2252</v>
      </c>
    </row>
    <row r="1872" spans="1:14" x14ac:dyDescent="0.35">
      <c r="A1872" t="s">
        <v>3430</v>
      </c>
      <c r="B1872">
        <v>258039</v>
      </c>
      <c r="C1872" t="s">
        <v>2347</v>
      </c>
      <c r="D1872" t="s">
        <v>1812</v>
      </c>
      <c r="G1872">
        <v>730</v>
      </c>
      <c r="J1872">
        <v>45161</v>
      </c>
      <c r="K1872">
        <v>45177</v>
      </c>
      <c r="L1872">
        <v>0</v>
      </c>
      <c r="M1872">
        <v>0</v>
      </c>
      <c r="N1872" t="s">
        <v>2348</v>
      </c>
    </row>
    <row r="1873" spans="1:14" x14ac:dyDescent="0.35">
      <c r="A1873" t="s">
        <v>3430</v>
      </c>
      <c r="B1873">
        <v>296092</v>
      </c>
      <c r="C1873" t="s">
        <v>2663</v>
      </c>
      <c r="D1873" t="s">
        <v>1812</v>
      </c>
      <c r="G1873">
        <v>5750</v>
      </c>
      <c r="J1873">
        <v>45161</v>
      </c>
      <c r="K1873">
        <v>45177</v>
      </c>
      <c r="L1873">
        <v>0</v>
      </c>
      <c r="M1873">
        <v>0</v>
      </c>
      <c r="N1873" t="s">
        <v>2664</v>
      </c>
    </row>
    <row r="1874" spans="1:14" x14ac:dyDescent="0.35">
      <c r="A1874" t="s">
        <v>3430</v>
      </c>
      <c r="B1874">
        <v>264211</v>
      </c>
      <c r="C1874" t="s">
        <v>2600</v>
      </c>
      <c r="D1874" t="s">
        <v>1812</v>
      </c>
      <c r="G1874">
        <v>9890</v>
      </c>
      <c r="J1874">
        <v>45161</v>
      </c>
      <c r="K1874">
        <v>45177</v>
      </c>
      <c r="L1874">
        <v>0</v>
      </c>
      <c r="M1874">
        <v>0</v>
      </c>
      <c r="N1874" t="s">
        <v>2601</v>
      </c>
    </row>
    <row r="1875" spans="1:14" x14ac:dyDescent="0.35">
      <c r="A1875" t="s">
        <v>3430</v>
      </c>
      <c r="B1875">
        <v>258245</v>
      </c>
      <c r="C1875" t="s">
        <v>2328</v>
      </c>
      <c r="D1875" t="s">
        <v>1812</v>
      </c>
      <c r="G1875">
        <v>19470</v>
      </c>
      <c r="J1875">
        <v>45161</v>
      </c>
      <c r="K1875">
        <v>45177</v>
      </c>
      <c r="L1875">
        <v>0</v>
      </c>
      <c r="M1875">
        <v>0</v>
      </c>
      <c r="N1875" t="s">
        <v>2329</v>
      </c>
    </row>
    <row r="1876" spans="1:14" x14ac:dyDescent="0.35">
      <c r="A1876" t="s">
        <v>3430</v>
      </c>
      <c r="B1876">
        <v>13199</v>
      </c>
      <c r="C1876" t="s">
        <v>3861</v>
      </c>
      <c r="D1876" t="s">
        <v>1812</v>
      </c>
      <c r="G1876">
        <v>800</v>
      </c>
      <c r="J1876">
        <v>45161</v>
      </c>
      <c r="K1876">
        <v>45177</v>
      </c>
      <c r="L1876">
        <v>0</v>
      </c>
      <c r="M1876">
        <v>0</v>
      </c>
      <c r="N1876" t="s">
        <v>2346</v>
      </c>
    </row>
    <row r="1877" spans="1:14" x14ac:dyDescent="0.35">
      <c r="A1877" t="s">
        <v>3430</v>
      </c>
      <c r="B1877">
        <v>22185</v>
      </c>
      <c r="C1877" t="s">
        <v>5755</v>
      </c>
      <c r="D1877" t="s">
        <v>1812</v>
      </c>
      <c r="G1877">
        <v>8690</v>
      </c>
      <c r="J1877">
        <v>45161</v>
      </c>
      <c r="K1877">
        <v>45177</v>
      </c>
      <c r="L1877">
        <v>0</v>
      </c>
      <c r="M1877">
        <v>0</v>
      </c>
      <c r="N1877" t="s">
        <v>5756</v>
      </c>
    </row>
    <row r="1878" spans="1:14" x14ac:dyDescent="0.35">
      <c r="A1878" t="s">
        <v>3430</v>
      </c>
      <c r="B1878">
        <v>72104</v>
      </c>
      <c r="C1878" t="s">
        <v>2179</v>
      </c>
      <c r="D1878" t="s">
        <v>1812</v>
      </c>
      <c r="G1878">
        <v>6450</v>
      </c>
      <c r="J1878">
        <v>45161</v>
      </c>
      <c r="K1878">
        <v>45177</v>
      </c>
      <c r="L1878">
        <v>0</v>
      </c>
      <c r="M1878">
        <v>0</v>
      </c>
      <c r="N1878" t="s">
        <v>2180</v>
      </c>
    </row>
    <row r="1879" spans="1:14" x14ac:dyDescent="0.35">
      <c r="A1879" t="s">
        <v>3430</v>
      </c>
      <c r="B1879">
        <v>87160</v>
      </c>
      <c r="C1879" t="s">
        <v>2155</v>
      </c>
      <c r="D1879" t="s">
        <v>1812</v>
      </c>
      <c r="G1879">
        <v>5000</v>
      </c>
      <c r="J1879">
        <v>45161</v>
      </c>
      <c r="K1879">
        <v>45177</v>
      </c>
      <c r="L1879">
        <v>0</v>
      </c>
      <c r="M1879">
        <v>0</v>
      </c>
      <c r="N1879" t="s">
        <v>2156</v>
      </c>
    </row>
    <row r="1880" spans="1:14" x14ac:dyDescent="0.35">
      <c r="A1880" t="s">
        <v>3430</v>
      </c>
      <c r="B1880">
        <v>87161</v>
      </c>
      <c r="C1880" t="s">
        <v>2157</v>
      </c>
      <c r="D1880" t="s">
        <v>1812</v>
      </c>
      <c r="G1880">
        <v>9290</v>
      </c>
      <c r="J1880">
        <v>45161</v>
      </c>
      <c r="K1880">
        <v>45177</v>
      </c>
      <c r="L1880">
        <v>0</v>
      </c>
      <c r="M1880">
        <v>0</v>
      </c>
      <c r="N1880" t="s">
        <v>2158</v>
      </c>
    </row>
    <row r="1881" spans="1:14" x14ac:dyDescent="0.35">
      <c r="A1881" t="s">
        <v>3430</v>
      </c>
      <c r="B1881">
        <v>265086</v>
      </c>
      <c r="C1881" t="s">
        <v>2153</v>
      </c>
      <c r="D1881" t="s">
        <v>1812</v>
      </c>
      <c r="G1881">
        <v>2200</v>
      </c>
      <c r="J1881">
        <v>45161</v>
      </c>
      <c r="K1881">
        <v>45177</v>
      </c>
      <c r="L1881">
        <v>0</v>
      </c>
      <c r="M1881">
        <v>0</v>
      </c>
      <c r="N1881" t="s">
        <v>2154</v>
      </c>
    </row>
    <row r="1882" spans="1:14" x14ac:dyDescent="0.35">
      <c r="A1882" t="s">
        <v>3430</v>
      </c>
      <c r="B1882">
        <v>251741</v>
      </c>
      <c r="C1882" t="s">
        <v>2582</v>
      </c>
      <c r="D1882" t="s">
        <v>1812</v>
      </c>
      <c r="G1882">
        <v>3550</v>
      </c>
      <c r="J1882">
        <v>45161</v>
      </c>
      <c r="K1882">
        <v>45177</v>
      </c>
      <c r="L1882">
        <v>0</v>
      </c>
      <c r="M1882">
        <v>0</v>
      </c>
      <c r="N1882" t="s">
        <v>2583</v>
      </c>
    </row>
    <row r="1883" spans="1:14" x14ac:dyDescent="0.35">
      <c r="A1883" t="s">
        <v>3430</v>
      </c>
      <c r="B1883">
        <v>161133</v>
      </c>
      <c r="C1883" t="s">
        <v>2705</v>
      </c>
      <c r="D1883" t="s">
        <v>1812</v>
      </c>
      <c r="G1883">
        <v>2950</v>
      </c>
      <c r="J1883">
        <v>45161</v>
      </c>
      <c r="K1883">
        <v>45177</v>
      </c>
      <c r="L1883">
        <v>0</v>
      </c>
      <c r="M1883">
        <v>0</v>
      </c>
      <c r="N1883" t="s">
        <v>2705</v>
      </c>
    </row>
    <row r="1884" spans="1:14" x14ac:dyDescent="0.35">
      <c r="A1884" t="s">
        <v>3430</v>
      </c>
      <c r="B1884">
        <v>161113</v>
      </c>
      <c r="C1884" t="s">
        <v>2068</v>
      </c>
      <c r="D1884" t="s">
        <v>1812</v>
      </c>
      <c r="G1884">
        <v>3500</v>
      </c>
      <c r="J1884">
        <v>45161</v>
      </c>
      <c r="K1884">
        <v>45177</v>
      </c>
      <c r="L1884">
        <v>0</v>
      </c>
      <c r="M1884">
        <v>0</v>
      </c>
      <c r="N1884" t="s">
        <v>2069</v>
      </c>
    </row>
    <row r="1885" spans="1:14" x14ac:dyDescent="0.35">
      <c r="A1885" t="s">
        <v>3430</v>
      </c>
      <c r="B1885">
        <v>253079</v>
      </c>
      <c r="C1885" t="s">
        <v>5211</v>
      </c>
      <c r="D1885" t="s">
        <v>1812</v>
      </c>
      <c r="G1885">
        <v>8190</v>
      </c>
      <c r="J1885">
        <v>45161</v>
      </c>
      <c r="K1885">
        <v>45177</v>
      </c>
      <c r="L1885">
        <v>0</v>
      </c>
      <c r="M1885">
        <v>0</v>
      </c>
      <c r="N1885" t="s">
        <v>5212</v>
      </c>
    </row>
    <row r="1886" spans="1:14" x14ac:dyDescent="0.35">
      <c r="A1886" t="s">
        <v>3430</v>
      </c>
      <c r="B1886">
        <v>266322</v>
      </c>
      <c r="C1886" t="s">
        <v>2716</v>
      </c>
      <c r="D1886" t="s">
        <v>1812</v>
      </c>
      <c r="G1886">
        <v>11350</v>
      </c>
      <c r="J1886">
        <v>45161</v>
      </c>
      <c r="K1886">
        <v>45177</v>
      </c>
      <c r="L1886">
        <v>0</v>
      </c>
      <c r="M1886">
        <v>0</v>
      </c>
      <c r="N1886" t="s">
        <v>2717</v>
      </c>
    </row>
    <row r="1887" spans="1:14" x14ac:dyDescent="0.35">
      <c r="A1887" t="s">
        <v>3430</v>
      </c>
      <c r="B1887">
        <v>67151</v>
      </c>
      <c r="C1887" t="s">
        <v>2259</v>
      </c>
      <c r="D1887" t="s">
        <v>1812</v>
      </c>
      <c r="G1887">
        <v>1250</v>
      </c>
      <c r="J1887">
        <v>45161</v>
      </c>
      <c r="K1887">
        <v>45177</v>
      </c>
      <c r="L1887">
        <v>0</v>
      </c>
      <c r="M1887">
        <v>0</v>
      </c>
      <c r="N1887" t="s">
        <v>2260</v>
      </c>
    </row>
    <row r="1888" spans="1:14" x14ac:dyDescent="0.35">
      <c r="A1888" t="s">
        <v>3430</v>
      </c>
      <c r="B1888">
        <v>55109</v>
      </c>
      <c r="C1888" t="s">
        <v>3856</v>
      </c>
      <c r="D1888" t="s">
        <v>1812</v>
      </c>
      <c r="G1888">
        <v>12880</v>
      </c>
      <c r="J1888">
        <v>45161</v>
      </c>
      <c r="K1888">
        <v>45177</v>
      </c>
      <c r="L1888">
        <v>0</v>
      </c>
      <c r="M1888">
        <v>0</v>
      </c>
      <c r="N1888" t="s">
        <v>3857</v>
      </c>
    </row>
    <row r="1889" spans="1:14" x14ac:dyDescent="0.35">
      <c r="A1889" t="s">
        <v>3430</v>
      </c>
      <c r="B1889">
        <v>87176</v>
      </c>
      <c r="C1889" t="s">
        <v>1861</v>
      </c>
      <c r="D1889" t="s">
        <v>1812</v>
      </c>
      <c r="G1889">
        <v>5610</v>
      </c>
      <c r="J1889">
        <v>45161</v>
      </c>
      <c r="K1889">
        <v>45177</v>
      </c>
      <c r="L1889">
        <v>0</v>
      </c>
      <c r="M1889">
        <v>0</v>
      </c>
      <c r="N1889" t="s">
        <v>1862</v>
      </c>
    </row>
    <row r="1890" spans="1:14" x14ac:dyDescent="0.35">
      <c r="A1890" t="s">
        <v>3430</v>
      </c>
      <c r="B1890">
        <v>87181</v>
      </c>
      <c r="C1890" t="s">
        <v>3581</v>
      </c>
      <c r="D1890" t="s">
        <v>1812</v>
      </c>
      <c r="G1890">
        <v>37450</v>
      </c>
      <c r="J1890">
        <v>45161</v>
      </c>
      <c r="K1890">
        <v>45177</v>
      </c>
      <c r="L1890">
        <v>0</v>
      </c>
      <c r="M1890">
        <v>0</v>
      </c>
      <c r="N1890" t="s">
        <v>3582</v>
      </c>
    </row>
    <row r="1891" spans="1:14" x14ac:dyDescent="0.35">
      <c r="A1891" t="s">
        <v>3430</v>
      </c>
      <c r="B1891">
        <v>57231</v>
      </c>
      <c r="C1891" t="s">
        <v>2671</v>
      </c>
      <c r="D1891" t="s">
        <v>1812</v>
      </c>
      <c r="G1891">
        <v>10680</v>
      </c>
      <c r="J1891">
        <v>45161</v>
      </c>
      <c r="K1891">
        <v>45177</v>
      </c>
      <c r="L1891">
        <v>0</v>
      </c>
      <c r="M1891">
        <v>0</v>
      </c>
      <c r="N1891" t="s">
        <v>2672</v>
      </c>
    </row>
    <row r="1892" spans="1:14" x14ac:dyDescent="0.35">
      <c r="A1892" t="s">
        <v>3430</v>
      </c>
      <c r="B1892">
        <v>57217</v>
      </c>
      <c r="C1892" t="s">
        <v>1965</v>
      </c>
      <c r="D1892" t="s">
        <v>1812</v>
      </c>
      <c r="G1892">
        <v>5950</v>
      </c>
      <c r="J1892">
        <v>45161</v>
      </c>
      <c r="K1892">
        <v>45177</v>
      </c>
      <c r="L1892">
        <v>0</v>
      </c>
      <c r="M1892">
        <v>0</v>
      </c>
      <c r="N1892" t="s">
        <v>1966</v>
      </c>
    </row>
    <row r="1893" spans="1:14" x14ac:dyDescent="0.35">
      <c r="A1893" t="s">
        <v>3430</v>
      </c>
      <c r="B1893">
        <v>276297</v>
      </c>
      <c r="C1893" t="s">
        <v>4389</v>
      </c>
      <c r="D1893" t="s">
        <v>1812</v>
      </c>
      <c r="G1893">
        <v>5690</v>
      </c>
      <c r="J1893">
        <v>45161</v>
      </c>
      <c r="K1893">
        <v>45177</v>
      </c>
      <c r="L1893">
        <v>0</v>
      </c>
      <c r="M1893">
        <v>0</v>
      </c>
      <c r="N1893" t="s">
        <v>4390</v>
      </c>
    </row>
    <row r="1894" spans="1:14" x14ac:dyDescent="0.35">
      <c r="A1894" t="s">
        <v>3430</v>
      </c>
      <c r="B1894">
        <v>9197</v>
      </c>
      <c r="C1894" t="s">
        <v>2086</v>
      </c>
      <c r="D1894" t="s">
        <v>1812</v>
      </c>
      <c r="G1894">
        <v>2690</v>
      </c>
      <c r="J1894">
        <v>45161</v>
      </c>
      <c r="K1894">
        <v>45177</v>
      </c>
      <c r="L1894">
        <v>0</v>
      </c>
      <c r="M1894">
        <v>0</v>
      </c>
      <c r="N1894" t="s">
        <v>2087</v>
      </c>
    </row>
    <row r="1895" spans="1:14" x14ac:dyDescent="0.35">
      <c r="A1895" t="s">
        <v>3430</v>
      </c>
      <c r="B1895">
        <v>383406</v>
      </c>
      <c r="C1895" t="s">
        <v>1863</v>
      </c>
      <c r="D1895" t="s">
        <v>1812</v>
      </c>
      <c r="G1895">
        <v>3050</v>
      </c>
      <c r="J1895">
        <v>45161</v>
      </c>
      <c r="K1895">
        <v>45177</v>
      </c>
      <c r="L1895">
        <v>0</v>
      </c>
      <c r="M1895">
        <v>0</v>
      </c>
      <c r="N1895" t="s">
        <v>1864</v>
      </c>
    </row>
    <row r="1896" spans="1:14" x14ac:dyDescent="0.35">
      <c r="A1896" t="s">
        <v>3430</v>
      </c>
      <c r="B1896">
        <v>72222</v>
      </c>
      <c r="C1896" t="s">
        <v>2427</v>
      </c>
      <c r="D1896" t="s">
        <v>1812</v>
      </c>
      <c r="G1896">
        <v>550</v>
      </c>
      <c r="J1896">
        <v>45161</v>
      </c>
      <c r="K1896">
        <v>45177</v>
      </c>
      <c r="L1896">
        <v>0</v>
      </c>
      <c r="M1896">
        <v>0</v>
      </c>
      <c r="N1896" t="s">
        <v>2428</v>
      </c>
    </row>
    <row r="1897" spans="1:14" x14ac:dyDescent="0.35">
      <c r="A1897" t="s">
        <v>3430</v>
      </c>
      <c r="B1897">
        <v>72119</v>
      </c>
      <c r="C1897" t="s">
        <v>4854</v>
      </c>
      <c r="D1897" t="s">
        <v>1812</v>
      </c>
      <c r="G1897">
        <v>18590</v>
      </c>
      <c r="J1897">
        <v>45161</v>
      </c>
      <c r="K1897">
        <v>45177</v>
      </c>
      <c r="L1897">
        <v>0</v>
      </c>
      <c r="M1897">
        <v>0</v>
      </c>
      <c r="N1897" t="s">
        <v>4855</v>
      </c>
    </row>
    <row r="1898" spans="1:14" x14ac:dyDescent="0.35">
      <c r="A1898" t="s">
        <v>3430</v>
      </c>
      <c r="B1898">
        <v>299186</v>
      </c>
      <c r="C1898" t="s">
        <v>4391</v>
      </c>
      <c r="D1898" t="s">
        <v>1812</v>
      </c>
      <c r="G1898">
        <v>1450</v>
      </c>
      <c r="J1898">
        <v>45161</v>
      </c>
      <c r="K1898">
        <v>45177</v>
      </c>
      <c r="L1898">
        <v>0</v>
      </c>
      <c r="M1898">
        <v>0</v>
      </c>
      <c r="N1898" t="s">
        <v>4392</v>
      </c>
    </row>
    <row r="1899" spans="1:14" x14ac:dyDescent="0.35">
      <c r="A1899" t="s">
        <v>3430</v>
      </c>
      <c r="B1899">
        <v>258320</v>
      </c>
      <c r="C1899" t="s">
        <v>2701</v>
      </c>
      <c r="D1899" t="s">
        <v>1812</v>
      </c>
      <c r="G1899">
        <v>1190</v>
      </c>
      <c r="J1899">
        <v>45161</v>
      </c>
      <c r="K1899">
        <v>45177</v>
      </c>
      <c r="L1899">
        <v>0</v>
      </c>
      <c r="M1899">
        <v>0</v>
      </c>
      <c r="N1899" t="s">
        <v>2702</v>
      </c>
    </row>
    <row r="1900" spans="1:14" x14ac:dyDescent="0.35">
      <c r="A1900" t="s">
        <v>3430</v>
      </c>
      <c r="B1900">
        <v>72127</v>
      </c>
      <c r="C1900" t="s">
        <v>2199</v>
      </c>
      <c r="D1900" t="s">
        <v>1812</v>
      </c>
      <c r="G1900">
        <v>1645</v>
      </c>
      <c r="J1900">
        <v>45161</v>
      </c>
      <c r="K1900">
        <v>45177</v>
      </c>
      <c r="L1900">
        <v>0</v>
      </c>
      <c r="M1900">
        <v>0</v>
      </c>
      <c r="N1900" t="s">
        <v>2200</v>
      </c>
    </row>
    <row r="1901" spans="1:14" x14ac:dyDescent="0.35">
      <c r="A1901" t="s">
        <v>3430</v>
      </c>
      <c r="B1901">
        <v>290830</v>
      </c>
      <c r="C1901" t="s">
        <v>2423</v>
      </c>
      <c r="D1901" t="s">
        <v>1812</v>
      </c>
      <c r="G1901">
        <v>890</v>
      </c>
      <c r="J1901">
        <v>45161</v>
      </c>
      <c r="K1901">
        <v>45177</v>
      </c>
      <c r="L1901">
        <v>0</v>
      </c>
      <c r="M1901">
        <v>0</v>
      </c>
      <c r="N1901" t="s">
        <v>2424</v>
      </c>
    </row>
    <row r="1902" spans="1:14" x14ac:dyDescent="0.35">
      <c r="A1902" t="s">
        <v>3430</v>
      </c>
      <c r="B1902">
        <v>72214</v>
      </c>
      <c r="C1902" t="s">
        <v>2193</v>
      </c>
      <c r="D1902" t="s">
        <v>1812</v>
      </c>
      <c r="G1902">
        <v>920</v>
      </c>
      <c r="J1902">
        <v>45161</v>
      </c>
      <c r="K1902">
        <v>45177</v>
      </c>
      <c r="L1902">
        <v>0</v>
      </c>
      <c r="M1902">
        <v>0</v>
      </c>
      <c r="N1902" t="s">
        <v>2194</v>
      </c>
    </row>
    <row r="1903" spans="1:14" x14ac:dyDescent="0.35">
      <c r="A1903" t="s">
        <v>3430</v>
      </c>
      <c r="B1903">
        <v>72223</v>
      </c>
      <c r="C1903" t="s">
        <v>3158</v>
      </c>
      <c r="D1903" t="s">
        <v>1812</v>
      </c>
      <c r="G1903">
        <v>625</v>
      </c>
      <c r="J1903">
        <v>45161</v>
      </c>
      <c r="K1903">
        <v>45177</v>
      </c>
      <c r="L1903">
        <v>0</v>
      </c>
      <c r="M1903">
        <v>0</v>
      </c>
      <c r="N1903" t="s">
        <v>3159</v>
      </c>
    </row>
    <row r="1904" spans="1:14" x14ac:dyDescent="0.35">
      <c r="A1904" t="s">
        <v>3430</v>
      </c>
      <c r="B1904">
        <v>387700</v>
      </c>
      <c r="C1904" t="s">
        <v>1983</v>
      </c>
      <c r="D1904" t="s">
        <v>1812</v>
      </c>
      <c r="G1904">
        <v>3280</v>
      </c>
      <c r="J1904">
        <v>45161</v>
      </c>
      <c r="K1904">
        <v>45177</v>
      </c>
      <c r="L1904">
        <v>0</v>
      </c>
      <c r="M1904">
        <v>0</v>
      </c>
      <c r="N1904" t="s">
        <v>1984</v>
      </c>
    </row>
    <row r="1905" spans="1:14" x14ac:dyDescent="0.35">
      <c r="A1905" t="s">
        <v>3430</v>
      </c>
      <c r="B1905">
        <v>266050</v>
      </c>
      <c r="C1905" t="s">
        <v>1992</v>
      </c>
      <c r="D1905" t="s">
        <v>1812</v>
      </c>
      <c r="G1905">
        <v>690</v>
      </c>
      <c r="J1905">
        <v>45161</v>
      </c>
      <c r="K1905">
        <v>45177</v>
      </c>
      <c r="L1905">
        <v>0</v>
      </c>
      <c r="M1905">
        <v>0</v>
      </c>
      <c r="N1905" t="s">
        <v>1993</v>
      </c>
    </row>
    <row r="1906" spans="1:14" x14ac:dyDescent="0.35">
      <c r="A1906" t="s">
        <v>3430</v>
      </c>
      <c r="B1906">
        <v>9217</v>
      </c>
      <c r="C1906" t="s">
        <v>2584</v>
      </c>
      <c r="D1906" t="s">
        <v>1812</v>
      </c>
      <c r="G1906">
        <v>2990</v>
      </c>
      <c r="J1906">
        <v>45161</v>
      </c>
      <c r="K1906">
        <v>45177</v>
      </c>
      <c r="L1906">
        <v>0</v>
      </c>
      <c r="M1906">
        <v>0</v>
      </c>
      <c r="N1906" t="s">
        <v>2585</v>
      </c>
    </row>
    <row r="1907" spans="1:14" x14ac:dyDescent="0.35">
      <c r="A1907" t="s">
        <v>3430</v>
      </c>
      <c r="B1907">
        <v>9130</v>
      </c>
      <c r="C1907" t="s">
        <v>2070</v>
      </c>
      <c r="D1907" t="s">
        <v>1812</v>
      </c>
      <c r="G1907">
        <v>2990</v>
      </c>
      <c r="J1907">
        <v>45161</v>
      </c>
      <c r="K1907">
        <v>45177</v>
      </c>
      <c r="L1907">
        <v>0</v>
      </c>
      <c r="M1907">
        <v>0</v>
      </c>
      <c r="N1907" t="s">
        <v>2071</v>
      </c>
    </row>
    <row r="1908" spans="1:14" x14ac:dyDescent="0.35">
      <c r="A1908" t="s">
        <v>3430</v>
      </c>
      <c r="B1908">
        <v>4550</v>
      </c>
      <c r="C1908" t="s">
        <v>2706</v>
      </c>
      <c r="D1908" t="s">
        <v>1812</v>
      </c>
      <c r="G1908">
        <v>5550</v>
      </c>
      <c r="J1908">
        <v>45161</v>
      </c>
      <c r="K1908">
        <v>45177</v>
      </c>
      <c r="L1908">
        <v>0</v>
      </c>
      <c r="M1908">
        <v>0</v>
      </c>
      <c r="N1908" t="s">
        <v>2707</v>
      </c>
    </row>
    <row r="1909" spans="1:14" x14ac:dyDescent="0.35">
      <c r="A1909" t="s">
        <v>3430</v>
      </c>
      <c r="B1909">
        <v>4202</v>
      </c>
      <c r="C1909" t="s">
        <v>2074</v>
      </c>
      <c r="D1909" t="s">
        <v>1812</v>
      </c>
      <c r="G1909">
        <v>6490</v>
      </c>
      <c r="J1909">
        <v>45161</v>
      </c>
      <c r="K1909">
        <v>45177</v>
      </c>
      <c r="L1909">
        <v>0</v>
      </c>
      <c r="M1909">
        <v>0</v>
      </c>
      <c r="N1909" t="s">
        <v>2075</v>
      </c>
    </row>
    <row r="1910" spans="1:14" x14ac:dyDescent="0.35">
      <c r="A1910" t="s">
        <v>3430</v>
      </c>
      <c r="B1910">
        <v>265930</v>
      </c>
      <c r="C1910" t="s">
        <v>4209</v>
      </c>
      <c r="D1910" t="s">
        <v>1812</v>
      </c>
      <c r="G1910">
        <v>5750</v>
      </c>
      <c r="J1910">
        <v>45161</v>
      </c>
      <c r="K1910">
        <v>45177</v>
      </c>
      <c r="L1910">
        <v>0</v>
      </c>
      <c r="M1910">
        <v>0</v>
      </c>
      <c r="N1910" t="s">
        <v>4210</v>
      </c>
    </row>
    <row r="1911" spans="1:14" x14ac:dyDescent="0.35">
      <c r="A1911" t="s">
        <v>3430</v>
      </c>
      <c r="B1911">
        <v>19024</v>
      </c>
      <c r="C1911" t="s">
        <v>2501</v>
      </c>
      <c r="D1911" t="s">
        <v>1812</v>
      </c>
      <c r="G1911">
        <v>11940</v>
      </c>
      <c r="J1911">
        <v>45161</v>
      </c>
      <c r="K1911">
        <v>45177</v>
      </c>
      <c r="L1911">
        <v>0</v>
      </c>
      <c r="M1911">
        <v>0</v>
      </c>
      <c r="N1911" t="s">
        <v>2502</v>
      </c>
    </row>
    <row r="1912" spans="1:14" x14ac:dyDescent="0.35">
      <c r="A1912" t="s">
        <v>3430</v>
      </c>
      <c r="B1912">
        <v>252484</v>
      </c>
      <c r="C1912" t="s">
        <v>2355</v>
      </c>
      <c r="D1912" t="s">
        <v>1812</v>
      </c>
      <c r="G1912">
        <v>7270</v>
      </c>
      <c r="J1912">
        <v>45161</v>
      </c>
      <c r="K1912">
        <v>45177</v>
      </c>
      <c r="L1912">
        <v>0</v>
      </c>
      <c r="M1912">
        <v>0</v>
      </c>
      <c r="N1912" t="s">
        <v>2356</v>
      </c>
    </row>
    <row r="1913" spans="1:14" x14ac:dyDescent="0.35">
      <c r="A1913" t="s">
        <v>3430</v>
      </c>
      <c r="B1913">
        <v>252464</v>
      </c>
      <c r="C1913" t="s">
        <v>3130</v>
      </c>
      <c r="D1913" t="s">
        <v>1812</v>
      </c>
      <c r="G1913">
        <v>13160</v>
      </c>
      <c r="J1913">
        <v>45161</v>
      </c>
      <c r="K1913">
        <v>45177</v>
      </c>
      <c r="L1913">
        <v>0</v>
      </c>
      <c r="M1913">
        <v>0</v>
      </c>
      <c r="N1913" t="s">
        <v>3131</v>
      </c>
    </row>
    <row r="1914" spans="1:14" x14ac:dyDescent="0.35">
      <c r="A1914" t="s">
        <v>3430</v>
      </c>
      <c r="B1914">
        <v>19085</v>
      </c>
      <c r="C1914" t="s">
        <v>3098</v>
      </c>
      <c r="D1914" t="s">
        <v>1812</v>
      </c>
      <c r="G1914">
        <v>17570</v>
      </c>
      <c r="J1914">
        <v>45161</v>
      </c>
      <c r="K1914">
        <v>45177</v>
      </c>
      <c r="L1914">
        <v>0</v>
      </c>
      <c r="M1914">
        <v>0</v>
      </c>
      <c r="N1914" t="s">
        <v>3099</v>
      </c>
    </row>
    <row r="1915" spans="1:14" x14ac:dyDescent="0.35">
      <c r="A1915" t="s">
        <v>3430</v>
      </c>
      <c r="B1915">
        <v>292260</v>
      </c>
      <c r="C1915" t="s">
        <v>1837</v>
      </c>
      <c r="D1915" t="s">
        <v>1812</v>
      </c>
      <c r="G1915">
        <v>1730</v>
      </c>
      <c r="J1915">
        <v>45161</v>
      </c>
      <c r="K1915">
        <v>45177</v>
      </c>
      <c r="L1915">
        <v>0</v>
      </c>
      <c r="M1915">
        <v>0</v>
      </c>
      <c r="N1915" t="s">
        <v>1838</v>
      </c>
    </row>
    <row r="1916" spans="1:14" x14ac:dyDescent="0.35">
      <c r="A1916" t="s">
        <v>3430</v>
      </c>
      <c r="B1916">
        <v>276037</v>
      </c>
      <c r="C1916" t="s">
        <v>3454</v>
      </c>
      <c r="D1916" t="s">
        <v>1812</v>
      </c>
      <c r="G1916">
        <v>14250</v>
      </c>
      <c r="J1916">
        <v>45161</v>
      </c>
      <c r="K1916">
        <v>45177</v>
      </c>
      <c r="L1916">
        <v>0</v>
      </c>
      <c r="M1916">
        <v>0</v>
      </c>
      <c r="N1916" t="s">
        <v>3455</v>
      </c>
    </row>
    <row r="1917" spans="1:14" x14ac:dyDescent="0.35">
      <c r="A1917" t="s">
        <v>3430</v>
      </c>
      <c r="B1917">
        <v>300647</v>
      </c>
      <c r="C1917" t="s">
        <v>2171</v>
      </c>
      <c r="D1917" t="s">
        <v>1812</v>
      </c>
      <c r="G1917">
        <v>2550</v>
      </c>
      <c r="J1917">
        <v>45161</v>
      </c>
      <c r="K1917">
        <v>45177</v>
      </c>
      <c r="L1917">
        <v>0</v>
      </c>
      <c r="M1917">
        <v>0</v>
      </c>
      <c r="N1917" t="s">
        <v>2172</v>
      </c>
    </row>
    <row r="1918" spans="1:14" x14ac:dyDescent="0.35">
      <c r="A1918" t="s">
        <v>3430</v>
      </c>
      <c r="B1918">
        <v>392307</v>
      </c>
      <c r="C1918" t="s">
        <v>2632</v>
      </c>
      <c r="D1918" t="s">
        <v>1812</v>
      </c>
      <c r="G1918">
        <v>3350</v>
      </c>
      <c r="J1918">
        <v>45161</v>
      </c>
      <c r="K1918">
        <v>45177</v>
      </c>
      <c r="L1918">
        <v>0</v>
      </c>
      <c r="M1918">
        <v>0</v>
      </c>
      <c r="N1918" t="s">
        <v>2633</v>
      </c>
    </row>
    <row r="1919" spans="1:14" x14ac:dyDescent="0.35">
      <c r="A1919" t="s">
        <v>3430</v>
      </c>
      <c r="B1919">
        <v>15466</v>
      </c>
      <c r="C1919" t="s">
        <v>1855</v>
      </c>
      <c r="D1919" t="s">
        <v>1812</v>
      </c>
      <c r="G1919">
        <v>930</v>
      </c>
      <c r="J1919">
        <v>45161</v>
      </c>
      <c r="K1919">
        <v>45177</v>
      </c>
      <c r="L1919">
        <v>0</v>
      </c>
      <c r="M1919">
        <v>0</v>
      </c>
      <c r="N1919" t="s">
        <v>1856</v>
      </c>
    </row>
    <row r="1920" spans="1:14" x14ac:dyDescent="0.35">
      <c r="A1920" t="s">
        <v>3430</v>
      </c>
      <c r="B1920">
        <v>59200</v>
      </c>
      <c r="C1920" t="s">
        <v>2450</v>
      </c>
      <c r="D1920" t="s">
        <v>1812</v>
      </c>
      <c r="G1920">
        <v>5950</v>
      </c>
      <c r="J1920">
        <v>45161</v>
      </c>
      <c r="K1920">
        <v>45177</v>
      </c>
      <c r="L1920">
        <v>0</v>
      </c>
      <c r="M1920">
        <v>0</v>
      </c>
      <c r="N1920" t="s">
        <v>2451</v>
      </c>
    </row>
    <row r="1921" spans="1:14" x14ac:dyDescent="0.35">
      <c r="A1921" t="s">
        <v>3430</v>
      </c>
      <c r="B1921">
        <v>59201</v>
      </c>
      <c r="C1921" t="s">
        <v>2181</v>
      </c>
      <c r="D1921" t="s">
        <v>1812</v>
      </c>
      <c r="G1921">
        <v>5950</v>
      </c>
      <c r="J1921">
        <v>45161</v>
      </c>
      <c r="K1921">
        <v>45177</v>
      </c>
      <c r="L1921">
        <v>0</v>
      </c>
      <c r="M1921">
        <v>0</v>
      </c>
      <c r="N1921" t="s">
        <v>2182</v>
      </c>
    </row>
    <row r="1922" spans="1:14" x14ac:dyDescent="0.35">
      <c r="A1922" t="s">
        <v>3430</v>
      </c>
      <c r="B1922">
        <v>256544</v>
      </c>
      <c r="C1922" t="s">
        <v>2265</v>
      </c>
      <c r="D1922" t="s">
        <v>1812</v>
      </c>
      <c r="G1922">
        <v>22990</v>
      </c>
      <c r="J1922">
        <v>45161</v>
      </c>
      <c r="K1922">
        <v>45177</v>
      </c>
      <c r="L1922">
        <v>0</v>
      </c>
      <c r="M1922">
        <v>0</v>
      </c>
      <c r="N1922" t="s">
        <v>2266</v>
      </c>
    </row>
    <row r="1923" spans="1:14" x14ac:dyDescent="0.35">
      <c r="A1923" t="s">
        <v>3430</v>
      </c>
      <c r="B1923">
        <v>4508</v>
      </c>
      <c r="C1923" t="s">
        <v>5213</v>
      </c>
      <c r="D1923" t="s">
        <v>1812</v>
      </c>
      <c r="G1923">
        <v>2950</v>
      </c>
      <c r="J1923">
        <v>45161</v>
      </c>
      <c r="K1923">
        <v>45177</v>
      </c>
      <c r="L1923">
        <v>0</v>
      </c>
      <c r="M1923">
        <v>0</v>
      </c>
      <c r="N1923" t="s">
        <v>5214</v>
      </c>
    </row>
    <row r="1924" spans="1:14" x14ac:dyDescent="0.35">
      <c r="A1924" t="s">
        <v>3430</v>
      </c>
      <c r="B1924">
        <v>266145</v>
      </c>
      <c r="C1924" t="s">
        <v>1857</v>
      </c>
      <c r="D1924" t="s">
        <v>1812</v>
      </c>
      <c r="G1924">
        <v>3500</v>
      </c>
      <c r="J1924">
        <v>45161</v>
      </c>
      <c r="K1924">
        <v>45177</v>
      </c>
      <c r="L1924">
        <v>0</v>
      </c>
      <c r="M1924">
        <v>0</v>
      </c>
      <c r="N1924" t="s">
        <v>1858</v>
      </c>
    </row>
    <row r="1925" spans="1:14" x14ac:dyDescent="0.35">
      <c r="A1925" t="s">
        <v>3430</v>
      </c>
      <c r="B1925">
        <v>251075</v>
      </c>
      <c r="C1925" t="s">
        <v>1979</v>
      </c>
      <c r="D1925" t="s">
        <v>1812</v>
      </c>
      <c r="G1925">
        <v>5050</v>
      </c>
      <c r="J1925">
        <v>45161</v>
      </c>
      <c r="K1925">
        <v>45177</v>
      </c>
      <c r="L1925">
        <v>0</v>
      </c>
      <c r="M1925">
        <v>0</v>
      </c>
      <c r="N1925" t="s">
        <v>1980</v>
      </c>
    </row>
    <row r="1926" spans="1:14" x14ac:dyDescent="0.35">
      <c r="A1926" t="s">
        <v>3430</v>
      </c>
      <c r="B1926">
        <v>289327</v>
      </c>
      <c r="C1926" t="s">
        <v>2169</v>
      </c>
      <c r="D1926" t="s">
        <v>1812</v>
      </c>
      <c r="G1926">
        <v>8250</v>
      </c>
      <c r="J1926">
        <v>45161</v>
      </c>
      <c r="K1926">
        <v>45177</v>
      </c>
      <c r="L1926">
        <v>0</v>
      </c>
      <c r="M1926">
        <v>0</v>
      </c>
      <c r="N1926" t="s">
        <v>2170</v>
      </c>
    </row>
    <row r="1927" spans="1:14" x14ac:dyDescent="0.35">
      <c r="A1927" t="s">
        <v>3430</v>
      </c>
      <c r="B1927">
        <v>289325</v>
      </c>
      <c r="C1927" t="s">
        <v>2630</v>
      </c>
      <c r="D1927" t="s">
        <v>1812</v>
      </c>
      <c r="G1927">
        <v>9450</v>
      </c>
      <c r="J1927">
        <v>45161</v>
      </c>
      <c r="K1927">
        <v>45177</v>
      </c>
      <c r="L1927">
        <v>0</v>
      </c>
      <c r="M1927">
        <v>0</v>
      </c>
      <c r="N1927" t="s">
        <v>2631</v>
      </c>
    </row>
    <row r="1928" spans="1:14" x14ac:dyDescent="0.35">
      <c r="A1928" t="s">
        <v>3430</v>
      </c>
      <c r="B1928">
        <v>289326</v>
      </c>
      <c r="C1928" t="s">
        <v>2513</v>
      </c>
      <c r="D1928" t="s">
        <v>1812</v>
      </c>
      <c r="G1928">
        <v>9750</v>
      </c>
      <c r="J1928">
        <v>45161</v>
      </c>
      <c r="K1928">
        <v>45177</v>
      </c>
      <c r="L1928">
        <v>0</v>
      </c>
      <c r="M1928">
        <v>0</v>
      </c>
      <c r="N1928" t="s">
        <v>2514</v>
      </c>
    </row>
    <row r="1929" spans="1:14" x14ac:dyDescent="0.35">
      <c r="A1929" t="s">
        <v>3430</v>
      </c>
      <c r="B1929">
        <v>252758</v>
      </c>
      <c r="C1929" t="s">
        <v>4613</v>
      </c>
      <c r="D1929" t="s">
        <v>1812</v>
      </c>
      <c r="G1929">
        <v>14490</v>
      </c>
      <c r="J1929">
        <v>45161</v>
      </c>
      <c r="K1929">
        <v>45177</v>
      </c>
      <c r="L1929">
        <v>0</v>
      </c>
      <c r="M1929">
        <v>0</v>
      </c>
      <c r="N1929" t="s">
        <v>4614</v>
      </c>
    </row>
    <row r="1930" spans="1:14" x14ac:dyDescent="0.35">
      <c r="A1930" t="s">
        <v>3430</v>
      </c>
      <c r="B1930">
        <v>19258</v>
      </c>
      <c r="C1930" t="s">
        <v>1841</v>
      </c>
      <c r="D1930" t="s">
        <v>1812</v>
      </c>
      <c r="G1930">
        <v>9490</v>
      </c>
      <c r="J1930">
        <v>45161</v>
      </c>
      <c r="K1930">
        <v>45177</v>
      </c>
      <c r="L1930">
        <v>0</v>
      </c>
      <c r="M1930">
        <v>0</v>
      </c>
      <c r="N1930" t="s">
        <v>1842</v>
      </c>
    </row>
    <row r="1931" spans="1:14" x14ac:dyDescent="0.35">
      <c r="A1931" t="s">
        <v>3430</v>
      </c>
      <c r="B1931">
        <v>255525</v>
      </c>
      <c r="C1931" t="s">
        <v>4393</v>
      </c>
      <c r="D1931" t="s">
        <v>1812</v>
      </c>
      <c r="G1931">
        <v>5250</v>
      </c>
      <c r="J1931">
        <v>45161</v>
      </c>
      <c r="K1931">
        <v>45177</v>
      </c>
      <c r="L1931">
        <v>0</v>
      </c>
      <c r="M1931">
        <v>0</v>
      </c>
      <c r="N1931" t="s">
        <v>4394</v>
      </c>
    </row>
    <row r="1932" spans="1:14" x14ac:dyDescent="0.35">
      <c r="A1932" t="s">
        <v>3430</v>
      </c>
      <c r="B1932">
        <v>6223</v>
      </c>
      <c r="C1932" t="s">
        <v>5757</v>
      </c>
      <c r="D1932" t="s">
        <v>1812</v>
      </c>
      <c r="G1932">
        <v>15290</v>
      </c>
      <c r="J1932">
        <v>45161</v>
      </c>
      <c r="K1932">
        <v>45177</v>
      </c>
      <c r="L1932">
        <v>0</v>
      </c>
      <c r="M1932">
        <v>0</v>
      </c>
      <c r="N1932" t="s">
        <v>5758</v>
      </c>
    </row>
    <row r="1933" spans="1:14" x14ac:dyDescent="0.35">
      <c r="A1933" t="s">
        <v>3430</v>
      </c>
      <c r="B1933">
        <v>252616</v>
      </c>
      <c r="C1933" t="s">
        <v>5759</v>
      </c>
      <c r="D1933" t="s">
        <v>1895</v>
      </c>
      <c r="G1933">
        <v>18580</v>
      </c>
      <c r="J1933">
        <v>45161</v>
      </c>
      <c r="K1933">
        <v>45177</v>
      </c>
      <c r="L1933">
        <v>0</v>
      </c>
      <c r="M1933">
        <v>0</v>
      </c>
      <c r="N1933" t="s">
        <v>5760</v>
      </c>
    </row>
    <row r="1934" spans="1:14" x14ac:dyDescent="0.35">
      <c r="A1934" t="s">
        <v>3430</v>
      </c>
      <c r="B1934">
        <v>252617</v>
      </c>
      <c r="C1934" t="s">
        <v>2189</v>
      </c>
      <c r="D1934" t="s">
        <v>1895</v>
      </c>
      <c r="G1934">
        <v>28350</v>
      </c>
      <c r="J1934">
        <v>45161</v>
      </c>
      <c r="K1934">
        <v>45177</v>
      </c>
      <c r="L1934">
        <v>0</v>
      </c>
      <c r="M1934">
        <v>0</v>
      </c>
      <c r="N1934" t="s">
        <v>2190</v>
      </c>
    </row>
    <row r="1935" spans="1:14" x14ac:dyDescent="0.35">
      <c r="A1935" t="s">
        <v>3430</v>
      </c>
      <c r="B1935">
        <v>540630</v>
      </c>
      <c r="C1935" t="s">
        <v>3567</v>
      </c>
      <c r="D1935" t="s">
        <v>1895</v>
      </c>
      <c r="G1935">
        <v>10590</v>
      </c>
      <c r="J1935">
        <v>45161</v>
      </c>
      <c r="K1935">
        <v>45177</v>
      </c>
      <c r="L1935">
        <v>0</v>
      </c>
      <c r="M1935">
        <v>0</v>
      </c>
      <c r="N1935" t="s">
        <v>3568</v>
      </c>
    </row>
    <row r="1936" spans="1:14" x14ac:dyDescent="0.35">
      <c r="A1936" t="s">
        <v>3430</v>
      </c>
      <c r="B1936">
        <v>290284</v>
      </c>
      <c r="C1936" t="s">
        <v>2511</v>
      </c>
      <c r="D1936" t="s">
        <v>1895</v>
      </c>
      <c r="G1936">
        <v>17730</v>
      </c>
      <c r="J1936">
        <v>45161</v>
      </c>
      <c r="K1936">
        <v>45177</v>
      </c>
      <c r="L1936">
        <v>0</v>
      </c>
      <c r="M1936">
        <v>0</v>
      </c>
      <c r="N1936" t="s">
        <v>2512</v>
      </c>
    </row>
    <row r="1937" spans="1:14" x14ac:dyDescent="0.35">
      <c r="A1937" t="s">
        <v>3430</v>
      </c>
      <c r="B1937">
        <v>253441</v>
      </c>
      <c r="C1937" t="s">
        <v>2509</v>
      </c>
      <c r="D1937" t="s">
        <v>1895</v>
      </c>
      <c r="G1937">
        <v>10590</v>
      </c>
      <c r="J1937">
        <v>45161</v>
      </c>
      <c r="K1937">
        <v>45177</v>
      </c>
      <c r="L1937">
        <v>0</v>
      </c>
      <c r="M1937">
        <v>0</v>
      </c>
      <c r="N1937" t="s">
        <v>2510</v>
      </c>
    </row>
    <row r="1938" spans="1:14" x14ac:dyDescent="0.35">
      <c r="A1938" t="s">
        <v>3430</v>
      </c>
      <c r="B1938">
        <v>262607</v>
      </c>
      <c r="C1938" t="s">
        <v>5761</v>
      </c>
      <c r="D1938" t="s">
        <v>1895</v>
      </c>
      <c r="G1938">
        <v>13610</v>
      </c>
      <c r="J1938">
        <v>45161</v>
      </c>
      <c r="K1938">
        <v>45177</v>
      </c>
      <c r="L1938">
        <v>0</v>
      </c>
      <c r="M1938">
        <v>0</v>
      </c>
      <c r="N1938" t="s">
        <v>5762</v>
      </c>
    </row>
    <row r="1939" spans="1:14" x14ac:dyDescent="0.35">
      <c r="A1939" t="s">
        <v>3430</v>
      </c>
      <c r="B1939">
        <v>4518</v>
      </c>
      <c r="C1939" t="s">
        <v>4395</v>
      </c>
      <c r="D1939" t="s">
        <v>1895</v>
      </c>
      <c r="G1939">
        <v>50390</v>
      </c>
      <c r="J1939">
        <v>45161</v>
      </c>
      <c r="K1939">
        <v>45177</v>
      </c>
      <c r="L1939">
        <v>0</v>
      </c>
      <c r="M1939">
        <v>0</v>
      </c>
      <c r="N1939" t="s">
        <v>4396</v>
      </c>
    </row>
    <row r="1940" spans="1:14" x14ac:dyDescent="0.35">
      <c r="A1940" t="s">
        <v>3430</v>
      </c>
      <c r="B1940">
        <v>290966</v>
      </c>
      <c r="C1940" t="s">
        <v>1920</v>
      </c>
      <c r="D1940" t="s">
        <v>1895</v>
      </c>
      <c r="G1940">
        <v>10650</v>
      </c>
      <c r="J1940">
        <v>45161</v>
      </c>
      <c r="K1940">
        <v>45177</v>
      </c>
      <c r="L1940">
        <v>0</v>
      </c>
      <c r="M1940">
        <v>0</v>
      </c>
      <c r="N1940" t="s">
        <v>1921</v>
      </c>
    </row>
    <row r="1941" spans="1:14" x14ac:dyDescent="0.35">
      <c r="A1941" t="s">
        <v>3430</v>
      </c>
      <c r="B1941">
        <v>398610</v>
      </c>
      <c r="C1941" t="s">
        <v>4856</v>
      </c>
      <c r="D1941" t="s">
        <v>1895</v>
      </c>
      <c r="G1941">
        <v>10450</v>
      </c>
      <c r="J1941">
        <v>45161</v>
      </c>
      <c r="K1941">
        <v>45177</v>
      </c>
      <c r="L1941">
        <v>0</v>
      </c>
      <c r="M1941">
        <v>0</v>
      </c>
      <c r="N1941" t="s">
        <v>4857</v>
      </c>
    </row>
    <row r="1942" spans="1:14" x14ac:dyDescent="0.35">
      <c r="A1942" t="s">
        <v>3430</v>
      </c>
      <c r="B1942">
        <v>275196</v>
      </c>
      <c r="C1942" t="s">
        <v>3456</v>
      </c>
      <c r="D1942" t="s">
        <v>1895</v>
      </c>
      <c r="G1942">
        <v>22750</v>
      </c>
      <c r="J1942">
        <v>45161</v>
      </c>
      <c r="K1942">
        <v>45177</v>
      </c>
      <c r="L1942">
        <v>0</v>
      </c>
      <c r="M1942">
        <v>0</v>
      </c>
      <c r="N1942" t="s">
        <v>3457</v>
      </c>
    </row>
    <row r="1943" spans="1:14" x14ac:dyDescent="0.35">
      <c r="A1943" t="s">
        <v>3430</v>
      </c>
      <c r="B1943">
        <v>257306</v>
      </c>
      <c r="C1943" t="s">
        <v>2834</v>
      </c>
      <c r="D1943" t="s">
        <v>1895</v>
      </c>
      <c r="G1943">
        <v>14150</v>
      </c>
      <c r="J1943">
        <v>45161</v>
      </c>
      <c r="K1943">
        <v>45177</v>
      </c>
      <c r="L1943">
        <v>0</v>
      </c>
      <c r="M1943">
        <v>0</v>
      </c>
      <c r="N1943" t="s">
        <v>2835</v>
      </c>
    </row>
    <row r="1944" spans="1:14" x14ac:dyDescent="0.35">
      <c r="A1944" t="s">
        <v>3430</v>
      </c>
      <c r="B1944">
        <v>257307</v>
      </c>
      <c r="C1944" t="s">
        <v>3737</v>
      </c>
      <c r="D1944" t="s">
        <v>1895</v>
      </c>
      <c r="G1944">
        <v>24650</v>
      </c>
      <c r="J1944">
        <v>45161</v>
      </c>
      <c r="K1944">
        <v>45177</v>
      </c>
      <c r="L1944">
        <v>0</v>
      </c>
      <c r="M1944">
        <v>0</v>
      </c>
      <c r="N1944" t="s">
        <v>3738</v>
      </c>
    </row>
    <row r="1945" spans="1:14" x14ac:dyDescent="0.35">
      <c r="A1945" t="s">
        <v>3430</v>
      </c>
      <c r="B1945">
        <v>257308</v>
      </c>
      <c r="C1945" t="s">
        <v>2757</v>
      </c>
      <c r="D1945" t="s">
        <v>1895</v>
      </c>
      <c r="G1945">
        <v>13200</v>
      </c>
      <c r="J1945">
        <v>45161</v>
      </c>
      <c r="K1945">
        <v>45177</v>
      </c>
      <c r="L1945">
        <v>0</v>
      </c>
      <c r="M1945">
        <v>0</v>
      </c>
      <c r="N1945" t="s">
        <v>2758</v>
      </c>
    </row>
    <row r="1946" spans="1:14" x14ac:dyDescent="0.35">
      <c r="A1946" t="s">
        <v>3430</v>
      </c>
      <c r="B1946">
        <v>9022</v>
      </c>
      <c r="C1946" t="s">
        <v>5763</v>
      </c>
      <c r="D1946" t="s">
        <v>1895</v>
      </c>
      <c r="G1946">
        <v>6490</v>
      </c>
      <c r="J1946">
        <v>45161</v>
      </c>
      <c r="K1946">
        <v>45177</v>
      </c>
      <c r="L1946">
        <v>0</v>
      </c>
      <c r="M1946">
        <v>0</v>
      </c>
      <c r="N1946" t="s">
        <v>5764</v>
      </c>
    </row>
    <row r="1947" spans="1:14" x14ac:dyDescent="0.35">
      <c r="A1947" t="s">
        <v>3430</v>
      </c>
      <c r="B1947">
        <v>258544</v>
      </c>
      <c r="C1947" t="s">
        <v>2732</v>
      </c>
      <c r="D1947" t="s">
        <v>1895</v>
      </c>
      <c r="G1947">
        <v>7320</v>
      </c>
      <c r="J1947">
        <v>45161</v>
      </c>
      <c r="K1947">
        <v>45177</v>
      </c>
      <c r="L1947">
        <v>0</v>
      </c>
      <c r="M1947">
        <v>0</v>
      </c>
      <c r="N1947" t="s">
        <v>2733</v>
      </c>
    </row>
    <row r="1948" spans="1:14" x14ac:dyDescent="0.35">
      <c r="A1948" t="s">
        <v>3430</v>
      </c>
      <c r="B1948">
        <v>277221</v>
      </c>
      <c r="C1948" t="s">
        <v>4615</v>
      </c>
      <c r="D1948" t="s">
        <v>1895</v>
      </c>
      <c r="G1948">
        <v>10190</v>
      </c>
      <c r="J1948">
        <v>45161</v>
      </c>
      <c r="K1948">
        <v>45177</v>
      </c>
      <c r="L1948">
        <v>0</v>
      </c>
      <c r="M1948">
        <v>0</v>
      </c>
      <c r="N1948" t="s">
        <v>4616</v>
      </c>
    </row>
    <row r="1949" spans="1:14" x14ac:dyDescent="0.35">
      <c r="A1949" t="s">
        <v>3430</v>
      </c>
      <c r="B1949">
        <v>375553</v>
      </c>
      <c r="C1949" t="s">
        <v>5765</v>
      </c>
      <c r="D1949" t="s">
        <v>1895</v>
      </c>
      <c r="G1949">
        <v>16650</v>
      </c>
      <c r="J1949">
        <v>45161</v>
      </c>
      <c r="K1949">
        <v>45177</v>
      </c>
      <c r="L1949">
        <v>0</v>
      </c>
      <c r="M1949">
        <v>0</v>
      </c>
      <c r="N1949" t="s">
        <v>5766</v>
      </c>
    </row>
    <row r="1950" spans="1:14" x14ac:dyDescent="0.35">
      <c r="A1950" t="s">
        <v>3430</v>
      </c>
      <c r="B1950">
        <v>21025</v>
      </c>
      <c r="C1950" t="s">
        <v>4397</v>
      </c>
      <c r="D1950" t="s">
        <v>1895</v>
      </c>
      <c r="G1950">
        <v>17410</v>
      </c>
      <c r="J1950">
        <v>45161</v>
      </c>
      <c r="K1950">
        <v>45177</v>
      </c>
      <c r="L1950">
        <v>0</v>
      </c>
      <c r="M1950">
        <v>0</v>
      </c>
      <c r="N1950" t="s">
        <v>4398</v>
      </c>
    </row>
    <row r="1951" spans="1:14" x14ac:dyDescent="0.35">
      <c r="A1951" t="s">
        <v>3430</v>
      </c>
      <c r="B1951">
        <v>57089</v>
      </c>
      <c r="C1951" t="s">
        <v>2061</v>
      </c>
      <c r="D1951" t="s">
        <v>1895</v>
      </c>
      <c r="G1951">
        <v>3590</v>
      </c>
      <c r="J1951">
        <v>45161</v>
      </c>
      <c r="K1951">
        <v>45177</v>
      </c>
      <c r="L1951">
        <v>0</v>
      </c>
      <c r="M1951">
        <v>0</v>
      </c>
      <c r="N1951" t="s">
        <v>2062</v>
      </c>
    </row>
    <row r="1952" spans="1:14" x14ac:dyDescent="0.35">
      <c r="A1952" t="s">
        <v>3430</v>
      </c>
      <c r="B1952">
        <v>296361</v>
      </c>
      <c r="C1952" t="s">
        <v>2059</v>
      </c>
      <c r="D1952" t="s">
        <v>1895</v>
      </c>
      <c r="G1952">
        <v>3690</v>
      </c>
      <c r="J1952">
        <v>45161</v>
      </c>
      <c r="K1952">
        <v>45177</v>
      </c>
      <c r="L1952">
        <v>0</v>
      </c>
      <c r="M1952">
        <v>0</v>
      </c>
      <c r="N1952" t="s">
        <v>2060</v>
      </c>
    </row>
    <row r="1953" spans="1:14" x14ac:dyDescent="0.35">
      <c r="A1953" t="s">
        <v>3430</v>
      </c>
      <c r="B1953">
        <v>391157</v>
      </c>
      <c r="C1953" t="s">
        <v>2505</v>
      </c>
      <c r="D1953" t="s">
        <v>1895</v>
      </c>
      <c r="G1953">
        <v>4450</v>
      </c>
      <c r="J1953">
        <v>45161</v>
      </c>
      <c r="K1953">
        <v>45177</v>
      </c>
      <c r="L1953">
        <v>0</v>
      </c>
      <c r="M1953">
        <v>0</v>
      </c>
      <c r="N1953" t="s">
        <v>2506</v>
      </c>
    </row>
    <row r="1954" spans="1:14" x14ac:dyDescent="0.35">
      <c r="A1954" t="s">
        <v>3430</v>
      </c>
      <c r="B1954">
        <v>111119</v>
      </c>
      <c r="C1954" t="s">
        <v>2381</v>
      </c>
      <c r="D1954" t="s">
        <v>1895</v>
      </c>
      <c r="G1954">
        <v>7490</v>
      </c>
      <c r="J1954">
        <v>45161</v>
      </c>
      <c r="K1954">
        <v>45177</v>
      </c>
      <c r="L1954">
        <v>0</v>
      </c>
      <c r="M1954">
        <v>0</v>
      </c>
      <c r="N1954" t="s">
        <v>2382</v>
      </c>
    </row>
    <row r="1955" spans="1:14" x14ac:dyDescent="0.35">
      <c r="A1955" t="s">
        <v>3430</v>
      </c>
      <c r="B1955">
        <v>275054</v>
      </c>
      <c r="C1955" t="s">
        <v>5767</v>
      </c>
      <c r="D1955" t="s">
        <v>1895</v>
      </c>
      <c r="G1955">
        <v>12690</v>
      </c>
      <c r="J1955">
        <v>45161</v>
      </c>
      <c r="K1955">
        <v>45177</v>
      </c>
      <c r="L1955">
        <v>0</v>
      </c>
      <c r="M1955">
        <v>0</v>
      </c>
      <c r="N1955" t="s">
        <v>5768</v>
      </c>
    </row>
    <row r="1956" spans="1:14" x14ac:dyDescent="0.35">
      <c r="A1956" t="s">
        <v>3430</v>
      </c>
      <c r="B1956">
        <v>33031</v>
      </c>
      <c r="C1956" t="s">
        <v>639</v>
      </c>
      <c r="D1956" t="s">
        <v>1895</v>
      </c>
      <c r="G1956">
        <v>1250</v>
      </c>
      <c r="J1956">
        <v>45161</v>
      </c>
      <c r="K1956">
        <v>45177</v>
      </c>
      <c r="L1956">
        <v>0</v>
      </c>
      <c r="M1956">
        <v>0</v>
      </c>
      <c r="N1956" t="s">
        <v>2417</v>
      </c>
    </row>
    <row r="1957" spans="1:14" x14ac:dyDescent="0.35">
      <c r="A1957" t="s">
        <v>3430</v>
      </c>
      <c r="B1957">
        <v>3128</v>
      </c>
      <c r="C1957" t="s">
        <v>3702</v>
      </c>
      <c r="D1957" t="s">
        <v>1895</v>
      </c>
      <c r="G1957">
        <v>1750</v>
      </c>
      <c r="J1957">
        <v>45161</v>
      </c>
      <c r="K1957">
        <v>45177</v>
      </c>
      <c r="L1957">
        <v>0</v>
      </c>
      <c r="M1957">
        <v>0</v>
      </c>
      <c r="N1957" t="s">
        <v>3703</v>
      </c>
    </row>
    <row r="1958" spans="1:14" x14ac:dyDescent="0.35">
      <c r="A1958" t="s">
        <v>3430</v>
      </c>
      <c r="B1958">
        <v>3133</v>
      </c>
      <c r="C1958" t="s">
        <v>3458</v>
      </c>
      <c r="D1958" t="s">
        <v>1895</v>
      </c>
      <c r="G1958">
        <v>4990</v>
      </c>
      <c r="J1958">
        <v>45161</v>
      </c>
      <c r="K1958">
        <v>45177</v>
      </c>
      <c r="L1958">
        <v>0</v>
      </c>
      <c r="M1958">
        <v>0</v>
      </c>
      <c r="N1958" t="s">
        <v>3459</v>
      </c>
    </row>
    <row r="1959" spans="1:14" x14ac:dyDescent="0.35">
      <c r="A1959" t="s">
        <v>3430</v>
      </c>
      <c r="B1959">
        <v>260527</v>
      </c>
      <c r="C1959" t="s">
        <v>2385</v>
      </c>
      <c r="D1959" t="s">
        <v>1895</v>
      </c>
      <c r="G1959">
        <v>13990</v>
      </c>
      <c r="J1959">
        <v>45161</v>
      </c>
      <c r="K1959">
        <v>45177</v>
      </c>
      <c r="L1959">
        <v>0</v>
      </c>
      <c r="M1959">
        <v>0</v>
      </c>
      <c r="N1959" t="s">
        <v>2386</v>
      </c>
    </row>
    <row r="1960" spans="1:14" x14ac:dyDescent="0.35">
      <c r="A1960" t="s">
        <v>3430</v>
      </c>
      <c r="B1960">
        <v>276750</v>
      </c>
      <c r="C1960" t="s">
        <v>4858</v>
      </c>
      <c r="D1960" t="s">
        <v>1895</v>
      </c>
      <c r="G1960">
        <v>9490</v>
      </c>
      <c r="J1960">
        <v>45161</v>
      </c>
      <c r="K1960">
        <v>45177</v>
      </c>
      <c r="L1960">
        <v>0</v>
      </c>
      <c r="M1960">
        <v>0</v>
      </c>
      <c r="N1960" t="s">
        <v>4859</v>
      </c>
    </row>
    <row r="1961" spans="1:14" x14ac:dyDescent="0.35">
      <c r="A1961" t="s">
        <v>3430</v>
      </c>
      <c r="B1961">
        <v>253093</v>
      </c>
      <c r="C1961" t="s">
        <v>3943</v>
      </c>
      <c r="D1961" t="s">
        <v>1895</v>
      </c>
      <c r="G1961">
        <v>27650</v>
      </c>
      <c r="J1961">
        <v>45161</v>
      </c>
      <c r="K1961">
        <v>45177</v>
      </c>
      <c r="L1961">
        <v>0</v>
      </c>
      <c r="M1961">
        <v>0</v>
      </c>
      <c r="N1961" t="s">
        <v>3843</v>
      </c>
    </row>
    <row r="1962" spans="1:14" x14ac:dyDescent="0.35">
      <c r="A1962" t="s">
        <v>3430</v>
      </c>
      <c r="B1962">
        <v>266347</v>
      </c>
      <c r="C1962" t="s">
        <v>3152</v>
      </c>
      <c r="D1962" t="s">
        <v>1895</v>
      </c>
      <c r="G1962">
        <v>9990</v>
      </c>
      <c r="J1962">
        <v>45161</v>
      </c>
      <c r="K1962">
        <v>45177</v>
      </c>
      <c r="L1962">
        <v>0</v>
      </c>
      <c r="M1962">
        <v>0</v>
      </c>
      <c r="N1962" t="s">
        <v>3153</v>
      </c>
    </row>
    <row r="1963" spans="1:14" x14ac:dyDescent="0.35">
      <c r="A1963" t="s">
        <v>3430</v>
      </c>
      <c r="B1963">
        <v>24149</v>
      </c>
      <c r="C1963" t="s">
        <v>3460</v>
      </c>
      <c r="D1963" t="s">
        <v>1895</v>
      </c>
      <c r="G1963">
        <v>5450</v>
      </c>
      <c r="J1963">
        <v>45161</v>
      </c>
      <c r="K1963">
        <v>45177</v>
      </c>
      <c r="L1963">
        <v>0</v>
      </c>
      <c r="M1963">
        <v>0</v>
      </c>
      <c r="N1963" t="s">
        <v>3461</v>
      </c>
    </row>
    <row r="1964" spans="1:14" x14ac:dyDescent="0.35">
      <c r="A1964" t="s">
        <v>3430</v>
      </c>
      <c r="B1964">
        <v>272669</v>
      </c>
      <c r="C1964" t="s">
        <v>3140</v>
      </c>
      <c r="D1964" t="s">
        <v>1895</v>
      </c>
      <c r="G1964">
        <v>44990</v>
      </c>
      <c r="J1964">
        <v>45161</v>
      </c>
      <c r="K1964">
        <v>45177</v>
      </c>
      <c r="L1964">
        <v>0</v>
      </c>
      <c r="M1964">
        <v>0</v>
      </c>
      <c r="N1964" t="s">
        <v>3141</v>
      </c>
    </row>
    <row r="1965" spans="1:14" x14ac:dyDescent="0.35">
      <c r="A1965" t="s">
        <v>3430</v>
      </c>
      <c r="B1965">
        <v>272670</v>
      </c>
      <c r="C1965" t="s">
        <v>4617</v>
      </c>
      <c r="D1965" t="s">
        <v>1895</v>
      </c>
      <c r="G1965">
        <v>44990</v>
      </c>
      <c r="J1965">
        <v>45161</v>
      </c>
      <c r="K1965">
        <v>45177</v>
      </c>
      <c r="L1965">
        <v>0</v>
      </c>
      <c r="M1965">
        <v>0</v>
      </c>
      <c r="N1965" t="s">
        <v>4618</v>
      </c>
    </row>
    <row r="1966" spans="1:14" x14ac:dyDescent="0.35">
      <c r="A1966" t="s">
        <v>3430</v>
      </c>
      <c r="B1966">
        <v>257980</v>
      </c>
      <c r="C1966" t="s">
        <v>2920</v>
      </c>
      <c r="D1966" t="s">
        <v>1895</v>
      </c>
      <c r="G1966">
        <v>38800</v>
      </c>
      <c r="J1966">
        <v>45161</v>
      </c>
      <c r="K1966">
        <v>45177</v>
      </c>
      <c r="L1966">
        <v>0</v>
      </c>
      <c r="M1966">
        <v>0</v>
      </c>
      <c r="N1966" t="s">
        <v>2921</v>
      </c>
    </row>
    <row r="1967" spans="1:14" x14ac:dyDescent="0.35">
      <c r="A1967" t="s">
        <v>3430</v>
      </c>
      <c r="B1967">
        <v>276035</v>
      </c>
      <c r="C1967" t="s">
        <v>4211</v>
      </c>
      <c r="D1967" t="s">
        <v>1895</v>
      </c>
      <c r="G1967">
        <v>11990</v>
      </c>
      <c r="J1967">
        <v>45161</v>
      </c>
      <c r="K1967">
        <v>45177</v>
      </c>
      <c r="L1967">
        <v>0</v>
      </c>
      <c r="M1967">
        <v>0</v>
      </c>
      <c r="N1967" t="s">
        <v>4212</v>
      </c>
    </row>
    <row r="1968" spans="1:14" x14ac:dyDescent="0.35">
      <c r="A1968" t="s">
        <v>3430</v>
      </c>
      <c r="B1968">
        <v>274238</v>
      </c>
      <c r="C1968" t="s">
        <v>5769</v>
      </c>
      <c r="D1968" t="s">
        <v>1895</v>
      </c>
      <c r="G1968">
        <v>10450</v>
      </c>
      <c r="J1968">
        <v>45161</v>
      </c>
      <c r="K1968">
        <v>45177</v>
      </c>
      <c r="L1968">
        <v>0</v>
      </c>
      <c r="M1968">
        <v>0</v>
      </c>
      <c r="N1968" t="s">
        <v>5770</v>
      </c>
    </row>
    <row r="1969" spans="1:14" x14ac:dyDescent="0.35">
      <c r="A1969" t="s">
        <v>3430</v>
      </c>
      <c r="B1969">
        <v>276748</v>
      </c>
      <c r="C1969" t="s">
        <v>5771</v>
      </c>
      <c r="D1969" t="s">
        <v>1895</v>
      </c>
      <c r="G1969">
        <v>9450</v>
      </c>
      <c r="J1969">
        <v>45161</v>
      </c>
      <c r="K1969">
        <v>45177</v>
      </c>
      <c r="L1969">
        <v>0</v>
      </c>
      <c r="M1969">
        <v>0</v>
      </c>
      <c r="N1969" t="s">
        <v>5772</v>
      </c>
    </row>
    <row r="1970" spans="1:14" x14ac:dyDescent="0.35">
      <c r="A1970" t="s">
        <v>3430</v>
      </c>
      <c r="B1970">
        <v>1464</v>
      </c>
      <c r="C1970" t="s">
        <v>2794</v>
      </c>
      <c r="D1970" t="s">
        <v>1895</v>
      </c>
      <c r="G1970">
        <v>11230</v>
      </c>
      <c r="J1970">
        <v>45161</v>
      </c>
      <c r="K1970">
        <v>45177</v>
      </c>
      <c r="L1970">
        <v>0</v>
      </c>
      <c r="M1970">
        <v>0</v>
      </c>
      <c r="N1970" t="s">
        <v>2795</v>
      </c>
    </row>
    <row r="1971" spans="1:14" x14ac:dyDescent="0.35">
      <c r="A1971" t="s">
        <v>3430</v>
      </c>
      <c r="B1971">
        <v>19119</v>
      </c>
      <c r="C1971" t="s">
        <v>3080</v>
      </c>
      <c r="D1971" t="s">
        <v>1895</v>
      </c>
      <c r="G1971">
        <v>14590</v>
      </c>
      <c r="J1971">
        <v>45161</v>
      </c>
      <c r="K1971">
        <v>45177</v>
      </c>
      <c r="L1971">
        <v>0</v>
      </c>
      <c r="M1971">
        <v>0</v>
      </c>
      <c r="N1971" t="s">
        <v>3081</v>
      </c>
    </row>
    <row r="1972" spans="1:14" x14ac:dyDescent="0.35">
      <c r="A1972" t="s">
        <v>3430</v>
      </c>
      <c r="B1972">
        <v>19121</v>
      </c>
      <c r="C1972" t="s">
        <v>4399</v>
      </c>
      <c r="D1972" t="s">
        <v>1895</v>
      </c>
      <c r="G1972">
        <v>14650</v>
      </c>
      <c r="J1972">
        <v>45161</v>
      </c>
      <c r="K1972">
        <v>45177</v>
      </c>
      <c r="L1972">
        <v>0</v>
      </c>
      <c r="M1972">
        <v>0</v>
      </c>
      <c r="N1972" t="s">
        <v>4400</v>
      </c>
    </row>
    <row r="1973" spans="1:14" x14ac:dyDescent="0.35">
      <c r="A1973" t="s">
        <v>3430</v>
      </c>
      <c r="B1973">
        <v>253417</v>
      </c>
      <c r="C1973" t="s">
        <v>3462</v>
      </c>
      <c r="D1973" t="s">
        <v>1895</v>
      </c>
      <c r="G1973">
        <v>17550</v>
      </c>
      <c r="J1973">
        <v>45161</v>
      </c>
      <c r="K1973">
        <v>45177</v>
      </c>
      <c r="L1973">
        <v>0</v>
      </c>
      <c r="M1973">
        <v>0</v>
      </c>
      <c r="N1973" t="s">
        <v>3463</v>
      </c>
    </row>
    <row r="1974" spans="1:14" x14ac:dyDescent="0.35">
      <c r="A1974" t="s">
        <v>3430</v>
      </c>
      <c r="B1974">
        <v>6371</v>
      </c>
      <c r="C1974" t="s">
        <v>4619</v>
      </c>
      <c r="D1974" t="s">
        <v>1895</v>
      </c>
      <c r="G1974">
        <v>11590</v>
      </c>
      <c r="J1974">
        <v>45161</v>
      </c>
      <c r="K1974">
        <v>45177</v>
      </c>
      <c r="L1974">
        <v>0</v>
      </c>
      <c r="M1974">
        <v>0</v>
      </c>
      <c r="N1974" t="s">
        <v>4620</v>
      </c>
    </row>
    <row r="1975" spans="1:14" x14ac:dyDescent="0.35">
      <c r="A1975" t="s">
        <v>3430</v>
      </c>
      <c r="B1975">
        <v>6302</v>
      </c>
      <c r="C1975" t="s">
        <v>3936</v>
      </c>
      <c r="D1975" t="s">
        <v>1895</v>
      </c>
      <c r="G1975">
        <v>13790</v>
      </c>
      <c r="J1975">
        <v>45161</v>
      </c>
      <c r="K1975">
        <v>45177</v>
      </c>
      <c r="L1975">
        <v>0</v>
      </c>
      <c r="M1975">
        <v>0</v>
      </c>
      <c r="N1975" t="s">
        <v>3937</v>
      </c>
    </row>
    <row r="1976" spans="1:14" x14ac:dyDescent="0.35">
      <c r="A1976" t="s">
        <v>3430</v>
      </c>
      <c r="B1976">
        <v>60023</v>
      </c>
      <c r="C1976" t="s">
        <v>4401</v>
      </c>
      <c r="D1976" t="s">
        <v>1895</v>
      </c>
      <c r="G1976">
        <v>17775</v>
      </c>
      <c r="J1976">
        <v>45161</v>
      </c>
      <c r="K1976">
        <v>45177</v>
      </c>
      <c r="L1976">
        <v>0</v>
      </c>
      <c r="M1976">
        <v>0</v>
      </c>
      <c r="N1976" t="s">
        <v>4402</v>
      </c>
    </row>
    <row r="1977" spans="1:14" x14ac:dyDescent="0.35">
      <c r="A1977" t="s">
        <v>3430</v>
      </c>
      <c r="B1977">
        <v>60038</v>
      </c>
      <c r="C1977" t="s">
        <v>4860</v>
      </c>
      <c r="D1977" t="s">
        <v>1895</v>
      </c>
      <c r="G1977">
        <v>15400</v>
      </c>
      <c r="J1977">
        <v>45161</v>
      </c>
      <c r="K1977">
        <v>45177</v>
      </c>
      <c r="L1977">
        <v>0</v>
      </c>
      <c r="M1977">
        <v>0</v>
      </c>
      <c r="N1977" t="s">
        <v>4861</v>
      </c>
    </row>
    <row r="1978" spans="1:14" x14ac:dyDescent="0.35">
      <c r="A1978" t="s">
        <v>3430</v>
      </c>
      <c r="B1978">
        <v>60024</v>
      </c>
      <c r="C1978" t="s">
        <v>3721</v>
      </c>
      <c r="D1978" t="s">
        <v>1895</v>
      </c>
      <c r="G1978">
        <v>17850</v>
      </c>
      <c r="J1978">
        <v>45161</v>
      </c>
      <c r="K1978">
        <v>45177</v>
      </c>
      <c r="L1978">
        <v>0</v>
      </c>
      <c r="M1978">
        <v>0</v>
      </c>
      <c r="N1978" t="s">
        <v>3722</v>
      </c>
    </row>
    <row r="1979" spans="1:14" x14ac:dyDescent="0.35">
      <c r="A1979" t="s">
        <v>3430</v>
      </c>
      <c r="B1979">
        <v>276698</v>
      </c>
      <c r="C1979" t="s">
        <v>4213</v>
      </c>
      <c r="D1979" t="s">
        <v>1895</v>
      </c>
      <c r="G1979">
        <v>4290</v>
      </c>
      <c r="J1979">
        <v>45161</v>
      </c>
      <c r="K1979">
        <v>45177</v>
      </c>
      <c r="L1979">
        <v>0</v>
      </c>
      <c r="M1979">
        <v>0</v>
      </c>
      <c r="N1979" t="s">
        <v>4214</v>
      </c>
    </row>
    <row r="1980" spans="1:14" x14ac:dyDescent="0.35">
      <c r="A1980" t="s">
        <v>3430</v>
      </c>
      <c r="B1980">
        <v>254535</v>
      </c>
      <c r="C1980" t="s">
        <v>1928</v>
      </c>
      <c r="D1980" t="s">
        <v>1895</v>
      </c>
      <c r="G1980">
        <v>2650</v>
      </c>
      <c r="J1980">
        <v>45161</v>
      </c>
      <c r="K1980">
        <v>45177</v>
      </c>
      <c r="L1980">
        <v>0</v>
      </c>
      <c r="M1980">
        <v>0</v>
      </c>
      <c r="N1980" t="s">
        <v>1929</v>
      </c>
    </row>
    <row r="1981" spans="1:14" x14ac:dyDescent="0.35">
      <c r="A1981" t="s">
        <v>3430</v>
      </c>
      <c r="B1981">
        <v>278059</v>
      </c>
      <c r="C1981" t="s">
        <v>5773</v>
      </c>
      <c r="D1981" t="s">
        <v>1895</v>
      </c>
      <c r="G1981">
        <v>2890</v>
      </c>
      <c r="J1981">
        <v>45161</v>
      </c>
      <c r="K1981">
        <v>45177</v>
      </c>
      <c r="L1981">
        <v>0</v>
      </c>
      <c r="M1981">
        <v>0</v>
      </c>
      <c r="N1981" t="s">
        <v>5774</v>
      </c>
    </row>
    <row r="1982" spans="1:14" x14ac:dyDescent="0.35">
      <c r="A1982" t="s">
        <v>3430</v>
      </c>
      <c r="B1982">
        <v>179191</v>
      </c>
      <c r="C1982" t="s">
        <v>2761</v>
      </c>
      <c r="D1982" t="s">
        <v>1895</v>
      </c>
      <c r="G1982">
        <v>2000</v>
      </c>
      <c r="J1982">
        <v>45161</v>
      </c>
      <c r="K1982">
        <v>45177</v>
      </c>
      <c r="L1982">
        <v>0</v>
      </c>
      <c r="M1982">
        <v>0</v>
      </c>
      <c r="N1982" t="s">
        <v>2762</v>
      </c>
    </row>
    <row r="1983" spans="1:14" x14ac:dyDescent="0.35">
      <c r="A1983" t="s">
        <v>3430</v>
      </c>
      <c r="B1983">
        <v>259840</v>
      </c>
      <c r="C1983" t="s">
        <v>3189</v>
      </c>
      <c r="D1983" t="s">
        <v>1895</v>
      </c>
      <c r="G1983">
        <v>3020</v>
      </c>
      <c r="J1983">
        <v>45161</v>
      </c>
      <c r="K1983">
        <v>45177</v>
      </c>
      <c r="L1983">
        <v>0</v>
      </c>
      <c r="M1983">
        <v>0</v>
      </c>
      <c r="N1983" t="s">
        <v>3190</v>
      </c>
    </row>
    <row r="1984" spans="1:14" x14ac:dyDescent="0.35">
      <c r="A1984" t="s">
        <v>3430</v>
      </c>
      <c r="B1984">
        <v>21064</v>
      </c>
      <c r="C1984" t="s">
        <v>4991</v>
      </c>
      <c r="D1984" t="s">
        <v>1895</v>
      </c>
      <c r="G1984">
        <v>21920</v>
      </c>
      <c r="J1984">
        <v>45161</v>
      </c>
      <c r="K1984">
        <v>45177</v>
      </c>
      <c r="L1984">
        <v>0</v>
      </c>
      <c r="M1984">
        <v>0</v>
      </c>
      <c r="N1984" t="s">
        <v>4992</v>
      </c>
    </row>
    <row r="1985" spans="1:14" x14ac:dyDescent="0.35">
      <c r="A1985" t="s">
        <v>3430</v>
      </c>
      <c r="B1985">
        <v>21059</v>
      </c>
      <c r="C1985" t="s">
        <v>4403</v>
      </c>
      <c r="D1985" t="s">
        <v>1895</v>
      </c>
      <c r="G1985">
        <v>22550</v>
      </c>
      <c r="J1985">
        <v>45161</v>
      </c>
      <c r="K1985">
        <v>45177</v>
      </c>
      <c r="L1985">
        <v>0</v>
      </c>
      <c r="M1985">
        <v>0</v>
      </c>
      <c r="N1985" t="s">
        <v>4404</v>
      </c>
    </row>
    <row r="1986" spans="1:14" x14ac:dyDescent="0.35">
      <c r="A1986" t="s">
        <v>3430</v>
      </c>
      <c r="B1986">
        <v>259723</v>
      </c>
      <c r="C1986" t="s">
        <v>4405</v>
      </c>
      <c r="D1986" t="s">
        <v>1895</v>
      </c>
      <c r="G1986">
        <v>22190</v>
      </c>
      <c r="J1986">
        <v>45161</v>
      </c>
      <c r="K1986">
        <v>45177</v>
      </c>
      <c r="L1986">
        <v>0</v>
      </c>
      <c r="M1986">
        <v>0</v>
      </c>
      <c r="N1986" t="s">
        <v>4406</v>
      </c>
    </row>
    <row r="1987" spans="1:14" x14ac:dyDescent="0.35">
      <c r="A1987" t="s">
        <v>3430</v>
      </c>
      <c r="B1987">
        <v>19028</v>
      </c>
      <c r="C1987" t="s">
        <v>3070</v>
      </c>
      <c r="D1987" t="s">
        <v>1895</v>
      </c>
      <c r="G1987">
        <v>7455</v>
      </c>
      <c r="J1987">
        <v>45161</v>
      </c>
      <c r="K1987">
        <v>45177</v>
      </c>
      <c r="L1987">
        <v>0</v>
      </c>
      <c r="M1987">
        <v>0</v>
      </c>
      <c r="N1987" t="s">
        <v>3071</v>
      </c>
    </row>
    <row r="1988" spans="1:14" x14ac:dyDescent="0.35">
      <c r="A1988" t="s">
        <v>3430</v>
      </c>
      <c r="B1988">
        <v>19048</v>
      </c>
      <c r="C1988" t="s">
        <v>2565</v>
      </c>
      <c r="D1988" t="s">
        <v>1895</v>
      </c>
      <c r="G1988">
        <v>6710</v>
      </c>
      <c r="J1988">
        <v>45161</v>
      </c>
      <c r="K1988">
        <v>45177</v>
      </c>
      <c r="L1988">
        <v>0</v>
      </c>
      <c r="M1988">
        <v>0</v>
      </c>
      <c r="N1988" t="s">
        <v>2566</v>
      </c>
    </row>
    <row r="1989" spans="1:14" x14ac:dyDescent="0.35">
      <c r="A1989" t="s">
        <v>3430</v>
      </c>
      <c r="B1989">
        <v>156010</v>
      </c>
      <c r="C1989" t="s">
        <v>3464</v>
      </c>
      <c r="D1989" t="s">
        <v>1895</v>
      </c>
      <c r="G1989">
        <v>18990</v>
      </c>
      <c r="J1989">
        <v>45161</v>
      </c>
      <c r="K1989">
        <v>45177</v>
      </c>
      <c r="L1989">
        <v>0</v>
      </c>
      <c r="M1989">
        <v>0</v>
      </c>
      <c r="N1989" t="s">
        <v>3465</v>
      </c>
    </row>
    <row r="1990" spans="1:14" x14ac:dyDescent="0.35">
      <c r="A1990" t="s">
        <v>3430</v>
      </c>
      <c r="B1990">
        <v>159051</v>
      </c>
      <c r="C1990" t="s">
        <v>3204</v>
      </c>
      <c r="D1990" t="s">
        <v>1895</v>
      </c>
      <c r="G1990">
        <v>16980</v>
      </c>
      <c r="J1990">
        <v>45161</v>
      </c>
      <c r="K1990">
        <v>45177</v>
      </c>
      <c r="L1990">
        <v>0</v>
      </c>
      <c r="M1990">
        <v>0</v>
      </c>
      <c r="N1990" t="s">
        <v>3205</v>
      </c>
    </row>
    <row r="1991" spans="1:14" x14ac:dyDescent="0.35">
      <c r="A1991" t="s">
        <v>3430</v>
      </c>
      <c r="B1991">
        <v>289862</v>
      </c>
      <c r="C1991" t="s">
        <v>2786</v>
      </c>
      <c r="D1991" t="s">
        <v>1895</v>
      </c>
      <c r="G1991">
        <v>31440</v>
      </c>
      <c r="J1991">
        <v>45161</v>
      </c>
      <c r="K1991">
        <v>45177</v>
      </c>
      <c r="L1991">
        <v>0</v>
      </c>
      <c r="M1991">
        <v>0</v>
      </c>
      <c r="N1991" t="s">
        <v>2787</v>
      </c>
    </row>
    <row r="1992" spans="1:14" x14ac:dyDescent="0.35">
      <c r="A1992" t="s">
        <v>3430</v>
      </c>
      <c r="B1992">
        <v>272122</v>
      </c>
      <c r="C1992" t="s">
        <v>2783</v>
      </c>
      <c r="D1992" t="s">
        <v>1895</v>
      </c>
      <c r="G1992">
        <v>24990</v>
      </c>
      <c r="J1992">
        <v>45161</v>
      </c>
      <c r="K1992">
        <v>45177</v>
      </c>
      <c r="L1992">
        <v>0</v>
      </c>
      <c r="M1992">
        <v>0</v>
      </c>
      <c r="N1992" t="s">
        <v>2784</v>
      </c>
    </row>
    <row r="1993" spans="1:14" x14ac:dyDescent="0.35">
      <c r="A1993" t="s">
        <v>3430</v>
      </c>
      <c r="B1993">
        <v>111132</v>
      </c>
      <c r="C1993" t="s">
        <v>3092</v>
      </c>
      <c r="D1993" t="s">
        <v>1895</v>
      </c>
      <c r="G1993">
        <v>9450</v>
      </c>
      <c r="J1993">
        <v>45161</v>
      </c>
      <c r="K1993">
        <v>45177</v>
      </c>
      <c r="L1993">
        <v>0</v>
      </c>
      <c r="M1993">
        <v>0</v>
      </c>
      <c r="N1993" t="s">
        <v>3093</v>
      </c>
    </row>
    <row r="1994" spans="1:14" x14ac:dyDescent="0.35">
      <c r="A1994" t="s">
        <v>3430</v>
      </c>
      <c r="B1994">
        <v>111102</v>
      </c>
      <c r="C1994" t="s">
        <v>2773</v>
      </c>
      <c r="D1994" t="s">
        <v>1895</v>
      </c>
      <c r="G1994">
        <v>5450</v>
      </c>
      <c r="J1994">
        <v>45161</v>
      </c>
      <c r="K1994">
        <v>45177</v>
      </c>
      <c r="L1994">
        <v>0</v>
      </c>
      <c r="M1994">
        <v>0</v>
      </c>
      <c r="N1994" t="s">
        <v>2774</v>
      </c>
    </row>
    <row r="1995" spans="1:14" x14ac:dyDescent="0.35">
      <c r="A1995" t="s">
        <v>3430</v>
      </c>
      <c r="B1995">
        <v>6234</v>
      </c>
      <c r="C1995" t="s">
        <v>5775</v>
      </c>
      <c r="D1995" t="s">
        <v>1895</v>
      </c>
      <c r="G1995">
        <v>7360</v>
      </c>
      <c r="J1995">
        <v>45161</v>
      </c>
      <c r="K1995">
        <v>45177</v>
      </c>
      <c r="L1995">
        <v>0</v>
      </c>
      <c r="M1995">
        <v>0</v>
      </c>
      <c r="N1995" t="s">
        <v>5776</v>
      </c>
    </row>
    <row r="1996" spans="1:14" x14ac:dyDescent="0.35">
      <c r="A1996" t="s">
        <v>3430</v>
      </c>
      <c r="B1996">
        <v>297220</v>
      </c>
      <c r="C1996" t="s">
        <v>2916</v>
      </c>
      <c r="D1996" t="s">
        <v>1895</v>
      </c>
      <c r="G1996">
        <v>16590</v>
      </c>
      <c r="J1996">
        <v>45161</v>
      </c>
      <c r="K1996">
        <v>45177</v>
      </c>
      <c r="L1996">
        <v>0</v>
      </c>
      <c r="M1996">
        <v>0</v>
      </c>
      <c r="N1996" t="s">
        <v>2917</v>
      </c>
    </row>
    <row r="1997" spans="1:14" x14ac:dyDescent="0.35">
      <c r="A1997" t="s">
        <v>3430</v>
      </c>
      <c r="B1997">
        <v>400048</v>
      </c>
      <c r="C1997" t="s">
        <v>3170</v>
      </c>
      <c r="D1997" t="s">
        <v>1895</v>
      </c>
      <c r="G1997">
        <v>8690</v>
      </c>
      <c r="J1997">
        <v>45161</v>
      </c>
      <c r="K1997">
        <v>45177</v>
      </c>
      <c r="L1997">
        <v>0</v>
      </c>
      <c r="M1997">
        <v>0</v>
      </c>
      <c r="N1997" t="s">
        <v>3171</v>
      </c>
    </row>
    <row r="1998" spans="1:14" x14ac:dyDescent="0.35">
      <c r="A1998" t="s">
        <v>3430</v>
      </c>
      <c r="B1998">
        <v>6313</v>
      </c>
      <c r="C1998" t="s">
        <v>3836</v>
      </c>
      <c r="D1998" t="s">
        <v>1895</v>
      </c>
      <c r="G1998">
        <v>5920</v>
      </c>
      <c r="J1998">
        <v>45161</v>
      </c>
      <c r="K1998">
        <v>45177</v>
      </c>
      <c r="L1998">
        <v>0</v>
      </c>
      <c r="M1998">
        <v>0</v>
      </c>
      <c r="N1998" t="s">
        <v>3837</v>
      </c>
    </row>
    <row r="1999" spans="1:14" x14ac:dyDescent="0.35">
      <c r="A1999" t="s">
        <v>3430</v>
      </c>
      <c r="B1999">
        <v>255261</v>
      </c>
      <c r="C1999" t="s">
        <v>4993</v>
      </c>
      <c r="D1999" t="s">
        <v>1895</v>
      </c>
      <c r="G1999">
        <v>2550</v>
      </c>
      <c r="J1999">
        <v>45161</v>
      </c>
      <c r="K1999">
        <v>45177</v>
      </c>
      <c r="L1999">
        <v>0</v>
      </c>
      <c r="M1999">
        <v>0</v>
      </c>
      <c r="N1999" t="s">
        <v>4994</v>
      </c>
    </row>
    <row r="2000" spans="1:14" x14ac:dyDescent="0.35">
      <c r="A2000" t="s">
        <v>3430</v>
      </c>
      <c r="B2000">
        <v>253731</v>
      </c>
      <c r="C2000" t="s">
        <v>2998</v>
      </c>
      <c r="D2000" t="s">
        <v>1895</v>
      </c>
      <c r="G2000">
        <v>13990</v>
      </c>
      <c r="J2000">
        <v>45161</v>
      </c>
      <c r="K2000">
        <v>45177</v>
      </c>
      <c r="L2000">
        <v>0</v>
      </c>
      <c r="M2000">
        <v>0</v>
      </c>
      <c r="N2000" t="s">
        <v>2999</v>
      </c>
    </row>
    <row r="2001" spans="1:14" x14ac:dyDescent="0.35">
      <c r="A2001" t="s">
        <v>3430</v>
      </c>
      <c r="B2001">
        <v>267132</v>
      </c>
      <c r="C2001" t="s">
        <v>3072</v>
      </c>
      <c r="D2001" t="s">
        <v>1895</v>
      </c>
      <c r="G2001">
        <v>15850</v>
      </c>
      <c r="J2001">
        <v>45161</v>
      </c>
      <c r="K2001">
        <v>45177</v>
      </c>
      <c r="L2001">
        <v>0</v>
      </c>
      <c r="M2001">
        <v>0</v>
      </c>
      <c r="N2001" t="s">
        <v>3073</v>
      </c>
    </row>
    <row r="2002" spans="1:14" x14ac:dyDescent="0.35">
      <c r="A2002" t="s">
        <v>3430</v>
      </c>
      <c r="B2002">
        <v>60083</v>
      </c>
      <c r="C2002" t="s">
        <v>3938</v>
      </c>
      <c r="D2002" t="s">
        <v>1895</v>
      </c>
      <c r="G2002">
        <v>15890</v>
      </c>
      <c r="J2002">
        <v>45161</v>
      </c>
      <c r="K2002">
        <v>45177</v>
      </c>
      <c r="L2002">
        <v>0</v>
      </c>
      <c r="M2002">
        <v>0</v>
      </c>
      <c r="N2002" t="s">
        <v>3939</v>
      </c>
    </row>
    <row r="2003" spans="1:14" x14ac:dyDescent="0.35">
      <c r="A2003" t="s">
        <v>3430</v>
      </c>
      <c r="B2003">
        <v>33012</v>
      </c>
      <c r="C2003" t="s">
        <v>640</v>
      </c>
      <c r="D2003" t="s">
        <v>1895</v>
      </c>
      <c r="G2003">
        <v>1790</v>
      </c>
      <c r="J2003">
        <v>45161</v>
      </c>
      <c r="K2003">
        <v>45177</v>
      </c>
      <c r="L2003">
        <v>0</v>
      </c>
      <c r="M2003">
        <v>0</v>
      </c>
      <c r="N2003" t="s">
        <v>2571</v>
      </c>
    </row>
    <row r="2004" spans="1:14" x14ac:dyDescent="0.35">
      <c r="A2004" t="s">
        <v>3430</v>
      </c>
      <c r="B2004">
        <v>253827</v>
      </c>
      <c r="C2004" t="s">
        <v>5777</v>
      </c>
      <c r="D2004" t="s">
        <v>1895</v>
      </c>
      <c r="G2004">
        <v>9790</v>
      </c>
      <c r="J2004">
        <v>45161</v>
      </c>
      <c r="K2004">
        <v>45177</v>
      </c>
      <c r="L2004">
        <v>0</v>
      </c>
      <c r="M2004">
        <v>0</v>
      </c>
      <c r="N2004" t="s">
        <v>5778</v>
      </c>
    </row>
    <row r="2005" spans="1:14" x14ac:dyDescent="0.35">
      <c r="A2005" t="s">
        <v>3430</v>
      </c>
      <c r="B2005">
        <v>259931</v>
      </c>
      <c r="C2005" t="s">
        <v>2914</v>
      </c>
      <c r="D2005" t="s">
        <v>1895</v>
      </c>
      <c r="G2005">
        <v>22750</v>
      </c>
      <c r="J2005">
        <v>45161</v>
      </c>
      <c r="K2005">
        <v>45177</v>
      </c>
      <c r="L2005">
        <v>0</v>
      </c>
      <c r="M2005">
        <v>0</v>
      </c>
      <c r="N2005" t="s">
        <v>2915</v>
      </c>
    </row>
    <row r="2006" spans="1:14" x14ac:dyDescent="0.35">
      <c r="A2006" t="s">
        <v>3430</v>
      </c>
      <c r="B2006">
        <v>15097</v>
      </c>
      <c r="C2006" t="s">
        <v>2984</v>
      </c>
      <c r="D2006" t="s">
        <v>1895</v>
      </c>
      <c r="G2006">
        <v>20820</v>
      </c>
      <c r="J2006">
        <v>45161</v>
      </c>
      <c r="K2006">
        <v>45177</v>
      </c>
      <c r="L2006">
        <v>0</v>
      </c>
      <c r="M2006">
        <v>0</v>
      </c>
      <c r="N2006" t="s">
        <v>2985</v>
      </c>
    </row>
    <row r="2007" spans="1:14" x14ac:dyDescent="0.35">
      <c r="A2007" t="s">
        <v>3430</v>
      </c>
      <c r="B2007">
        <v>15528</v>
      </c>
      <c r="C2007" t="s">
        <v>3024</v>
      </c>
      <c r="D2007" t="s">
        <v>1895</v>
      </c>
      <c r="G2007">
        <v>21320</v>
      </c>
      <c r="J2007">
        <v>45161</v>
      </c>
      <c r="K2007">
        <v>45177</v>
      </c>
      <c r="L2007">
        <v>0</v>
      </c>
      <c r="M2007">
        <v>0</v>
      </c>
      <c r="N2007" t="s">
        <v>3025</v>
      </c>
    </row>
    <row r="2008" spans="1:14" x14ac:dyDescent="0.35">
      <c r="A2008" t="s">
        <v>3430</v>
      </c>
      <c r="B2008">
        <v>6163</v>
      </c>
      <c r="C2008" t="s">
        <v>5779</v>
      </c>
      <c r="D2008" t="s">
        <v>1895</v>
      </c>
      <c r="G2008">
        <v>6290</v>
      </c>
      <c r="J2008">
        <v>45161</v>
      </c>
      <c r="K2008">
        <v>45177</v>
      </c>
      <c r="L2008">
        <v>0</v>
      </c>
      <c r="M2008">
        <v>0</v>
      </c>
      <c r="N2008" t="s">
        <v>5780</v>
      </c>
    </row>
    <row r="2009" spans="1:14" x14ac:dyDescent="0.35">
      <c r="A2009" t="s">
        <v>3430</v>
      </c>
      <c r="B2009">
        <v>261455</v>
      </c>
      <c r="C2009" t="s">
        <v>4407</v>
      </c>
      <c r="D2009" t="s">
        <v>1895</v>
      </c>
      <c r="G2009">
        <v>14590</v>
      </c>
      <c r="J2009">
        <v>45161</v>
      </c>
      <c r="K2009">
        <v>45177</v>
      </c>
      <c r="L2009">
        <v>0</v>
      </c>
      <c r="M2009">
        <v>0</v>
      </c>
      <c r="N2009" t="s">
        <v>4408</v>
      </c>
    </row>
    <row r="2010" spans="1:14" x14ac:dyDescent="0.35">
      <c r="A2010" t="s">
        <v>3430</v>
      </c>
      <c r="B2010">
        <v>294158</v>
      </c>
      <c r="C2010" t="s">
        <v>2785</v>
      </c>
      <c r="D2010" t="s">
        <v>1895</v>
      </c>
      <c r="G2010">
        <v>10590</v>
      </c>
      <c r="J2010">
        <v>45161</v>
      </c>
      <c r="K2010">
        <v>45177</v>
      </c>
      <c r="L2010">
        <v>0</v>
      </c>
      <c r="M2010">
        <v>0</v>
      </c>
      <c r="N2010" t="s">
        <v>2785</v>
      </c>
    </row>
    <row r="2011" spans="1:14" x14ac:dyDescent="0.35">
      <c r="A2011" t="s">
        <v>3430</v>
      </c>
      <c r="B2011">
        <v>297344</v>
      </c>
      <c r="C2011" t="s">
        <v>4862</v>
      </c>
      <c r="D2011" t="s">
        <v>1895</v>
      </c>
      <c r="G2011">
        <v>8830</v>
      </c>
      <c r="J2011">
        <v>45161</v>
      </c>
      <c r="K2011">
        <v>45177</v>
      </c>
      <c r="L2011">
        <v>0</v>
      </c>
      <c r="M2011">
        <v>0</v>
      </c>
      <c r="N2011" t="s">
        <v>4862</v>
      </c>
    </row>
    <row r="2012" spans="1:14" x14ac:dyDescent="0.35">
      <c r="A2012" t="s">
        <v>3430</v>
      </c>
      <c r="B2012">
        <v>274241</v>
      </c>
      <c r="C2012" t="s">
        <v>4863</v>
      </c>
      <c r="D2012" t="s">
        <v>1895</v>
      </c>
      <c r="G2012">
        <v>9125</v>
      </c>
      <c r="J2012">
        <v>45161</v>
      </c>
      <c r="K2012">
        <v>45177</v>
      </c>
      <c r="L2012">
        <v>0</v>
      </c>
      <c r="M2012">
        <v>0</v>
      </c>
      <c r="N2012" t="s">
        <v>4864</v>
      </c>
    </row>
    <row r="2013" spans="1:14" x14ac:dyDescent="0.35">
      <c r="A2013" t="s">
        <v>3430</v>
      </c>
      <c r="B2013">
        <v>53040</v>
      </c>
      <c r="C2013" t="s">
        <v>5781</v>
      </c>
      <c r="D2013" t="s">
        <v>1895</v>
      </c>
      <c r="G2013">
        <v>5990</v>
      </c>
      <c r="J2013">
        <v>45161</v>
      </c>
      <c r="K2013">
        <v>45177</v>
      </c>
      <c r="L2013">
        <v>0</v>
      </c>
      <c r="M2013">
        <v>0</v>
      </c>
      <c r="N2013" t="s">
        <v>5782</v>
      </c>
    </row>
    <row r="2014" spans="1:14" x14ac:dyDescent="0.35">
      <c r="A2014" t="s">
        <v>3430</v>
      </c>
      <c r="B2014">
        <v>265487</v>
      </c>
      <c r="C2014" t="s">
        <v>2359</v>
      </c>
      <c r="D2014" t="s">
        <v>1895</v>
      </c>
      <c r="G2014">
        <v>14185</v>
      </c>
      <c r="J2014">
        <v>45161</v>
      </c>
      <c r="K2014">
        <v>45177</v>
      </c>
      <c r="L2014">
        <v>0</v>
      </c>
      <c r="M2014">
        <v>0</v>
      </c>
      <c r="N2014" t="s">
        <v>2360</v>
      </c>
    </row>
    <row r="2015" spans="1:14" x14ac:dyDescent="0.35">
      <c r="A2015" t="s">
        <v>3430</v>
      </c>
      <c r="B2015">
        <v>265488</v>
      </c>
      <c r="C2015" t="s">
        <v>2191</v>
      </c>
      <c r="D2015" t="s">
        <v>1895</v>
      </c>
      <c r="G2015">
        <v>21100</v>
      </c>
      <c r="J2015">
        <v>45161</v>
      </c>
      <c r="K2015">
        <v>45177</v>
      </c>
      <c r="L2015">
        <v>0</v>
      </c>
      <c r="M2015">
        <v>0</v>
      </c>
      <c r="N2015" t="s">
        <v>2192</v>
      </c>
    </row>
    <row r="2016" spans="1:14" x14ac:dyDescent="0.35">
      <c r="A2016" t="s">
        <v>3430</v>
      </c>
      <c r="B2016">
        <v>541052</v>
      </c>
      <c r="C2016" t="s">
        <v>4409</v>
      </c>
      <c r="D2016" t="s">
        <v>1895</v>
      </c>
      <c r="G2016">
        <v>15500</v>
      </c>
      <c r="J2016">
        <v>45161</v>
      </c>
      <c r="K2016">
        <v>45177</v>
      </c>
      <c r="L2016">
        <v>0</v>
      </c>
      <c r="M2016">
        <v>0</v>
      </c>
      <c r="N2016" t="s">
        <v>4410</v>
      </c>
    </row>
    <row r="2017" spans="1:14" x14ac:dyDescent="0.35">
      <c r="A2017" t="s">
        <v>3430</v>
      </c>
      <c r="B2017">
        <v>274571</v>
      </c>
      <c r="C2017" t="s">
        <v>3056</v>
      </c>
      <c r="D2017" t="s">
        <v>1895</v>
      </c>
      <c r="G2017">
        <v>13390</v>
      </c>
      <c r="J2017">
        <v>45161</v>
      </c>
      <c r="K2017">
        <v>45177</v>
      </c>
      <c r="L2017">
        <v>0</v>
      </c>
      <c r="M2017">
        <v>0</v>
      </c>
      <c r="N2017" t="s">
        <v>3057</v>
      </c>
    </row>
    <row r="2018" spans="1:14" x14ac:dyDescent="0.35">
      <c r="A2018" t="s">
        <v>3430</v>
      </c>
      <c r="B2018">
        <v>258350</v>
      </c>
      <c r="C2018" t="s">
        <v>5783</v>
      </c>
      <c r="D2018" t="s">
        <v>1895</v>
      </c>
      <c r="G2018">
        <v>31290</v>
      </c>
      <c r="J2018">
        <v>45161</v>
      </c>
      <c r="K2018">
        <v>45177</v>
      </c>
      <c r="L2018">
        <v>0</v>
      </c>
      <c r="M2018">
        <v>0</v>
      </c>
      <c r="N2018" t="s">
        <v>5784</v>
      </c>
    </row>
    <row r="2019" spans="1:14" x14ac:dyDescent="0.35">
      <c r="A2019" t="s">
        <v>3430</v>
      </c>
      <c r="B2019">
        <v>66107</v>
      </c>
      <c r="C2019" t="s">
        <v>4215</v>
      </c>
      <c r="D2019" t="s">
        <v>1895</v>
      </c>
      <c r="G2019">
        <v>11740</v>
      </c>
      <c r="J2019">
        <v>45161</v>
      </c>
      <c r="K2019">
        <v>45177</v>
      </c>
      <c r="L2019">
        <v>0</v>
      </c>
      <c r="M2019">
        <v>0</v>
      </c>
      <c r="N2019" t="s">
        <v>4216</v>
      </c>
    </row>
    <row r="2020" spans="1:14" x14ac:dyDescent="0.35">
      <c r="A2020" t="s">
        <v>3430</v>
      </c>
      <c r="B2020">
        <v>258064</v>
      </c>
      <c r="C2020" t="s">
        <v>2944</v>
      </c>
      <c r="D2020" t="s">
        <v>1895</v>
      </c>
      <c r="G2020">
        <v>12350</v>
      </c>
      <c r="J2020">
        <v>45161</v>
      </c>
      <c r="K2020">
        <v>45177</v>
      </c>
      <c r="L2020">
        <v>0</v>
      </c>
      <c r="M2020">
        <v>0</v>
      </c>
      <c r="N2020" t="s">
        <v>2945</v>
      </c>
    </row>
    <row r="2021" spans="1:14" x14ac:dyDescent="0.35">
      <c r="A2021" t="s">
        <v>3430</v>
      </c>
      <c r="B2021">
        <v>258065</v>
      </c>
      <c r="C2021" t="s">
        <v>1905</v>
      </c>
      <c r="D2021" t="s">
        <v>1895</v>
      </c>
      <c r="G2021">
        <v>7950</v>
      </c>
      <c r="J2021">
        <v>45161</v>
      </c>
      <c r="K2021">
        <v>45177</v>
      </c>
      <c r="L2021">
        <v>0</v>
      </c>
      <c r="M2021">
        <v>0</v>
      </c>
      <c r="N2021" t="s">
        <v>1906</v>
      </c>
    </row>
    <row r="2022" spans="1:14" x14ac:dyDescent="0.35">
      <c r="A2022" t="s">
        <v>3430</v>
      </c>
      <c r="B2022">
        <v>261510</v>
      </c>
      <c r="C2022" t="s">
        <v>2946</v>
      </c>
      <c r="D2022" t="s">
        <v>1895</v>
      </c>
      <c r="G2022">
        <v>11100</v>
      </c>
      <c r="J2022">
        <v>45161</v>
      </c>
      <c r="K2022">
        <v>45177</v>
      </c>
      <c r="L2022">
        <v>0</v>
      </c>
      <c r="M2022">
        <v>0</v>
      </c>
      <c r="N2022" t="s">
        <v>2947</v>
      </c>
    </row>
    <row r="2023" spans="1:14" x14ac:dyDescent="0.35">
      <c r="A2023" t="s">
        <v>3430</v>
      </c>
      <c r="B2023">
        <v>297385</v>
      </c>
      <c r="C2023" t="s">
        <v>1918</v>
      </c>
      <c r="D2023" t="s">
        <v>1895</v>
      </c>
      <c r="G2023">
        <v>7490</v>
      </c>
      <c r="J2023">
        <v>45161</v>
      </c>
      <c r="K2023">
        <v>45177</v>
      </c>
      <c r="L2023">
        <v>0</v>
      </c>
      <c r="M2023">
        <v>0</v>
      </c>
      <c r="N2023" t="s">
        <v>1919</v>
      </c>
    </row>
    <row r="2024" spans="1:14" x14ac:dyDescent="0.35">
      <c r="A2024" t="s">
        <v>3430</v>
      </c>
      <c r="B2024">
        <v>258062</v>
      </c>
      <c r="C2024" t="s">
        <v>3042</v>
      </c>
      <c r="D2024" t="s">
        <v>1895</v>
      </c>
      <c r="G2024">
        <v>12740</v>
      </c>
      <c r="J2024">
        <v>45161</v>
      </c>
      <c r="K2024">
        <v>45177</v>
      </c>
      <c r="L2024">
        <v>0</v>
      </c>
      <c r="M2024">
        <v>0</v>
      </c>
      <c r="N2024" t="s">
        <v>3043</v>
      </c>
    </row>
    <row r="2025" spans="1:14" x14ac:dyDescent="0.35">
      <c r="A2025" t="s">
        <v>3430</v>
      </c>
      <c r="B2025">
        <v>296093</v>
      </c>
      <c r="C2025" t="s">
        <v>2395</v>
      </c>
      <c r="D2025" t="s">
        <v>1895</v>
      </c>
      <c r="G2025">
        <v>4750</v>
      </c>
      <c r="J2025">
        <v>45161</v>
      </c>
      <c r="K2025">
        <v>45177</v>
      </c>
      <c r="L2025">
        <v>0</v>
      </c>
      <c r="M2025">
        <v>0</v>
      </c>
      <c r="N2025" t="s">
        <v>2396</v>
      </c>
    </row>
    <row r="2026" spans="1:14" x14ac:dyDescent="0.35">
      <c r="A2026" t="s">
        <v>3430</v>
      </c>
      <c r="B2026">
        <v>21061</v>
      </c>
      <c r="C2026" t="s">
        <v>2393</v>
      </c>
      <c r="D2026" t="s">
        <v>1895</v>
      </c>
      <c r="G2026">
        <v>17990</v>
      </c>
      <c r="J2026">
        <v>45161</v>
      </c>
      <c r="K2026">
        <v>45177</v>
      </c>
      <c r="L2026">
        <v>0</v>
      </c>
      <c r="M2026">
        <v>0</v>
      </c>
      <c r="N2026" t="s">
        <v>2394</v>
      </c>
    </row>
    <row r="2027" spans="1:14" x14ac:dyDescent="0.35">
      <c r="A2027" t="s">
        <v>3430</v>
      </c>
      <c r="B2027">
        <v>275983</v>
      </c>
      <c r="C2027" t="s">
        <v>2397</v>
      </c>
      <c r="D2027" t="s">
        <v>1895</v>
      </c>
      <c r="G2027">
        <v>11890</v>
      </c>
      <c r="J2027">
        <v>45161</v>
      </c>
      <c r="K2027">
        <v>45177</v>
      </c>
      <c r="L2027">
        <v>0</v>
      </c>
      <c r="M2027">
        <v>0</v>
      </c>
      <c r="N2027" t="s">
        <v>2398</v>
      </c>
    </row>
    <row r="2028" spans="1:14" x14ac:dyDescent="0.35">
      <c r="A2028" t="s">
        <v>3430</v>
      </c>
      <c r="B2028">
        <v>387142</v>
      </c>
      <c r="C2028" t="s">
        <v>3540</v>
      </c>
      <c r="D2028" t="s">
        <v>1895</v>
      </c>
      <c r="G2028">
        <v>4490</v>
      </c>
      <c r="J2028">
        <v>45161</v>
      </c>
      <c r="K2028">
        <v>45177</v>
      </c>
      <c r="L2028">
        <v>0</v>
      </c>
      <c r="M2028">
        <v>0</v>
      </c>
      <c r="N2028" t="s">
        <v>3541</v>
      </c>
    </row>
    <row r="2029" spans="1:14" x14ac:dyDescent="0.35">
      <c r="A2029" t="s">
        <v>3430</v>
      </c>
      <c r="B2029">
        <v>387140</v>
      </c>
      <c r="C2029" t="s">
        <v>1934</v>
      </c>
      <c r="D2029" t="s">
        <v>1895</v>
      </c>
      <c r="G2029">
        <v>2700</v>
      </c>
      <c r="J2029">
        <v>45161</v>
      </c>
      <c r="K2029">
        <v>45177</v>
      </c>
      <c r="L2029">
        <v>0</v>
      </c>
      <c r="M2029">
        <v>0</v>
      </c>
      <c r="N2029" t="s">
        <v>1935</v>
      </c>
    </row>
    <row r="2030" spans="1:14" x14ac:dyDescent="0.35">
      <c r="A2030" t="s">
        <v>3430</v>
      </c>
      <c r="B2030">
        <v>57223</v>
      </c>
      <c r="C2030" t="s">
        <v>3034</v>
      </c>
      <c r="D2030" t="s">
        <v>1895</v>
      </c>
      <c r="G2030">
        <v>6290</v>
      </c>
      <c r="J2030">
        <v>45161</v>
      </c>
      <c r="K2030">
        <v>45177</v>
      </c>
      <c r="L2030">
        <v>0</v>
      </c>
      <c r="M2030">
        <v>0</v>
      </c>
      <c r="N2030" t="s">
        <v>3035</v>
      </c>
    </row>
    <row r="2031" spans="1:14" x14ac:dyDescent="0.35">
      <c r="A2031" t="s">
        <v>3430</v>
      </c>
      <c r="B2031">
        <v>158015</v>
      </c>
      <c r="C2031" t="s">
        <v>4865</v>
      </c>
      <c r="D2031" t="s">
        <v>1895</v>
      </c>
      <c r="G2031">
        <v>2990</v>
      </c>
      <c r="J2031">
        <v>45161</v>
      </c>
      <c r="K2031">
        <v>45177</v>
      </c>
      <c r="L2031">
        <v>0</v>
      </c>
      <c r="M2031">
        <v>0</v>
      </c>
      <c r="N2031" t="s">
        <v>4866</v>
      </c>
    </row>
    <row r="2032" spans="1:14" x14ac:dyDescent="0.35">
      <c r="A2032" t="s">
        <v>3430</v>
      </c>
      <c r="B2032">
        <v>21063</v>
      </c>
      <c r="C2032" t="s">
        <v>4621</v>
      </c>
      <c r="D2032" t="s">
        <v>1895</v>
      </c>
      <c r="G2032">
        <v>17230</v>
      </c>
      <c r="J2032">
        <v>45161</v>
      </c>
      <c r="K2032">
        <v>45177</v>
      </c>
      <c r="L2032">
        <v>0</v>
      </c>
      <c r="M2032">
        <v>0</v>
      </c>
      <c r="N2032" t="s">
        <v>4622</v>
      </c>
    </row>
    <row r="2033" spans="1:14" x14ac:dyDescent="0.35">
      <c r="A2033" t="s">
        <v>3430</v>
      </c>
      <c r="B2033">
        <v>21050</v>
      </c>
      <c r="C2033" t="s">
        <v>5785</v>
      </c>
      <c r="D2033" t="s">
        <v>1895</v>
      </c>
      <c r="G2033">
        <v>17490</v>
      </c>
      <c r="J2033">
        <v>45161</v>
      </c>
      <c r="K2033">
        <v>45177</v>
      </c>
      <c r="L2033">
        <v>0</v>
      </c>
      <c r="M2033">
        <v>0</v>
      </c>
      <c r="N2033" t="s">
        <v>5786</v>
      </c>
    </row>
    <row r="2034" spans="1:14" x14ac:dyDescent="0.35">
      <c r="A2034" t="s">
        <v>3430</v>
      </c>
      <c r="B2034">
        <v>161022</v>
      </c>
      <c r="C2034" t="s">
        <v>4411</v>
      </c>
      <c r="D2034" t="s">
        <v>1895</v>
      </c>
      <c r="G2034">
        <v>6230</v>
      </c>
      <c r="J2034">
        <v>45161</v>
      </c>
      <c r="K2034">
        <v>45177</v>
      </c>
      <c r="L2034">
        <v>0</v>
      </c>
      <c r="M2034">
        <v>0</v>
      </c>
      <c r="N2034" t="s">
        <v>4412</v>
      </c>
    </row>
    <row r="2035" spans="1:14" x14ac:dyDescent="0.35">
      <c r="A2035" t="s">
        <v>3430</v>
      </c>
      <c r="B2035">
        <v>384941</v>
      </c>
      <c r="C2035" t="s">
        <v>2399</v>
      </c>
      <c r="D2035" t="s">
        <v>1895</v>
      </c>
      <c r="G2035">
        <v>7830</v>
      </c>
      <c r="J2035">
        <v>45161</v>
      </c>
      <c r="K2035">
        <v>45177</v>
      </c>
      <c r="L2035">
        <v>0</v>
      </c>
      <c r="M2035">
        <v>0</v>
      </c>
      <c r="N2035" t="s">
        <v>2400</v>
      </c>
    </row>
    <row r="2036" spans="1:14" x14ac:dyDescent="0.35">
      <c r="A2036" t="s">
        <v>3430</v>
      </c>
      <c r="B2036">
        <v>264609</v>
      </c>
      <c r="C2036" t="s">
        <v>4867</v>
      </c>
      <c r="D2036" t="s">
        <v>1895</v>
      </c>
      <c r="G2036">
        <v>10400</v>
      </c>
      <c r="J2036">
        <v>45161</v>
      </c>
      <c r="K2036">
        <v>45177</v>
      </c>
      <c r="L2036">
        <v>0</v>
      </c>
      <c r="M2036">
        <v>0</v>
      </c>
      <c r="N2036" t="s">
        <v>4867</v>
      </c>
    </row>
    <row r="2037" spans="1:14" x14ac:dyDescent="0.35">
      <c r="A2037" t="s">
        <v>3430</v>
      </c>
      <c r="B2037">
        <v>9203</v>
      </c>
      <c r="C2037" t="s">
        <v>4623</v>
      </c>
      <c r="D2037" t="s">
        <v>1895</v>
      </c>
      <c r="G2037">
        <v>5250</v>
      </c>
      <c r="J2037">
        <v>45161</v>
      </c>
      <c r="K2037">
        <v>45177</v>
      </c>
      <c r="L2037">
        <v>0</v>
      </c>
      <c r="M2037">
        <v>0</v>
      </c>
      <c r="N2037" t="s">
        <v>4624</v>
      </c>
    </row>
    <row r="2038" spans="1:14" x14ac:dyDescent="0.35">
      <c r="A2038" t="s">
        <v>3430</v>
      </c>
      <c r="B2038">
        <v>537130</v>
      </c>
      <c r="C2038" t="s">
        <v>3207</v>
      </c>
      <c r="D2038" t="s">
        <v>1895</v>
      </c>
      <c r="G2038">
        <v>10805</v>
      </c>
      <c r="J2038">
        <v>45161</v>
      </c>
      <c r="K2038">
        <v>45177</v>
      </c>
      <c r="L2038">
        <v>0</v>
      </c>
      <c r="M2038">
        <v>0</v>
      </c>
      <c r="N2038" t="s">
        <v>3208</v>
      </c>
    </row>
    <row r="2039" spans="1:14" x14ac:dyDescent="0.35">
      <c r="A2039" t="s">
        <v>3430</v>
      </c>
      <c r="B2039">
        <v>393609</v>
      </c>
      <c r="C2039" t="s">
        <v>3717</v>
      </c>
      <c r="D2039" t="s">
        <v>1895</v>
      </c>
      <c r="G2039">
        <v>1700</v>
      </c>
      <c r="J2039">
        <v>45161</v>
      </c>
      <c r="K2039">
        <v>45177</v>
      </c>
      <c r="L2039">
        <v>0</v>
      </c>
      <c r="M2039">
        <v>0</v>
      </c>
      <c r="N2039" t="s">
        <v>3718</v>
      </c>
    </row>
    <row r="2040" spans="1:14" x14ac:dyDescent="0.35">
      <c r="A2040" t="s">
        <v>3430</v>
      </c>
      <c r="B2040">
        <v>256472</v>
      </c>
      <c r="C2040" t="s">
        <v>2549</v>
      </c>
      <c r="D2040" t="s">
        <v>1895</v>
      </c>
      <c r="G2040">
        <v>1825</v>
      </c>
      <c r="J2040">
        <v>45161</v>
      </c>
      <c r="K2040">
        <v>45177</v>
      </c>
      <c r="L2040">
        <v>0</v>
      </c>
      <c r="M2040">
        <v>0</v>
      </c>
      <c r="N2040" t="s">
        <v>2550</v>
      </c>
    </row>
    <row r="2041" spans="1:14" x14ac:dyDescent="0.35">
      <c r="A2041" t="s">
        <v>3430</v>
      </c>
      <c r="B2041">
        <v>265351</v>
      </c>
      <c r="C2041" t="s">
        <v>2771</v>
      </c>
      <c r="D2041" t="s">
        <v>1895</v>
      </c>
      <c r="G2041">
        <v>2490</v>
      </c>
      <c r="J2041">
        <v>45161</v>
      </c>
      <c r="K2041">
        <v>45177</v>
      </c>
      <c r="L2041">
        <v>0</v>
      </c>
      <c r="M2041">
        <v>0</v>
      </c>
      <c r="N2041" t="s">
        <v>2772</v>
      </c>
    </row>
    <row r="2042" spans="1:14" x14ac:dyDescent="0.35">
      <c r="A2042" t="s">
        <v>3430</v>
      </c>
      <c r="B2042">
        <v>262795</v>
      </c>
      <c r="C2042" t="s">
        <v>3187</v>
      </c>
      <c r="D2042" t="s">
        <v>1895</v>
      </c>
      <c r="G2042">
        <v>5120</v>
      </c>
      <c r="J2042">
        <v>45161</v>
      </c>
      <c r="K2042">
        <v>45177</v>
      </c>
      <c r="L2042">
        <v>0</v>
      </c>
      <c r="M2042">
        <v>0</v>
      </c>
      <c r="N2042" t="s">
        <v>3188</v>
      </c>
    </row>
    <row r="2043" spans="1:14" x14ac:dyDescent="0.35">
      <c r="A2043" t="s">
        <v>3430</v>
      </c>
      <c r="B2043">
        <v>272646</v>
      </c>
      <c r="C2043" t="s">
        <v>3193</v>
      </c>
      <c r="D2043" t="s">
        <v>1895</v>
      </c>
      <c r="G2043">
        <v>5890</v>
      </c>
      <c r="J2043">
        <v>45161</v>
      </c>
      <c r="K2043">
        <v>45177</v>
      </c>
      <c r="L2043">
        <v>0</v>
      </c>
      <c r="M2043">
        <v>0</v>
      </c>
      <c r="N2043" t="s">
        <v>3194</v>
      </c>
    </row>
    <row r="2044" spans="1:14" x14ac:dyDescent="0.35">
      <c r="A2044" t="s">
        <v>3430</v>
      </c>
      <c r="B2044">
        <v>53054</v>
      </c>
      <c r="C2044" t="s">
        <v>3044</v>
      </c>
      <c r="D2044" t="s">
        <v>1895</v>
      </c>
      <c r="G2044">
        <v>5660</v>
      </c>
      <c r="J2044">
        <v>45161</v>
      </c>
      <c r="K2044">
        <v>45177</v>
      </c>
      <c r="L2044">
        <v>0</v>
      </c>
      <c r="M2044">
        <v>0</v>
      </c>
      <c r="N2044" t="s">
        <v>3045</v>
      </c>
    </row>
    <row r="2045" spans="1:14" x14ac:dyDescent="0.35">
      <c r="A2045" t="s">
        <v>3430</v>
      </c>
      <c r="B2045">
        <v>53053</v>
      </c>
      <c r="C2045" t="s">
        <v>2926</v>
      </c>
      <c r="D2045" t="s">
        <v>1895</v>
      </c>
      <c r="G2045">
        <v>5880</v>
      </c>
      <c r="J2045">
        <v>45161</v>
      </c>
      <c r="K2045">
        <v>45177</v>
      </c>
      <c r="L2045">
        <v>0</v>
      </c>
      <c r="M2045">
        <v>0</v>
      </c>
      <c r="N2045" t="s">
        <v>2927</v>
      </c>
    </row>
    <row r="2046" spans="1:14" x14ac:dyDescent="0.35">
      <c r="A2046" t="s">
        <v>3430</v>
      </c>
      <c r="B2046">
        <v>265014</v>
      </c>
      <c r="C2046" t="s">
        <v>1922</v>
      </c>
      <c r="D2046" t="s">
        <v>1895</v>
      </c>
      <c r="G2046">
        <v>12960</v>
      </c>
      <c r="J2046">
        <v>45161</v>
      </c>
      <c r="K2046">
        <v>45177</v>
      </c>
      <c r="L2046">
        <v>0</v>
      </c>
      <c r="M2046">
        <v>0</v>
      </c>
      <c r="N2046" t="s">
        <v>1923</v>
      </c>
    </row>
    <row r="2047" spans="1:14" x14ac:dyDescent="0.35">
      <c r="A2047" t="s">
        <v>3430</v>
      </c>
      <c r="B2047">
        <v>275586</v>
      </c>
      <c r="C2047" t="s">
        <v>4995</v>
      </c>
      <c r="D2047" t="s">
        <v>1895</v>
      </c>
      <c r="G2047">
        <v>14390</v>
      </c>
      <c r="J2047">
        <v>45161</v>
      </c>
      <c r="K2047">
        <v>45177</v>
      </c>
      <c r="L2047">
        <v>0</v>
      </c>
      <c r="M2047">
        <v>0</v>
      </c>
      <c r="N2047" t="s">
        <v>4996</v>
      </c>
    </row>
    <row r="2048" spans="1:14" x14ac:dyDescent="0.35">
      <c r="A2048" t="s">
        <v>3430</v>
      </c>
      <c r="B2048">
        <v>272702</v>
      </c>
      <c r="C2048" t="s">
        <v>3096</v>
      </c>
      <c r="D2048" t="s">
        <v>1895</v>
      </c>
      <c r="G2048">
        <v>17150</v>
      </c>
      <c r="J2048">
        <v>45161</v>
      </c>
      <c r="K2048">
        <v>45177</v>
      </c>
      <c r="L2048">
        <v>0</v>
      </c>
      <c r="M2048">
        <v>0</v>
      </c>
      <c r="N2048" t="s">
        <v>3097</v>
      </c>
    </row>
    <row r="2049" spans="1:14" x14ac:dyDescent="0.35">
      <c r="A2049" t="s">
        <v>3430</v>
      </c>
      <c r="B2049">
        <v>272703</v>
      </c>
      <c r="C2049" t="s">
        <v>3094</v>
      </c>
      <c r="D2049" t="s">
        <v>1895</v>
      </c>
      <c r="G2049">
        <v>21590</v>
      </c>
      <c r="J2049">
        <v>45161</v>
      </c>
      <c r="K2049">
        <v>45177</v>
      </c>
      <c r="L2049">
        <v>0</v>
      </c>
      <c r="M2049">
        <v>0</v>
      </c>
      <c r="N2049" t="s">
        <v>3095</v>
      </c>
    </row>
    <row r="2050" spans="1:14" x14ac:dyDescent="0.35">
      <c r="A2050" t="s">
        <v>3430</v>
      </c>
      <c r="B2050">
        <v>59182</v>
      </c>
      <c r="C2050" t="s">
        <v>2826</v>
      </c>
      <c r="D2050" t="s">
        <v>1895</v>
      </c>
      <c r="G2050">
        <v>3750</v>
      </c>
      <c r="J2050">
        <v>45161</v>
      </c>
      <c r="K2050">
        <v>45177</v>
      </c>
      <c r="L2050">
        <v>0</v>
      </c>
      <c r="M2050">
        <v>0</v>
      </c>
      <c r="N2050" t="s">
        <v>2827</v>
      </c>
    </row>
    <row r="2051" spans="1:14" x14ac:dyDescent="0.35">
      <c r="A2051" t="s">
        <v>3430</v>
      </c>
      <c r="B2051">
        <v>59183</v>
      </c>
      <c r="C2051" t="s">
        <v>2777</v>
      </c>
      <c r="D2051" t="s">
        <v>1895</v>
      </c>
      <c r="G2051">
        <v>5075</v>
      </c>
      <c r="J2051">
        <v>45161</v>
      </c>
      <c r="K2051">
        <v>45177</v>
      </c>
      <c r="L2051">
        <v>0</v>
      </c>
      <c r="M2051">
        <v>0</v>
      </c>
      <c r="N2051" t="s">
        <v>2778</v>
      </c>
    </row>
    <row r="2052" spans="1:14" x14ac:dyDescent="0.35">
      <c r="A2052" t="s">
        <v>3430</v>
      </c>
      <c r="B2052">
        <v>252274</v>
      </c>
      <c r="C2052" t="s">
        <v>4997</v>
      </c>
      <c r="D2052" t="s">
        <v>1895</v>
      </c>
      <c r="G2052">
        <v>19080</v>
      </c>
      <c r="J2052">
        <v>45161</v>
      </c>
      <c r="K2052">
        <v>45177</v>
      </c>
      <c r="L2052">
        <v>0</v>
      </c>
      <c r="M2052">
        <v>0</v>
      </c>
      <c r="N2052" t="s">
        <v>4998</v>
      </c>
    </row>
    <row r="2053" spans="1:14" x14ac:dyDescent="0.35">
      <c r="A2053" t="s">
        <v>3430</v>
      </c>
      <c r="B2053">
        <v>258321</v>
      </c>
      <c r="C2053" t="s">
        <v>4999</v>
      </c>
      <c r="D2053" t="s">
        <v>1895</v>
      </c>
      <c r="G2053">
        <v>18310</v>
      </c>
      <c r="J2053">
        <v>45161</v>
      </c>
      <c r="K2053">
        <v>45177</v>
      </c>
      <c r="L2053">
        <v>0</v>
      </c>
      <c r="M2053">
        <v>0</v>
      </c>
      <c r="N2053" t="s">
        <v>5000</v>
      </c>
    </row>
    <row r="2054" spans="1:14" x14ac:dyDescent="0.35">
      <c r="A2054" t="s">
        <v>3430</v>
      </c>
      <c r="B2054">
        <v>258322</v>
      </c>
      <c r="C2054" t="s">
        <v>5001</v>
      </c>
      <c r="D2054" t="s">
        <v>1895</v>
      </c>
      <c r="G2054">
        <v>18100</v>
      </c>
      <c r="J2054">
        <v>45161</v>
      </c>
      <c r="K2054">
        <v>45177</v>
      </c>
      <c r="L2054">
        <v>0</v>
      </c>
      <c r="M2054">
        <v>0</v>
      </c>
      <c r="N2054" t="s">
        <v>5002</v>
      </c>
    </row>
    <row r="2055" spans="1:14" x14ac:dyDescent="0.35">
      <c r="A2055" t="s">
        <v>3430</v>
      </c>
      <c r="B2055">
        <v>261788</v>
      </c>
      <c r="C2055" t="s">
        <v>5003</v>
      </c>
      <c r="D2055" t="s">
        <v>1895</v>
      </c>
      <c r="G2055">
        <v>19510</v>
      </c>
      <c r="J2055">
        <v>45161</v>
      </c>
      <c r="K2055">
        <v>45177</v>
      </c>
      <c r="L2055">
        <v>0</v>
      </c>
      <c r="M2055">
        <v>0</v>
      </c>
      <c r="N2055" t="s">
        <v>5004</v>
      </c>
    </row>
    <row r="2056" spans="1:14" x14ac:dyDescent="0.35">
      <c r="A2056" t="s">
        <v>3430</v>
      </c>
      <c r="B2056">
        <v>537441</v>
      </c>
      <c r="C2056" t="s">
        <v>3844</v>
      </c>
      <c r="D2056" t="s">
        <v>1895</v>
      </c>
      <c r="G2056">
        <v>4390</v>
      </c>
      <c r="J2056">
        <v>45161</v>
      </c>
      <c r="K2056">
        <v>45177</v>
      </c>
      <c r="L2056">
        <v>0</v>
      </c>
      <c r="M2056">
        <v>0</v>
      </c>
      <c r="N2056" t="s">
        <v>3845</v>
      </c>
    </row>
    <row r="2057" spans="1:14" x14ac:dyDescent="0.35">
      <c r="A2057" t="s">
        <v>3430</v>
      </c>
      <c r="B2057">
        <v>387588</v>
      </c>
      <c r="C2057" t="s">
        <v>3918</v>
      </c>
      <c r="D2057" t="s">
        <v>1895</v>
      </c>
      <c r="G2057">
        <v>3190</v>
      </c>
      <c r="J2057">
        <v>45161</v>
      </c>
      <c r="K2057">
        <v>45177</v>
      </c>
      <c r="L2057">
        <v>0</v>
      </c>
      <c r="M2057">
        <v>0</v>
      </c>
      <c r="N2057" t="s">
        <v>1915</v>
      </c>
    </row>
    <row r="2058" spans="1:14" x14ac:dyDescent="0.35">
      <c r="A2058" t="s">
        <v>3430</v>
      </c>
      <c r="B2058">
        <v>258592</v>
      </c>
      <c r="C2058" t="s">
        <v>5215</v>
      </c>
      <c r="D2058" t="s">
        <v>1895</v>
      </c>
      <c r="G2058">
        <v>8890</v>
      </c>
      <c r="J2058">
        <v>45161</v>
      </c>
      <c r="K2058">
        <v>45177</v>
      </c>
      <c r="L2058">
        <v>0</v>
      </c>
      <c r="M2058">
        <v>0</v>
      </c>
      <c r="N2058" t="s">
        <v>5216</v>
      </c>
    </row>
    <row r="2059" spans="1:14" x14ac:dyDescent="0.35">
      <c r="A2059" t="s">
        <v>3430</v>
      </c>
      <c r="B2059">
        <v>272985</v>
      </c>
      <c r="C2059" t="s">
        <v>2357</v>
      </c>
      <c r="D2059" t="s">
        <v>1895</v>
      </c>
      <c r="G2059">
        <v>11890</v>
      </c>
      <c r="J2059">
        <v>45161</v>
      </c>
      <c r="K2059">
        <v>45177</v>
      </c>
      <c r="L2059">
        <v>0</v>
      </c>
      <c r="M2059">
        <v>0</v>
      </c>
      <c r="N2059" t="s">
        <v>2358</v>
      </c>
    </row>
    <row r="2060" spans="1:14" x14ac:dyDescent="0.35">
      <c r="A2060" t="s">
        <v>3430</v>
      </c>
      <c r="B2060">
        <v>267912</v>
      </c>
      <c r="C2060" t="s">
        <v>2187</v>
      </c>
      <c r="D2060" t="s">
        <v>1895</v>
      </c>
      <c r="G2060">
        <v>20650</v>
      </c>
      <c r="J2060">
        <v>45161</v>
      </c>
      <c r="K2060">
        <v>45177</v>
      </c>
      <c r="L2060">
        <v>0</v>
      </c>
      <c r="M2060">
        <v>0</v>
      </c>
      <c r="N2060" t="s">
        <v>2188</v>
      </c>
    </row>
    <row r="2061" spans="1:14" x14ac:dyDescent="0.35">
      <c r="A2061" t="s">
        <v>3430</v>
      </c>
      <c r="B2061">
        <v>272984</v>
      </c>
      <c r="C2061" t="s">
        <v>2878</v>
      </c>
      <c r="D2061" t="s">
        <v>1895</v>
      </c>
      <c r="G2061">
        <v>8990</v>
      </c>
      <c r="J2061">
        <v>45161</v>
      </c>
      <c r="K2061">
        <v>45177</v>
      </c>
      <c r="L2061">
        <v>0</v>
      </c>
      <c r="M2061">
        <v>0</v>
      </c>
      <c r="N2061" t="s">
        <v>2879</v>
      </c>
    </row>
    <row r="2062" spans="1:14" x14ac:dyDescent="0.35">
      <c r="A2062" t="s">
        <v>3430</v>
      </c>
      <c r="B2062">
        <v>275552</v>
      </c>
      <c r="C2062" t="s">
        <v>2065</v>
      </c>
      <c r="D2062" t="s">
        <v>1895</v>
      </c>
      <c r="G2062">
        <v>1790</v>
      </c>
      <c r="J2062">
        <v>45161</v>
      </c>
      <c r="K2062">
        <v>45177</v>
      </c>
      <c r="L2062">
        <v>0</v>
      </c>
      <c r="M2062">
        <v>0</v>
      </c>
      <c r="N2062" t="s">
        <v>2066</v>
      </c>
    </row>
    <row r="2063" spans="1:14" x14ac:dyDescent="0.35">
      <c r="A2063" t="s">
        <v>3430</v>
      </c>
      <c r="B2063">
        <v>268033</v>
      </c>
      <c r="C2063" t="s">
        <v>3144</v>
      </c>
      <c r="D2063" t="s">
        <v>1895</v>
      </c>
      <c r="G2063">
        <v>19990</v>
      </c>
      <c r="J2063">
        <v>45161</v>
      </c>
      <c r="K2063">
        <v>45177</v>
      </c>
      <c r="L2063">
        <v>0</v>
      </c>
      <c r="M2063">
        <v>0</v>
      </c>
      <c r="N2063" t="s">
        <v>3145</v>
      </c>
    </row>
    <row r="2064" spans="1:14" x14ac:dyDescent="0.35">
      <c r="A2064" t="s">
        <v>3430</v>
      </c>
      <c r="B2064">
        <v>270790</v>
      </c>
      <c r="C2064" t="s">
        <v>3116</v>
      </c>
      <c r="D2064" t="s">
        <v>1895</v>
      </c>
      <c r="G2064">
        <v>11490</v>
      </c>
      <c r="J2064">
        <v>45161</v>
      </c>
      <c r="K2064">
        <v>45177</v>
      </c>
      <c r="L2064">
        <v>0</v>
      </c>
      <c r="M2064">
        <v>0</v>
      </c>
      <c r="N2064" t="s">
        <v>3117</v>
      </c>
    </row>
    <row r="2065" spans="1:14" x14ac:dyDescent="0.35">
      <c r="A2065" t="s">
        <v>3430</v>
      </c>
      <c r="B2065">
        <v>266532</v>
      </c>
      <c r="C2065" t="s">
        <v>2882</v>
      </c>
      <c r="D2065" t="s">
        <v>1895</v>
      </c>
      <c r="G2065">
        <v>12890</v>
      </c>
      <c r="J2065">
        <v>45161</v>
      </c>
      <c r="K2065">
        <v>45177</v>
      </c>
      <c r="L2065">
        <v>0</v>
      </c>
      <c r="M2065">
        <v>0</v>
      </c>
      <c r="N2065" t="s">
        <v>2883</v>
      </c>
    </row>
    <row r="2066" spans="1:14" x14ac:dyDescent="0.35">
      <c r="A2066" t="s">
        <v>3430</v>
      </c>
      <c r="B2066">
        <v>267504</v>
      </c>
      <c r="C2066" t="s">
        <v>4868</v>
      </c>
      <c r="D2066" t="s">
        <v>1895</v>
      </c>
      <c r="G2066">
        <v>25750</v>
      </c>
      <c r="J2066">
        <v>45161</v>
      </c>
      <c r="K2066">
        <v>45177</v>
      </c>
      <c r="L2066">
        <v>0</v>
      </c>
      <c r="M2066">
        <v>0</v>
      </c>
      <c r="N2066" t="s">
        <v>4869</v>
      </c>
    </row>
    <row r="2067" spans="1:14" x14ac:dyDescent="0.35">
      <c r="A2067" t="s">
        <v>3430</v>
      </c>
      <c r="B2067">
        <v>296866</v>
      </c>
      <c r="C2067" t="s">
        <v>4217</v>
      </c>
      <c r="D2067" t="s">
        <v>1895</v>
      </c>
      <c r="G2067">
        <v>9650</v>
      </c>
      <c r="J2067">
        <v>45161</v>
      </c>
      <c r="K2067">
        <v>45177</v>
      </c>
      <c r="L2067">
        <v>0</v>
      </c>
      <c r="M2067">
        <v>0</v>
      </c>
      <c r="N2067" t="s">
        <v>4218</v>
      </c>
    </row>
    <row r="2068" spans="1:14" x14ac:dyDescent="0.35">
      <c r="A2068" t="s">
        <v>3430</v>
      </c>
      <c r="B2068">
        <v>296867</v>
      </c>
      <c r="C2068" t="s">
        <v>3854</v>
      </c>
      <c r="D2068" t="s">
        <v>1895</v>
      </c>
      <c r="G2068">
        <v>13550</v>
      </c>
      <c r="J2068">
        <v>45161</v>
      </c>
      <c r="K2068">
        <v>45177</v>
      </c>
      <c r="L2068">
        <v>0</v>
      </c>
      <c r="M2068">
        <v>0</v>
      </c>
      <c r="N2068" t="s">
        <v>3855</v>
      </c>
    </row>
    <row r="2069" spans="1:14" x14ac:dyDescent="0.35">
      <c r="A2069" t="s">
        <v>3430</v>
      </c>
      <c r="B2069">
        <v>272988</v>
      </c>
      <c r="C2069" t="s">
        <v>3142</v>
      </c>
      <c r="D2069" t="s">
        <v>1895</v>
      </c>
      <c r="G2069">
        <v>10100</v>
      </c>
      <c r="J2069">
        <v>45161</v>
      </c>
      <c r="K2069">
        <v>45177</v>
      </c>
      <c r="L2069">
        <v>0</v>
      </c>
      <c r="M2069">
        <v>0</v>
      </c>
      <c r="N2069" t="s">
        <v>3143</v>
      </c>
    </row>
    <row r="2070" spans="1:14" x14ac:dyDescent="0.35">
      <c r="A2070" t="s">
        <v>3430</v>
      </c>
      <c r="B2070">
        <v>219006</v>
      </c>
      <c r="C2070" t="s">
        <v>1894</v>
      </c>
      <c r="D2070" t="s">
        <v>1895</v>
      </c>
      <c r="G2070">
        <v>8815</v>
      </c>
      <c r="J2070">
        <v>45161</v>
      </c>
      <c r="K2070">
        <v>45177</v>
      </c>
      <c r="L2070">
        <v>0</v>
      </c>
      <c r="M2070">
        <v>0</v>
      </c>
      <c r="N2070" t="s">
        <v>1896</v>
      </c>
    </row>
    <row r="2071" spans="1:14" x14ac:dyDescent="0.35">
      <c r="A2071" t="s">
        <v>3430</v>
      </c>
      <c r="B2071">
        <v>59190</v>
      </c>
      <c r="C2071" t="s">
        <v>3994</v>
      </c>
      <c r="D2071" t="s">
        <v>1895</v>
      </c>
      <c r="G2071">
        <v>1350</v>
      </c>
      <c r="J2071">
        <v>45161</v>
      </c>
      <c r="K2071">
        <v>45177</v>
      </c>
      <c r="L2071">
        <v>0</v>
      </c>
      <c r="M2071">
        <v>0</v>
      </c>
      <c r="N2071" t="s">
        <v>3995</v>
      </c>
    </row>
    <row r="2072" spans="1:14" x14ac:dyDescent="0.35">
      <c r="A2072" t="s">
        <v>3430</v>
      </c>
      <c r="B2072">
        <v>297383</v>
      </c>
      <c r="C2072" t="s">
        <v>2872</v>
      </c>
      <c r="D2072" t="s">
        <v>1895</v>
      </c>
      <c r="G2072">
        <v>2120</v>
      </c>
      <c r="J2072">
        <v>45161</v>
      </c>
      <c r="K2072">
        <v>45177</v>
      </c>
      <c r="L2072">
        <v>0</v>
      </c>
      <c r="M2072">
        <v>0</v>
      </c>
      <c r="N2072" t="s">
        <v>2873</v>
      </c>
    </row>
    <row r="2073" spans="1:14" x14ac:dyDescent="0.35">
      <c r="A2073" t="s">
        <v>3430</v>
      </c>
      <c r="B2073">
        <v>268243</v>
      </c>
      <c r="C2073" t="s">
        <v>2870</v>
      </c>
      <c r="D2073" t="s">
        <v>1895</v>
      </c>
      <c r="G2073">
        <v>2050</v>
      </c>
      <c r="J2073">
        <v>45161</v>
      </c>
      <c r="K2073">
        <v>45177</v>
      </c>
      <c r="L2073">
        <v>0</v>
      </c>
      <c r="M2073">
        <v>0</v>
      </c>
      <c r="N2073" t="s">
        <v>2871</v>
      </c>
    </row>
    <row r="2074" spans="1:14" x14ac:dyDescent="0.35">
      <c r="A2074" t="s">
        <v>3430</v>
      </c>
      <c r="B2074">
        <v>277359</v>
      </c>
      <c r="C2074" t="s">
        <v>2652</v>
      </c>
      <c r="D2074" t="s">
        <v>1895</v>
      </c>
      <c r="G2074">
        <v>3790</v>
      </c>
      <c r="J2074">
        <v>45161</v>
      </c>
      <c r="K2074">
        <v>45177</v>
      </c>
      <c r="L2074">
        <v>0</v>
      </c>
      <c r="M2074">
        <v>0</v>
      </c>
      <c r="N2074" t="s">
        <v>2653</v>
      </c>
    </row>
    <row r="2075" spans="1:14" x14ac:dyDescent="0.35">
      <c r="A2075" t="s">
        <v>3430</v>
      </c>
      <c r="B2075">
        <v>402713</v>
      </c>
      <c r="C2075" t="s">
        <v>2874</v>
      </c>
      <c r="D2075" t="s">
        <v>1895</v>
      </c>
      <c r="G2075">
        <v>1670</v>
      </c>
      <c r="J2075">
        <v>45161</v>
      </c>
      <c r="K2075">
        <v>45177</v>
      </c>
      <c r="L2075">
        <v>0</v>
      </c>
      <c r="M2075">
        <v>0</v>
      </c>
      <c r="N2075" t="s">
        <v>2875</v>
      </c>
    </row>
    <row r="2076" spans="1:14" x14ac:dyDescent="0.35">
      <c r="A2076" t="s">
        <v>3430</v>
      </c>
      <c r="B2076">
        <v>387753</v>
      </c>
      <c r="C2076" t="s">
        <v>1926</v>
      </c>
      <c r="D2076" t="s">
        <v>1895</v>
      </c>
      <c r="G2076">
        <v>5990</v>
      </c>
      <c r="J2076">
        <v>45161</v>
      </c>
      <c r="K2076">
        <v>45177</v>
      </c>
      <c r="L2076">
        <v>0</v>
      </c>
      <c r="M2076">
        <v>0</v>
      </c>
      <c r="N2076" t="s">
        <v>1927</v>
      </c>
    </row>
    <row r="2077" spans="1:14" x14ac:dyDescent="0.35">
      <c r="A2077" t="s">
        <v>3430</v>
      </c>
      <c r="B2077">
        <v>402515</v>
      </c>
      <c r="C2077" t="s">
        <v>3832</v>
      </c>
      <c r="D2077" t="s">
        <v>1895</v>
      </c>
      <c r="G2077">
        <v>3290</v>
      </c>
      <c r="J2077">
        <v>45161</v>
      </c>
      <c r="K2077">
        <v>45177</v>
      </c>
      <c r="L2077">
        <v>0</v>
      </c>
      <c r="M2077">
        <v>0</v>
      </c>
      <c r="N2077" t="s">
        <v>3833</v>
      </c>
    </row>
    <row r="2078" spans="1:14" x14ac:dyDescent="0.35">
      <c r="A2078" t="s">
        <v>3430</v>
      </c>
      <c r="B2078">
        <v>262881</v>
      </c>
      <c r="C2078" t="s">
        <v>2650</v>
      </c>
      <c r="D2078" t="s">
        <v>1895</v>
      </c>
      <c r="G2078">
        <v>2790</v>
      </c>
      <c r="J2078">
        <v>45161</v>
      </c>
      <c r="K2078">
        <v>45177</v>
      </c>
      <c r="L2078">
        <v>0</v>
      </c>
      <c r="M2078">
        <v>0</v>
      </c>
      <c r="N2078" t="s">
        <v>2651</v>
      </c>
    </row>
    <row r="2079" spans="1:14" x14ac:dyDescent="0.35">
      <c r="A2079" t="s">
        <v>3430</v>
      </c>
      <c r="B2079">
        <v>402508</v>
      </c>
      <c r="C2079" t="s">
        <v>2876</v>
      </c>
      <c r="D2079" t="s">
        <v>1895</v>
      </c>
      <c r="G2079">
        <v>6290</v>
      </c>
      <c r="J2079">
        <v>45161</v>
      </c>
      <c r="K2079">
        <v>45177</v>
      </c>
      <c r="L2079">
        <v>0</v>
      </c>
      <c r="M2079">
        <v>0</v>
      </c>
      <c r="N2079" t="s">
        <v>2877</v>
      </c>
    </row>
    <row r="2080" spans="1:14" x14ac:dyDescent="0.35">
      <c r="A2080" t="s">
        <v>3430</v>
      </c>
      <c r="B2080">
        <v>21045</v>
      </c>
      <c r="C2080" t="s">
        <v>4870</v>
      </c>
      <c r="D2080" t="s">
        <v>1895</v>
      </c>
      <c r="G2080">
        <v>19850</v>
      </c>
      <c r="J2080">
        <v>45161</v>
      </c>
      <c r="K2080">
        <v>45177</v>
      </c>
      <c r="L2080">
        <v>0</v>
      </c>
      <c r="M2080">
        <v>0</v>
      </c>
      <c r="N2080" t="s">
        <v>4871</v>
      </c>
    </row>
    <row r="2081" spans="1:14" x14ac:dyDescent="0.35">
      <c r="A2081" t="s">
        <v>3430</v>
      </c>
      <c r="B2081">
        <v>21046</v>
      </c>
      <c r="C2081" t="s">
        <v>5217</v>
      </c>
      <c r="D2081" t="s">
        <v>1895</v>
      </c>
      <c r="G2081">
        <v>20690</v>
      </c>
      <c r="J2081">
        <v>45161</v>
      </c>
      <c r="K2081">
        <v>45177</v>
      </c>
      <c r="L2081">
        <v>0</v>
      </c>
      <c r="M2081">
        <v>0</v>
      </c>
      <c r="N2081" t="s">
        <v>5218</v>
      </c>
    </row>
    <row r="2082" spans="1:14" x14ac:dyDescent="0.35">
      <c r="A2082" t="s">
        <v>3430</v>
      </c>
      <c r="B2082">
        <v>57108</v>
      </c>
      <c r="C2082" t="s">
        <v>4872</v>
      </c>
      <c r="D2082" t="s">
        <v>1895</v>
      </c>
      <c r="G2082">
        <v>54150</v>
      </c>
      <c r="J2082">
        <v>45161</v>
      </c>
      <c r="K2082">
        <v>45177</v>
      </c>
      <c r="L2082">
        <v>0</v>
      </c>
      <c r="M2082">
        <v>0</v>
      </c>
      <c r="N2082" t="s">
        <v>4873</v>
      </c>
    </row>
    <row r="2083" spans="1:14" x14ac:dyDescent="0.35">
      <c r="A2083" t="s">
        <v>3430</v>
      </c>
      <c r="B2083">
        <v>541672</v>
      </c>
      <c r="C2083" t="s">
        <v>5787</v>
      </c>
      <c r="D2083" t="s">
        <v>1895</v>
      </c>
      <c r="G2083">
        <v>9490</v>
      </c>
      <c r="J2083">
        <v>45161</v>
      </c>
      <c r="K2083">
        <v>45177</v>
      </c>
      <c r="L2083">
        <v>0</v>
      </c>
      <c r="M2083">
        <v>0</v>
      </c>
      <c r="N2083" t="s">
        <v>5788</v>
      </c>
    </row>
    <row r="2084" spans="1:14" x14ac:dyDescent="0.35">
      <c r="A2084" t="s">
        <v>3430</v>
      </c>
      <c r="B2084">
        <v>276852</v>
      </c>
      <c r="C2084" t="s">
        <v>4413</v>
      </c>
      <c r="D2084" t="s">
        <v>1895</v>
      </c>
      <c r="G2084">
        <v>7390</v>
      </c>
      <c r="J2084">
        <v>45161</v>
      </c>
      <c r="K2084">
        <v>45177</v>
      </c>
      <c r="L2084">
        <v>0</v>
      </c>
      <c r="M2084">
        <v>0</v>
      </c>
      <c r="N2084" t="s">
        <v>4414</v>
      </c>
    </row>
    <row r="2085" spans="1:14" x14ac:dyDescent="0.35">
      <c r="A2085" t="s">
        <v>3430</v>
      </c>
      <c r="B2085">
        <v>196042</v>
      </c>
      <c r="C2085" t="s">
        <v>3052</v>
      </c>
      <c r="D2085" t="s">
        <v>1895</v>
      </c>
      <c r="G2085">
        <v>8540</v>
      </c>
      <c r="J2085">
        <v>45161</v>
      </c>
      <c r="K2085">
        <v>45177</v>
      </c>
      <c r="L2085">
        <v>0</v>
      </c>
      <c r="M2085">
        <v>0</v>
      </c>
      <c r="N2085" t="s">
        <v>3053</v>
      </c>
    </row>
    <row r="2086" spans="1:14" x14ac:dyDescent="0.35">
      <c r="A2086" t="s">
        <v>3430</v>
      </c>
      <c r="B2086">
        <v>212036</v>
      </c>
      <c r="C2086" t="s">
        <v>1936</v>
      </c>
      <c r="D2086" t="s">
        <v>1895</v>
      </c>
      <c r="G2086">
        <v>10445</v>
      </c>
      <c r="J2086">
        <v>45161</v>
      </c>
      <c r="K2086">
        <v>45177</v>
      </c>
      <c r="L2086">
        <v>0</v>
      </c>
      <c r="M2086">
        <v>0</v>
      </c>
      <c r="N2086" t="s">
        <v>1937</v>
      </c>
    </row>
    <row r="2087" spans="1:14" x14ac:dyDescent="0.35">
      <c r="A2087" t="s">
        <v>3430</v>
      </c>
      <c r="B2087">
        <v>262865</v>
      </c>
      <c r="C2087" t="s">
        <v>5789</v>
      </c>
      <c r="D2087" t="s">
        <v>1895</v>
      </c>
      <c r="G2087">
        <v>25290</v>
      </c>
      <c r="J2087">
        <v>45161</v>
      </c>
      <c r="K2087">
        <v>45177</v>
      </c>
      <c r="L2087">
        <v>0</v>
      </c>
      <c r="M2087">
        <v>0</v>
      </c>
      <c r="N2087" t="s">
        <v>5790</v>
      </c>
    </row>
    <row r="2088" spans="1:14" x14ac:dyDescent="0.35">
      <c r="A2088" t="s">
        <v>3430</v>
      </c>
      <c r="B2088">
        <v>262861</v>
      </c>
      <c r="C2088" t="s">
        <v>3100</v>
      </c>
      <c r="D2088" t="s">
        <v>1895</v>
      </c>
      <c r="G2088">
        <v>6750</v>
      </c>
      <c r="J2088">
        <v>45161</v>
      </c>
      <c r="K2088">
        <v>45177</v>
      </c>
      <c r="L2088">
        <v>0</v>
      </c>
      <c r="M2088">
        <v>0</v>
      </c>
      <c r="N2088" t="s">
        <v>3101</v>
      </c>
    </row>
    <row r="2089" spans="1:14" x14ac:dyDescent="0.35">
      <c r="A2089" t="s">
        <v>3430</v>
      </c>
      <c r="B2089">
        <v>262863</v>
      </c>
      <c r="C2089" t="s">
        <v>5219</v>
      </c>
      <c r="D2089" t="s">
        <v>1895</v>
      </c>
      <c r="G2089">
        <v>16990</v>
      </c>
      <c r="J2089">
        <v>45161</v>
      </c>
      <c r="K2089">
        <v>45177</v>
      </c>
      <c r="L2089">
        <v>0</v>
      </c>
      <c r="M2089">
        <v>0</v>
      </c>
      <c r="N2089" t="s">
        <v>5220</v>
      </c>
    </row>
    <row r="2090" spans="1:14" x14ac:dyDescent="0.35">
      <c r="A2090" t="s">
        <v>3430</v>
      </c>
      <c r="B2090">
        <v>262862</v>
      </c>
      <c r="C2090" t="s">
        <v>3102</v>
      </c>
      <c r="D2090" t="s">
        <v>1895</v>
      </c>
      <c r="G2090">
        <v>5990</v>
      </c>
      <c r="J2090">
        <v>45161</v>
      </c>
      <c r="K2090">
        <v>45177</v>
      </c>
      <c r="L2090">
        <v>0</v>
      </c>
      <c r="M2090">
        <v>0</v>
      </c>
      <c r="N2090" t="s">
        <v>3103</v>
      </c>
    </row>
    <row r="2091" spans="1:14" x14ac:dyDescent="0.35">
      <c r="A2091" t="s">
        <v>3430</v>
      </c>
      <c r="B2091">
        <v>97103</v>
      </c>
      <c r="C2091" t="s">
        <v>1903</v>
      </c>
      <c r="D2091" t="s">
        <v>1895</v>
      </c>
      <c r="G2091">
        <v>2480</v>
      </c>
      <c r="J2091">
        <v>45161</v>
      </c>
      <c r="K2091">
        <v>45177</v>
      </c>
      <c r="L2091">
        <v>0</v>
      </c>
      <c r="M2091">
        <v>0</v>
      </c>
      <c r="N2091" t="s">
        <v>1904</v>
      </c>
    </row>
    <row r="2092" spans="1:14" x14ac:dyDescent="0.35">
      <c r="A2092" t="s">
        <v>3430</v>
      </c>
      <c r="B2092">
        <v>293919</v>
      </c>
      <c r="C2092" t="s">
        <v>1932</v>
      </c>
      <c r="D2092" t="s">
        <v>1895</v>
      </c>
      <c r="G2092">
        <v>2790</v>
      </c>
      <c r="J2092">
        <v>45161</v>
      </c>
      <c r="K2092">
        <v>45177</v>
      </c>
      <c r="L2092">
        <v>0</v>
      </c>
      <c r="M2092">
        <v>0</v>
      </c>
      <c r="N2092" t="s">
        <v>1933</v>
      </c>
    </row>
    <row r="2093" spans="1:14" x14ac:dyDescent="0.35">
      <c r="A2093" t="s">
        <v>3430</v>
      </c>
      <c r="B2093">
        <v>275195</v>
      </c>
      <c r="C2093" t="s">
        <v>2928</v>
      </c>
      <c r="D2093" t="s">
        <v>1895</v>
      </c>
      <c r="G2093">
        <v>24300</v>
      </c>
      <c r="J2093">
        <v>45161</v>
      </c>
      <c r="K2093">
        <v>45177</v>
      </c>
      <c r="L2093">
        <v>0</v>
      </c>
      <c r="M2093">
        <v>0</v>
      </c>
      <c r="N2093" t="s">
        <v>2929</v>
      </c>
    </row>
    <row r="2094" spans="1:14" x14ac:dyDescent="0.35">
      <c r="A2094" t="s">
        <v>3430</v>
      </c>
      <c r="B2094">
        <v>265520</v>
      </c>
      <c r="C2094" t="s">
        <v>4874</v>
      </c>
      <c r="D2094" t="s">
        <v>1895</v>
      </c>
      <c r="G2094">
        <v>6600</v>
      </c>
      <c r="J2094">
        <v>45161</v>
      </c>
      <c r="K2094">
        <v>45177</v>
      </c>
      <c r="L2094">
        <v>0</v>
      </c>
      <c r="M2094">
        <v>0</v>
      </c>
      <c r="N2094" t="s">
        <v>4875</v>
      </c>
    </row>
    <row r="2095" spans="1:14" x14ac:dyDescent="0.35">
      <c r="A2095" t="s">
        <v>3430</v>
      </c>
      <c r="B2095">
        <v>263025</v>
      </c>
      <c r="C2095" t="s">
        <v>2814</v>
      </c>
      <c r="D2095" t="s">
        <v>1895</v>
      </c>
      <c r="G2095">
        <v>25550</v>
      </c>
      <c r="J2095">
        <v>45161</v>
      </c>
      <c r="K2095">
        <v>45177</v>
      </c>
      <c r="L2095">
        <v>0</v>
      </c>
      <c r="M2095">
        <v>0</v>
      </c>
      <c r="N2095" t="s">
        <v>2815</v>
      </c>
    </row>
    <row r="2096" spans="1:14" x14ac:dyDescent="0.35">
      <c r="A2096" t="s">
        <v>3430</v>
      </c>
      <c r="B2096">
        <v>276006</v>
      </c>
      <c r="C2096" t="s">
        <v>4219</v>
      </c>
      <c r="D2096" t="s">
        <v>1895</v>
      </c>
      <c r="G2096">
        <v>8260</v>
      </c>
      <c r="J2096">
        <v>45161</v>
      </c>
      <c r="K2096">
        <v>45177</v>
      </c>
      <c r="L2096">
        <v>0</v>
      </c>
      <c r="M2096">
        <v>0</v>
      </c>
      <c r="N2096" t="s">
        <v>4220</v>
      </c>
    </row>
    <row r="2097" spans="1:14" x14ac:dyDescent="0.35">
      <c r="A2097" t="s">
        <v>3430</v>
      </c>
      <c r="B2097">
        <v>287224</v>
      </c>
      <c r="C2097" t="s">
        <v>1913</v>
      </c>
      <c r="D2097" t="s">
        <v>1895</v>
      </c>
      <c r="G2097">
        <v>7970</v>
      </c>
      <c r="J2097">
        <v>45161</v>
      </c>
      <c r="K2097">
        <v>45177</v>
      </c>
      <c r="L2097">
        <v>0</v>
      </c>
      <c r="M2097">
        <v>0</v>
      </c>
      <c r="N2097" t="s">
        <v>1914</v>
      </c>
    </row>
    <row r="2098" spans="1:14" x14ac:dyDescent="0.35">
      <c r="A2098" t="s">
        <v>3430</v>
      </c>
      <c r="B2098">
        <v>89052</v>
      </c>
      <c r="C2098" t="s">
        <v>2922</v>
      </c>
      <c r="D2098" t="s">
        <v>1895</v>
      </c>
      <c r="G2098">
        <v>3845</v>
      </c>
      <c r="J2098">
        <v>45161</v>
      </c>
      <c r="K2098">
        <v>45177</v>
      </c>
      <c r="L2098">
        <v>0</v>
      </c>
      <c r="M2098">
        <v>0</v>
      </c>
      <c r="N2098" t="s">
        <v>2923</v>
      </c>
    </row>
    <row r="2099" spans="1:14" x14ac:dyDescent="0.35">
      <c r="A2099" t="s">
        <v>3430</v>
      </c>
      <c r="B2099">
        <v>89054</v>
      </c>
      <c r="C2099" t="s">
        <v>2924</v>
      </c>
      <c r="D2099" t="s">
        <v>1895</v>
      </c>
      <c r="G2099">
        <v>3440</v>
      </c>
      <c r="J2099">
        <v>45161</v>
      </c>
      <c r="K2099">
        <v>45177</v>
      </c>
      <c r="L2099">
        <v>0</v>
      </c>
      <c r="M2099">
        <v>0</v>
      </c>
      <c r="N2099" t="s">
        <v>2925</v>
      </c>
    </row>
    <row r="2100" spans="1:14" x14ac:dyDescent="0.35">
      <c r="A2100" t="s">
        <v>3430</v>
      </c>
      <c r="B2100">
        <v>179200</v>
      </c>
      <c r="C2100" t="s">
        <v>2383</v>
      </c>
      <c r="D2100" t="s">
        <v>1895</v>
      </c>
      <c r="G2100">
        <v>11465</v>
      </c>
      <c r="J2100">
        <v>45161</v>
      </c>
      <c r="K2100">
        <v>45177</v>
      </c>
      <c r="L2100">
        <v>0</v>
      </c>
      <c r="M2100">
        <v>0</v>
      </c>
      <c r="N2100" t="s">
        <v>2384</v>
      </c>
    </row>
    <row r="2101" spans="1:14" x14ac:dyDescent="0.35">
      <c r="A2101" t="s">
        <v>3430</v>
      </c>
      <c r="B2101">
        <v>19176</v>
      </c>
      <c r="C2101" t="s">
        <v>2654</v>
      </c>
      <c r="D2101" t="s">
        <v>1895</v>
      </c>
      <c r="G2101">
        <v>8690</v>
      </c>
      <c r="J2101">
        <v>45161</v>
      </c>
      <c r="K2101">
        <v>45177</v>
      </c>
      <c r="L2101">
        <v>0</v>
      </c>
      <c r="M2101">
        <v>0</v>
      </c>
      <c r="N2101" t="s">
        <v>2655</v>
      </c>
    </row>
    <row r="2102" spans="1:14" x14ac:dyDescent="0.35">
      <c r="A2102" t="s">
        <v>3430</v>
      </c>
      <c r="B2102">
        <v>19178</v>
      </c>
      <c r="C2102" t="s">
        <v>4415</v>
      </c>
      <c r="D2102" t="s">
        <v>1895</v>
      </c>
      <c r="G2102">
        <v>22350</v>
      </c>
      <c r="J2102">
        <v>45161</v>
      </c>
      <c r="K2102">
        <v>45177</v>
      </c>
      <c r="L2102">
        <v>0</v>
      </c>
      <c r="M2102">
        <v>0</v>
      </c>
      <c r="N2102" t="s">
        <v>4416</v>
      </c>
    </row>
    <row r="2103" spans="1:14" x14ac:dyDescent="0.35">
      <c r="A2103" t="s">
        <v>3430</v>
      </c>
      <c r="B2103">
        <v>253099</v>
      </c>
      <c r="C2103" t="s">
        <v>5791</v>
      </c>
      <c r="D2103" t="s">
        <v>1895</v>
      </c>
      <c r="G2103">
        <v>18150</v>
      </c>
      <c r="J2103">
        <v>45161</v>
      </c>
      <c r="K2103">
        <v>45177</v>
      </c>
      <c r="L2103">
        <v>0</v>
      </c>
      <c r="M2103">
        <v>0</v>
      </c>
      <c r="N2103" t="s">
        <v>5792</v>
      </c>
    </row>
    <row r="2104" spans="1:14" x14ac:dyDescent="0.35">
      <c r="A2104" t="s">
        <v>3430</v>
      </c>
      <c r="B2104">
        <v>265511</v>
      </c>
      <c r="C2104" t="s">
        <v>4012</v>
      </c>
      <c r="D2104" t="s">
        <v>1895</v>
      </c>
      <c r="G2104">
        <v>4850</v>
      </c>
      <c r="J2104">
        <v>45161</v>
      </c>
      <c r="K2104">
        <v>45177</v>
      </c>
      <c r="L2104">
        <v>0</v>
      </c>
      <c r="M2104">
        <v>0</v>
      </c>
      <c r="N2104" t="s">
        <v>4013</v>
      </c>
    </row>
    <row r="2105" spans="1:14" x14ac:dyDescent="0.35">
      <c r="A2105" t="s">
        <v>3430</v>
      </c>
      <c r="B2105">
        <v>265509</v>
      </c>
      <c r="C2105" t="s">
        <v>2868</v>
      </c>
      <c r="D2105" t="s">
        <v>1895</v>
      </c>
      <c r="G2105">
        <v>5400</v>
      </c>
      <c r="J2105">
        <v>45161</v>
      </c>
      <c r="K2105">
        <v>45177</v>
      </c>
      <c r="L2105">
        <v>0</v>
      </c>
      <c r="M2105">
        <v>0</v>
      </c>
      <c r="N2105" t="s">
        <v>2869</v>
      </c>
    </row>
    <row r="2106" spans="1:14" x14ac:dyDescent="0.35">
      <c r="A2106" t="s">
        <v>3430</v>
      </c>
      <c r="B2106">
        <v>255075</v>
      </c>
      <c r="C2106" t="s">
        <v>2617</v>
      </c>
      <c r="D2106" t="s">
        <v>1895</v>
      </c>
      <c r="G2106">
        <v>12890</v>
      </c>
      <c r="J2106">
        <v>45161</v>
      </c>
      <c r="K2106">
        <v>45177</v>
      </c>
      <c r="L2106">
        <v>0</v>
      </c>
      <c r="M2106">
        <v>0</v>
      </c>
      <c r="N2106" t="s">
        <v>2618</v>
      </c>
    </row>
    <row r="2107" spans="1:14" x14ac:dyDescent="0.35">
      <c r="A2107" t="s">
        <v>3430</v>
      </c>
      <c r="B2107">
        <v>275667</v>
      </c>
      <c r="C2107" t="s">
        <v>1924</v>
      </c>
      <c r="D2107" t="s">
        <v>1895</v>
      </c>
      <c r="G2107">
        <v>5990</v>
      </c>
      <c r="J2107">
        <v>45161</v>
      </c>
      <c r="K2107">
        <v>45177</v>
      </c>
      <c r="L2107">
        <v>0</v>
      </c>
      <c r="M2107">
        <v>0</v>
      </c>
      <c r="N2107" t="s">
        <v>1925</v>
      </c>
    </row>
    <row r="2108" spans="1:14" x14ac:dyDescent="0.35">
      <c r="A2108" t="s">
        <v>3430</v>
      </c>
      <c r="B2108">
        <v>262007</v>
      </c>
      <c r="C2108" t="s">
        <v>3054</v>
      </c>
      <c r="D2108" t="s">
        <v>1895</v>
      </c>
      <c r="G2108">
        <v>7590</v>
      </c>
      <c r="J2108">
        <v>45161</v>
      </c>
      <c r="K2108">
        <v>45177</v>
      </c>
      <c r="L2108">
        <v>0</v>
      </c>
      <c r="M2108">
        <v>0</v>
      </c>
      <c r="N2108" t="s">
        <v>3055</v>
      </c>
    </row>
    <row r="2109" spans="1:14" x14ac:dyDescent="0.35">
      <c r="A2109" t="s">
        <v>3430</v>
      </c>
      <c r="B2109">
        <v>546604</v>
      </c>
      <c r="C2109" t="s">
        <v>5793</v>
      </c>
      <c r="D2109" t="s">
        <v>1844</v>
      </c>
      <c r="G2109">
        <v>6950</v>
      </c>
      <c r="J2109">
        <v>45161</v>
      </c>
      <c r="K2109">
        <v>45177</v>
      </c>
      <c r="L2109">
        <v>0</v>
      </c>
      <c r="M2109">
        <v>0</v>
      </c>
      <c r="N2109" t="s">
        <v>5794</v>
      </c>
    </row>
    <row r="2110" spans="1:14" x14ac:dyDescent="0.35">
      <c r="A2110" t="s">
        <v>3430</v>
      </c>
      <c r="B2110">
        <v>6005</v>
      </c>
      <c r="C2110" t="s">
        <v>4417</v>
      </c>
      <c r="D2110" t="s">
        <v>1844</v>
      </c>
      <c r="G2110">
        <v>6550</v>
      </c>
      <c r="J2110">
        <v>45161</v>
      </c>
      <c r="K2110">
        <v>45177</v>
      </c>
      <c r="L2110">
        <v>0</v>
      </c>
      <c r="M2110">
        <v>0</v>
      </c>
      <c r="N2110" t="s">
        <v>4418</v>
      </c>
    </row>
    <row r="2111" spans="1:14" x14ac:dyDescent="0.35">
      <c r="A2111" t="s">
        <v>3430</v>
      </c>
      <c r="B2111">
        <v>27130</v>
      </c>
      <c r="C2111" t="s">
        <v>2159</v>
      </c>
      <c r="D2111" t="s">
        <v>1844</v>
      </c>
      <c r="G2111">
        <v>3240</v>
      </c>
      <c r="J2111">
        <v>45161</v>
      </c>
      <c r="K2111">
        <v>45177</v>
      </c>
      <c r="L2111">
        <v>0</v>
      </c>
      <c r="M2111">
        <v>0</v>
      </c>
      <c r="N2111" t="s">
        <v>2160</v>
      </c>
    </row>
    <row r="2112" spans="1:14" x14ac:dyDescent="0.35">
      <c r="A2112" t="s">
        <v>3430</v>
      </c>
      <c r="B2112">
        <v>179167</v>
      </c>
      <c r="C2112" t="s">
        <v>5795</v>
      </c>
      <c r="D2112" t="s">
        <v>1844</v>
      </c>
      <c r="G2112">
        <v>1190</v>
      </c>
      <c r="J2112">
        <v>45161</v>
      </c>
      <c r="K2112">
        <v>45177</v>
      </c>
      <c r="L2112">
        <v>0</v>
      </c>
      <c r="M2112">
        <v>0</v>
      </c>
      <c r="N2112" t="s">
        <v>5795</v>
      </c>
    </row>
    <row r="2113" spans="1:14" x14ac:dyDescent="0.35">
      <c r="A2113" t="s">
        <v>3430</v>
      </c>
      <c r="B2113">
        <v>292500</v>
      </c>
      <c r="C2113" t="s">
        <v>2139</v>
      </c>
      <c r="D2113" t="s">
        <v>1844</v>
      </c>
      <c r="G2113">
        <v>16975</v>
      </c>
      <c r="J2113">
        <v>45161</v>
      </c>
      <c r="K2113">
        <v>45177</v>
      </c>
      <c r="L2113">
        <v>0</v>
      </c>
      <c r="M2113">
        <v>0</v>
      </c>
      <c r="N2113" t="s">
        <v>2140</v>
      </c>
    </row>
    <row r="2114" spans="1:14" x14ac:dyDescent="0.35">
      <c r="A2114" t="s">
        <v>3430</v>
      </c>
      <c r="B2114">
        <v>276256</v>
      </c>
      <c r="C2114" t="s">
        <v>2951</v>
      </c>
      <c r="D2114" t="s">
        <v>1844</v>
      </c>
      <c r="G2114">
        <v>2990</v>
      </c>
      <c r="J2114">
        <v>45161</v>
      </c>
      <c r="K2114">
        <v>45177</v>
      </c>
      <c r="L2114">
        <v>0</v>
      </c>
      <c r="M2114">
        <v>0</v>
      </c>
      <c r="N2114" t="s">
        <v>2952</v>
      </c>
    </row>
    <row r="2115" spans="1:14" x14ac:dyDescent="0.35">
      <c r="A2115" t="s">
        <v>3430</v>
      </c>
      <c r="B2115">
        <v>158043</v>
      </c>
      <c r="C2115" t="s">
        <v>2316</v>
      </c>
      <c r="D2115" t="s">
        <v>1844</v>
      </c>
      <c r="G2115">
        <v>1750</v>
      </c>
      <c r="J2115">
        <v>45161</v>
      </c>
      <c r="K2115">
        <v>45177</v>
      </c>
      <c r="L2115">
        <v>0</v>
      </c>
      <c r="M2115">
        <v>0</v>
      </c>
      <c r="N2115" t="s">
        <v>2317</v>
      </c>
    </row>
    <row r="2116" spans="1:14" x14ac:dyDescent="0.35">
      <c r="A2116" t="s">
        <v>3430</v>
      </c>
      <c r="B2116">
        <v>251733</v>
      </c>
      <c r="C2116" t="s">
        <v>2391</v>
      </c>
      <c r="D2116" t="s">
        <v>1844</v>
      </c>
      <c r="G2116">
        <v>3350</v>
      </c>
      <c r="J2116">
        <v>45161</v>
      </c>
      <c r="K2116">
        <v>45177</v>
      </c>
      <c r="L2116">
        <v>0</v>
      </c>
      <c r="M2116">
        <v>0</v>
      </c>
      <c r="N2116" t="s">
        <v>2392</v>
      </c>
    </row>
    <row r="2117" spans="1:14" x14ac:dyDescent="0.35">
      <c r="A2117" t="s">
        <v>3430</v>
      </c>
      <c r="B2117">
        <v>6119</v>
      </c>
      <c r="C2117" t="s">
        <v>2714</v>
      </c>
      <c r="D2117" t="s">
        <v>1844</v>
      </c>
      <c r="G2117">
        <v>5990</v>
      </c>
      <c r="J2117">
        <v>45161</v>
      </c>
      <c r="K2117">
        <v>45177</v>
      </c>
      <c r="L2117">
        <v>0</v>
      </c>
      <c r="M2117">
        <v>0</v>
      </c>
      <c r="N2117" t="s">
        <v>2715</v>
      </c>
    </row>
    <row r="2118" spans="1:14" x14ac:dyDescent="0.35">
      <c r="A2118" t="s">
        <v>3430</v>
      </c>
      <c r="B2118">
        <v>263178</v>
      </c>
      <c r="C2118" t="s">
        <v>2026</v>
      </c>
      <c r="D2118" t="s">
        <v>1844</v>
      </c>
      <c r="G2118">
        <v>890</v>
      </c>
      <c r="J2118">
        <v>45161</v>
      </c>
      <c r="K2118">
        <v>45177</v>
      </c>
      <c r="L2118">
        <v>0</v>
      </c>
      <c r="M2118">
        <v>0</v>
      </c>
      <c r="N2118" t="s">
        <v>2027</v>
      </c>
    </row>
    <row r="2119" spans="1:14" x14ac:dyDescent="0.35">
      <c r="A2119" t="s">
        <v>3430</v>
      </c>
      <c r="B2119">
        <v>534238</v>
      </c>
      <c r="C2119" t="s">
        <v>3595</v>
      </c>
      <c r="D2119" t="s">
        <v>1844</v>
      </c>
      <c r="G2119">
        <v>9990</v>
      </c>
      <c r="J2119">
        <v>45161</v>
      </c>
      <c r="K2119">
        <v>45177</v>
      </c>
      <c r="L2119">
        <v>0</v>
      </c>
      <c r="M2119">
        <v>0</v>
      </c>
      <c r="N2119" t="s">
        <v>3596</v>
      </c>
    </row>
    <row r="2120" spans="1:14" x14ac:dyDescent="0.35">
      <c r="A2120" t="s">
        <v>3430</v>
      </c>
      <c r="B2120">
        <v>534240</v>
      </c>
      <c r="C2120" t="s">
        <v>3466</v>
      </c>
      <c r="D2120" t="s">
        <v>1844</v>
      </c>
      <c r="G2120">
        <v>1890</v>
      </c>
      <c r="J2120">
        <v>45161</v>
      </c>
      <c r="K2120">
        <v>45177</v>
      </c>
      <c r="L2120">
        <v>0</v>
      </c>
      <c r="M2120">
        <v>0</v>
      </c>
      <c r="N2120" t="s">
        <v>3467</v>
      </c>
    </row>
    <row r="2121" spans="1:14" x14ac:dyDescent="0.35">
      <c r="A2121" t="s">
        <v>3430</v>
      </c>
      <c r="B2121">
        <v>27132</v>
      </c>
      <c r="C2121" t="s">
        <v>2330</v>
      </c>
      <c r="D2121" t="s">
        <v>1844</v>
      </c>
      <c r="G2121">
        <v>1930</v>
      </c>
      <c r="J2121">
        <v>45161</v>
      </c>
      <c r="K2121">
        <v>45177</v>
      </c>
      <c r="L2121">
        <v>0</v>
      </c>
      <c r="M2121">
        <v>0</v>
      </c>
      <c r="N2121" t="s">
        <v>2331</v>
      </c>
    </row>
    <row r="2122" spans="1:14" x14ac:dyDescent="0.35">
      <c r="A2122" t="s">
        <v>3430</v>
      </c>
      <c r="B2122">
        <v>18089</v>
      </c>
      <c r="C2122" t="s">
        <v>4625</v>
      </c>
      <c r="D2122" t="s">
        <v>1844</v>
      </c>
      <c r="G2122">
        <v>71435</v>
      </c>
      <c r="J2122">
        <v>45161</v>
      </c>
      <c r="K2122">
        <v>45177</v>
      </c>
      <c r="L2122">
        <v>0</v>
      </c>
      <c r="M2122">
        <v>0</v>
      </c>
      <c r="N2122" t="s">
        <v>4626</v>
      </c>
    </row>
    <row r="2123" spans="1:14" x14ac:dyDescent="0.35">
      <c r="A2123" t="s">
        <v>3430</v>
      </c>
      <c r="B2123">
        <v>54231</v>
      </c>
      <c r="C2123" t="s">
        <v>5221</v>
      </c>
      <c r="D2123" t="s">
        <v>1844</v>
      </c>
      <c r="G2123">
        <v>4700</v>
      </c>
      <c r="J2123">
        <v>45161</v>
      </c>
      <c r="K2123">
        <v>45177</v>
      </c>
      <c r="L2123">
        <v>0</v>
      </c>
      <c r="M2123">
        <v>0</v>
      </c>
      <c r="N2123" t="s">
        <v>5222</v>
      </c>
    </row>
    <row r="2124" spans="1:14" x14ac:dyDescent="0.35">
      <c r="A2124" t="s">
        <v>3430</v>
      </c>
      <c r="B2124">
        <v>275394</v>
      </c>
      <c r="C2124" t="s">
        <v>2527</v>
      </c>
      <c r="D2124" t="s">
        <v>1844</v>
      </c>
      <c r="G2124">
        <v>11450</v>
      </c>
      <c r="J2124">
        <v>45161</v>
      </c>
      <c r="K2124">
        <v>45177</v>
      </c>
      <c r="L2124">
        <v>0</v>
      </c>
      <c r="M2124">
        <v>0</v>
      </c>
      <c r="N2124" t="s">
        <v>2528</v>
      </c>
    </row>
    <row r="2125" spans="1:14" x14ac:dyDescent="0.35">
      <c r="A2125" t="s">
        <v>3430</v>
      </c>
      <c r="B2125">
        <v>275395</v>
      </c>
      <c r="C2125" t="s">
        <v>2659</v>
      </c>
      <c r="D2125" t="s">
        <v>1844</v>
      </c>
      <c r="G2125">
        <v>12990</v>
      </c>
      <c r="J2125">
        <v>45161</v>
      </c>
      <c r="K2125">
        <v>45177</v>
      </c>
      <c r="L2125">
        <v>0</v>
      </c>
      <c r="M2125">
        <v>0</v>
      </c>
      <c r="N2125" t="s">
        <v>2660</v>
      </c>
    </row>
    <row r="2126" spans="1:14" x14ac:dyDescent="0.35">
      <c r="A2126" t="s">
        <v>3430</v>
      </c>
      <c r="B2126">
        <v>288121</v>
      </c>
      <c r="C2126" t="s">
        <v>2824</v>
      </c>
      <c r="D2126" t="s">
        <v>1844</v>
      </c>
      <c r="G2126">
        <v>2150</v>
      </c>
      <c r="J2126">
        <v>45161</v>
      </c>
      <c r="K2126">
        <v>45177</v>
      </c>
      <c r="L2126">
        <v>0</v>
      </c>
      <c r="M2126">
        <v>0</v>
      </c>
      <c r="N2126" t="s">
        <v>2825</v>
      </c>
    </row>
    <row r="2127" spans="1:14" x14ac:dyDescent="0.35">
      <c r="A2127" t="s">
        <v>3430</v>
      </c>
      <c r="B2127">
        <v>252693</v>
      </c>
      <c r="C2127" t="s">
        <v>1847</v>
      </c>
      <c r="D2127" t="s">
        <v>1844</v>
      </c>
      <c r="G2127">
        <v>1710</v>
      </c>
      <c r="J2127">
        <v>45161</v>
      </c>
      <c r="K2127">
        <v>45177</v>
      </c>
      <c r="L2127">
        <v>0</v>
      </c>
      <c r="M2127">
        <v>0</v>
      </c>
      <c r="N2127" t="s">
        <v>1848</v>
      </c>
    </row>
    <row r="2128" spans="1:14" x14ac:dyDescent="0.35">
      <c r="A2128" t="s">
        <v>3430</v>
      </c>
      <c r="B2128">
        <v>252692</v>
      </c>
      <c r="C2128" t="s">
        <v>1882</v>
      </c>
      <c r="D2128" t="s">
        <v>1844</v>
      </c>
      <c r="G2128">
        <v>1750</v>
      </c>
      <c r="J2128">
        <v>45161</v>
      </c>
      <c r="K2128">
        <v>45177</v>
      </c>
      <c r="L2128">
        <v>0</v>
      </c>
      <c r="M2128">
        <v>0</v>
      </c>
      <c r="N2128" t="s">
        <v>1883</v>
      </c>
    </row>
    <row r="2129" spans="1:14" x14ac:dyDescent="0.35">
      <c r="A2129" t="s">
        <v>3430</v>
      </c>
      <c r="B2129">
        <v>57229</v>
      </c>
      <c r="C2129" t="s">
        <v>2892</v>
      </c>
      <c r="D2129" t="s">
        <v>1844</v>
      </c>
      <c r="G2129">
        <v>20390</v>
      </c>
      <c r="J2129">
        <v>45161</v>
      </c>
      <c r="K2129">
        <v>45177</v>
      </c>
      <c r="L2129">
        <v>0</v>
      </c>
      <c r="M2129">
        <v>0</v>
      </c>
      <c r="N2129" t="s">
        <v>2893</v>
      </c>
    </row>
    <row r="2130" spans="1:14" x14ac:dyDescent="0.35">
      <c r="A2130" t="s">
        <v>3430</v>
      </c>
      <c r="B2130">
        <v>277284</v>
      </c>
      <c r="C2130" t="s">
        <v>5796</v>
      </c>
      <c r="D2130" t="s">
        <v>1844</v>
      </c>
      <c r="G2130">
        <v>4290</v>
      </c>
      <c r="J2130">
        <v>45161</v>
      </c>
      <c r="K2130">
        <v>45177</v>
      </c>
      <c r="L2130">
        <v>0</v>
      </c>
      <c r="M2130">
        <v>0</v>
      </c>
      <c r="N2130" t="s">
        <v>5797</v>
      </c>
    </row>
    <row r="2131" spans="1:14" x14ac:dyDescent="0.35">
      <c r="A2131" t="s">
        <v>3430</v>
      </c>
      <c r="B2131">
        <v>277283</v>
      </c>
      <c r="C2131" t="s">
        <v>5798</v>
      </c>
      <c r="D2131" t="s">
        <v>1844</v>
      </c>
      <c r="G2131">
        <v>4010</v>
      </c>
      <c r="J2131">
        <v>45161</v>
      </c>
      <c r="K2131">
        <v>45177</v>
      </c>
      <c r="L2131">
        <v>0</v>
      </c>
      <c r="M2131">
        <v>0</v>
      </c>
      <c r="N2131" t="s">
        <v>5799</v>
      </c>
    </row>
    <row r="2132" spans="1:14" x14ac:dyDescent="0.35">
      <c r="A2132" t="s">
        <v>3430</v>
      </c>
      <c r="B2132">
        <v>268292</v>
      </c>
      <c r="C2132" t="s">
        <v>5800</v>
      </c>
      <c r="D2132" t="s">
        <v>1844</v>
      </c>
      <c r="G2132">
        <v>15190</v>
      </c>
      <c r="J2132">
        <v>45161</v>
      </c>
      <c r="K2132">
        <v>45177</v>
      </c>
      <c r="L2132">
        <v>0</v>
      </c>
      <c r="M2132">
        <v>0</v>
      </c>
      <c r="N2132" t="s">
        <v>5801</v>
      </c>
    </row>
    <row r="2133" spans="1:14" x14ac:dyDescent="0.35">
      <c r="A2133" t="s">
        <v>3430</v>
      </c>
      <c r="B2133">
        <v>295509</v>
      </c>
      <c r="C2133" t="s">
        <v>4876</v>
      </c>
      <c r="D2133" t="s">
        <v>1844</v>
      </c>
      <c r="G2133">
        <v>14550</v>
      </c>
      <c r="J2133">
        <v>45161</v>
      </c>
      <c r="K2133">
        <v>45177</v>
      </c>
      <c r="L2133">
        <v>0</v>
      </c>
      <c r="M2133">
        <v>0</v>
      </c>
      <c r="N2133" t="s">
        <v>4877</v>
      </c>
    </row>
    <row r="2134" spans="1:14" x14ac:dyDescent="0.35">
      <c r="A2134" t="s">
        <v>3430</v>
      </c>
      <c r="B2134">
        <v>389039</v>
      </c>
      <c r="C2134" t="s">
        <v>5223</v>
      </c>
      <c r="D2134" t="s">
        <v>1844</v>
      </c>
      <c r="G2134">
        <v>11140</v>
      </c>
      <c r="J2134">
        <v>45161</v>
      </c>
      <c r="K2134">
        <v>45177</v>
      </c>
      <c r="L2134">
        <v>0</v>
      </c>
      <c r="M2134">
        <v>0</v>
      </c>
      <c r="N2134" t="s">
        <v>5224</v>
      </c>
    </row>
    <row r="2135" spans="1:14" x14ac:dyDescent="0.35">
      <c r="A2135" t="s">
        <v>3430</v>
      </c>
      <c r="B2135">
        <v>258395</v>
      </c>
      <c r="C2135" t="s">
        <v>1985</v>
      </c>
      <c r="D2135" t="s">
        <v>1844</v>
      </c>
      <c r="G2135">
        <v>13990</v>
      </c>
      <c r="J2135">
        <v>45161</v>
      </c>
      <c r="K2135">
        <v>45177</v>
      </c>
      <c r="L2135">
        <v>0</v>
      </c>
      <c r="M2135">
        <v>0</v>
      </c>
      <c r="N2135" t="s">
        <v>1986</v>
      </c>
    </row>
    <row r="2136" spans="1:14" x14ac:dyDescent="0.35">
      <c r="A2136" t="s">
        <v>3430</v>
      </c>
      <c r="B2136">
        <v>272596</v>
      </c>
      <c r="C2136" t="s">
        <v>1987</v>
      </c>
      <c r="D2136" t="s">
        <v>1844</v>
      </c>
      <c r="G2136">
        <v>13220</v>
      </c>
      <c r="J2136">
        <v>45161</v>
      </c>
      <c r="K2136">
        <v>45177</v>
      </c>
      <c r="L2136">
        <v>0</v>
      </c>
      <c r="M2136">
        <v>0</v>
      </c>
      <c r="N2136" t="s">
        <v>1988</v>
      </c>
    </row>
    <row r="2137" spans="1:14" x14ac:dyDescent="0.35">
      <c r="A2137" t="s">
        <v>3430</v>
      </c>
      <c r="B2137">
        <v>287257</v>
      </c>
      <c r="C2137" t="s">
        <v>4221</v>
      </c>
      <c r="D2137" t="s">
        <v>1844</v>
      </c>
      <c r="G2137">
        <v>7050</v>
      </c>
      <c r="J2137">
        <v>45161</v>
      </c>
      <c r="K2137">
        <v>45177</v>
      </c>
      <c r="L2137">
        <v>0</v>
      </c>
      <c r="M2137">
        <v>0</v>
      </c>
      <c r="N2137" t="s">
        <v>4222</v>
      </c>
    </row>
    <row r="2138" spans="1:14" x14ac:dyDescent="0.35">
      <c r="A2138" t="s">
        <v>3430</v>
      </c>
      <c r="B2138">
        <v>86035</v>
      </c>
      <c r="C2138" t="s">
        <v>3585</v>
      </c>
      <c r="D2138" t="s">
        <v>1844</v>
      </c>
      <c r="G2138">
        <v>116990</v>
      </c>
      <c r="J2138">
        <v>45161</v>
      </c>
      <c r="K2138">
        <v>45177</v>
      </c>
      <c r="L2138">
        <v>0</v>
      </c>
      <c r="M2138">
        <v>0</v>
      </c>
      <c r="N2138" t="s">
        <v>3586</v>
      </c>
    </row>
    <row r="2139" spans="1:14" x14ac:dyDescent="0.35">
      <c r="A2139" t="s">
        <v>3430</v>
      </c>
      <c r="B2139">
        <v>260601</v>
      </c>
      <c r="C2139" t="s">
        <v>5802</v>
      </c>
      <c r="D2139" t="s">
        <v>1844</v>
      </c>
      <c r="G2139">
        <v>4390</v>
      </c>
      <c r="J2139">
        <v>45161</v>
      </c>
      <c r="K2139">
        <v>45177</v>
      </c>
      <c r="L2139">
        <v>0</v>
      </c>
      <c r="M2139">
        <v>0</v>
      </c>
      <c r="N2139" t="s">
        <v>5803</v>
      </c>
    </row>
    <row r="2140" spans="1:14" x14ac:dyDescent="0.35">
      <c r="A2140" t="s">
        <v>3430</v>
      </c>
      <c r="B2140">
        <v>526622</v>
      </c>
      <c r="C2140" t="s">
        <v>3138</v>
      </c>
      <c r="D2140" t="s">
        <v>1844</v>
      </c>
      <c r="G2140">
        <v>2550</v>
      </c>
      <c r="J2140">
        <v>45161</v>
      </c>
      <c r="K2140">
        <v>45177</v>
      </c>
      <c r="L2140">
        <v>0</v>
      </c>
      <c r="M2140">
        <v>0</v>
      </c>
      <c r="N2140" t="s">
        <v>3139</v>
      </c>
    </row>
    <row r="2141" spans="1:14" x14ac:dyDescent="0.35">
      <c r="A2141" t="s">
        <v>3430</v>
      </c>
      <c r="B2141">
        <v>264509</v>
      </c>
      <c r="C2141" t="s">
        <v>2312</v>
      </c>
      <c r="D2141" t="s">
        <v>1844</v>
      </c>
      <c r="G2141">
        <v>2490</v>
      </c>
      <c r="J2141">
        <v>45161</v>
      </c>
      <c r="K2141">
        <v>45177</v>
      </c>
      <c r="L2141">
        <v>0</v>
      </c>
      <c r="M2141">
        <v>0</v>
      </c>
      <c r="N2141" t="s">
        <v>2313</v>
      </c>
    </row>
    <row r="2142" spans="1:14" x14ac:dyDescent="0.35">
      <c r="A2142" t="s">
        <v>3430</v>
      </c>
      <c r="B2142">
        <v>273060</v>
      </c>
      <c r="C2142" t="s">
        <v>2387</v>
      </c>
      <c r="D2142" t="s">
        <v>1844</v>
      </c>
      <c r="G2142">
        <v>4690</v>
      </c>
      <c r="J2142">
        <v>45161</v>
      </c>
      <c r="K2142">
        <v>45177</v>
      </c>
      <c r="L2142">
        <v>0</v>
      </c>
      <c r="M2142">
        <v>0</v>
      </c>
      <c r="N2142" t="s">
        <v>2388</v>
      </c>
    </row>
    <row r="2143" spans="1:14" x14ac:dyDescent="0.35">
      <c r="A2143" t="s">
        <v>3430</v>
      </c>
      <c r="B2143">
        <v>275243</v>
      </c>
      <c r="C2143" t="s">
        <v>3046</v>
      </c>
      <c r="D2143" t="s">
        <v>1844</v>
      </c>
      <c r="G2143">
        <v>2250</v>
      </c>
      <c r="J2143">
        <v>45161</v>
      </c>
      <c r="K2143">
        <v>45177</v>
      </c>
      <c r="L2143">
        <v>0</v>
      </c>
      <c r="M2143">
        <v>0</v>
      </c>
      <c r="N2143" t="s">
        <v>3047</v>
      </c>
    </row>
    <row r="2144" spans="1:14" x14ac:dyDescent="0.35">
      <c r="A2144" t="s">
        <v>3430</v>
      </c>
      <c r="B2144">
        <v>275244</v>
      </c>
      <c r="C2144" t="s">
        <v>2728</v>
      </c>
      <c r="D2144" t="s">
        <v>1844</v>
      </c>
      <c r="G2144">
        <v>3390</v>
      </c>
      <c r="J2144">
        <v>45161</v>
      </c>
      <c r="K2144">
        <v>45177</v>
      </c>
      <c r="L2144">
        <v>0</v>
      </c>
      <c r="M2144">
        <v>0</v>
      </c>
      <c r="N2144" t="s">
        <v>2729</v>
      </c>
    </row>
    <row r="2145" spans="1:14" x14ac:dyDescent="0.35">
      <c r="A2145" t="s">
        <v>3430</v>
      </c>
      <c r="B2145">
        <v>51157</v>
      </c>
      <c r="C2145" t="s">
        <v>3048</v>
      </c>
      <c r="D2145" t="s">
        <v>1844</v>
      </c>
      <c r="G2145">
        <v>1790</v>
      </c>
      <c r="J2145">
        <v>45161</v>
      </c>
      <c r="K2145">
        <v>45177</v>
      </c>
      <c r="L2145">
        <v>0</v>
      </c>
      <c r="M2145">
        <v>0</v>
      </c>
      <c r="N2145" t="s">
        <v>3049</v>
      </c>
    </row>
    <row r="2146" spans="1:14" x14ac:dyDescent="0.35">
      <c r="A2146" t="s">
        <v>3430</v>
      </c>
      <c r="B2146">
        <v>51004</v>
      </c>
      <c r="C2146" t="s">
        <v>2730</v>
      </c>
      <c r="D2146" t="s">
        <v>1844</v>
      </c>
      <c r="G2146">
        <v>2690</v>
      </c>
      <c r="J2146">
        <v>45161</v>
      </c>
      <c r="K2146">
        <v>45177</v>
      </c>
      <c r="L2146">
        <v>0</v>
      </c>
      <c r="M2146">
        <v>0</v>
      </c>
      <c r="N2146" t="s">
        <v>2731</v>
      </c>
    </row>
    <row r="2147" spans="1:14" x14ac:dyDescent="0.35">
      <c r="A2147" t="s">
        <v>3430</v>
      </c>
      <c r="B2147">
        <v>51086</v>
      </c>
      <c r="C2147" t="s">
        <v>2726</v>
      </c>
      <c r="D2147" t="s">
        <v>1844</v>
      </c>
      <c r="G2147">
        <v>3650</v>
      </c>
      <c r="J2147">
        <v>45161</v>
      </c>
      <c r="K2147">
        <v>45177</v>
      </c>
      <c r="L2147">
        <v>0</v>
      </c>
      <c r="M2147">
        <v>0</v>
      </c>
      <c r="N2147" t="s">
        <v>2727</v>
      </c>
    </row>
    <row r="2148" spans="1:14" x14ac:dyDescent="0.35">
      <c r="A2148" t="s">
        <v>3430</v>
      </c>
      <c r="B2148">
        <v>289730</v>
      </c>
      <c r="C2148" t="s">
        <v>1890</v>
      </c>
      <c r="D2148" t="s">
        <v>1844</v>
      </c>
      <c r="G2148">
        <v>3990</v>
      </c>
      <c r="J2148">
        <v>45161</v>
      </c>
      <c r="K2148">
        <v>45177</v>
      </c>
      <c r="L2148">
        <v>0</v>
      </c>
      <c r="M2148">
        <v>0</v>
      </c>
      <c r="N2148" t="s">
        <v>1891</v>
      </c>
    </row>
    <row r="2149" spans="1:14" x14ac:dyDescent="0.35">
      <c r="A2149" t="s">
        <v>3430</v>
      </c>
      <c r="B2149">
        <v>267907</v>
      </c>
      <c r="C2149" t="s">
        <v>2389</v>
      </c>
      <c r="D2149" t="s">
        <v>1844</v>
      </c>
      <c r="G2149">
        <v>2850</v>
      </c>
      <c r="J2149">
        <v>45161</v>
      </c>
      <c r="K2149">
        <v>45177</v>
      </c>
      <c r="L2149">
        <v>0</v>
      </c>
      <c r="M2149">
        <v>0</v>
      </c>
      <c r="N2149" t="s">
        <v>2390</v>
      </c>
    </row>
    <row r="2150" spans="1:14" x14ac:dyDescent="0.35">
      <c r="A2150" t="s">
        <v>3430</v>
      </c>
      <c r="B2150">
        <v>267510</v>
      </c>
      <c r="C2150" t="s">
        <v>2314</v>
      </c>
      <c r="D2150" t="s">
        <v>1844</v>
      </c>
      <c r="G2150">
        <v>1750</v>
      </c>
      <c r="J2150">
        <v>45161</v>
      </c>
      <c r="K2150">
        <v>45177</v>
      </c>
      <c r="L2150">
        <v>0</v>
      </c>
      <c r="M2150">
        <v>0</v>
      </c>
      <c r="N2150" t="s">
        <v>2315</v>
      </c>
    </row>
    <row r="2151" spans="1:14" x14ac:dyDescent="0.35">
      <c r="A2151" t="s">
        <v>3430</v>
      </c>
      <c r="B2151">
        <v>51161</v>
      </c>
      <c r="C2151" t="s">
        <v>3078</v>
      </c>
      <c r="D2151" t="s">
        <v>1844</v>
      </c>
      <c r="G2151">
        <v>3300</v>
      </c>
      <c r="J2151">
        <v>45161</v>
      </c>
      <c r="K2151">
        <v>45177</v>
      </c>
      <c r="L2151">
        <v>0</v>
      </c>
      <c r="M2151">
        <v>0</v>
      </c>
      <c r="N2151" t="s">
        <v>3079</v>
      </c>
    </row>
    <row r="2152" spans="1:14" x14ac:dyDescent="0.35">
      <c r="A2152" t="s">
        <v>3430</v>
      </c>
      <c r="B2152">
        <v>271210</v>
      </c>
      <c r="C2152" t="s">
        <v>3826</v>
      </c>
      <c r="D2152" t="s">
        <v>1844</v>
      </c>
      <c r="G2152">
        <v>11090</v>
      </c>
      <c r="J2152">
        <v>45161</v>
      </c>
      <c r="K2152">
        <v>45177</v>
      </c>
      <c r="L2152">
        <v>0</v>
      </c>
      <c r="M2152">
        <v>0</v>
      </c>
      <c r="N2152" t="s">
        <v>3827</v>
      </c>
    </row>
    <row r="2153" spans="1:14" x14ac:dyDescent="0.35">
      <c r="A2153" t="s">
        <v>3430</v>
      </c>
      <c r="B2153">
        <v>263652</v>
      </c>
      <c r="C2153" t="s">
        <v>5225</v>
      </c>
      <c r="D2153" t="s">
        <v>1844</v>
      </c>
      <c r="G2153">
        <v>14390</v>
      </c>
      <c r="J2153">
        <v>45161</v>
      </c>
      <c r="K2153">
        <v>45177</v>
      </c>
      <c r="L2153">
        <v>0</v>
      </c>
      <c r="M2153">
        <v>0</v>
      </c>
      <c r="N2153" t="s">
        <v>5226</v>
      </c>
    </row>
    <row r="2154" spans="1:14" x14ac:dyDescent="0.35">
      <c r="A2154" t="s">
        <v>3430</v>
      </c>
      <c r="B2154">
        <v>6018</v>
      </c>
      <c r="C2154" t="s">
        <v>2014</v>
      </c>
      <c r="D2154" t="s">
        <v>1844</v>
      </c>
      <c r="G2154">
        <v>3750</v>
      </c>
      <c r="J2154">
        <v>45161</v>
      </c>
      <c r="K2154">
        <v>45177</v>
      </c>
      <c r="L2154">
        <v>0</v>
      </c>
      <c r="M2154">
        <v>0</v>
      </c>
      <c r="N2154" t="s">
        <v>2015</v>
      </c>
    </row>
    <row r="2155" spans="1:14" x14ac:dyDescent="0.35">
      <c r="A2155" t="s">
        <v>3430</v>
      </c>
      <c r="B2155">
        <v>6025</v>
      </c>
      <c r="C2155" t="s">
        <v>2699</v>
      </c>
      <c r="D2155" t="s">
        <v>1844</v>
      </c>
      <c r="G2155">
        <v>8990</v>
      </c>
      <c r="J2155">
        <v>45161</v>
      </c>
      <c r="K2155">
        <v>45177</v>
      </c>
      <c r="L2155">
        <v>0</v>
      </c>
      <c r="M2155">
        <v>0</v>
      </c>
      <c r="N2155" t="s">
        <v>2700</v>
      </c>
    </row>
    <row r="2156" spans="1:14" x14ac:dyDescent="0.35">
      <c r="A2156" t="s">
        <v>3430</v>
      </c>
      <c r="B2156">
        <v>275984</v>
      </c>
      <c r="C2156" t="s">
        <v>4223</v>
      </c>
      <c r="D2156" t="s">
        <v>1844</v>
      </c>
      <c r="G2156">
        <v>6905</v>
      </c>
      <c r="J2156">
        <v>45161</v>
      </c>
      <c r="K2156">
        <v>45177</v>
      </c>
      <c r="L2156">
        <v>0</v>
      </c>
      <c r="M2156">
        <v>0</v>
      </c>
      <c r="N2156" t="s">
        <v>4224</v>
      </c>
    </row>
    <row r="2157" spans="1:14" x14ac:dyDescent="0.35">
      <c r="A2157" t="s">
        <v>3430</v>
      </c>
      <c r="B2157">
        <v>275985</v>
      </c>
      <c r="C2157" t="s">
        <v>4030</v>
      </c>
      <c r="D2157" t="s">
        <v>1844</v>
      </c>
      <c r="G2157">
        <v>8290</v>
      </c>
      <c r="J2157">
        <v>45161</v>
      </c>
      <c r="K2157">
        <v>45177</v>
      </c>
      <c r="L2157">
        <v>0</v>
      </c>
      <c r="M2157">
        <v>0</v>
      </c>
      <c r="N2157" t="s">
        <v>4031</v>
      </c>
    </row>
    <row r="2158" spans="1:14" x14ac:dyDescent="0.35">
      <c r="A2158" t="s">
        <v>3430</v>
      </c>
      <c r="B2158">
        <v>386183</v>
      </c>
      <c r="C2158" t="s">
        <v>5005</v>
      </c>
      <c r="D2158" t="s">
        <v>1844</v>
      </c>
      <c r="G2158">
        <v>6790</v>
      </c>
      <c r="J2158">
        <v>45161</v>
      </c>
      <c r="K2158">
        <v>45177</v>
      </c>
      <c r="L2158">
        <v>0</v>
      </c>
      <c r="M2158">
        <v>0</v>
      </c>
      <c r="N2158" t="s">
        <v>5006</v>
      </c>
    </row>
    <row r="2159" spans="1:14" x14ac:dyDescent="0.35">
      <c r="A2159" t="s">
        <v>3430</v>
      </c>
      <c r="B2159">
        <v>386476</v>
      </c>
      <c r="C2159" t="s">
        <v>3468</v>
      </c>
      <c r="D2159" t="s">
        <v>1844</v>
      </c>
      <c r="G2159">
        <v>9450</v>
      </c>
      <c r="J2159">
        <v>45161</v>
      </c>
      <c r="K2159">
        <v>45177</v>
      </c>
      <c r="L2159">
        <v>0</v>
      </c>
      <c r="M2159">
        <v>0</v>
      </c>
      <c r="N2159" t="s">
        <v>3469</v>
      </c>
    </row>
    <row r="2160" spans="1:14" x14ac:dyDescent="0.35">
      <c r="A2160" t="s">
        <v>3430</v>
      </c>
      <c r="B2160">
        <v>546271</v>
      </c>
      <c r="C2160" t="s">
        <v>5227</v>
      </c>
      <c r="D2160" t="s">
        <v>1844</v>
      </c>
      <c r="G2160">
        <v>5750</v>
      </c>
      <c r="J2160">
        <v>45161</v>
      </c>
      <c r="K2160">
        <v>45177</v>
      </c>
      <c r="L2160">
        <v>0</v>
      </c>
      <c r="M2160">
        <v>0</v>
      </c>
      <c r="N2160" t="s">
        <v>5228</v>
      </c>
    </row>
    <row r="2161" spans="1:14" x14ac:dyDescent="0.35">
      <c r="A2161" t="s">
        <v>3430</v>
      </c>
      <c r="B2161">
        <v>546267</v>
      </c>
      <c r="C2161" t="s">
        <v>5804</v>
      </c>
      <c r="D2161" t="s">
        <v>1844</v>
      </c>
      <c r="G2161">
        <v>6450</v>
      </c>
      <c r="J2161">
        <v>45161</v>
      </c>
      <c r="K2161">
        <v>45177</v>
      </c>
      <c r="L2161">
        <v>0</v>
      </c>
      <c r="M2161">
        <v>0</v>
      </c>
      <c r="N2161" t="s">
        <v>5805</v>
      </c>
    </row>
    <row r="2162" spans="1:14" x14ac:dyDescent="0.35">
      <c r="A2162" t="s">
        <v>3430</v>
      </c>
      <c r="B2162">
        <v>546269</v>
      </c>
      <c r="C2162" t="s">
        <v>5229</v>
      </c>
      <c r="D2162" t="s">
        <v>1844</v>
      </c>
      <c r="G2162">
        <v>6190</v>
      </c>
      <c r="J2162">
        <v>45161</v>
      </c>
      <c r="K2162">
        <v>45177</v>
      </c>
      <c r="L2162">
        <v>0</v>
      </c>
      <c r="M2162">
        <v>0</v>
      </c>
      <c r="N2162" t="s">
        <v>5230</v>
      </c>
    </row>
    <row r="2163" spans="1:14" x14ac:dyDescent="0.35">
      <c r="A2163" t="s">
        <v>3430</v>
      </c>
      <c r="B2163">
        <v>546265</v>
      </c>
      <c r="C2163" t="s">
        <v>5231</v>
      </c>
      <c r="D2163" t="s">
        <v>1844</v>
      </c>
      <c r="G2163">
        <v>6190</v>
      </c>
      <c r="J2163">
        <v>45161</v>
      </c>
      <c r="K2163">
        <v>45177</v>
      </c>
      <c r="L2163">
        <v>0</v>
      </c>
      <c r="M2163">
        <v>0</v>
      </c>
      <c r="N2163" t="s">
        <v>5232</v>
      </c>
    </row>
    <row r="2164" spans="1:14" x14ac:dyDescent="0.35">
      <c r="A2164" t="s">
        <v>3430</v>
      </c>
      <c r="B2164">
        <v>386353</v>
      </c>
      <c r="C2164" t="s">
        <v>3747</v>
      </c>
      <c r="D2164" t="s">
        <v>1844</v>
      </c>
      <c r="G2164">
        <v>9550</v>
      </c>
      <c r="J2164">
        <v>45161</v>
      </c>
      <c r="K2164">
        <v>45177</v>
      </c>
      <c r="L2164">
        <v>0</v>
      </c>
      <c r="M2164">
        <v>0</v>
      </c>
      <c r="N2164" t="s">
        <v>3748</v>
      </c>
    </row>
    <row r="2165" spans="1:14" x14ac:dyDescent="0.35">
      <c r="A2165" t="s">
        <v>3430</v>
      </c>
      <c r="B2165">
        <v>6337</v>
      </c>
      <c r="C2165" t="s">
        <v>2648</v>
      </c>
      <c r="D2165" t="s">
        <v>1844</v>
      </c>
      <c r="G2165">
        <v>2090</v>
      </c>
      <c r="J2165">
        <v>45161</v>
      </c>
      <c r="K2165">
        <v>45177</v>
      </c>
      <c r="L2165">
        <v>0</v>
      </c>
      <c r="M2165">
        <v>0</v>
      </c>
      <c r="N2165" t="s">
        <v>2649</v>
      </c>
    </row>
    <row r="2166" spans="1:14" x14ac:dyDescent="0.35">
      <c r="A2166" t="s">
        <v>3430</v>
      </c>
      <c r="B2166">
        <v>158073</v>
      </c>
      <c r="C2166" t="s">
        <v>2244</v>
      </c>
      <c r="D2166" t="s">
        <v>1844</v>
      </c>
      <c r="G2166">
        <v>2990</v>
      </c>
      <c r="J2166">
        <v>45161</v>
      </c>
      <c r="K2166">
        <v>45177</v>
      </c>
      <c r="L2166">
        <v>0</v>
      </c>
      <c r="M2166">
        <v>0</v>
      </c>
      <c r="N2166" t="s">
        <v>2245</v>
      </c>
    </row>
    <row r="2167" spans="1:14" x14ac:dyDescent="0.35">
      <c r="A2167" t="s">
        <v>3430</v>
      </c>
      <c r="B2167">
        <v>259105</v>
      </c>
      <c r="C2167" t="s">
        <v>2806</v>
      </c>
      <c r="D2167" t="s">
        <v>1844</v>
      </c>
      <c r="G2167">
        <v>9200</v>
      </c>
      <c r="J2167">
        <v>45161</v>
      </c>
      <c r="K2167">
        <v>45177</v>
      </c>
      <c r="L2167">
        <v>0</v>
      </c>
      <c r="M2167">
        <v>0</v>
      </c>
      <c r="N2167" t="s">
        <v>2807</v>
      </c>
    </row>
    <row r="2168" spans="1:14" x14ac:dyDescent="0.35">
      <c r="A2168" t="s">
        <v>3430</v>
      </c>
      <c r="B2168">
        <v>41053</v>
      </c>
      <c r="C2168" t="s">
        <v>2413</v>
      </c>
      <c r="D2168" t="s">
        <v>1844</v>
      </c>
      <c r="G2168">
        <v>1550</v>
      </c>
      <c r="J2168">
        <v>45161</v>
      </c>
      <c r="K2168">
        <v>45177</v>
      </c>
      <c r="L2168">
        <v>0</v>
      </c>
      <c r="M2168">
        <v>0</v>
      </c>
      <c r="N2168" t="s">
        <v>2414</v>
      </c>
    </row>
    <row r="2169" spans="1:14" x14ac:dyDescent="0.35">
      <c r="A2169" t="s">
        <v>3430</v>
      </c>
      <c r="B2169">
        <v>271508</v>
      </c>
      <c r="C2169" t="s">
        <v>1971</v>
      </c>
      <c r="D2169" t="s">
        <v>1844</v>
      </c>
      <c r="G2169">
        <v>3750</v>
      </c>
      <c r="J2169">
        <v>45161</v>
      </c>
      <c r="K2169">
        <v>45177</v>
      </c>
      <c r="L2169">
        <v>0</v>
      </c>
      <c r="M2169">
        <v>0</v>
      </c>
      <c r="N2169" t="s">
        <v>1972</v>
      </c>
    </row>
    <row r="2170" spans="1:14" x14ac:dyDescent="0.35">
      <c r="A2170" t="s">
        <v>3430</v>
      </c>
      <c r="B2170">
        <v>538170</v>
      </c>
      <c r="C2170" t="s">
        <v>2580</v>
      </c>
      <c r="D2170" t="s">
        <v>1844</v>
      </c>
      <c r="G2170">
        <v>1220</v>
      </c>
      <c r="J2170">
        <v>45161</v>
      </c>
      <c r="K2170">
        <v>45177</v>
      </c>
      <c r="L2170">
        <v>0</v>
      </c>
      <c r="M2170">
        <v>0</v>
      </c>
      <c r="N2170" t="s">
        <v>2581</v>
      </c>
    </row>
    <row r="2171" spans="1:14" x14ac:dyDescent="0.35">
      <c r="A2171" t="s">
        <v>3430</v>
      </c>
      <c r="B2171">
        <v>538172</v>
      </c>
      <c r="C2171" t="s">
        <v>2578</v>
      </c>
      <c r="D2171" t="s">
        <v>1844</v>
      </c>
      <c r="G2171">
        <v>1220</v>
      </c>
      <c r="J2171">
        <v>45161</v>
      </c>
      <c r="K2171">
        <v>45177</v>
      </c>
      <c r="L2171">
        <v>0</v>
      </c>
      <c r="M2171">
        <v>0</v>
      </c>
      <c r="N2171" t="s">
        <v>2579</v>
      </c>
    </row>
    <row r="2172" spans="1:14" x14ac:dyDescent="0.35">
      <c r="A2172" t="s">
        <v>3430</v>
      </c>
      <c r="B2172">
        <v>271509</v>
      </c>
      <c r="C2172" t="s">
        <v>1973</v>
      </c>
      <c r="D2172" t="s">
        <v>1844</v>
      </c>
      <c r="G2172">
        <v>3750</v>
      </c>
      <c r="J2172">
        <v>45161</v>
      </c>
      <c r="K2172">
        <v>45177</v>
      </c>
      <c r="L2172">
        <v>0</v>
      </c>
      <c r="M2172">
        <v>0</v>
      </c>
      <c r="N2172" t="s">
        <v>1974</v>
      </c>
    </row>
    <row r="2173" spans="1:14" x14ac:dyDescent="0.35">
      <c r="A2173" t="s">
        <v>3430</v>
      </c>
      <c r="B2173">
        <v>67397</v>
      </c>
      <c r="C2173" t="s">
        <v>4037</v>
      </c>
      <c r="D2173" t="s">
        <v>1844</v>
      </c>
      <c r="G2173">
        <v>10350</v>
      </c>
      <c r="J2173">
        <v>45161</v>
      </c>
      <c r="K2173">
        <v>45177</v>
      </c>
      <c r="L2173">
        <v>0</v>
      </c>
      <c r="M2173">
        <v>0</v>
      </c>
      <c r="N2173" t="s">
        <v>4038</v>
      </c>
    </row>
    <row r="2174" spans="1:14" x14ac:dyDescent="0.35">
      <c r="A2174" t="s">
        <v>3430</v>
      </c>
      <c r="B2174">
        <v>67398</v>
      </c>
      <c r="C2174" t="s">
        <v>3026</v>
      </c>
      <c r="D2174" t="s">
        <v>1844</v>
      </c>
      <c r="G2174">
        <v>9890</v>
      </c>
      <c r="J2174">
        <v>45161</v>
      </c>
      <c r="K2174">
        <v>45177</v>
      </c>
      <c r="L2174">
        <v>0</v>
      </c>
      <c r="M2174">
        <v>0</v>
      </c>
      <c r="N2174" t="s">
        <v>3027</v>
      </c>
    </row>
    <row r="2175" spans="1:14" x14ac:dyDescent="0.35">
      <c r="A2175" t="s">
        <v>3430</v>
      </c>
      <c r="B2175">
        <v>1320</v>
      </c>
      <c r="C2175" t="s">
        <v>5233</v>
      </c>
      <c r="D2175" t="s">
        <v>1844</v>
      </c>
      <c r="G2175">
        <v>1650</v>
      </c>
      <c r="J2175">
        <v>45161</v>
      </c>
      <c r="K2175">
        <v>45177</v>
      </c>
      <c r="L2175">
        <v>0</v>
      </c>
      <c r="M2175">
        <v>0</v>
      </c>
      <c r="N2175" t="s">
        <v>5234</v>
      </c>
    </row>
    <row r="2176" spans="1:14" x14ac:dyDescent="0.35">
      <c r="A2176" t="s">
        <v>3430</v>
      </c>
      <c r="B2176">
        <v>6359</v>
      </c>
      <c r="C2176" t="s">
        <v>3822</v>
      </c>
      <c r="D2176" t="s">
        <v>1844</v>
      </c>
      <c r="G2176">
        <v>15250</v>
      </c>
      <c r="J2176">
        <v>45161</v>
      </c>
      <c r="K2176">
        <v>45177</v>
      </c>
      <c r="L2176">
        <v>0</v>
      </c>
      <c r="M2176">
        <v>0</v>
      </c>
      <c r="N2176" t="s">
        <v>3823</v>
      </c>
    </row>
    <row r="2177" spans="1:14" x14ac:dyDescent="0.35">
      <c r="A2177" t="s">
        <v>3430</v>
      </c>
      <c r="B2177">
        <v>73022</v>
      </c>
      <c r="C2177" t="s">
        <v>2976</v>
      </c>
      <c r="D2177" t="s">
        <v>1844</v>
      </c>
      <c r="G2177">
        <v>5050</v>
      </c>
      <c r="J2177">
        <v>45161</v>
      </c>
      <c r="K2177">
        <v>45177</v>
      </c>
      <c r="L2177">
        <v>0</v>
      </c>
      <c r="M2177">
        <v>0</v>
      </c>
      <c r="N2177" t="s">
        <v>2977</v>
      </c>
    </row>
    <row r="2178" spans="1:14" x14ac:dyDescent="0.35">
      <c r="A2178" t="s">
        <v>3430</v>
      </c>
      <c r="B2178">
        <v>252752</v>
      </c>
      <c r="C2178" t="s">
        <v>3084</v>
      </c>
      <c r="D2178" t="s">
        <v>1844</v>
      </c>
      <c r="G2178">
        <v>11290</v>
      </c>
      <c r="J2178">
        <v>45161</v>
      </c>
      <c r="K2178">
        <v>45177</v>
      </c>
      <c r="L2178">
        <v>0</v>
      </c>
      <c r="M2178">
        <v>0</v>
      </c>
      <c r="N2178" t="s">
        <v>3085</v>
      </c>
    </row>
    <row r="2179" spans="1:14" x14ac:dyDescent="0.35">
      <c r="A2179" t="s">
        <v>3430</v>
      </c>
      <c r="B2179">
        <v>73023</v>
      </c>
      <c r="C2179" t="s">
        <v>3086</v>
      </c>
      <c r="D2179" t="s">
        <v>1844</v>
      </c>
      <c r="G2179">
        <v>15150</v>
      </c>
      <c r="J2179">
        <v>45161</v>
      </c>
      <c r="K2179">
        <v>45177</v>
      </c>
      <c r="L2179">
        <v>0</v>
      </c>
      <c r="M2179">
        <v>0</v>
      </c>
      <c r="N2179" t="s">
        <v>3087</v>
      </c>
    </row>
    <row r="2180" spans="1:14" x14ac:dyDescent="0.35">
      <c r="A2180" t="s">
        <v>3430</v>
      </c>
      <c r="B2180">
        <v>257085</v>
      </c>
      <c r="C2180" t="s">
        <v>5235</v>
      </c>
      <c r="D2180" t="s">
        <v>1844</v>
      </c>
      <c r="G2180">
        <v>3750</v>
      </c>
      <c r="J2180">
        <v>45161</v>
      </c>
      <c r="K2180">
        <v>45177</v>
      </c>
      <c r="L2180">
        <v>0</v>
      </c>
      <c r="M2180">
        <v>0</v>
      </c>
      <c r="N2180" t="s">
        <v>5236</v>
      </c>
    </row>
    <row r="2181" spans="1:14" x14ac:dyDescent="0.35">
      <c r="A2181" t="s">
        <v>3430</v>
      </c>
      <c r="B2181">
        <v>256610</v>
      </c>
      <c r="C2181" t="s">
        <v>3705</v>
      </c>
      <c r="D2181" t="s">
        <v>1844</v>
      </c>
      <c r="G2181">
        <v>1890</v>
      </c>
      <c r="J2181">
        <v>45161</v>
      </c>
      <c r="K2181">
        <v>45177</v>
      </c>
      <c r="L2181">
        <v>0</v>
      </c>
      <c r="M2181">
        <v>0</v>
      </c>
      <c r="N2181" t="s">
        <v>3706</v>
      </c>
    </row>
    <row r="2182" spans="1:14" x14ac:dyDescent="0.35">
      <c r="A2182" t="s">
        <v>3430</v>
      </c>
      <c r="B2182">
        <v>255366</v>
      </c>
      <c r="C2182" t="s">
        <v>2271</v>
      </c>
      <c r="D2182" t="s">
        <v>1844</v>
      </c>
      <c r="G2182">
        <v>2480</v>
      </c>
      <c r="J2182">
        <v>45161</v>
      </c>
      <c r="K2182">
        <v>45177</v>
      </c>
      <c r="L2182">
        <v>0</v>
      </c>
      <c r="M2182">
        <v>0</v>
      </c>
      <c r="N2182" t="s">
        <v>2272</v>
      </c>
    </row>
    <row r="2183" spans="1:14" x14ac:dyDescent="0.35">
      <c r="A2183" t="s">
        <v>3430</v>
      </c>
      <c r="B2183">
        <v>259605</v>
      </c>
      <c r="C2183" t="s">
        <v>2469</v>
      </c>
      <c r="D2183" t="s">
        <v>1844</v>
      </c>
      <c r="G2183">
        <v>14690</v>
      </c>
      <c r="J2183">
        <v>45161</v>
      </c>
      <c r="K2183">
        <v>45177</v>
      </c>
      <c r="L2183">
        <v>0</v>
      </c>
      <c r="M2183">
        <v>0</v>
      </c>
      <c r="N2183" t="s">
        <v>2470</v>
      </c>
    </row>
    <row r="2184" spans="1:14" x14ac:dyDescent="0.35">
      <c r="A2184" t="s">
        <v>3430</v>
      </c>
      <c r="B2184">
        <v>26165</v>
      </c>
      <c r="C2184" t="s">
        <v>5237</v>
      </c>
      <c r="D2184" t="s">
        <v>1844</v>
      </c>
      <c r="G2184">
        <v>2230</v>
      </c>
      <c r="J2184">
        <v>45161</v>
      </c>
      <c r="K2184">
        <v>45177</v>
      </c>
      <c r="L2184">
        <v>0</v>
      </c>
      <c r="M2184">
        <v>0</v>
      </c>
      <c r="N2184" t="s">
        <v>5238</v>
      </c>
    </row>
    <row r="2185" spans="1:14" x14ac:dyDescent="0.35">
      <c r="A2185" t="s">
        <v>3430</v>
      </c>
      <c r="B2185">
        <v>26166</v>
      </c>
      <c r="C2185" t="s">
        <v>3341</v>
      </c>
      <c r="D2185" t="s">
        <v>1844</v>
      </c>
      <c r="G2185">
        <v>2290</v>
      </c>
      <c r="J2185">
        <v>45161</v>
      </c>
      <c r="K2185">
        <v>45177</v>
      </c>
      <c r="L2185">
        <v>0</v>
      </c>
      <c r="M2185">
        <v>0</v>
      </c>
      <c r="N2185" t="s">
        <v>3342</v>
      </c>
    </row>
    <row r="2186" spans="1:14" x14ac:dyDescent="0.35">
      <c r="A2186" t="s">
        <v>3430</v>
      </c>
      <c r="B2186">
        <v>26167</v>
      </c>
      <c r="C2186" t="s">
        <v>1975</v>
      </c>
      <c r="D2186" t="s">
        <v>1844</v>
      </c>
      <c r="G2186">
        <v>4480</v>
      </c>
      <c r="J2186">
        <v>45161</v>
      </c>
      <c r="K2186">
        <v>45177</v>
      </c>
      <c r="L2186">
        <v>0</v>
      </c>
      <c r="M2186">
        <v>0</v>
      </c>
      <c r="N2186" t="s">
        <v>1976</v>
      </c>
    </row>
    <row r="2187" spans="1:14" x14ac:dyDescent="0.35">
      <c r="A2187" t="s">
        <v>3430</v>
      </c>
      <c r="B2187">
        <v>26168</v>
      </c>
      <c r="C2187" t="s">
        <v>1977</v>
      </c>
      <c r="D2187" t="s">
        <v>1844</v>
      </c>
      <c r="G2187">
        <v>4450</v>
      </c>
      <c r="J2187">
        <v>45161</v>
      </c>
      <c r="K2187">
        <v>45177</v>
      </c>
      <c r="L2187">
        <v>0</v>
      </c>
      <c r="M2187">
        <v>0</v>
      </c>
      <c r="N2187" t="s">
        <v>1978</v>
      </c>
    </row>
    <row r="2188" spans="1:14" x14ac:dyDescent="0.35">
      <c r="A2188" t="s">
        <v>3430</v>
      </c>
      <c r="B2188">
        <v>290371</v>
      </c>
      <c r="C2188" t="s">
        <v>4008</v>
      </c>
      <c r="D2188" t="s">
        <v>1844</v>
      </c>
      <c r="G2188">
        <v>3340</v>
      </c>
      <c r="J2188">
        <v>45161</v>
      </c>
      <c r="K2188">
        <v>45177</v>
      </c>
      <c r="L2188">
        <v>0</v>
      </c>
      <c r="M2188">
        <v>0</v>
      </c>
      <c r="N2188" t="s">
        <v>4009</v>
      </c>
    </row>
    <row r="2189" spans="1:14" x14ac:dyDescent="0.35">
      <c r="A2189" t="s">
        <v>3430</v>
      </c>
      <c r="B2189">
        <v>297459</v>
      </c>
      <c r="C2189" t="s">
        <v>4010</v>
      </c>
      <c r="D2189" t="s">
        <v>1844</v>
      </c>
      <c r="G2189">
        <v>3450</v>
      </c>
      <c r="J2189">
        <v>45161</v>
      </c>
      <c r="K2189">
        <v>45177</v>
      </c>
      <c r="L2189">
        <v>0</v>
      </c>
      <c r="M2189">
        <v>0</v>
      </c>
      <c r="N2189" t="s">
        <v>4011</v>
      </c>
    </row>
    <row r="2190" spans="1:14" x14ac:dyDescent="0.35">
      <c r="A2190" t="s">
        <v>3430</v>
      </c>
      <c r="B2190">
        <v>532355</v>
      </c>
      <c r="C2190" t="s">
        <v>3599</v>
      </c>
      <c r="D2190" t="s">
        <v>1844</v>
      </c>
      <c r="G2190">
        <v>3990</v>
      </c>
      <c r="J2190">
        <v>45161</v>
      </c>
      <c r="K2190">
        <v>45177</v>
      </c>
      <c r="L2190">
        <v>0</v>
      </c>
      <c r="M2190">
        <v>0</v>
      </c>
      <c r="N2190" t="s">
        <v>3600</v>
      </c>
    </row>
    <row r="2191" spans="1:14" x14ac:dyDescent="0.35">
      <c r="A2191" t="s">
        <v>3430</v>
      </c>
      <c r="B2191">
        <v>268516</v>
      </c>
      <c r="C2191" t="s">
        <v>2888</v>
      </c>
      <c r="D2191" t="s">
        <v>1844</v>
      </c>
      <c r="G2191">
        <v>6200</v>
      </c>
      <c r="J2191">
        <v>45161</v>
      </c>
      <c r="K2191">
        <v>45177</v>
      </c>
      <c r="L2191">
        <v>0</v>
      </c>
      <c r="M2191">
        <v>0</v>
      </c>
      <c r="N2191" t="s">
        <v>2889</v>
      </c>
    </row>
    <row r="2192" spans="1:14" x14ac:dyDescent="0.35">
      <c r="A2192" t="s">
        <v>3430</v>
      </c>
      <c r="B2192">
        <v>72079</v>
      </c>
      <c r="C2192" t="s">
        <v>2890</v>
      </c>
      <c r="D2192" t="s">
        <v>1844</v>
      </c>
      <c r="G2192">
        <v>4870</v>
      </c>
      <c r="J2192">
        <v>45161</v>
      </c>
      <c r="K2192">
        <v>45177</v>
      </c>
      <c r="L2192">
        <v>0</v>
      </c>
      <c r="M2192">
        <v>0</v>
      </c>
      <c r="N2192" t="s">
        <v>2891</v>
      </c>
    </row>
    <row r="2193" spans="1:14" x14ac:dyDescent="0.35">
      <c r="A2193" t="s">
        <v>3430</v>
      </c>
      <c r="B2193">
        <v>264265</v>
      </c>
      <c r="C2193" t="s">
        <v>2646</v>
      </c>
      <c r="D2193" t="s">
        <v>1844</v>
      </c>
      <c r="G2193">
        <v>3020</v>
      </c>
      <c r="J2193">
        <v>45161</v>
      </c>
      <c r="K2193">
        <v>45177</v>
      </c>
      <c r="L2193">
        <v>0</v>
      </c>
      <c r="M2193">
        <v>0</v>
      </c>
      <c r="N2193" t="s">
        <v>2647</v>
      </c>
    </row>
    <row r="2194" spans="1:14" x14ac:dyDescent="0.35">
      <c r="A2194" t="s">
        <v>3430</v>
      </c>
      <c r="B2194">
        <v>67069</v>
      </c>
      <c r="C2194" t="s">
        <v>2242</v>
      </c>
      <c r="D2194" t="s">
        <v>1844</v>
      </c>
      <c r="G2194">
        <v>3250</v>
      </c>
      <c r="J2194">
        <v>45161</v>
      </c>
      <c r="K2194">
        <v>45177</v>
      </c>
      <c r="L2194">
        <v>0</v>
      </c>
      <c r="M2194">
        <v>0</v>
      </c>
      <c r="N2194" t="s">
        <v>2243</v>
      </c>
    </row>
    <row r="2195" spans="1:14" x14ac:dyDescent="0.35">
      <c r="A2195" t="s">
        <v>3430</v>
      </c>
      <c r="B2195">
        <v>292064</v>
      </c>
      <c r="C2195" t="s">
        <v>2798</v>
      </c>
      <c r="D2195" t="s">
        <v>1844</v>
      </c>
      <c r="G2195">
        <v>2000</v>
      </c>
      <c r="J2195">
        <v>45161</v>
      </c>
      <c r="K2195">
        <v>45177</v>
      </c>
      <c r="L2195">
        <v>0</v>
      </c>
      <c r="M2195">
        <v>0</v>
      </c>
      <c r="N2195" t="s">
        <v>2799</v>
      </c>
    </row>
    <row r="2196" spans="1:14" x14ac:dyDescent="0.35">
      <c r="A2196" t="s">
        <v>3430</v>
      </c>
      <c r="B2196">
        <v>33009</v>
      </c>
      <c r="C2196" t="s">
        <v>5007</v>
      </c>
      <c r="D2196" t="s">
        <v>1844</v>
      </c>
      <c r="G2196">
        <v>1990</v>
      </c>
      <c r="J2196">
        <v>45161</v>
      </c>
      <c r="K2196">
        <v>45177</v>
      </c>
      <c r="L2196">
        <v>0</v>
      </c>
      <c r="M2196">
        <v>0</v>
      </c>
      <c r="N2196" t="s">
        <v>5008</v>
      </c>
    </row>
    <row r="2197" spans="1:14" x14ac:dyDescent="0.35">
      <c r="A2197" t="s">
        <v>3430</v>
      </c>
      <c r="B2197">
        <v>111096</v>
      </c>
      <c r="C2197" t="s">
        <v>2710</v>
      </c>
      <c r="D2197" t="s">
        <v>1844</v>
      </c>
      <c r="G2197">
        <v>1290</v>
      </c>
      <c r="J2197">
        <v>45161</v>
      </c>
      <c r="K2197">
        <v>45177</v>
      </c>
      <c r="L2197">
        <v>0</v>
      </c>
      <c r="M2197">
        <v>0</v>
      </c>
      <c r="N2197" t="s">
        <v>2711</v>
      </c>
    </row>
    <row r="2198" spans="1:14" x14ac:dyDescent="0.35">
      <c r="A2198" t="s">
        <v>3430</v>
      </c>
      <c r="B2198">
        <v>294482</v>
      </c>
      <c r="C2198" t="s">
        <v>2269</v>
      </c>
      <c r="D2198" t="s">
        <v>1844</v>
      </c>
      <c r="G2198">
        <v>2990</v>
      </c>
      <c r="J2198">
        <v>45161</v>
      </c>
      <c r="K2198">
        <v>45177</v>
      </c>
      <c r="L2198">
        <v>0</v>
      </c>
      <c r="M2198">
        <v>0</v>
      </c>
      <c r="N2198" t="s">
        <v>2270</v>
      </c>
    </row>
    <row r="2199" spans="1:14" x14ac:dyDescent="0.35">
      <c r="A2199" t="s">
        <v>3430</v>
      </c>
      <c r="B2199">
        <v>299328</v>
      </c>
      <c r="C2199" t="s">
        <v>2479</v>
      </c>
      <c r="D2199" t="s">
        <v>1844</v>
      </c>
      <c r="G2199">
        <v>2190</v>
      </c>
      <c r="J2199">
        <v>45161</v>
      </c>
      <c r="K2199">
        <v>45177</v>
      </c>
      <c r="L2199">
        <v>0</v>
      </c>
      <c r="M2199">
        <v>0</v>
      </c>
      <c r="N2199" t="s">
        <v>2480</v>
      </c>
    </row>
    <row r="2200" spans="1:14" x14ac:dyDescent="0.35">
      <c r="A2200" t="s">
        <v>3430</v>
      </c>
      <c r="B2200">
        <v>383409</v>
      </c>
      <c r="C2200" t="s">
        <v>5806</v>
      </c>
      <c r="D2200" t="s">
        <v>1844</v>
      </c>
      <c r="G2200">
        <v>3100</v>
      </c>
      <c r="J2200">
        <v>45161</v>
      </c>
      <c r="K2200">
        <v>45177</v>
      </c>
      <c r="L2200">
        <v>0</v>
      </c>
      <c r="M2200">
        <v>0</v>
      </c>
      <c r="N2200" t="s">
        <v>5807</v>
      </c>
    </row>
    <row r="2201" spans="1:14" x14ac:dyDescent="0.35">
      <c r="A2201" t="s">
        <v>3430</v>
      </c>
      <c r="B2201">
        <v>534358</v>
      </c>
      <c r="C2201" t="s">
        <v>3587</v>
      </c>
      <c r="D2201" t="s">
        <v>1844</v>
      </c>
      <c r="G2201">
        <v>5550</v>
      </c>
      <c r="J2201">
        <v>45161</v>
      </c>
      <c r="K2201">
        <v>45177</v>
      </c>
      <c r="L2201">
        <v>0</v>
      </c>
      <c r="M2201">
        <v>0</v>
      </c>
      <c r="N2201" t="s">
        <v>3588</v>
      </c>
    </row>
    <row r="2202" spans="1:14" x14ac:dyDescent="0.35">
      <c r="A2202" t="s">
        <v>3430</v>
      </c>
      <c r="B2202">
        <v>12174</v>
      </c>
      <c r="C2202" t="s">
        <v>2161</v>
      </c>
      <c r="D2202" t="s">
        <v>1844</v>
      </c>
      <c r="G2202">
        <v>4290</v>
      </c>
      <c r="J2202">
        <v>45161</v>
      </c>
      <c r="K2202">
        <v>45177</v>
      </c>
      <c r="L2202">
        <v>0</v>
      </c>
      <c r="M2202">
        <v>0</v>
      </c>
      <c r="N2202" t="s">
        <v>2162</v>
      </c>
    </row>
    <row r="2203" spans="1:14" x14ac:dyDescent="0.35">
      <c r="A2203" t="s">
        <v>3430</v>
      </c>
      <c r="B2203">
        <v>261770</v>
      </c>
      <c r="C2203" t="s">
        <v>2024</v>
      </c>
      <c r="D2203" t="s">
        <v>1844</v>
      </c>
      <c r="G2203">
        <v>1390</v>
      </c>
      <c r="J2203">
        <v>45161</v>
      </c>
      <c r="K2203">
        <v>45177</v>
      </c>
      <c r="L2203">
        <v>0</v>
      </c>
      <c r="M2203">
        <v>0</v>
      </c>
      <c r="N2203" t="s">
        <v>2025</v>
      </c>
    </row>
    <row r="2204" spans="1:14" x14ac:dyDescent="0.35">
      <c r="A2204" t="s">
        <v>3430</v>
      </c>
      <c r="B2204">
        <v>268687</v>
      </c>
      <c r="C2204" t="s">
        <v>4419</v>
      </c>
      <c r="D2204" t="s">
        <v>1844</v>
      </c>
      <c r="G2204">
        <v>6680</v>
      </c>
      <c r="J2204">
        <v>45161</v>
      </c>
      <c r="K2204">
        <v>45177</v>
      </c>
      <c r="L2204">
        <v>0</v>
      </c>
      <c r="M2204">
        <v>0</v>
      </c>
      <c r="N2204" t="s">
        <v>4420</v>
      </c>
    </row>
    <row r="2205" spans="1:14" x14ac:dyDescent="0.35">
      <c r="A2205" t="s">
        <v>3430</v>
      </c>
      <c r="B2205">
        <v>257981</v>
      </c>
      <c r="C2205" t="s">
        <v>5808</v>
      </c>
      <c r="D2205" t="s">
        <v>1844</v>
      </c>
      <c r="G2205">
        <v>6900</v>
      </c>
      <c r="J2205">
        <v>45161</v>
      </c>
      <c r="K2205">
        <v>45177</v>
      </c>
      <c r="L2205">
        <v>0</v>
      </c>
      <c r="M2205">
        <v>0</v>
      </c>
      <c r="N2205" t="s">
        <v>5809</v>
      </c>
    </row>
    <row r="2206" spans="1:14" x14ac:dyDescent="0.35">
      <c r="A2206" t="s">
        <v>3430</v>
      </c>
      <c r="B2206">
        <v>266808</v>
      </c>
      <c r="C2206" t="s">
        <v>5239</v>
      </c>
      <c r="D2206" t="s">
        <v>1844</v>
      </c>
      <c r="G2206">
        <v>12300</v>
      </c>
      <c r="J2206">
        <v>45161</v>
      </c>
      <c r="K2206">
        <v>45177</v>
      </c>
      <c r="L2206">
        <v>0</v>
      </c>
      <c r="M2206">
        <v>0</v>
      </c>
      <c r="N2206" t="s">
        <v>5240</v>
      </c>
    </row>
    <row r="2207" spans="1:14" x14ac:dyDescent="0.35">
      <c r="A2207" t="s">
        <v>3430</v>
      </c>
      <c r="B2207">
        <v>264177</v>
      </c>
      <c r="C2207" t="s">
        <v>4878</v>
      </c>
      <c r="D2207" t="s">
        <v>1844</v>
      </c>
      <c r="G2207">
        <v>2810</v>
      </c>
      <c r="J2207">
        <v>45161</v>
      </c>
      <c r="K2207">
        <v>45177</v>
      </c>
      <c r="L2207">
        <v>0</v>
      </c>
      <c r="M2207">
        <v>0</v>
      </c>
      <c r="N2207" t="s">
        <v>4879</v>
      </c>
    </row>
    <row r="2208" spans="1:14" x14ac:dyDescent="0.35">
      <c r="A2208" t="s">
        <v>3430</v>
      </c>
      <c r="B2208">
        <v>264176</v>
      </c>
      <c r="C2208" t="s">
        <v>2183</v>
      </c>
      <c r="D2208" t="s">
        <v>1844</v>
      </c>
      <c r="G2208">
        <v>8690</v>
      </c>
      <c r="J2208">
        <v>45161</v>
      </c>
      <c r="K2208">
        <v>45177</v>
      </c>
      <c r="L2208">
        <v>0</v>
      </c>
      <c r="M2208">
        <v>0</v>
      </c>
      <c r="N2208" t="s">
        <v>2184</v>
      </c>
    </row>
    <row r="2209" spans="1:14" x14ac:dyDescent="0.35">
      <c r="A2209" t="s">
        <v>3430</v>
      </c>
      <c r="B2209">
        <v>257630</v>
      </c>
      <c r="C2209" t="s">
        <v>4225</v>
      </c>
      <c r="D2209" t="s">
        <v>1844</v>
      </c>
      <c r="G2209">
        <v>9560</v>
      </c>
      <c r="J2209">
        <v>45161</v>
      </c>
      <c r="K2209">
        <v>45177</v>
      </c>
      <c r="L2209">
        <v>0</v>
      </c>
      <c r="M2209">
        <v>0</v>
      </c>
      <c r="N2209" t="s">
        <v>4226</v>
      </c>
    </row>
    <row r="2210" spans="1:14" x14ac:dyDescent="0.35">
      <c r="A2210" t="s">
        <v>3430</v>
      </c>
      <c r="B2210">
        <v>257640</v>
      </c>
      <c r="C2210" t="s">
        <v>3134</v>
      </c>
      <c r="D2210" t="s">
        <v>1844</v>
      </c>
      <c r="G2210">
        <v>11950</v>
      </c>
      <c r="J2210">
        <v>45161</v>
      </c>
      <c r="K2210">
        <v>45177</v>
      </c>
      <c r="L2210">
        <v>0</v>
      </c>
      <c r="M2210">
        <v>0</v>
      </c>
      <c r="N2210" t="s">
        <v>3135</v>
      </c>
    </row>
    <row r="2211" spans="1:14" x14ac:dyDescent="0.35">
      <c r="A2211" t="s">
        <v>3430</v>
      </c>
      <c r="B2211">
        <v>257645</v>
      </c>
      <c r="C2211" t="s">
        <v>5241</v>
      </c>
      <c r="D2211" t="s">
        <v>1844</v>
      </c>
      <c r="G2211">
        <v>9300</v>
      </c>
      <c r="J2211">
        <v>45161</v>
      </c>
      <c r="K2211">
        <v>45177</v>
      </c>
      <c r="L2211">
        <v>0</v>
      </c>
      <c r="M2211">
        <v>0</v>
      </c>
      <c r="N2211" t="s">
        <v>5242</v>
      </c>
    </row>
    <row r="2212" spans="1:14" x14ac:dyDescent="0.35">
      <c r="A2212" t="s">
        <v>3430</v>
      </c>
      <c r="B2212">
        <v>257651</v>
      </c>
      <c r="C2212" t="s">
        <v>2860</v>
      </c>
      <c r="D2212" t="s">
        <v>1844</v>
      </c>
      <c r="G2212">
        <v>11990</v>
      </c>
      <c r="J2212">
        <v>45161</v>
      </c>
      <c r="K2212">
        <v>45177</v>
      </c>
      <c r="L2212">
        <v>0</v>
      </c>
      <c r="M2212">
        <v>0</v>
      </c>
      <c r="N2212" t="s">
        <v>2861</v>
      </c>
    </row>
    <row r="2213" spans="1:14" x14ac:dyDescent="0.35">
      <c r="A2213" t="s">
        <v>3430</v>
      </c>
      <c r="B2213">
        <v>254961</v>
      </c>
      <c r="C2213" t="s">
        <v>4880</v>
      </c>
      <c r="D2213" t="s">
        <v>1844</v>
      </c>
      <c r="G2213">
        <v>6990</v>
      </c>
      <c r="J2213">
        <v>45161</v>
      </c>
      <c r="K2213">
        <v>45177</v>
      </c>
      <c r="L2213">
        <v>0</v>
      </c>
      <c r="M2213">
        <v>0</v>
      </c>
      <c r="N2213" t="s">
        <v>4881</v>
      </c>
    </row>
    <row r="2214" spans="1:14" x14ac:dyDescent="0.35">
      <c r="A2214" t="s">
        <v>3430</v>
      </c>
      <c r="B2214">
        <v>255781</v>
      </c>
      <c r="C2214" t="s">
        <v>2338</v>
      </c>
      <c r="D2214" t="s">
        <v>1844</v>
      </c>
      <c r="G2214">
        <v>6350</v>
      </c>
      <c r="J2214">
        <v>45161</v>
      </c>
      <c r="K2214">
        <v>45177</v>
      </c>
      <c r="L2214">
        <v>0</v>
      </c>
      <c r="M2214">
        <v>0</v>
      </c>
      <c r="N2214" t="s">
        <v>2339</v>
      </c>
    </row>
    <row r="2215" spans="1:14" x14ac:dyDescent="0.35">
      <c r="A2215" t="s">
        <v>3430</v>
      </c>
      <c r="B2215">
        <v>294394</v>
      </c>
      <c r="C2215" t="s">
        <v>3996</v>
      </c>
      <c r="D2215" t="s">
        <v>1844</v>
      </c>
      <c r="G2215">
        <v>2150</v>
      </c>
      <c r="J2215">
        <v>45161</v>
      </c>
      <c r="K2215">
        <v>45177</v>
      </c>
      <c r="L2215">
        <v>0</v>
      </c>
      <c r="M2215">
        <v>0</v>
      </c>
      <c r="N2215" t="s">
        <v>3997</v>
      </c>
    </row>
    <row r="2216" spans="1:14" x14ac:dyDescent="0.35">
      <c r="A2216" t="s">
        <v>3430</v>
      </c>
      <c r="B2216">
        <v>6037</v>
      </c>
      <c r="C2216" t="s">
        <v>5810</v>
      </c>
      <c r="D2216" t="s">
        <v>1844</v>
      </c>
      <c r="G2216">
        <v>7290</v>
      </c>
      <c r="J2216">
        <v>45161</v>
      </c>
      <c r="K2216">
        <v>45177</v>
      </c>
      <c r="L2216">
        <v>0</v>
      </c>
      <c r="M2216">
        <v>0</v>
      </c>
      <c r="N2216" t="s">
        <v>5811</v>
      </c>
    </row>
    <row r="2217" spans="1:14" x14ac:dyDescent="0.35">
      <c r="A2217" t="s">
        <v>3430</v>
      </c>
      <c r="B2217">
        <v>542680</v>
      </c>
      <c r="C2217" t="s">
        <v>3719</v>
      </c>
      <c r="D2217" t="s">
        <v>1844</v>
      </c>
      <c r="G2217">
        <v>13970</v>
      </c>
      <c r="J2217">
        <v>45161</v>
      </c>
      <c r="K2217">
        <v>45177</v>
      </c>
      <c r="L2217">
        <v>0</v>
      </c>
      <c r="M2217">
        <v>0</v>
      </c>
      <c r="N2217" t="s">
        <v>3720</v>
      </c>
    </row>
    <row r="2218" spans="1:14" x14ac:dyDescent="0.35">
      <c r="A2218" t="s">
        <v>3430</v>
      </c>
      <c r="B2218">
        <v>158006</v>
      </c>
      <c r="C2218" t="s">
        <v>2238</v>
      </c>
      <c r="D2218" t="s">
        <v>1844</v>
      </c>
      <c r="G2218">
        <v>1320</v>
      </c>
      <c r="J2218">
        <v>45161</v>
      </c>
      <c r="K2218">
        <v>45177</v>
      </c>
      <c r="L2218">
        <v>0</v>
      </c>
      <c r="M2218">
        <v>0</v>
      </c>
      <c r="N2218" t="s">
        <v>2239</v>
      </c>
    </row>
    <row r="2219" spans="1:14" x14ac:dyDescent="0.35">
      <c r="A2219" t="s">
        <v>3430</v>
      </c>
      <c r="B2219">
        <v>161116</v>
      </c>
      <c r="C2219" t="s">
        <v>2433</v>
      </c>
      <c r="D2219" t="s">
        <v>1844</v>
      </c>
      <c r="G2219">
        <v>16315</v>
      </c>
      <c r="J2219">
        <v>45161</v>
      </c>
      <c r="K2219">
        <v>45177</v>
      </c>
      <c r="L2219">
        <v>0</v>
      </c>
      <c r="M2219">
        <v>0</v>
      </c>
      <c r="N2219" t="s">
        <v>2434</v>
      </c>
    </row>
    <row r="2220" spans="1:14" x14ac:dyDescent="0.35">
      <c r="A2220" t="s">
        <v>3430</v>
      </c>
      <c r="B2220">
        <v>272005</v>
      </c>
      <c r="C2220" t="s">
        <v>5812</v>
      </c>
      <c r="D2220" t="s">
        <v>1844</v>
      </c>
      <c r="G2220">
        <v>21950</v>
      </c>
      <c r="J2220">
        <v>45161</v>
      </c>
      <c r="K2220">
        <v>45177</v>
      </c>
      <c r="L2220">
        <v>0</v>
      </c>
      <c r="M2220">
        <v>0</v>
      </c>
      <c r="N2220" t="s">
        <v>5813</v>
      </c>
    </row>
    <row r="2221" spans="1:14" x14ac:dyDescent="0.35">
      <c r="A2221" t="s">
        <v>3430</v>
      </c>
      <c r="B2221">
        <v>256549</v>
      </c>
      <c r="C2221" t="s">
        <v>2902</v>
      </c>
      <c r="D2221" t="s">
        <v>1844</v>
      </c>
      <c r="G2221">
        <v>13710</v>
      </c>
      <c r="J2221">
        <v>45161</v>
      </c>
      <c r="K2221">
        <v>45177</v>
      </c>
      <c r="L2221">
        <v>0</v>
      </c>
      <c r="M2221">
        <v>0</v>
      </c>
      <c r="N2221" t="s">
        <v>2903</v>
      </c>
    </row>
    <row r="2222" spans="1:14" x14ac:dyDescent="0.35">
      <c r="A2222" t="s">
        <v>3430</v>
      </c>
      <c r="B2222">
        <v>268045</v>
      </c>
      <c r="C2222" t="s">
        <v>2467</v>
      </c>
      <c r="D2222" t="s">
        <v>1844</v>
      </c>
      <c r="G2222">
        <v>7160</v>
      </c>
      <c r="J2222">
        <v>45161</v>
      </c>
      <c r="K2222">
        <v>45177</v>
      </c>
      <c r="L2222">
        <v>0</v>
      </c>
      <c r="M2222">
        <v>0</v>
      </c>
      <c r="N2222" t="s">
        <v>2468</v>
      </c>
    </row>
    <row r="2223" spans="1:14" x14ac:dyDescent="0.35">
      <c r="A2223" t="s">
        <v>3430</v>
      </c>
      <c r="B2223">
        <v>59175</v>
      </c>
      <c r="C2223" t="s">
        <v>5243</v>
      </c>
      <c r="D2223" t="s">
        <v>1844</v>
      </c>
      <c r="G2223">
        <v>4230</v>
      </c>
      <c r="J2223">
        <v>45161</v>
      </c>
      <c r="K2223">
        <v>45177</v>
      </c>
      <c r="L2223">
        <v>0</v>
      </c>
      <c r="M2223">
        <v>0</v>
      </c>
      <c r="N2223" t="s">
        <v>5244</v>
      </c>
    </row>
    <row r="2224" spans="1:14" x14ac:dyDescent="0.35">
      <c r="A2224" t="s">
        <v>3430</v>
      </c>
      <c r="B2224">
        <v>292063</v>
      </c>
      <c r="C2224" t="s">
        <v>2369</v>
      </c>
      <c r="D2224" t="s">
        <v>1844</v>
      </c>
      <c r="G2224">
        <v>12990</v>
      </c>
      <c r="J2224">
        <v>45161</v>
      </c>
      <c r="K2224">
        <v>45177</v>
      </c>
      <c r="L2224">
        <v>0</v>
      </c>
      <c r="M2224">
        <v>0</v>
      </c>
      <c r="N2224" t="s">
        <v>2370</v>
      </c>
    </row>
    <row r="2225" spans="1:14" x14ac:dyDescent="0.35">
      <c r="A2225" t="s">
        <v>3430</v>
      </c>
      <c r="B2225">
        <v>57019</v>
      </c>
      <c r="C2225" t="s">
        <v>2165</v>
      </c>
      <c r="D2225" t="s">
        <v>1844</v>
      </c>
      <c r="G2225">
        <v>7990</v>
      </c>
      <c r="J2225">
        <v>45161</v>
      </c>
      <c r="K2225">
        <v>45177</v>
      </c>
      <c r="L2225">
        <v>0</v>
      </c>
      <c r="M2225">
        <v>0</v>
      </c>
      <c r="N2225" t="s">
        <v>2166</v>
      </c>
    </row>
    <row r="2226" spans="1:14" x14ac:dyDescent="0.35">
      <c r="A2226" t="s">
        <v>3430</v>
      </c>
      <c r="B2226">
        <v>42040</v>
      </c>
      <c r="C2226" t="s">
        <v>2324</v>
      </c>
      <c r="D2226" t="s">
        <v>1844</v>
      </c>
      <c r="G2226">
        <v>2400</v>
      </c>
      <c r="J2226">
        <v>45161</v>
      </c>
      <c r="K2226">
        <v>45177</v>
      </c>
      <c r="L2226">
        <v>0</v>
      </c>
      <c r="M2226">
        <v>0</v>
      </c>
      <c r="N2226" t="s">
        <v>2325</v>
      </c>
    </row>
    <row r="2227" spans="1:14" x14ac:dyDescent="0.35">
      <c r="A2227" t="s">
        <v>3430</v>
      </c>
      <c r="B2227">
        <v>273913</v>
      </c>
      <c r="C2227" t="s">
        <v>4882</v>
      </c>
      <c r="D2227" t="s">
        <v>1844</v>
      </c>
      <c r="G2227">
        <v>9745</v>
      </c>
      <c r="J2227">
        <v>45161</v>
      </c>
      <c r="K2227">
        <v>45177</v>
      </c>
      <c r="L2227">
        <v>0</v>
      </c>
      <c r="M2227">
        <v>0</v>
      </c>
      <c r="N2227" t="s">
        <v>4883</v>
      </c>
    </row>
    <row r="2228" spans="1:14" x14ac:dyDescent="0.35">
      <c r="A2228" t="s">
        <v>3430</v>
      </c>
      <c r="B2228">
        <v>274699</v>
      </c>
      <c r="C2228" t="s">
        <v>3128</v>
      </c>
      <c r="D2228" t="s">
        <v>1844</v>
      </c>
      <c r="G2228">
        <v>7150</v>
      </c>
      <c r="J2228">
        <v>45161</v>
      </c>
      <c r="K2228">
        <v>45177</v>
      </c>
      <c r="L2228">
        <v>0</v>
      </c>
      <c r="M2228">
        <v>0</v>
      </c>
      <c r="N2228" t="s">
        <v>3129</v>
      </c>
    </row>
    <row r="2229" spans="1:14" x14ac:dyDescent="0.35">
      <c r="A2229" t="s">
        <v>3430</v>
      </c>
      <c r="B2229">
        <v>264366</v>
      </c>
      <c r="C2229" t="s">
        <v>2661</v>
      </c>
      <c r="D2229" t="s">
        <v>1844</v>
      </c>
      <c r="G2229">
        <v>14990</v>
      </c>
      <c r="J2229">
        <v>45161</v>
      </c>
      <c r="K2229">
        <v>45177</v>
      </c>
      <c r="L2229">
        <v>0</v>
      </c>
      <c r="M2229">
        <v>0</v>
      </c>
      <c r="N2229" t="s">
        <v>2662</v>
      </c>
    </row>
    <row r="2230" spans="1:14" x14ac:dyDescent="0.35">
      <c r="A2230" t="s">
        <v>3430</v>
      </c>
      <c r="B2230">
        <v>24166</v>
      </c>
      <c r="C2230" t="s">
        <v>3076</v>
      </c>
      <c r="D2230" t="s">
        <v>1844</v>
      </c>
      <c r="G2230">
        <v>18645</v>
      </c>
      <c r="J2230">
        <v>45161</v>
      </c>
      <c r="K2230">
        <v>45177</v>
      </c>
      <c r="L2230">
        <v>0</v>
      </c>
      <c r="M2230">
        <v>0</v>
      </c>
      <c r="N2230" t="s">
        <v>3077</v>
      </c>
    </row>
    <row r="2231" spans="1:14" x14ac:dyDescent="0.35">
      <c r="A2231" t="s">
        <v>3430</v>
      </c>
      <c r="B2231">
        <v>24167</v>
      </c>
      <c r="C2231" t="s">
        <v>4627</v>
      </c>
      <c r="D2231" t="s">
        <v>1844</v>
      </c>
      <c r="G2231">
        <v>28450</v>
      </c>
      <c r="J2231">
        <v>45161</v>
      </c>
      <c r="K2231">
        <v>45177</v>
      </c>
      <c r="L2231">
        <v>0</v>
      </c>
      <c r="M2231">
        <v>0</v>
      </c>
      <c r="N2231" t="s">
        <v>4628</v>
      </c>
    </row>
    <row r="2232" spans="1:14" x14ac:dyDescent="0.35">
      <c r="A2232" t="s">
        <v>3430</v>
      </c>
      <c r="B2232">
        <v>261741</v>
      </c>
      <c r="C2232" t="s">
        <v>2529</v>
      </c>
      <c r="D2232" t="s">
        <v>1844</v>
      </c>
      <c r="G2232">
        <v>14150</v>
      </c>
      <c r="J2232">
        <v>45161</v>
      </c>
      <c r="K2232">
        <v>45177</v>
      </c>
      <c r="L2232">
        <v>0</v>
      </c>
      <c r="M2232">
        <v>0</v>
      </c>
      <c r="N2232" t="s">
        <v>2530</v>
      </c>
    </row>
    <row r="2233" spans="1:14" x14ac:dyDescent="0.35">
      <c r="A2233" t="s">
        <v>3430</v>
      </c>
      <c r="B2233">
        <v>272133</v>
      </c>
      <c r="C2233" t="s">
        <v>3700</v>
      </c>
      <c r="D2233" t="s">
        <v>1844</v>
      </c>
      <c r="G2233">
        <v>12830</v>
      </c>
      <c r="J2233">
        <v>45161</v>
      </c>
      <c r="K2233">
        <v>45177</v>
      </c>
      <c r="L2233">
        <v>0</v>
      </c>
      <c r="M2233">
        <v>0</v>
      </c>
      <c r="N2233" t="s">
        <v>3701</v>
      </c>
    </row>
    <row r="2234" spans="1:14" x14ac:dyDescent="0.35">
      <c r="A2234" t="s">
        <v>3430</v>
      </c>
      <c r="B2234">
        <v>261496</v>
      </c>
      <c r="C2234" t="s">
        <v>641</v>
      </c>
      <c r="D2234" t="s">
        <v>1844</v>
      </c>
      <c r="G2234">
        <v>8250</v>
      </c>
      <c r="J2234">
        <v>45161</v>
      </c>
      <c r="K2234">
        <v>45177</v>
      </c>
      <c r="L2234">
        <v>0</v>
      </c>
      <c r="M2234">
        <v>0</v>
      </c>
      <c r="N2234" t="s">
        <v>2101</v>
      </c>
    </row>
    <row r="2235" spans="1:14" x14ac:dyDescent="0.35">
      <c r="A2235" t="s">
        <v>3430</v>
      </c>
      <c r="B2235">
        <v>72062</v>
      </c>
      <c r="C2235" t="s">
        <v>2559</v>
      </c>
      <c r="D2235" t="s">
        <v>1844</v>
      </c>
      <c r="G2235">
        <v>7290</v>
      </c>
      <c r="J2235">
        <v>45161</v>
      </c>
      <c r="K2235">
        <v>45177</v>
      </c>
      <c r="L2235">
        <v>0</v>
      </c>
      <c r="M2235">
        <v>0</v>
      </c>
      <c r="N2235" t="s">
        <v>2560</v>
      </c>
    </row>
    <row r="2236" spans="1:14" x14ac:dyDescent="0.35">
      <c r="A2236" t="s">
        <v>3430</v>
      </c>
      <c r="B2236">
        <v>383412</v>
      </c>
      <c r="C2236" t="s">
        <v>2677</v>
      </c>
      <c r="D2236" t="s">
        <v>1844</v>
      </c>
      <c r="G2236">
        <v>11250</v>
      </c>
      <c r="J2236">
        <v>45161</v>
      </c>
      <c r="K2236">
        <v>45177</v>
      </c>
      <c r="L2236">
        <v>0</v>
      </c>
      <c r="M2236">
        <v>0</v>
      </c>
      <c r="N2236" t="s">
        <v>2678</v>
      </c>
    </row>
    <row r="2237" spans="1:14" x14ac:dyDescent="0.35">
      <c r="A2237" t="s">
        <v>3430</v>
      </c>
      <c r="B2237">
        <v>398300</v>
      </c>
      <c r="C2237" t="s">
        <v>2848</v>
      </c>
      <c r="D2237" t="s">
        <v>1844</v>
      </c>
      <c r="G2237">
        <v>11250</v>
      </c>
      <c r="J2237">
        <v>45161</v>
      </c>
      <c r="K2237">
        <v>45177</v>
      </c>
      <c r="L2237">
        <v>0</v>
      </c>
      <c r="M2237">
        <v>0</v>
      </c>
      <c r="N2237" t="s">
        <v>2849</v>
      </c>
    </row>
    <row r="2238" spans="1:14" x14ac:dyDescent="0.35">
      <c r="A2238" t="s">
        <v>3430</v>
      </c>
      <c r="B2238">
        <v>293728</v>
      </c>
      <c r="C2238" t="s">
        <v>4884</v>
      </c>
      <c r="D2238" t="s">
        <v>1844</v>
      </c>
      <c r="G2238">
        <v>10020</v>
      </c>
      <c r="J2238">
        <v>45161</v>
      </c>
      <c r="K2238">
        <v>45177</v>
      </c>
      <c r="L2238">
        <v>0</v>
      </c>
      <c r="M2238">
        <v>0</v>
      </c>
      <c r="N2238" t="s">
        <v>4885</v>
      </c>
    </row>
    <row r="2239" spans="1:14" x14ac:dyDescent="0.35">
      <c r="A2239" t="s">
        <v>3430</v>
      </c>
      <c r="B2239">
        <v>267357</v>
      </c>
      <c r="C2239" t="s">
        <v>2137</v>
      </c>
      <c r="D2239" t="s">
        <v>1844</v>
      </c>
      <c r="G2239">
        <v>9950</v>
      </c>
      <c r="J2239">
        <v>45161</v>
      </c>
      <c r="K2239">
        <v>45177</v>
      </c>
      <c r="L2239">
        <v>0</v>
      </c>
      <c r="M2239">
        <v>0</v>
      </c>
      <c r="N2239" t="s">
        <v>2138</v>
      </c>
    </row>
    <row r="2240" spans="1:14" x14ac:dyDescent="0.35">
      <c r="A2240" t="s">
        <v>3430</v>
      </c>
      <c r="B2240">
        <v>402016</v>
      </c>
      <c r="C2240" t="s">
        <v>2910</v>
      </c>
      <c r="D2240" t="s">
        <v>1844</v>
      </c>
      <c r="G2240">
        <v>8390</v>
      </c>
      <c r="J2240">
        <v>45161</v>
      </c>
      <c r="K2240">
        <v>45177</v>
      </c>
      <c r="L2240">
        <v>0</v>
      </c>
      <c r="M2240">
        <v>0</v>
      </c>
      <c r="N2240" t="s">
        <v>2911</v>
      </c>
    </row>
    <row r="2241" spans="1:14" x14ac:dyDescent="0.35">
      <c r="A2241" t="s">
        <v>3430</v>
      </c>
      <c r="B2241">
        <v>392438</v>
      </c>
      <c r="C2241" t="s">
        <v>2734</v>
      </c>
      <c r="D2241" t="s">
        <v>1844</v>
      </c>
      <c r="G2241">
        <v>12750</v>
      </c>
      <c r="J2241">
        <v>45161</v>
      </c>
      <c r="K2241">
        <v>45177</v>
      </c>
      <c r="L2241">
        <v>0</v>
      </c>
      <c r="M2241">
        <v>0</v>
      </c>
      <c r="N2241" t="s">
        <v>2735</v>
      </c>
    </row>
    <row r="2242" spans="1:14" x14ac:dyDescent="0.35">
      <c r="A2242" t="s">
        <v>3430</v>
      </c>
      <c r="B2242">
        <v>295740</v>
      </c>
      <c r="C2242" t="s">
        <v>3357</v>
      </c>
      <c r="D2242" t="s">
        <v>1844</v>
      </c>
      <c r="G2242">
        <v>14390</v>
      </c>
      <c r="J2242">
        <v>45161</v>
      </c>
      <c r="K2242">
        <v>45177</v>
      </c>
      <c r="L2242">
        <v>0</v>
      </c>
      <c r="M2242">
        <v>0</v>
      </c>
      <c r="N2242" t="s">
        <v>3358</v>
      </c>
    </row>
    <row r="2243" spans="1:14" x14ac:dyDescent="0.35">
      <c r="A2243" t="s">
        <v>3430</v>
      </c>
      <c r="B2243">
        <v>16072</v>
      </c>
      <c r="C2243" t="s">
        <v>2477</v>
      </c>
      <c r="D2243" t="s">
        <v>1844</v>
      </c>
      <c r="G2243">
        <v>19540</v>
      </c>
      <c r="J2243">
        <v>45161</v>
      </c>
      <c r="K2243">
        <v>45177</v>
      </c>
      <c r="L2243">
        <v>0</v>
      </c>
      <c r="M2243">
        <v>0</v>
      </c>
      <c r="N2243" t="s">
        <v>2478</v>
      </c>
    </row>
    <row r="2244" spans="1:14" x14ac:dyDescent="0.35">
      <c r="A2244" t="s">
        <v>3430</v>
      </c>
      <c r="B2244">
        <v>16074</v>
      </c>
      <c r="C2244" t="s">
        <v>2267</v>
      </c>
      <c r="D2244" t="s">
        <v>1844</v>
      </c>
      <c r="G2244">
        <v>34160</v>
      </c>
      <c r="J2244">
        <v>45161</v>
      </c>
      <c r="K2244">
        <v>45177</v>
      </c>
      <c r="L2244">
        <v>0</v>
      </c>
      <c r="M2244">
        <v>0</v>
      </c>
      <c r="N2244" t="s">
        <v>2268</v>
      </c>
    </row>
    <row r="2245" spans="1:14" x14ac:dyDescent="0.35">
      <c r="A2245" t="s">
        <v>3430</v>
      </c>
      <c r="B2245">
        <v>261117</v>
      </c>
      <c r="C2245" t="s">
        <v>2846</v>
      </c>
      <c r="D2245" t="s">
        <v>1844</v>
      </c>
      <c r="G2245">
        <v>30790</v>
      </c>
      <c r="J2245">
        <v>45161</v>
      </c>
      <c r="K2245">
        <v>45177</v>
      </c>
      <c r="L2245">
        <v>0</v>
      </c>
      <c r="M2245">
        <v>0</v>
      </c>
      <c r="N2245" t="s">
        <v>2847</v>
      </c>
    </row>
    <row r="2246" spans="1:14" x14ac:dyDescent="0.35">
      <c r="A2246" t="s">
        <v>3430</v>
      </c>
      <c r="B2246">
        <v>263990</v>
      </c>
      <c r="C2246" t="s">
        <v>5814</v>
      </c>
      <c r="D2246" t="s">
        <v>1844</v>
      </c>
      <c r="G2246">
        <v>23940</v>
      </c>
      <c r="J2246">
        <v>45161</v>
      </c>
      <c r="K2246">
        <v>45177</v>
      </c>
      <c r="L2246">
        <v>0</v>
      </c>
      <c r="M2246">
        <v>0</v>
      </c>
      <c r="N2246" t="s">
        <v>5815</v>
      </c>
    </row>
    <row r="2247" spans="1:14" x14ac:dyDescent="0.35">
      <c r="A2247" t="s">
        <v>3430</v>
      </c>
      <c r="B2247">
        <v>289738</v>
      </c>
      <c r="C2247" t="s">
        <v>4886</v>
      </c>
      <c r="D2247" t="s">
        <v>1844</v>
      </c>
      <c r="G2247">
        <v>9550</v>
      </c>
      <c r="J2247">
        <v>45161</v>
      </c>
      <c r="K2247">
        <v>45177</v>
      </c>
      <c r="L2247">
        <v>0</v>
      </c>
      <c r="M2247">
        <v>0</v>
      </c>
      <c r="N2247" t="s">
        <v>4887</v>
      </c>
    </row>
    <row r="2248" spans="1:14" x14ac:dyDescent="0.35">
      <c r="A2248" t="s">
        <v>3430</v>
      </c>
      <c r="B2248">
        <v>276254</v>
      </c>
      <c r="C2248" t="s">
        <v>2838</v>
      </c>
      <c r="D2248" t="s">
        <v>1844</v>
      </c>
      <c r="G2248">
        <v>6530</v>
      </c>
      <c r="J2248">
        <v>45161</v>
      </c>
      <c r="K2248">
        <v>45177</v>
      </c>
      <c r="L2248">
        <v>0</v>
      </c>
      <c r="M2248">
        <v>0</v>
      </c>
      <c r="N2248" t="s">
        <v>2839</v>
      </c>
    </row>
    <row r="2249" spans="1:14" x14ac:dyDescent="0.35">
      <c r="A2249" t="s">
        <v>3430</v>
      </c>
      <c r="B2249">
        <v>264513</v>
      </c>
      <c r="C2249" t="s">
        <v>4227</v>
      </c>
      <c r="D2249" t="s">
        <v>1844</v>
      </c>
      <c r="G2249">
        <v>3250</v>
      </c>
      <c r="J2249">
        <v>45161</v>
      </c>
      <c r="K2249">
        <v>45177</v>
      </c>
      <c r="L2249">
        <v>0</v>
      </c>
      <c r="M2249">
        <v>0</v>
      </c>
      <c r="N2249" t="s">
        <v>4228</v>
      </c>
    </row>
    <row r="2250" spans="1:14" x14ac:dyDescent="0.35">
      <c r="A2250" t="s">
        <v>3430</v>
      </c>
      <c r="B2250">
        <v>270841</v>
      </c>
      <c r="C2250" t="s">
        <v>2095</v>
      </c>
      <c r="D2250" t="s">
        <v>1844</v>
      </c>
      <c r="G2250">
        <v>8950</v>
      </c>
      <c r="J2250">
        <v>45161</v>
      </c>
      <c r="K2250">
        <v>45177</v>
      </c>
      <c r="L2250">
        <v>0</v>
      </c>
      <c r="M2250">
        <v>0</v>
      </c>
      <c r="N2250" t="s">
        <v>2096</v>
      </c>
    </row>
    <row r="2251" spans="1:14" x14ac:dyDescent="0.35">
      <c r="A2251" t="s">
        <v>3430</v>
      </c>
      <c r="B2251">
        <v>270840</v>
      </c>
      <c r="C2251" t="s">
        <v>3470</v>
      </c>
      <c r="D2251" t="s">
        <v>1844</v>
      </c>
      <c r="G2251">
        <v>8950</v>
      </c>
      <c r="J2251">
        <v>45161</v>
      </c>
      <c r="K2251">
        <v>45177</v>
      </c>
      <c r="L2251">
        <v>0</v>
      </c>
      <c r="M2251">
        <v>0</v>
      </c>
      <c r="N2251" t="s">
        <v>3471</v>
      </c>
    </row>
    <row r="2252" spans="1:14" x14ac:dyDescent="0.35">
      <c r="A2252" t="s">
        <v>3430</v>
      </c>
      <c r="B2252">
        <v>26224</v>
      </c>
      <c r="C2252" t="s">
        <v>2934</v>
      </c>
      <c r="D2252" t="s">
        <v>1844</v>
      </c>
      <c r="G2252">
        <v>10425</v>
      </c>
      <c r="J2252">
        <v>45161</v>
      </c>
      <c r="K2252">
        <v>45177</v>
      </c>
      <c r="L2252">
        <v>0</v>
      </c>
      <c r="M2252">
        <v>0</v>
      </c>
      <c r="N2252" t="s">
        <v>2935</v>
      </c>
    </row>
    <row r="2253" spans="1:14" x14ac:dyDescent="0.35">
      <c r="A2253" t="s">
        <v>3430</v>
      </c>
      <c r="B2253">
        <v>26065</v>
      </c>
      <c r="C2253" t="s">
        <v>2712</v>
      </c>
      <c r="D2253" t="s">
        <v>1844</v>
      </c>
      <c r="G2253">
        <v>4590</v>
      </c>
      <c r="J2253">
        <v>45161</v>
      </c>
      <c r="K2253">
        <v>45177</v>
      </c>
      <c r="L2253">
        <v>0</v>
      </c>
      <c r="M2253">
        <v>0</v>
      </c>
      <c r="N2253" t="s">
        <v>2713</v>
      </c>
    </row>
    <row r="2254" spans="1:14" x14ac:dyDescent="0.35">
      <c r="A2254" t="s">
        <v>3430</v>
      </c>
      <c r="B2254">
        <v>26059</v>
      </c>
      <c r="C2254" t="s">
        <v>2185</v>
      </c>
      <c r="D2254" t="s">
        <v>1844</v>
      </c>
      <c r="G2254">
        <v>3130</v>
      </c>
      <c r="J2254">
        <v>45161</v>
      </c>
      <c r="K2254">
        <v>45177</v>
      </c>
      <c r="L2254">
        <v>0</v>
      </c>
      <c r="M2254">
        <v>0</v>
      </c>
      <c r="N2254" t="s">
        <v>2186</v>
      </c>
    </row>
    <row r="2255" spans="1:14" x14ac:dyDescent="0.35">
      <c r="A2255" t="s">
        <v>3430</v>
      </c>
      <c r="B2255">
        <v>262565</v>
      </c>
      <c r="C2255" t="s">
        <v>2322</v>
      </c>
      <c r="D2255" t="s">
        <v>1844</v>
      </c>
      <c r="G2255">
        <v>10550</v>
      </c>
      <c r="J2255">
        <v>45161</v>
      </c>
      <c r="K2255">
        <v>45177</v>
      </c>
      <c r="L2255">
        <v>0</v>
      </c>
      <c r="M2255">
        <v>0</v>
      </c>
      <c r="N2255" t="s">
        <v>2323</v>
      </c>
    </row>
    <row r="2256" spans="1:14" x14ac:dyDescent="0.35">
      <c r="A2256" t="s">
        <v>3430</v>
      </c>
      <c r="B2256">
        <v>297885</v>
      </c>
      <c r="C2256" t="s">
        <v>3122</v>
      </c>
      <c r="D2256" t="s">
        <v>1844</v>
      </c>
      <c r="G2256">
        <v>5890</v>
      </c>
      <c r="J2256">
        <v>45161</v>
      </c>
      <c r="K2256">
        <v>45177</v>
      </c>
      <c r="L2256">
        <v>0</v>
      </c>
      <c r="M2256">
        <v>0</v>
      </c>
      <c r="N2256" t="s">
        <v>3123</v>
      </c>
    </row>
    <row r="2257" spans="1:14" x14ac:dyDescent="0.35">
      <c r="A2257" t="s">
        <v>3430</v>
      </c>
      <c r="B2257">
        <v>276033</v>
      </c>
      <c r="C2257" t="s">
        <v>5009</v>
      </c>
      <c r="D2257" t="s">
        <v>1844</v>
      </c>
      <c r="G2257">
        <v>10890</v>
      </c>
      <c r="J2257">
        <v>45161</v>
      </c>
      <c r="K2257">
        <v>45177</v>
      </c>
      <c r="L2257">
        <v>0</v>
      </c>
      <c r="M2257">
        <v>0</v>
      </c>
      <c r="N2257" t="s">
        <v>5010</v>
      </c>
    </row>
    <row r="2258" spans="1:14" x14ac:dyDescent="0.35">
      <c r="A2258" t="s">
        <v>3430</v>
      </c>
      <c r="B2258">
        <v>276034</v>
      </c>
      <c r="C2258" t="s">
        <v>3050</v>
      </c>
      <c r="D2258" t="s">
        <v>1844</v>
      </c>
      <c r="G2258">
        <v>6150</v>
      </c>
      <c r="J2258">
        <v>45161</v>
      </c>
      <c r="K2258">
        <v>45177</v>
      </c>
      <c r="L2258">
        <v>0</v>
      </c>
      <c r="M2258">
        <v>0</v>
      </c>
      <c r="N2258" t="s">
        <v>3051</v>
      </c>
    </row>
    <row r="2259" spans="1:14" x14ac:dyDescent="0.35">
      <c r="A2259" t="s">
        <v>3430</v>
      </c>
      <c r="B2259">
        <v>272074</v>
      </c>
      <c r="C2259" t="s">
        <v>3018</v>
      </c>
      <c r="D2259" t="s">
        <v>1844</v>
      </c>
      <c r="G2259">
        <v>29990</v>
      </c>
      <c r="J2259">
        <v>45161</v>
      </c>
      <c r="K2259">
        <v>45177</v>
      </c>
      <c r="L2259">
        <v>0</v>
      </c>
      <c r="M2259">
        <v>0</v>
      </c>
      <c r="N2259" t="s">
        <v>3019</v>
      </c>
    </row>
    <row r="2260" spans="1:14" x14ac:dyDescent="0.35">
      <c r="A2260" t="s">
        <v>3430</v>
      </c>
      <c r="B2260">
        <v>272391</v>
      </c>
      <c r="C2260" t="s">
        <v>5011</v>
      </c>
      <c r="D2260" t="s">
        <v>1844</v>
      </c>
      <c r="G2260">
        <v>16530</v>
      </c>
      <c r="J2260">
        <v>45161</v>
      </c>
      <c r="K2260">
        <v>45177</v>
      </c>
      <c r="L2260">
        <v>0</v>
      </c>
      <c r="M2260">
        <v>0</v>
      </c>
      <c r="N2260" t="s">
        <v>5012</v>
      </c>
    </row>
    <row r="2261" spans="1:14" x14ac:dyDescent="0.35">
      <c r="A2261" t="s">
        <v>3430</v>
      </c>
      <c r="B2261">
        <v>272392</v>
      </c>
      <c r="C2261" t="s">
        <v>4629</v>
      </c>
      <c r="D2261" t="s">
        <v>1844</v>
      </c>
      <c r="G2261">
        <v>24200</v>
      </c>
      <c r="J2261">
        <v>45161</v>
      </c>
      <c r="K2261">
        <v>45177</v>
      </c>
      <c r="L2261">
        <v>0</v>
      </c>
      <c r="M2261">
        <v>0</v>
      </c>
      <c r="N2261" t="s">
        <v>4630</v>
      </c>
    </row>
    <row r="2262" spans="1:14" x14ac:dyDescent="0.35">
      <c r="A2262" t="s">
        <v>3430</v>
      </c>
      <c r="B2262">
        <v>535871</v>
      </c>
      <c r="C2262" t="s">
        <v>2143</v>
      </c>
      <c r="D2262" t="s">
        <v>1844</v>
      </c>
      <c r="G2262">
        <v>7300</v>
      </c>
      <c r="J2262">
        <v>45161</v>
      </c>
      <c r="K2262">
        <v>45177</v>
      </c>
      <c r="L2262">
        <v>0</v>
      </c>
      <c r="M2262">
        <v>0</v>
      </c>
      <c r="N2262" t="s">
        <v>2144</v>
      </c>
    </row>
    <row r="2263" spans="1:14" x14ac:dyDescent="0.35">
      <c r="A2263" t="s">
        <v>3430</v>
      </c>
      <c r="B2263">
        <v>1076</v>
      </c>
      <c r="C2263" t="s">
        <v>5245</v>
      </c>
      <c r="D2263" t="s">
        <v>1844</v>
      </c>
      <c r="G2263">
        <v>5890</v>
      </c>
      <c r="J2263">
        <v>45161</v>
      </c>
      <c r="K2263">
        <v>45177</v>
      </c>
      <c r="L2263">
        <v>0</v>
      </c>
      <c r="M2263">
        <v>0</v>
      </c>
      <c r="N2263" t="s">
        <v>5246</v>
      </c>
    </row>
    <row r="2264" spans="1:14" x14ac:dyDescent="0.35">
      <c r="A2264" t="s">
        <v>3430</v>
      </c>
      <c r="B2264">
        <v>272852</v>
      </c>
      <c r="C2264" t="s">
        <v>4888</v>
      </c>
      <c r="D2264" t="s">
        <v>1844</v>
      </c>
      <c r="G2264">
        <v>7830</v>
      </c>
      <c r="J2264">
        <v>45161</v>
      </c>
      <c r="K2264">
        <v>45177</v>
      </c>
      <c r="L2264">
        <v>0</v>
      </c>
      <c r="M2264">
        <v>0</v>
      </c>
      <c r="N2264" t="s">
        <v>4889</v>
      </c>
    </row>
    <row r="2265" spans="1:14" x14ac:dyDescent="0.35">
      <c r="A2265" t="s">
        <v>3430</v>
      </c>
      <c r="B2265">
        <v>199436</v>
      </c>
      <c r="C2265" t="s">
        <v>2972</v>
      </c>
      <c r="D2265" t="s">
        <v>1844</v>
      </c>
      <c r="G2265">
        <v>4750</v>
      </c>
      <c r="J2265">
        <v>45161</v>
      </c>
      <c r="K2265">
        <v>45177</v>
      </c>
      <c r="L2265">
        <v>0</v>
      </c>
      <c r="M2265">
        <v>0</v>
      </c>
      <c r="N2265" t="s">
        <v>2973</v>
      </c>
    </row>
    <row r="2266" spans="1:14" x14ac:dyDescent="0.35">
      <c r="A2266" t="s">
        <v>3430</v>
      </c>
      <c r="B2266">
        <v>86013</v>
      </c>
      <c r="C2266" t="s">
        <v>2982</v>
      </c>
      <c r="D2266" t="s">
        <v>1844</v>
      </c>
      <c r="G2266">
        <v>83290</v>
      </c>
      <c r="J2266">
        <v>45161</v>
      </c>
      <c r="K2266">
        <v>45177</v>
      </c>
      <c r="L2266">
        <v>0</v>
      </c>
      <c r="M2266">
        <v>0</v>
      </c>
      <c r="N2266" t="s">
        <v>2983</v>
      </c>
    </row>
    <row r="2267" spans="1:14" x14ac:dyDescent="0.35">
      <c r="A2267" t="s">
        <v>3430</v>
      </c>
      <c r="B2267">
        <v>269345</v>
      </c>
      <c r="C2267" t="s">
        <v>4421</v>
      </c>
      <c r="D2267" t="s">
        <v>1844</v>
      </c>
      <c r="G2267">
        <v>85990</v>
      </c>
      <c r="J2267">
        <v>45161</v>
      </c>
      <c r="K2267">
        <v>45177</v>
      </c>
      <c r="L2267">
        <v>0</v>
      </c>
      <c r="M2267">
        <v>0</v>
      </c>
      <c r="N2267" t="s">
        <v>4422</v>
      </c>
    </row>
    <row r="2268" spans="1:14" x14ac:dyDescent="0.35">
      <c r="A2268" t="s">
        <v>3430</v>
      </c>
      <c r="B2268">
        <v>86021</v>
      </c>
      <c r="C2268" t="s">
        <v>3160</v>
      </c>
      <c r="D2268" t="s">
        <v>1844</v>
      </c>
      <c r="G2268">
        <v>87390</v>
      </c>
      <c r="J2268">
        <v>45161</v>
      </c>
      <c r="K2268">
        <v>45177</v>
      </c>
      <c r="L2268">
        <v>0</v>
      </c>
      <c r="M2268">
        <v>0</v>
      </c>
      <c r="N2268" t="s">
        <v>3161</v>
      </c>
    </row>
    <row r="2269" spans="1:14" x14ac:dyDescent="0.35">
      <c r="A2269" t="s">
        <v>3430</v>
      </c>
      <c r="B2269">
        <v>391794</v>
      </c>
      <c r="C2269" t="s">
        <v>2141</v>
      </c>
      <c r="D2269" t="s">
        <v>1844</v>
      </c>
      <c r="G2269">
        <v>11990</v>
      </c>
      <c r="J2269">
        <v>45161</v>
      </c>
      <c r="K2269">
        <v>45177</v>
      </c>
      <c r="L2269">
        <v>0</v>
      </c>
      <c r="M2269">
        <v>0</v>
      </c>
      <c r="N2269" t="s">
        <v>2142</v>
      </c>
    </row>
    <row r="2270" spans="1:14" x14ac:dyDescent="0.35">
      <c r="A2270" t="s">
        <v>3430</v>
      </c>
      <c r="B2270">
        <v>268283</v>
      </c>
      <c r="C2270" t="s">
        <v>2751</v>
      </c>
      <c r="D2270" t="s">
        <v>1844</v>
      </c>
      <c r="G2270">
        <v>14650</v>
      </c>
      <c r="J2270">
        <v>45161</v>
      </c>
      <c r="K2270">
        <v>45177</v>
      </c>
      <c r="L2270">
        <v>0</v>
      </c>
      <c r="M2270">
        <v>0</v>
      </c>
      <c r="N2270" t="s">
        <v>2752</v>
      </c>
    </row>
    <row r="2271" spans="1:14" x14ac:dyDescent="0.35">
      <c r="A2271" t="s">
        <v>3430</v>
      </c>
      <c r="B2271">
        <v>271017</v>
      </c>
      <c r="C2271" t="s">
        <v>3074</v>
      </c>
      <c r="D2271" t="s">
        <v>1844</v>
      </c>
      <c r="G2271">
        <v>2460</v>
      </c>
      <c r="J2271">
        <v>45161</v>
      </c>
      <c r="K2271">
        <v>45177</v>
      </c>
      <c r="L2271">
        <v>0</v>
      </c>
      <c r="M2271">
        <v>0</v>
      </c>
      <c r="N2271" t="s">
        <v>3075</v>
      </c>
    </row>
    <row r="2272" spans="1:14" x14ac:dyDescent="0.35">
      <c r="A2272" t="s">
        <v>3430</v>
      </c>
      <c r="B2272">
        <v>271018</v>
      </c>
      <c r="C2272" t="s">
        <v>3028</v>
      </c>
      <c r="D2272" t="s">
        <v>1844</v>
      </c>
      <c r="G2272">
        <v>2900</v>
      </c>
      <c r="J2272">
        <v>45161</v>
      </c>
      <c r="K2272">
        <v>45177</v>
      </c>
      <c r="L2272">
        <v>0</v>
      </c>
      <c r="M2272">
        <v>0</v>
      </c>
      <c r="N2272" t="s">
        <v>3029</v>
      </c>
    </row>
    <row r="2273" spans="1:14" x14ac:dyDescent="0.35">
      <c r="A2273" t="s">
        <v>3430</v>
      </c>
      <c r="B2273">
        <v>272841</v>
      </c>
      <c r="C2273" t="s">
        <v>2836</v>
      </c>
      <c r="D2273" t="s">
        <v>1844</v>
      </c>
      <c r="G2273">
        <v>1675</v>
      </c>
      <c r="J2273">
        <v>45161</v>
      </c>
      <c r="K2273">
        <v>45177</v>
      </c>
      <c r="L2273">
        <v>0</v>
      </c>
      <c r="M2273">
        <v>0</v>
      </c>
      <c r="N2273" t="s">
        <v>2837</v>
      </c>
    </row>
    <row r="2274" spans="1:14" x14ac:dyDescent="0.35">
      <c r="A2274" t="s">
        <v>3430</v>
      </c>
      <c r="B2274">
        <v>1050</v>
      </c>
      <c r="C2274" t="s">
        <v>2163</v>
      </c>
      <c r="D2274" t="s">
        <v>1844</v>
      </c>
      <c r="G2274">
        <v>6550</v>
      </c>
      <c r="J2274">
        <v>45161</v>
      </c>
      <c r="K2274">
        <v>45177</v>
      </c>
      <c r="L2274">
        <v>0</v>
      </c>
      <c r="M2274">
        <v>0</v>
      </c>
      <c r="N2274" t="s">
        <v>2164</v>
      </c>
    </row>
    <row r="2275" spans="1:14" x14ac:dyDescent="0.35">
      <c r="A2275" t="s">
        <v>3430</v>
      </c>
      <c r="B2275">
        <v>6372</v>
      </c>
      <c r="C2275" t="s">
        <v>3848</v>
      </c>
      <c r="D2275" t="s">
        <v>1844</v>
      </c>
      <c r="G2275">
        <v>10990</v>
      </c>
      <c r="J2275">
        <v>45161</v>
      </c>
      <c r="K2275">
        <v>45177</v>
      </c>
      <c r="L2275">
        <v>0</v>
      </c>
      <c r="M2275">
        <v>0</v>
      </c>
      <c r="N2275" t="s">
        <v>3849</v>
      </c>
    </row>
    <row r="2276" spans="1:14" x14ac:dyDescent="0.35">
      <c r="A2276" t="s">
        <v>3430</v>
      </c>
      <c r="B2276">
        <v>6373</v>
      </c>
      <c r="C2276" t="s">
        <v>4229</v>
      </c>
      <c r="D2276" t="s">
        <v>1844</v>
      </c>
      <c r="G2276">
        <v>27300</v>
      </c>
      <c r="J2276">
        <v>45161</v>
      </c>
      <c r="K2276">
        <v>45177</v>
      </c>
      <c r="L2276">
        <v>0</v>
      </c>
      <c r="M2276">
        <v>0</v>
      </c>
      <c r="N2276" t="s">
        <v>4230</v>
      </c>
    </row>
    <row r="2277" spans="1:14" x14ac:dyDescent="0.35">
      <c r="A2277" t="s">
        <v>3430</v>
      </c>
      <c r="B2277">
        <v>86011</v>
      </c>
      <c r="C2277" t="s">
        <v>3126</v>
      </c>
      <c r="D2277" t="s">
        <v>1844</v>
      </c>
      <c r="G2277">
        <v>88690</v>
      </c>
      <c r="J2277">
        <v>45161</v>
      </c>
      <c r="K2277">
        <v>45177</v>
      </c>
      <c r="L2277">
        <v>0</v>
      </c>
      <c r="M2277">
        <v>0</v>
      </c>
      <c r="N2277" t="s">
        <v>3127</v>
      </c>
    </row>
    <row r="2278" spans="1:14" x14ac:dyDescent="0.35">
      <c r="A2278" t="s">
        <v>3430</v>
      </c>
      <c r="B2278">
        <v>273024</v>
      </c>
      <c r="C2278" t="s">
        <v>4890</v>
      </c>
      <c r="D2278" t="s">
        <v>1844</v>
      </c>
      <c r="G2278">
        <v>88990</v>
      </c>
      <c r="J2278">
        <v>45161</v>
      </c>
      <c r="K2278">
        <v>45177</v>
      </c>
      <c r="L2278">
        <v>0</v>
      </c>
      <c r="M2278">
        <v>0</v>
      </c>
      <c r="N2278" t="s">
        <v>4891</v>
      </c>
    </row>
    <row r="2279" spans="1:14" x14ac:dyDescent="0.35">
      <c r="A2279" t="s">
        <v>3430</v>
      </c>
      <c r="B2279">
        <v>4565</v>
      </c>
      <c r="C2279" t="s">
        <v>4231</v>
      </c>
      <c r="D2279" t="s">
        <v>1844</v>
      </c>
      <c r="G2279">
        <v>8190</v>
      </c>
      <c r="J2279">
        <v>45161</v>
      </c>
      <c r="K2279">
        <v>45177</v>
      </c>
      <c r="L2279">
        <v>0</v>
      </c>
      <c r="M2279">
        <v>0</v>
      </c>
      <c r="N2279" t="s">
        <v>4232</v>
      </c>
    </row>
    <row r="2280" spans="1:14" x14ac:dyDescent="0.35">
      <c r="A2280" t="s">
        <v>3430</v>
      </c>
      <c r="B2280">
        <v>264640</v>
      </c>
      <c r="C2280" t="s">
        <v>4423</v>
      </c>
      <c r="D2280" t="s">
        <v>1844</v>
      </c>
      <c r="G2280">
        <v>9290</v>
      </c>
      <c r="J2280">
        <v>45161</v>
      </c>
      <c r="K2280">
        <v>45177</v>
      </c>
      <c r="L2280">
        <v>0</v>
      </c>
      <c r="M2280">
        <v>0</v>
      </c>
      <c r="N2280" t="s">
        <v>5013</v>
      </c>
    </row>
    <row r="2281" spans="1:14" x14ac:dyDescent="0.35">
      <c r="A2281" t="s">
        <v>3430</v>
      </c>
      <c r="B2281">
        <v>161067</v>
      </c>
      <c r="C2281" t="s">
        <v>2938</v>
      </c>
      <c r="D2281" t="s">
        <v>1844</v>
      </c>
      <c r="G2281">
        <v>3320</v>
      </c>
      <c r="J2281">
        <v>45161</v>
      </c>
      <c r="K2281">
        <v>45177</v>
      </c>
      <c r="L2281">
        <v>0</v>
      </c>
      <c r="M2281">
        <v>0</v>
      </c>
      <c r="N2281" t="s">
        <v>2939</v>
      </c>
    </row>
    <row r="2282" spans="1:14" x14ac:dyDescent="0.35">
      <c r="A2282" t="s">
        <v>3430</v>
      </c>
      <c r="B2282">
        <v>161017</v>
      </c>
      <c r="C2282" t="s">
        <v>1880</v>
      </c>
      <c r="D2282" t="s">
        <v>1844</v>
      </c>
      <c r="G2282">
        <v>2080</v>
      </c>
      <c r="J2282">
        <v>45161</v>
      </c>
      <c r="K2282">
        <v>45177</v>
      </c>
      <c r="L2282">
        <v>0</v>
      </c>
      <c r="M2282">
        <v>0</v>
      </c>
      <c r="N2282" t="s">
        <v>1881</v>
      </c>
    </row>
    <row r="2283" spans="1:14" x14ac:dyDescent="0.35">
      <c r="A2283" t="s">
        <v>3430</v>
      </c>
      <c r="B2283">
        <v>161018</v>
      </c>
      <c r="C2283" t="s">
        <v>2936</v>
      </c>
      <c r="D2283" t="s">
        <v>1844</v>
      </c>
      <c r="G2283">
        <v>3565</v>
      </c>
      <c r="J2283">
        <v>45161</v>
      </c>
      <c r="K2283">
        <v>45177</v>
      </c>
      <c r="L2283">
        <v>0</v>
      </c>
      <c r="M2283">
        <v>0</v>
      </c>
      <c r="N2283" t="s">
        <v>2937</v>
      </c>
    </row>
    <row r="2284" spans="1:14" x14ac:dyDescent="0.35">
      <c r="A2284" t="s">
        <v>3430</v>
      </c>
      <c r="B2284">
        <v>161028</v>
      </c>
      <c r="C2284" t="s">
        <v>642</v>
      </c>
      <c r="D2284" t="s">
        <v>1844</v>
      </c>
      <c r="G2284">
        <v>2080</v>
      </c>
      <c r="J2284">
        <v>45161</v>
      </c>
      <c r="K2284">
        <v>45177</v>
      </c>
      <c r="L2284">
        <v>0</v>
      </c>
      <c r="M2284">
        <v>0</v>
      </c>
      <c r="N2284" t="s">
        <v>1845</v>
      </c>
    </row>
    <row r="2285" spans="1:14" x14ac:dyDescent="0.35">
      <c r="A2285" t="s">
        <v>3430</v>
      </c>
      <c r="B2285">
        <v>256613</v>
      </c>
      <c r="C2285" t="s">
        <v>2884</v>
      </c>
      <c r="D2285" t="s">
        <v>1844</v>
      </c>
      <c r="G2285">
        <v>3765</v>
      </c>
      <c r="J2285">
        <v>45161</v>
      </c>
      <c r="K2285">
        <v>45177</v>
      </c>
      <c r="L2285">
        <v>0</v>
      </c>
      <c r="M2285">
        <v>0</v>
      </c>
      <c r="N2285" t="s">
        <v>2885</v>
      </c>
    </row>
    <row r="2286" spans="1:14" x14ac:dyDescent="0.35">
      <c r="A2286" t="s">
        <v>3430</v>
      </c>
      <c r="B2286">
        <v>161140</v>
      </c>
      <c r="C2286" t="s">
        <v>643</v>
      </c>
      <c r="D2286" t="s">
        <v>1844</v>
      </c>
      <c r="G2286">
        <v>2080</v>
      </c>
      <c r="J2286">
        <v>45161</v>
      </c>
      <c r="K2286">
        <v>45177</v>
      </c>
      <c r="L2286">
        <v>0</v>
      </c>
      <c r="M2286">
        <v>0</v>
      </c>
      <c r="N2286" t="s">
        <v>1846</v>
      </c>
    </row>
    <row r="2287" spans="1:14" x14ac:dyDescent="0.35">
      <c r="A2287" t="s">
        <v>3430</v>
      </c>
      <c r="B2287">
        <v>287516</v>
      </c>
      <c r="C2287" t="s">
        <v>3690</v>
      </c>
      <c r="D2287" t="s">
        <v>1844</v>
      </c>
      <c r="G2287">
        <v>5290</v>
      </c>
      <c r="J2287">
        <v>45161</v>
      </c>
      <c r="K2287">
        <v>45177</v>
      </c>
      <c r="L2287">
        <v>0</v>
      </c>
      <c r="M2287">
        <v>0</v>
      </c>
      <c r="N2287" t="s">
        <v>3691</v>
      </c>
    </row>
    <row r="2288" spans="1:14" x14ac:dyDescent="0.35">
      <c r="A2288" t="s">
        <v>3430</v>
      </c>
      <c r="B2288">
        <v>287517</v>
      </c>
      <c r="C2288" t="s">
        <v>4631</v>
      </c>
      <c r="D2288" t="s">
        <v>1844</v>
      </c>
      <c r="G2288">
        <v>5290</v>
      </c>
      <c r="J2288">
        <v>45161</v>
      </c>
      <c r="K2288">
        <v>45177</v>
      </c>
      <c r="L2288">
        <v>0</v>
      </c>
      <c r="M2288">
        <v>0</v>
      </c>
      <c r="N2288" t="s">
        <v>4632</v>
      </c>
    </row>
    <row r="2289" spans="1:14" x14ac:dyDescent="0.35">
      <c r="A2289" t="s">
        <v>3430</v>
      </c>
      <c r="B2289">
        <v>66018</v>
      </c>
      <c r="C2289" t="s">
        <v>3934</v>
      </c>
      <c r="D2289" t="s">
        <v>1844</v>
      </c>
      <c r="G2289">
        <v>13750</v>
      </c>
      <c r="J2289">
        <v>45161</v>
      </c>
      <c r="K2289">
        <v>45177</v>
      </c>
      <c r="L2289">
        <v>0</v>
      </c>
      <c r="M2289">
        <v>0</v>
      </c>
      <c r="N2289" t="s">
        <v>3935</v>
      </c>
    </row>
    <row r="2290" spans="1:14" x14ac:dyDescent="0.35">
      <c r="A2290" t="s">
        <v>3430</v>
      </c>
      <c r="B2290">
        <v>66121</v>
      </c>
      <c r="C2290" t="s">
        <v>4041</v>
      </c>
      <c r="D2290" t="s">
        <v>1844</v>
      </c>
      <c r="G2290">
        <v>11550</v>
      </c>
      <c r="J2290">
        <v>45161</v>
      </c>
      <c r="K2290">
        <v>45177</v>
      </c>
      <c r="L2290">
        <v>0</v>
      </c>
      <c r="M2290">
        <v>0</v>
      </c>
      <c r="N2290" t="s">
        <v>4042</v>
      </c>
    </row>
    <row r="2291" spans="1:14" x14ac:dyDescent="0.35">
      <c r="A2291" t="s">
        <v>3430</v>
      </c>
      <c r="B2291">
        <v>274650</v>
      </c>
      <c r="C2291" t="s">
        <v>2203</v>
      </c>
      <c r="D2291" t="s">
        <v>1844</v>
      </c>
      <c r="G2291">
        <v>8050</v>
      </c>
      <c r="J2291">
        <v>45161</v>
      </c>
      <c r="K2291">
        <v>45177</v>
      </c>
      <c r="L2291">
        <v>0</v>
      </c>
      <c r="M2291">
        <v>0</v>
      </c>
      <c r="N2291" t="s">
        <v>2204</v>
      </c>
    </row>
    <row r="2292" spans="1:14" x14ac:dyDescent="0.35">
      <c r="A2292" t="s">
        <v>3430</v>
      </c>
      <c r="B2292">
        <v>267214</v>
      </c>
      <c r="C2292" t="s">
        <v>3030</v>
      </c>
      <c r="D2292" t="s">
        <v>1844</v>
      </c>
      <c r="G2292">
        <v>8700</v>
      </c>
      <c r="J2292">
        <v>45161</v>
      </c>
      <c r="K2292">
        <v>45177</v>
      </c>
      <c r="L2292">
        <v>0</v>
      </c>
      <c r="M2292">
        <v>0</v>
      </c>
      <c r="N2292" t="s">
        <v>3031</v>
      </c>
    </row>
    <row r="2293" spans="1:14" x14ac:dyDescent="0.35">
      <c r="A2293" t="s">
        <v>3430</v>
      </c>
      <c r="B2293">
        <v>267215</v>
      </c>
      <c r="C2293" t="s">
        <v>2840</v>
      </c>
      <c r="D2293" t="s">
        <v>1844</v>
      </c>
      <c r="G2293">
        <v>15380</v>
      </c>
      <c r="J2293">
        <v>45161</v>
      </c>
      <c r="K2293">
        <v>45177</v>
      </c>
      <c r="L2293">
        <v>0</v>
      </c>
      <c r="M2293">
        <v>0</v>
      </c>
      <c r="N2293" t="s">
        <v>2841</v>
      </c>
    </row>
    <row r="2294" spans="1:14" x14ac:dyDescent="0.35">
      <c r="A2294" t="s">
        <v>3430</v>
      </c>
      <c r="B2294">
        <v>277477</v>
      </c>
      <c r="C2294" t="s">
        <v>3727</v>
      </c>
      <c r="D2294" t="s">
        <v>1865</v>
      </c>
      <c r="G2294">
        <v>3390</v>
      </c>
      <c r="J2294">
        <v>45161</v>
      </c>
      <c r="K2294">
        <v>45177</v>
      </c>
      <c r="L2294">
        <v>0</v>
      </c>
      <c r="M2294">
        <v>0</v>
      </c>
      <c r="N2294" t="s">
        <v>3728</v>
      </c>
    </row>
    <row r="2295" spans="1:14" x14ac:dyDescent="0.35">
      <c r="A2295" t="s">
        <v>3430</v>
      </c>
      <c r="B2295">
        <v>269817</v>
      </c>
      <c r="C2295" t="s">
        <v>4006</v>
      </c>
      <c r="D2295" t="s">
        <v>1865</v>
      </c>
      <c r="G2295">
        <v>3950</v>
      </c>
      <c r="J2295">
        <v>45161</v>
      </c>
      <c r="K2295">
        <v>45177</v>
      </c>
      <c r="L2295">
        <v>0</v>
      </c>
      <c r="M2295">
        <v>0</v>
      </c>
      <c r="N2295" t="s">
        <v>4007</v>
      </c>
    </row>
    <row r="2296" spans="1:14" x14ac:dyDescent="0.35">
      <c r="A2296" t="s">
        <v>3430</v>
      </c>
      <c r="B2296">
        <v>87012</v>
      </c>
      <c r="C2296" t="s">
        <v>2052</v>
      </c>
      <c r="D2296" t="s">
        <v>1865</v>
      </c>
      <c r="G2296">
        <v>11990</v>
      </c>
      <c r="J2296">
        <v>45161</v>
      </c>
      <c r="K2296">
        <v>45177</v>
      </c>
      <c r="L2296">
        <v>0</v>
      </c>
      <c r="M2296">
        <v>0</v>
      </c>
      <c r="N2296" t="s">
        <v>2053</v>
      </c>
    </row>
    <row r="2297" spans="1:14" x14ac:dyDescent="0.35">
      <c r="A2297" t="s">
        <v>3430</v>
      </c>
      <c r="B2297">
        <v>18150</v>
      </c>
      <c r="C2297" t="s">
        <v>4633</v>
      </c>
      <c r="D2297" t="s">
        <v>1865</v>
      </c>
      <c r="G2297">
        <v>33990</v>
      </c>
      <c r="J2297">
        <v>45161</v>
      </c>
      <c r="K2297">
        <v>45177</v>
      </c>
      <c r="L2297">
        <v>0</v>
      </c>
      <c r="M2297">
        <v>0</v>
      </c>
      <c r="N2297" t="s">
        <v>4634</v>
      </c>
    </row>
    <row r="2298" spans="1:14" x14ac:dyDescent="0.35">
      <c r="A2298" t="s">
        <v>3430</v>
      </c>
      <c r="B2298">
        <v>18086</v>
      </c>
      <c r="C2298" t="s">
        <v>3745</v>
      </c>
      <c r="D2298" t="s">
        <v>1865</v>
      </c>
      <c r="G2298">
        <v>45670</v>
      </c>
      <c r="J2298">
        <v>45161</v>
      </c>
      <c r="K2298">
        <v>45177</v>
      </c>
      <c r="L2298">
        <v>0</v>
      </c>
      <c r="M2298">
        <v>0</v>
      </c>
      <c r="N2298" t="s">
        <v>3746</v>
      </c>
    </row>
    <row r="2299" spans="1:14" x14ac:dyDescent="0.35">
      <c r="A2299" t="s">
        <v>3430</v>
      </c>
      <c r="B2299">
        <v>262713</v>
      </c>
      <c r="C2299" t="s">
        <v>2441</v>
      </c>
      <c r="D2299" t="s">
        <v>1865</v>
      </c>
      <c r="G2299">
        <v>82990</v>
      </c>
      <c r="J2299">
        <v>45161</v>
      </c>
      <c r="K2299">
        <v>45177</v>
      </c>
      <c r="L2299">
        <v>0</v>
      </c>
      <c r="M2299">
        <v>0</v>
      </c>
      <c r="N2299" t="s">
        <v>2442</v>
      </c>
    </row>
    <row r="2300" spans="1:14" x14ac:dyDescent="0.35">
      <c r="A2300" t="s">
        <v>3430</v>
      </c>
      <c r="B2300">
        <v>4694</v>
      </c>
      <c r="C2300" t="s">
        <v>2278</v>
      </c>
      <c r="D2300" t="s">
        <v>1865</v>
      </c>
      <c r="G2300">
        <v>40990</v>
      </c>
      <c r="J2300">
        <v>45161</v>
      </c>
      <c r="K2300">
        <v>45177</v>
      </c>
      <c r="L2300">
        <v>0</v>
      </c>
      <c r="M2300">
        <v>0</v>
      </c>
      <c r="N2300" t="s">
        <v>2279</v>
      </c>
    </row>
    <row r="2301" spans="1:14" x14ac:dyDescent="0.35">
      <c r="A2301" t="s">
        <v>3430</v>
      </c>
      <c r="B2301">
        <v>4680</v>
      </c>
      <c r="C2301" t="s">
        <v>2525</v>
      </c>
      <c r="D2301" t="s">
        <v>1865</v>
      </c>
      <c r="G2301">
        <v>10790</v>
      </c>
      <c r="J2301">
        <v>45161</v>
      </c>
      <c r="K2301">
        <v>45177</v>
      </c>
      <c r="L2301">
        <v>0</v>
      </c>
      <c r="M2301">
        <v>0</v>
      </c>
      <c r="N2301" t="s">
        <v>2526</v>
      </c>
    </row>
    <row r="2302" spans="1:14" x14ac:dyDescent="0.35">
      <c r="A2302" t="s">
        <v>3430</v>
      </c>
      <c r="B2302">
        <v>4693</v>
      </c>
      <c r="C2302" t="s">
        <v>2523</v>
      </c>
      <c r="D2302" t="s">
        <v>1865</v>
      </c>
      <c r="G2302">
        <v>21290</v>
      </c>
      <c r="J2302">
        <v>45161</v>
      </c>
      <c r="K2302">
        <v>45177</v>
      </c>
      <c r="L2302">
        <v>0</v>
      </c>
      <c r="M2302">
        <v>0</v>
      </c>
      <c r="N2302" t="s">
        <v>2524</v>
      </c>
    </row>
    <row r="2303" spans="1:14" x14ac:dyDescent="0.35">
      <c r="A2303" t="s">
        <v>3430</v>
      </c>
      <c r="B2303">
        <v>265918</v>
      </c>
      <c r="C2303" t="s">
        <v>2048</v>
      </c>
      <c r="D2303" t="s">
        <v>1865</v>
      </c>
      <c r="G2303">
        <v>12190</v>
      </c>
      <c r="J2303">
        <v>45161</v>
      </c>
      <c r="K2303">
        <v>45177</v>
      </c>
      <c r="L2303">
        <v>0</v>
      </c>
      <c r="M2303">
        <v>0</v>
      </c>
      <c r="N2303" t="s">
        <v>2049</v>
      </c>
    </row>
    <row r="2304" spans="1:14" x14ac:dyDescent="0.35">
      <c r="A2304" t="s">
        <v>3430</v>
      </c>
      <c r="B2304">
        <v>293723</v>
      </c>
      <c r="C2304" t="s">
        <v>4002</v>
      </c>
      <c r="D2304" t="s">
        <v>1865</v>
      </c>
      <c r="G2304">
        <v>2720</v>
      </c>
      <c r="J2304">
        <v>45161</v>
      </c>
      <c r="K2304">
        <v>45177</v>
      </c>
      <c r="L2304">
        <v>0</v>
      </c>
      <c r="M2304">
        <v>0</v>
      </c>
      <c r="N2304" t="s">
        <v>4003</v>
      </c>
    </row>
    <row r="2305" spans="1:14" x14ac:dyDescent="0.35">
      <c r="A2305" t="s">
        <v>3430</v>
      </c>
      <c r="B2305">
        <v>268611</v>
      </c>
      <c r="C2305" t="s">
        <v>4028</v>
      </c>
      <c r="D2305" t="s">
        <v>1865</v>
      </c>
      <c r="G2305">
        <v>8390</v>
      </c>
      <c r="J2305">
        <v>45161</v>
      </c>
      <c r="K2305">
        <v>45177</v>
      </c>
      <c r="L2305">
        <v>0</v>
      </c>
      <c r="M2305">
        <v>0</v>
      </c>
      <c r="N2305" t="s">
        <v>4029</v>
      </c>
    </row>
    <row r="2306" spans="1:14" x14ac:dyDescent="0.35">
      <c r="A2306" t="s">
        <v>3430</v>
      </c>
      <c r="B2306">
        <v>261673</v>
      </c>
      <c r="C2306" t="s">
        <v>4635</v>
      </c>
      <c r="D2306" t="s">
        <v>1865</v>
      </c>
      <c r="G2306">
        <v>37250</v>
      </c>
      <c r="J2306">
        <v>45161</v>
      </c>
      <c r="K2306">
        <v>45177</v>
      </c>
      <c r="L2306">
        <v>0</v>
      </c>
      <c r="M2306">
        <v>0</v>
      </c>
      <c r="N2306" t="s">
        <v>4636</v>
      </c>
    </row>
    <row r="2307" spans="1:14" x14ac:dyDescent="0.35">
      <c r="A2307" t="s">
        <v>3430</v>
      </c>
      <c r="B2307">
        <v>256500</v>
      </c>
      <c r="C2307" t="s">
        <v>4233</v>
      </c>
      <c r="D2307" t="s">
        <v>1865</v>
      </c>
      <c r="G2307">
        <v>10450</v>
      </c>
      <c r="J2307">
        <v>45161</v>
      </c>
      <c r="K2307">
        <v>45177</v>
      </c>
      <c r="L2307">
        <v>0</v>
      </c>
      <c r="M2307">
        <v>0</v>
      </c>
      <c r="N2307" t="s">
        <v>4234</v>
      </c>
    </row>
    <row r="2308" spans="1:14" x14ac:dyDescent="0.35">
      <c r="A2308" t="s">
        <v>3430</v>
      </c>
      <c r="B2308">
        <v>525723</v>
      </c>
      <c r="C2308" t="s">
        <v>2286</v>
      </c>
      <c r="D2308" t="s">
        <v>1865</v>
      </c>
      <c r="G2308">
        <v>5390</v>
      </c>
      <c r="J2308">
        <v>45161</v>
      </c>
      <c r="K2308">
        <v>45177</v>
      </c>
      <c r="L2308">
        <v>0</v>
      </c>
      <c r="M2308">
        <v>0</v>
      </c>
      <c r="N2308" t="s">
        <v>2287</v>
      </c>
    </row>
    <row r="2309" spans="1:14" x14ac:dyDescent="0.35">
      <c r="A2309" t="s">
        <v>3430</v>
      </c>
      <c r="B2309">
        <v>525722</v>
      </c>
      <c r="C2309" t="s">
        <v>4424</v>
      </c>
      <c r="D2309" t="s">
        <v>1865</v>
      </c>
      <c r="G2309">
        <v>7890</v>
      </c>
      <c r="J2309">
        <v>45161</v>
      </c>
      <c r="K2309">
        <v>45177</v>
      </c>
      <c r="L2309">
        <v>0</v>
      </c>
      <c r="M2309">
        <v>0</v>
      </c>
      <c r="N2309" t="s">
        <v>4425</v>
      </c>
    </row>
    <row r="2310" spans="1:14" x14ac:dyDescent="0.35">
      <c r="A2310" t="s">
        <v>3430</v>
      </c>
      <c r="B2310">
        <v>262905</v>
      </c>
      <c r="C2310" t="s">
        <v>2050</v>
      </c>
      <c r="D2310" t="s">
        <v>1865</v>
      </c>
      <c r="G2310">
        <v>33750</v>
      </c>
      <c r="J2310">
        <v>45161</v>
      </c>
      <c r="K2310">
        <v>45177</v>
      </c>
      <c r="L2310">
        <v>0</v>
      </c>
      <c r="M2310">
        <v>0</v>
      </c>
      <c r="N2310" t="s">
        <v>2051</v>
      </c>
    </row>
    <row r="2311" spans="1:14" x14ac:dyDescent="0.35">
      <c r="A2311" t="s">
        <v>3430</v>
      </c>
      <c r="B2311">
        <v>269491</v>
      </c>
      <c r="C2311" t="s">
        <v>5247</v>
      </c>
      <c r="D2311" t="s">
        <v>1865</v>
      </c>
      <c r="G2311">
        <v>86840</v>
      </c>
      <c r="J2311">
        <v>45161</v>
      </c>
      <c r="K2311">
        <v>45177</v>
      </c>
      <c r="L2311">
        <v>0</v>
      </c>
      <c r="M2311">
        <v>0</v>
      </c>
      <c r="N2311" t="s">
        <v>5248</v>
      </c>
    </row>
    <row r="2312" spans="1:14" x14ac:dyDescent="0.35">
      <c r="A2312" t="s">
        <v>3430</v>
      </c>
      <c r="B2312">
        <v>292482</v>
      </c>
      <c r="C2312" t="s">
        <v>2365</v>
      </c>
      <c r="D2312" t="s">
        <v>1865</v>
      </c>
      <c r="G2312">
        <v>580</v>
      </c>
      <c r="J2312">
        <v>45161</v>
      </c>
      <c r="K2312">
        <v>45177</v>
      </c>
      <c r="L2312">
        <v>0</v>
      </c>
      <c r="M2312">
        <v>0</v>
      </c>
      <c r="N2312" t="s">
        <v>2366</v>
      </c>
    </row>
    <row r="2313" spans="1:14" x14ac:dyDescent="0.35">
      <c r="A2313" t="s">
        <v>3430</v>
      </c>
      <c r="B2313">
        <v>292484</v>
      </c>
      <c r="C2313" t="s">
        <v>644</v>
      </c>
      <c r="D2313" t="s">
        <v>1865</v>
      </c>
      <c r="G2313">
        <v>250</v>
      </c>
      <c r="J2313">
        <v>45161</v>
      </c>
      <c r="K2313">
        <v>45177</v>
      </c>
      <c r="L2313">
        <v>0</v>
      </c>
      <c r="M2313">
        <v>0</v>
      </c>
      <c r="N2313" t="s">
        <v>2955</v>
      </c>
    </row>
    <row r="2314" spans="1:14" x14ac:dyDescent="0.35">
      <c r="A2314" t="s">
        <v>3430</v>
      </c>
      <c r="B2314">
        <v>292486</v>
      </c>
      <c r="C2314" t="s">
        <v>2800</v>
      </c>
      <c r="D2314" t="s">
        <v>1865</v>
      </c>
      <c r="G2314">
        <v>1200</v>
      </c>
      <c r="J2314">
        <v>45161</v>
      </c>
      <c r="K2314">
        <v>45177</v>
      </c>
      <c r="L2314">
        <v>0</v>
      </c>
      <c r="M2314">
        <v>0</v>
      </c>
      <c r="N2314" t="s">
        <v>2801</v>
      </c>
    </row>
    <row r="2315" spans="1:14" x14ac:dyDescent="0.35">
      <c r="A2315" t="s">
        <v>3430</v>
      </c>
      <c r="B2315">
        <v>292485</v>
      </c>
      <c r="C2315" t="s">
        <v>645</v>
      </c>
      <c r="D2315" t="s">
        <v>1865</v>
      </c>
      <c r="G2315">
        <v>990</v>
      </c>
      <c r="J2315">
        <v>45161</v>
      </c>
      <c r="K2315">
        <v>45177</v>
      </c>
      <c r="L2315">
        <v>0</v>
      </c>
      <c r="M2315">
        <v>0</v>
      </c>
      <c r="N2315" t="s">
        <v>2629</v>
      </c>
    </row>
    <row r="2316" spans="1:14" x14ac:dyDescent="0.35">
      <c r="A2316" t="s">
        <v>3430</v>
      </c>
      <c r="B2316">
        <v>159075</v>
      </c>
      <c r="C2316" t="s">
        <v>3472</v>
      </c>
      <c r="D2316" t="s">
        <v>1865</v>
      </c>
      <c r="G2316">
        <v>8935</v>
      </c>
      <c r="J2316">
        <v>45161</v>
      </c>
      <c r="K2316">
        <v>45177</v>
      </c>
      <c r="L2316">
        <v>0</v>
      </c>
      <c r="M2316">
        <v>0</v>
      </c>
      <c r="N2316" t="s">
        <v>3473</v>
      </c>
    </row>
    <row r="2317" spans="1:14" x14ac:dyDescent="0.35">
      <c r="A2317" t="s">
        <v>3430</v>
      </c>
      <c r="B2317">
        <v>159078</v>
      </c>
      <c r="C2317" t="s">
        <v>3345</v>
      </c>
      <c r="D2317" t="s">
        <v>1865</v>
      </c>
      <c r="G2317">
        <v>29100</v>
      </c>
      <c r="J2317">
        <v>45161</v>
      </c>
      <c r="K2317">
        <v>45177</v>
      </c>
      <c r="L2317">
        <v>0</v>
      </c>
      <c r="M2317">
        <v>0</v>
      </c>
      <c r="N2317" t="s">
        <v>3346</v>
      </c>
    </row>
    <row r="2318" spans="1:14" x14ac:dyDescent="0.35">
      <c r="A2318" t="s">
        <v>3430</v>
      </c>
      <c r="B2318">
        <v>87182</v>
      </c>
      <c r="C2318" t="s">
        <v>3931</v>
      </c>
      <c r="D2318" t="s">
        <v>1865</v>
      </c>
      <c r="G2318">
        <v>11290</v>
      </c>
      <c r="J2318">
        <v>45161</v>
      </c>
      <c r="K2318">
        <v>45177</v>
      </c>
      <c r="L2318">
        <v>0</v>
      </c>
      <c r="M2318">
        <v>0</v>
      </c>
      <c r="N2318" t="s">
        <v>2227</v>
      </c>
    </row>
    <row r="2319" spans="1:14" x14ac:dyDescent="0.35">
      <c r="A2319" t="s">
        <v>3430</v>
      </c>
      <c r="B2319">
        <v>271814</v>
      </c>
      <c r="C2319" t="s">
        <v>2046</v>
      </c>
      <c r="D2319" t="s">
        <v>1865</v>
      </c>
      <c r="G2319">
        <v>18990</v>
      </c>
      <c r="J2319">
        <v>45161</v>
      </c>
      <c r="K2319">
        <v>45177</v>
      </c>
      <c r="L2319">
        <v>0</v>
      </c>
      <c r="M2319">
        <v>0</v>
      </c>
      <c r="N2319" t="s">
        <v>2047</v>
      </c>
    </row>
    <row r="2320" spans="1:14" x14ac:dyDescent="0.35">
      <c r="A2320" t="s">
        <v>3430</v>
      </c>
      <c r="B2320">
        <v>394630</v>
      </c>
      <c r="C2320" t="s">
        <v>4892</v>
      </c>
      <c r="D2320" t="s">
        <v>1865</v>
      </c>
      <c r="G2320">
        <v>2790</v>
      </c>
      <c r="J2320">
        <v>45161</v>
      </c>
      <c r="K2320">
        <v>45177</v>
      </c>
      <c r="L2320">
        <v>0</v>
      </c>
      <c r="M2320">
        <v>0</v>
      </c>
      <c r="N2320" t="s">
        <v>4893</v>
      </c>
    </row>
    <row r="2321" spans="1:14" x14ac:dyDescent="0.35">
      <c r="A2321" t="s">
        <v>3430</v>
      </c>
      <c r="B2321">
        <v>394632</v>
      </c>
      <c r="C2321" t="s">
        <v>4894</v>
      </c>
      <c r="D2321" t="s">
        <v>1865</v>
      </c>
      <c r="G2321">
        <v>6990</v>
      </c>
      <c r="J2321">
        <v>45161</v>
      </c>
      <c r="K2321">
        <v>45177</v>
      </c>
      <c r="L2321">
        <v>0</v>
      </c>
      <c r="M2321">
        <v>0</v>
      </c>
      <c r="N2321" t="s">
        <v>4895</v>
      </c>
    </row>
    <row r="2322" spans="1:14" x14ac:dyDescent="0.35">
      <c r="A2322" t="s">
        <v>3430</v>
      </c>
      <c r="B2322">
        <v>394634</v>
      </c>
      <c r="C2322" t="s">
        <v>2284</v>
      </c>
      <c r="D2322" t="s">
        <v>1865</v>
      </c>
      <c r="G2322">
        <v>8350</v>
      </c>
      <c r="J2322">
        <v>45161</v>
      </c>
      <c r="K2322">
        <v>45177</v>
      </c>
      <c r="L2322">
        <v>0</v>
      </c>
      <c r="M2322">
        <v>0</v>
      </c>
      <c r="N2322" t="s">
        <v>2285</v>
      </c>
    </row>
    <row r="2323" spans="1:14" x14ac:dyDescent="0.35">
      <c r="A2323" t="s">
        <v>3430</v>
      </c>
      <c r="B2323">
        <v>394629</v>
      </c>
      <c r="C2323" t="s">
        <v>2447</v>
      </c>
      <c r="D2323" t="s">
        <v>1865</v>
      </c>
      <c r="G2323">
        <v>14590</v>
      </c>
      <c r="J2323">
        <v>45161</v>
      </c>
      <c r="K2323">
        <v>45177</v>
      </c>
      <c r="L2323">
        <v>0</v>
      </c>
      <c r="M2323">
        <v>0</v>
      </c>
      <c r="N2323" t="s">
        <v>2448</v>
      </c>
    </row>
    <row r="2324" spans="1:14" x14ac:dyDescent="0.35">
      <c r="A2324" t="s">
        <v>3430</v>
      </c>
      <c r="B2324">
        <v>40092</v>
      </c>
      <c r="C2324" t="s">
        <v>5816</v>
      </c>
      <c r="D2324" t="s">
        <v>1865</v>
      </c>
      <c r="G2324">
        <v>25690</v>
      </c>
      <c r="J2324">
        <v>45161</v>
      </c>
      <c r="K2324">
        <v>45177</v>
      </c>
      <c r="L2324">
        <v>0</v>
      </c>
      <c r="M2324">
        <v>0</v>
      </c>
      <c r="N2324" t="s">
        <v>5817</v>
      </c>
    </row>
    <row r="2325" spans="1:14" x14ac:dyDescent="0.35">
      <c r="A2325" t="s">
        <v>3430</v>
      </c>
      <c r="B2325">
        <v>158040</v>
      </c>
      <c r="C2325" t="s">
        <v>5249</v>
      </c>
      <c r="D2325" t="s">
        <v>1865</v>
      </c>
      <c r="G2325">
        <v>4750</v>
      </c>
      <c r="J2325">
        <v>45161</v>
      </c>
      <c r="K2325">
        <v>45177</v>
      </c>
      <c r="L2325">
        <v>0</v>
      </c>
      <c r="M2325">
        <v>0</v>
      </c>
      <c r="N2325" t="s">
        <v>5250</v>
      </c>
    </row>
    <row r="2326" spans="1:14" x14ac:dyDescent="0.35">
      <c r="A2326" t="s">
        <v>3430</v>
      </c>
      <c r="B2326">
        <v>111158</v>
      </c>
      <c r="C2326" t="s">
        <v>2294</v>
      </c>
      <c r="D2326" t="s">
        <v>1865</v>
      </c>
      <c r="G2326">
        <v>1700</v>
      </c>
      <c r="J2326">
        <v>45161</v>
      </c>
      <c r="K2326">
        <v>45177</v>
      </c>
      <c r="L2326">
        <v>0</v>
      </c>
      <c r="M2326">
        <v>0</v>
      </c>
      <c r="N2326" t="s">
        <v>2295</v>
      </c>
    </row>
    <row r="2327" spans="1:14" x14ac:dyDescent="0.35">
      <c r="A2327" t="s">
        <v>3430</v>
      </c>
      <c r="B2327">
        <v>111120</v>
      </c>
      <c r="C2327" t="s">
        <v>3353</v>
      </c>
      <c r="D2327" t="s">
        <v>1865</v>
      </c>
      <c r="G2327">
        <v>4490</v>
      </c>
      <c r="J2327">
        <v>45161</v>
      </c>
      <c r="K2327">
        <v>45177</v>
      </c>
      <c r="L2327">
        <v>0</v>
      </c>
      <c r="M2327">
        <v>0</v>
      </c>
      <c r="N2327" t="s">
        <v>3354</v>
      </c>
    </row>
    <row r="2328" spans="1:14" x14ac:dyDescent="0.35">
      <c r="A2328" t="s">
        <v>3430</v>
      </c>
      <c r="B2328">
        <v>111056</v>
      </c>
      <c r="C2328" t="s">
        <v>2298</v>
      </c>
      <c r="D2328" t="s">
        <v>1865</v>
      </c>
      <c r="G2328">
        <v>1740</v>
      </c>
      <c r="J2328">
        <v>45161</v>
      </c>
      <c r="K2328">
        <v>45177</v>
      </c>
      <c r="L2328">
        <v>0</v>
      </c>
      <c r="M2328">
        <v>0</v>
      </c>
      <c r="N2328" t="s">
        <v>2299</v>
      </c>
    </row>
    <row r="2329" spans="1:14" x14ac:dyDescent="0.35">
      <c r="A2329" t="s">
        <v>3430</v>
      </c>
      <c r="B2329">
        <v>259686</v>
      </c>
      <c r="C2329" t="s">
        <v>3681</v>
      </c>
      <c r="D2329" t="s">
        <v>1865</v>
      </c>
      <c r="G2329">
        <v>4000</v>
      </c>
      <c r="J2329">
        <v>45161</v>
      </c>
      <c r="K2329">
        <v>45177</v>
      </c>
      <c r="L2329">
        <v>0</v>
      </c>
      <c r="M2329">
        <v>0</v>
      </c>
      <c r="N2329" t="s">
        <v>3682</v>
      </c>
    </row>
    <row r="2330" spans="1:14" x14ac:dyDescent="0.35">
      <c r="A2330" t="s">
        <v>3430</v>
      </c>
      <c r="B2330">
        <v>111144</v>
      </c>
      <c r="C2330" t="s">
        <v>3696</v>
      </c>
      <c r="D2330" t="s">
        <v>1865</v>
      </c>
      <c r="G2330">
        <v>1750</v>
      </c>
      <c r="J2330">
        <v>45161</v>
      </c>
      <c r="K2330">
        <v>45177</v>
      </c>
      <c r="L2330">
        <v>0</v>
      </c>
      <c r="M2330">
        <v>0</v>
      </c>
      <c r="N2330" t="s">
        <v>3697</v>
      </c>
    </row>
    <row r="2331" spans="1:14" x14ac:dyDescent="0.35">
      <c r="A2331" t="s">
        <v>3430</v>
      </c>
      <c r="B2331">
        <v>111121</v>
      </c>
      <c r="C2331" t="s">
        <v>646</v>
      </c>
      <c r="D2331" t="s">
        <v>1865</v>
      </c>
      <c r="G2331">
        <v>3290</v>
      </c>
      <c r="J2331">
        <v>45161</v>
      </c>
      <c r="K2331">
        <v>45177</v>
      </c>
      <c r="L2331">
        <v>0</v>
      </c>
      <c r="M2331">
        <v>0</v>
      </c>
      <c r="N2331" t="s">
        <v>1866</v>
      </c>
    </row>
    <row r="2332" spans="1:14" x14ac:dyDescent="0.35">
      <c r="A2332" t="s">
        <v>3430</v>
      </c>
      <c r="B2332">
        <v>293035</v>
      </c>
      <c r="C2332" t="s">
        <v>1870</v>
      </c>
      <c r="D2332" t="s">
        <v>1865</v>
      </c>
      <c r="G2332">
        <v>5990</v>
      </c>
      <c r="J2332">
        <v>45161</v>
      </c>
      <c r="K2332">
        <v>45177</v>
      </c>
      <c r="L2332">
        <v>0</v>
      </c>
      <c r="M2332">
        <v>0</v>
      </c>
      <c r="N2332" t="s">
        <v>1871</v>
      </c>
    </row>
    <row r="2333" spans="1:14" x14ac:dyDescent="0.35">
      <c r="A2333" t="s">
        <v>3430</v>
      </c>
      <c r="B2333">
        <v>111053</v>
      </c>
      <c r="C2333" t="s">
        <v>2288</v>
      </c>
      <c r="D2333" t="s">
        <v>1865</v>
      </c>
      <c r="G2333">
        <v>1090</v>
      </c>
      <c r="J2333">
        <v>45161</v>
      </c>
      <c r="K2333">
        <v>45177</v>
      </c>
      <c r="L2333">
        <v>0</v>
      </c>
      <c r="M2333">
        <v>0</v>
      </c>
      <c r="N2333" t="s">
        <v>2289</v>
      </c>
    </row>
    <row r="2334" spans="1:14" x14ac:dyDescent="0.35">
      <c r="A2334" t="s">
        <v>3430</v>
      </c>
      <c r="B2334">
        <v>274259</v>
      </c>
      <c r="C2334" t="s">
        <v>2296</v>
      </c>
      <c r="D2334" t="s">
        <v>1865</v>
      </c>
      <c r="G2334">
        <v>1650</v>
      </c>
      <c r="J2334">
        <v>45161</v>
      </c>
      <c r="K2334">
        <v>45177</v>
      </c>
      <c r="L2334">
        <v>0</v>
      </c>
      <c r="M2334">
        <v>0</v>
      </c>
      <c r="N2334" t="s">
        <v>2297</v>
      </c>
    </row>
    <row r="2335" spans="1:14" x14ac:dyDescent="0.35">
      <c r="A2335" t="s">
        <v>3430</v>
      </c>
      <c r="B2335">
        <v>111055</v>
      </c>
      <c r="C2335" t="s">
        <v>2292</v>
      </c>
      <c r="D2335" t="s">
        <v>1865</v>
      </c>
      <c r="G2335">
        <v>1080</v>
      </c>
      <c r="J2335">
        <v>45161</v>
      </c>
      <c r="K2335">
        <v>45177</v>
      </c>
      <c r="L2335">
        <v>0</v>
      </c>
      <c r="M2335">
        <v>0</v>
      </c>
      <c r="N2335" t="s">
        <v>2293</v>
      </c>
    </row>
    <row r="2336" spans="1:14" x14ac:dyDescent="0.35">
      <c r="A2336" t="s">
        <v>3430</v>
      </c>
      <c r="B2336">
        <v>111122</v>
      </c>
      <c r="C2336" t="s">
        <v>1868</v>
      </c>
      <c r="D2336" t="s">
        <v>1865</v>
      </c>
      <c r="G2336">
        <v>3500</v>
      </c>
      <c r="J2336">
        <v>45161</v>
      </c>
      <c r="K2336">
        <v>45177</v>
      </c>
      <c r="L2336">
        <v>0</v>
      </c>
      <c r="M2336">
        <v>0</v>
      </c>
      <c r="N2336" t="s">
        <v>1869</v>
      </c>
    </row>
    <row r="2337" spans="1:14" x14ac:dyDescent="0.35">
      <c r="A2337" t="s">
        <v>3430</v>
      </c>
      <c r="B2337">
        <v>271267</v>
      </c>
      <c r="C2337" t="s">
        <v>2724</v>
      </c>
      <c r="D2337" t="s">
        <v>1865</v>
      </c>
      <c r="G2337">
        <v>2130</v>
      </c>
      <c r="J2337">
        <v>45161</v>
      </c>
      <c r="K2337">
        <v>45177</v>
      </c>
      <c r="L2337">
        <v>0</v>
      </c>
      <c r="M2337">
        <v>0</v>
      </c>
      <c r="N2337" t="s">
        <v>2725</v>
      </c>
    </row>
    <row r="2338" spans="1:14" x14ac:dyDescent="0.35">
      <c r="A2338" t="s">
        <v>3430</v>
      </c>
      <c r="B2338">
        <v>271268</v>
      </c>
      <c r="C2338" t="s">
        <v>2718</v>
      </c>
      <c r="D2338" t="s">
        <v>1865</v>
      </c>
      <c r="G2338">
        <v>2190</v>
      </c>
      <c r="J2338">
        <v>45161</v>
      </c>
      <c r="K2338">
        <v>45177</v>
      </c>
      <c r="L2338">
        <v>0</v>
      </c>
      <c r="M2338">
        <v>0</v>
      </c>
      <c r="N2338" t="s">
        <v>2719</v>
      </c>
    </row>
    <row r="2339" spans="1:14" x14ac:dyDescent="0.35">
      <c r="A2339" t="s">
        <v>3430</v>
      </c>
      <c r="B2339">
        <v>271269</v>
      </c>
      <c r="C2339" t="s">
        <v>4896</v>
      </c>
      <c r="D2339" t="s">
        <v>1865</v>
      </c>
      <c r="G2339">
        <v>5190</v>
      </c>
      <c r="J2339">
        <v>45161</v>
      </c>
      <c r="K2339">
        <v>45177</v>
      </c>
      <c r="L2339">
        <v>0</v>
      </c>
      <c r="M2339">
        <v>0</v>
      </c>
      <c r="N2339" t="s">
        <v>4897</v>
      </c>
    </row>
    <row r="2340" spans="1:14" x14ac:dyDescent="0.35">
      <c r="A2340" t="s">
        <v>3430</v>
      </c>
      <c r="B2340">
        <v>271270</v>
      </c>
      <c r="C2340" t="s">
        <v>2720</v>
      </c>
      <c r="D2340" t="s">
        <v>1865</v>
      </c>
      <c r="G2340">
        <v>2190</v>
      </c>
      <c r="J2340">
        <v>45161</v>
      </c>
      <c r="K2340">
        <v>45177</v>
      </c>
      <c r="L2340">
        <v>0</v>
      </c>
      <c r="M2340">
        <v>0</v>
      </c>
      <c r="N2340" t="s">
        <v>2721</v>
      </c>
    </row>
    <row r="2341" spans="1:14" x14ac:dyDescent="0.35">
      <c r="A2341" t="s">
        <v>3430</v>
      </c>
      <c r="B2341">
        <v>262650</v>
      </c>
      <c r="C2341" t="s">
        <v>2722</v>
      </c>
      <c r="D2341" t="s">
        <v>1865</v>
      </c>
      <c r="G2341">
        <v>2490</v>
      </c>
      <c r="J2341">
        <v>45161</v>
      </c>
      <c r="K2341">
        <v>45177</v>
      </c>
      <c r="L2341">
        <v>0</v>
      </c>
      <c r="M2341">
        <v>0</v>
      </c>
      <c r="N2341" t="s">
        <v>2723</v>
      </c>
    </row>
    <row r="2342" spans="1:14" x14ac:dyDescent="0.35">
      <c r="A2342" t="s">
        <v>3430</v>
      </c>
      <c r="B2342">
        <v>268816</v>
      </c>
      <c r="C2342" t="s">
        <v>3566</v>
      </c>
      <c r="D2342" t="s">
        <v>1865</v>
      </c>
      <c r="G2342">
        <v>3490</v>
      </c>
      <c r="J2342">
        <v>45161</v>
      </c>
      <c r="K2342">
        <v>45177</v>
      </c>
      <c r="L2342">
        <v>0</v>
      </c>
      <c r="M2342">
        <v>0</v>
      </c>
      <c r="N2342" t="s">
        <v>2736</v>
      </c>
    </row>
    <row r="2343" spans="1:14" x14ac:dyDescent="0.35">
      <c r="A2343" t="s">
        <v>3430</v>
      </c>
      <c r="B2343">
        <v>271271</v>
      </c>
      <c r="C2343" t="s">
        <v>2737</v>
      </c>
      <c r="D2343" t="s">
        <v>1865</v>
      </c>
      <c r="G2343">
        <v>5190</v>
      </c>
      <c r="J2343">
        <v>45161</v>
      </c>
      <c r="K2343">
        <v>45177</v>
      </c>
      <c r="L2343">
        <v>0</v>
      </c>
      <c r="M2343">
        <v>0</v>
      </c>
      <c r="N2343" t="s">
        <v>2738</v>
      </c>
    </row>
    <row r="2344" spans="1:14" x14ac:dyDescent="0.35">
      <c r="A2344" t="s">
        <v>3430</v>
      </c>
      <c r="B2344">
        <v>111123</v>
      </c>
      <c r="C2344" t="s">
        <v>647</v>
      </c>
      <c r="D2344" t="s">
        <v>1865</v>
      </c>
      <c r="G2344">
        <v>3290</v>
      </c>
      <c r="J2344">
        <v>45161</v>
      </c>
      <c r="K2344">
        <v>45177</v>
      </c>
      <c r="L2344">
        <v>0</v>
      </c>
      <c r="M2344">
        <v>0</v>
      </c>
      <c r="N2344" t="s">
        <v>1867</v>
      </c>
    </row>
    <row r="2345" spans="1:14" x14ac:dyDescent="0.35">
      <c r="A2345" t="s">
        <v>3430</v>
      </c>
      <c r="B2345">
        <v>111054</v>
      </c>
      <c r="C2345" t="s">
        <v>2290</v>
      </c>
      <c r="D2345" t="s">
        <v>1865</v>
      </c>
      <c r="G2345">
        <v>1090</v>
      </c>
      <c r="J2345">
        <v>45161</v>
      </c>
      <c r="K2345">
        <v>45177</v>
      </c>
      <c r="L2345">
        <v>0</v>
      </c>
      <c r="M2345">
        <v>0</v>
      </c>
      <c r="N2345" t="s">
        <v>2291</v>
      </c>
    </row>
    <row r="2346" spans="1:14" x14ac:dyDescent="0.35">
      <c r="A2346" t="s">
        <v>3430</v>
      </c>
      <c r="B2346">
        <v>6378</v>
      </c>
      <c r="C2346" t="s">
        <v>2489</v>
      </c>
      <c r="D2346" t="s">
        <v>1865</v>
      </c>
      <c r="G2346">
        <v>950</v>
      </c>
      <c r="J2346">
        <v>45161</v>
      </c>
      <c r="K2346">
        <v>45177</v>
      </c>
      <c r="L2346">
        <v>0</v>
      </c>
      <c r="M2346">
        <v>0</v>
      </c>
      <c r="N2346" t="s">
        <v>2490</v>
      </c>
    </row>
    <row r="2347" spans="1:14" x14ac:dyDescent="0.35">
      <c r="A2347" t="s">
        <v>3430</v>
      </c>
      <c r="B2347">
        <v>6295</v>
      </c>
      <c r="C2347" t="s">
        <v>2367</v>
      </c>
      <c r="D2347" t="s">
        <v>1865</v>
      </c>
      <c r="G2347">
        <v>8590</v>
      </c>
      <c r="J2347">
        <v>45161</v>
      </c>
      <c r="K2347">
        <v>45177</v>
      </c>
      <c r="L2347">
        <v>0</v>
      </c>
      <c r="M2347">
        <v>0</v>
      </c>
      <c r="N2347" t="s">
        <v>2368</v>
      </c>
    </row>
    <row r="2348" spans="1:14" x14ac:dyDescent="0.35">
      <c r="A2348" t="s">
        <v>3430</v>
      </c>
      <c r="B2348">
        <v>253788</v>
      </c>
      <c r="C2348" t="s">
        <v>4426</v>
      </c>
      <c r="D2348" t="s">
        <v>1865</v>
      </c>
      <c r="G2348">
        <v>15650</v>
      </c>
      <c r="J2348">
        <v>45161</v>
      </c>
      <c r="K2348">
        <v>45177</v>
      </c>
      <c r="L2348">
        <v>0</v>
      </c>
      <c r="M2348">
        <v>0</v>
      </c>
      <c r="N2348" t="s">
        <v>4427</v>
      </c>
    </row>
    <row r="2349" spans="1:14" x14ac:dyDescent="0.35">
      <c r="A2349" t="s">
        <v>3430</v>
      </c>
      <c r="B2349">
        <v>6323</v>
      </c>
      <c r="C2349" t="s">
        <v>3355</v>
      </c>
      <c r="D2349" t="s">
        <v>1865</v>
      </c>
      <c r="G2349">
        <v>18150</v>
      </c>
      <c r="J2349">
        <v>45161</v>
      </c>
      <c r="K2349">
        <v>45177</v>
      </c>
      <c r="L2349">
        <v>0</v>
      </c>
      <c r="M2349">
        <v>0</v>
      </c>
      <c r="N2349" t="s">
        <v>3356</v>
      </c>
    </row>
    <row r="2350" spans="1:14" x14ac:dyDescent="0.35">
      <c r="A2350" t="s">
        <v>3430</v>
      </c>
      <c r="B2350">
        <v>268697</v>
      </c>
      <c r="C2350" t="s">
        <v>3692</v>
      </c>
      <c r="D2350" t="s">
        <v>1865</v>
      </c>
      <c r="G2350">
        <v>8950</v>
      </c>
      <c r="J2350">
        <v>45161</v>
      </c>
      <c r="K2350">
        <v>45177</v>
      </c>
      <c r="L2350">
        <v>0</v>
      </c>
      <c r="M2350">
        <v>0</v>
      </c>
      <c r="N2350" t="s">
        <v>3693</v>
      </c>
    </row>
    <row r="2351" spans="1:14" x14ac:dyDescent="0.35">
      <c r="A2351" t="s">
        <v>3430</v>
      </c>
      <c r="B2351">
        <v>384058</v>
      </c>
      <c r="C2351" t="s">
        <v>5251</v>
      </c>
      <c r="D2351" t="s">
        <v>1865</v>
      </c>
      <c r="G2351">
        <v>32390</v>
      </c>
      <c r="J2351">
        <v>45161</v>
      </c>
      <c r="K2351">
        <v>45177</v>
      </c>
      <c r="L2351">
        <v>0</v>
      </c>
      <c r="M2351">
        <v>0</v>
      </c>
      <c r="N2351" t="s">
        <v>5252</v>
      </c>
    </row>
    <row r="2352" spans="1:14" x14ac:dyDescent="0.35">
      <c r="A2352" t="s">
        <v>3430</v>
      </c>
      <c r="B2352">
        <v>296020</v>
      </c>
      <c r="C2352" t="s">
        <v>2282</v>
      </c>
      <c r="D2352" t="s">
        <v>1865</v>
      </c>
      <c r="G2352">
        <v>15190</v>
      </c>
      <c r="J2352">
        <v>45161</v>
      </c>
      <c r="K2352">
        <v>45177</v>
      </c>
      <c r="L2352">
        <v>0</v>
      </c>
      <c r="M2352">
        <v>0</v>
      </c>
      <c r="N2352" t="s">
        <v>2283</v>
      </c>
    </row>
    <row r="2353" spans="1:14" x14ac:dyDescent="0.35">
      <c r="A2353" t="s">
        <v>3430</v>
      </c>
      <c r="B2353">
        <v>296018</v>
      </c>
      <c r="C2353" t="s">
        <v>2443</v>
      </c>
      <c r="D2353" t="s">
        <v>1865</v>
      </c>
      <c r="G2353">
        <v>33800</v>
      </c>
      <c r="J2353">
        <v>45161</v>
      </c>
      <c r="K2353">
        <v>45177</v>
      </c>
      <c r="L2353">
        <v>0</v>
      </c>
      <c r="M2353">
        <v>0</v>
      </c>
      <c r="N2353" t="s">
        <v>2444</v>
      </c>
    </row>
    <row r="2354" spans="1:14" x14ac:dyDescent="0.35">
      <c r="A2354" t="s">
        <v>3430</v>
      </c>
      <c r="B2354">
        <v>253571</v>
      </c>
      <c r="C2354" t="s">
        <v>3038</v>
      </c>
      <c r="D2354" t="s">
        <v>1865</v>
      </c>
      <c r="G2354">
        <v>99310</v>
      </c>
      <c r="J2354">
        <v>45161</v>
      </c>
      <c r="K2354">
        <v>45177</v>
      </c>
      <c r="L2354">
        <v>0</v>
      </c>
      <c r="M2354">
        <v>0</v>
      </c>
      <c r="N2354" t="s">
        <v>3039</v>
      </c>
    </row>
    <row r="2355" spans="1:14" x14ac:dyDescent="0.35">
      <c r="A2355" t="s">
        <v>3430</v>
      </c>
      <c r="B2355">
        <v>87142</v>
      </c>
      <c r="C2355" t="s">
        <v>2986</v>
      </c>
      <c r="D2355" t="s">
        <v>1865</v>
      </c>
      <c r="G2355">
        <v>12100</v>
      </c>
      <c r="J2355">
        <v>45161</v>
      </c>
      <c r="K2355">
        <v>45177</v>
      </c>
      <c r="L2355">
        <v>0</v>
      </c>
      <c r="M2355">
        <v>0</v>
      </c>
      <c r="N2355" t="s">
        <v>2987</v>
      </c>
    </row>
    <row r="2356" spans="1:14" x14ac:dyDescent="0.35">
      <c r="A2356" t="s">
        <v>3430</v>
      </c>
      <c r="B2356">
        <v>41030</v>
      </c>
      <c r="C2356" t="s">
        <v>3104</v>
      </c>
      <c r="D2356" t="s">
        <v>1865</v>
      </c>
      <c r="G2356">
        <v>5140</v>
      </c>
      <c r="J2356">
        <v>45161</v>
      </c>
      <c r="K2356">
        <v>45177</v>
      </c>
      <c r="L2356">
        <v>0</v>
      </c>
      <c r="M2356">
        <v>0</v>
      </c>
      <c r="N2356" t="s">
        <v>3105</v>
      </c>
    </row>
    <row r="2357" spans="1:14" x14ac:dyDescent="0.35">
      <c r="A2357" t="s">
        <v>3430</v>
      </c>
      <c r="B2357">
        <v>548666</v>
      </c>
      <c r="C2357" t="s">
        <v>5818</v>
      </c>
      <c r="D2357" t="s">
        <v>1865</v>
      </c>
      <c r="G2357">
        <v>7195</v>
      </c>
      <c r="J2357">
        <v>45161</v>
      </c>
      <c r="K2357">
        <v>45177</v>
      </c>
      <c r="L2357">
        <v>0</v>
      </c>
      <c r="M2357">
        <v>0</v>
      </c>
      <c r="N2357" t="s">
        <v>5819</v>
      </c>
    </row>
    <row r="2358" spans="1:14" x14ac:dyDescent="0.35">
      <c r="A2358" t="s">
        <v>3430</v>
      </c>
      <c r="B2358">
        <v>548668</v>
      </c>
      <c r="C2358" t="s">
        <v>5820</v>
      </c>
      <c r="D2358" t="s">
        <v>1865</v>
      </c>
      <c r="G2358">
        <v>13490</v>
      </c>
      <c r="J2358">
        <v>45161</v>
      </c>
      <c r="K2358">
        <v>45177</v>
      </c>
      <c r="L2358">
        <v>0</v>
      </c>
      <c r="M2358">
        <v>0</v>
      </c>
      <c r="N2358" t="s">
        <v>5821</v>
      </c>
    </row>
    <row r="2359" spans="1:14" x14ac:dyDescent="0.35">
      <c r="A2359" t="s">
        <v>3430</v>
      </c>
      <c r="B2359">
        <v>72030</v>
      </c>
      <c r="C2359" t="s">
        <v>3922</v>
      </c>
      <c r="D2359" t="s">
        <v>1865</v>
      </c>
      <c r="G2359">
        <v>5030</v>
      </c>
      <c r="J2359">
        <v>45161</v>
      </c>
      <c r="K2359">
        <v>45177</v>
      </c>
      <c r="L2359">
        <v>0</v>
      </c>
      <c r="M2359">
        <v>0</v>
      </c>
      <c r="N2359" t="s">
        <v>3923</v>
      </c>
    </row>
    <row r="2360" spans="1:14" x14ac:dyDescent="0.35">
      <c r="A2360" t="s">
        <v>3430</v>
      </c>
      <c r="B2360">
        <v>274062</v>
      </c>
      <c r="C2360" t="s">
        <v>2232</v>
      </c>
      <c r="D2360" t="s">
        <v>1865</v>
      </c>
      <c r="G2360">
        <v>8350</v>
      </c>
      <c r="J2360">
        <v>45161</v>
      </c>
      <c r="K2360">
        <v>45177</v>
      </c>
      <c r="L2360">
        <v>0</v>
      </c>
      <c r="M2360">
        <v>0</v>
      </c>
      <c r="N2360" t="s">
        <v>2233</v>
      </c>
    </row>
    <row r="2361" spans="1:14" x14ac:dyDescent="0.35">
      <c r="A2361" t="s">
        <v>3430</v>
      </c>
      <c r="B2361">
        <v>1484</v>
      </c>
      <c r="C2361" t="s">
        <v>3707</v>
      </c>
      <c r="D2361" t="s">
        <v>1865</v>
      </c>
      <c r="G2361">
        <v>750</v>
      </c>
      <c r="J2361">
        <v>45161</v>
      </c>
      <c r="K2361">
        <v>45177</v>
      </c>
      <c r="L2361">
        <v>0</v>
      </c>
      <c r="M2361">
        <v>0</v>
      </c>
      <c r="N2361" t="s">
        <v>3708</v>
      </c>
    </row>
    <row r="2362" spans="1:14" x14ac:dyDescent="0.35">
      <c r="A2362" t="s">
        <v>3430</v>
      </c>
      <c r="B2362">
        <v>1485</v>
      </c>
      <c r="C2362" t="s">
        <v>4235</v>
      </c>
      <c r="D2362" t="s">
        <v>1865</v>
      </c>
      <c r="G2362">
        <v>1890</v>
      </c>
      <c r="J2362">
        <v>45161</v>
      </c>
      <c r="K2362">
        <v>45177</v>
      </c>
      <c r="L2362">
        <v>0</v>
      </c>
      <c r="M2362">
        <v>0</v>
      </c>
      <c r="N2362" t="s">
        <v>4236</v>
      </c>
    </row>
    <row r="2363" spans="1:14" x14ac:dyDescent="0.35">
      <c r="A2363" t="s">
        <v>3430</v>
      </c>
      <c r="B2363">
        <v>250055</v>
      </c>
      <c r="C2363" t="s">
        <v>2308</v>
      </c>
      <c r="D2363" t="s">
        <v>1865</v>
      </c>
      <c r="G2363">
        <v>790</v>
      </c>
      <c r="J2363">
        <v>45161</v>
      </c>
      <c r="K2363">
        <v>45177</v>
      </c>
      <c r="L2363">
        <v>0</v>
      </c>
      <c r="M2363">
        <v>0</v>
      </c>
      <c r="N2363" t="s">
        <v>2309</v>
      </c>
    </row>
    <row r="2364" spans="1:14" x14ac:dyDescent="0.35">
      <c r="A2364" t="s">
        <v>3430</v>
      </c>
      <c r="B2364">
        <v>250059</v>
      </c>
      <c r="C2364" t="s">
        <v>2300</v>
      </c>
      <c r="D2364" t="s">
        <v>1865</v>
      </c>
      <c r="G2364">
        <v>790</v>
      </c>
      <c r="J2364">
        <v>45161</v>
      </c>
      <c r="K2364">
        <v>45177</v>
      </c>
      <c r="L2364">
        <v>0</v>
      </c>
      <c r="M2364">
        <v>0</v>
      </c>
      <c r="N2364" t="s">
        <v>2301</v>
      </c>
    </row>
    <row r="2365" spans="1:14" x14ac:dyDescent="0.35">
      <c r="A2365" t="s">
        <v>3430</v>
      </c>
      <c r="B2365">
        <v>250061</v>
      </c>
      <c r="C2365" t="s">
        <v>1878</v>
      </c>
      <c r="D2365" t="s">
        <v>1865</v>
      </c>
      <c r="G2365">
        <v>1450</v>
      </c>
      <c r="J2365">
        <v>45161</v>
      </c>
      <c r="K2365">
        <v>45177</v>
      </c>
      <c r="L2365">
        <v>0</v>
      </c>
      <c r="M2365">
        <v>0</v>
      </c>
      <c r="N2365" t="s">
        <v>1879</v>
      </c>
    </row>
    <row r="2366" spans="1:14" x14ac:dyDescent="0.35">
      <c r="A2366" t="s">
        <v>3430</v>
      </c>
      <c r="B2366">
        <v>250051</v>
      </c>
      <c r="C2366" t="s">
        <v>2306</v>
      </c>
      <c r="D2366" t="s">
        <v>1865</v>
      </c>
      <c r="G2366">
        <v>790</v>
      </c>
      <c r="J2366">
        <v>45161</v>
      </c>
      <c r="K2366">
        <v>45177</v>
      </c>
      <c r="L2366">
        <v>0</v>
      </c>
      <c r="M2366">
        <v>0</v>
      </c>
      <c r="N2366" t="s">
        <v>2307</v>
      </c>
    </row>
    <row r="2367" spans="1:14" x14ac:dyDescent="0.35">
      <c r="A2367" t="s">
        <v>3430</v>
      </c>
      <c r="B2367">
        <v>250053</v>
      </c>
      <c r="C2367" t="s">
        <v>1874</v>
      </c>
      <c r="D2367" t="s">
        <v>1865</v>
      </c>
      <c r="G2367">
        <v>1450</v>
      </c>
      <c r="J2367">
        <v>45161</v>
      </c>
      <c r="K2367">
        <v>45177</v>
      </c>
      <c r="L2367">
        <v>0</v>
      </c>
      <c r="M2367">
        <v>0</v>
      </c>
      <c r="N2367" t="s">
        <v>1875</v>
      </c>
    </row>
    <row r="2368" spans="1:14" x14ac:dyDescent="0.35">
      <c r="A2368" t="s">
        <v>3430</v>
      </c>
      <c r="B2368">
        <v>250054</v>
      </c>
      <c r="C2368" t="s">
        <v>2304</v>
      </c>
      <c r="D2368" t="s">
        <v>1865</v>
      </c>
      <c r="G2368">
        <v>790</v>
      </c>
      <c r="J2368">
        <v>45161</v>
      </c>
      <c r="K2368">
        <v>45177</v>
      </c>
      <c r="L2368">
        <v>0</v>
      </c>
      <c r="M2368">
        <v>0</v>
      </c>
      <c r="N2368" t="s">
        <v>2305</v>
      </c>
    </row>
    <row r="2369" spans="1:14" x14ac:dyDescent="0.35">
      <c r="A2369" t="s">
        <v>3430</v>
      </c>
      <c r="B2369">
        <v>257849</v>
      </c>
      <c r="C2369" t="s">
        <v>1872</v>
      </c>
      <c r="D2369" t="s">
        <v>1865</v>
      </c>
      <c r="G2369">
        <v>1450</v>
      </c>
      <c r="J2369">
        <v>45161</v>
      </c>
      <c r="K2369">
        <v>45177</v>
      </c>
      <c r="L2369">
        <v>0</v>
      </c>
      <c r="M2369">
        <v>0</v>
      </c>
      <c r="N2369" t="s">
        <v>1873</v>
      </c>
    </row>
    <row r="2370" spans="1:14" x14ac:dyDescent="0.35">
      <c r="A2370" t="s">
        <v>3430</v>
      </c>
      <c r="B2370">
        <v>544164</v>
      </c>
      <c r="C2370" t="s">
        <v>5822</v>
      </c>
      <c r="D2370" t="s">
        <v>1865</v>
      </c>
      <c r="G2370">
        <v>2530</v>
      </c>
      <c r="J2370">
        <v>45161</v>
      </c>
      <c r="K2370">
        <v>45177</v>
      </c>
      <c r="L2370">
        <v>0</v>
      </c>
      <c r="M2370">
        <v>0</v>
      </c>
      <c r="N2370" t="s">
        <v>5823</v>
      </c>
    </row>
    <row r="2371" spans="1:14" x14ac:dyDescent="0.35">
      <c r="A2371" t="s">
        <v>3430</v>
      </c>
      <c r="B2371">
        <v>250056</v>
      </c>
      <c r="C2371" t="s">
        <v>2302</v>
      </c>
      <c r="D2371" t="s">
        <v>1865</v>
      </c>
      <c r="G2371">
        <v>790</v>
      </c>
      <c r="J2371">
        <v>45161</v>
      </c>
      <c r="K2371">
        <v>45177</v>
      </c>
      <c r="L2371">
        <v>0</v>
      </c>
      <c r="M2371">
        <v>0</v>
      </c>
      <c r="N2371" t="s">
        <v>2303</v>
      </c>
    </row>
    <row r="2372" spans="1:14" x14ac:dyDescent="0.35">
      <c r="A2372" t="s">
        <v>3430</v>
      </c>
      <c r="B2372">
        <v>250058</v>
      </c>
      <c r="C2372" t="s">
        <v>1876</v>
      </c>
      <c r="D2372" t="s">
        <v>1865</v>
      </c>
      <c r="G2372">
        <v>1450</v>
      </c>
      <c r="J2372">
        <v>45161</v>
      </c>
      <c r="K2372">
        <v>45177</v>
      </c>
      <c r="L2372">
        <v>0</v>
      </c>
      <c r="M2372">
        <v>0</v>
      </c>
      <c r="N2372" t="s">
        <v>1877</v>
      </c>
    </row>
    <row r="2373" spans="1:14" x14ac:dyDescent="0.35">
      <c r="A2373" t="s">
        <v>3430</v>
      </c>
      <c r="B2373">
        <v>400049</v>
      </c>
      <c r="C2373" t="s">
        <v>2820</v>
      </c>
      <c r="D2373" t="s">
        <v>1865</v>
      </c>
      <c r="G2373">
        <v>5590</v>
      </c>
      <c r="J2373">
        <v>45161</v>
      </c>
      <c r="K2373">
        <v>45177</v>
      </c>
      <c r="L2373">
        <v>0</v>
      </c>
      <c r="M2373">
        <v>0</v>
      </c>
      <c r="N2373" t="s">
        <v>2821</v>
      </c>
    </row>
    <row r="2374" spans="1:14" x14ac:dyDescent="0.35">
      <c r="A2374" t="s">
        <v>3430</v>
      </c>
      <c r="B2374">
        <v>40104</v>
      </c>
      <c r="C2374" t="s">
        <v>2753</v>
      </c>
      <c r="D2374" t="s">
        <v>1865</v>
      </c>
      <c r="G2374">
        <v>15250</v>
      </c>
      <c r="J2374">
        <v>45161</v>
      </c>
      <c r="K2374">
        <v>45177</v>
      </c>
      <c r="L2374">
        <v>0</v>
      </c>
      <c r="M2374">
        <v>0</v>
      </c>
      <c r="N2374" t="s">
        <v>2754</v>
      </c>
    </row>
    <row r="2375" spans="1:14" x14ac:dyDescent="0.35">
      <c r="A2375" t="s">
        <v>3430</v>
      </c>
      <c r="B2375">
        <v>258271</v>
      </c>
      <c r="C2375" t="s">
        <v>2228</v>
      </c>
      <c r="D2375" t="s">
        <v>1865</v>
      </c>
      <c r="G2375">
        <v>3250</v>
      </c>
      <c r="J2375">
        <v>45161</v>
      </c>
      <c r="K2375">
        <v>45177</v>
      </c>
      <c r="L2375">
        <v>0</v>
      </c>
      <c r="M2375">
        <v>0</v>
      </c>
      <c r="N2375" t="s">
        <v>2229</v>
      </c>
    </row>
    <row r="2376" spans="1:14" x14ac:dyDescent="0.35">
      <c r="A2376" t="s">
        <v>3430</v>
      </c>
      <c r="B2376">
        <v>261089</v>
      </c>
      <c r="C2376" t="s">
        <v>2693</v>
      </c>
      <c r="D2376" t="s">
        <v>1865</v>
      </c>
      <c r="G2376">
        <v>3990</v>
      </c>
      <c r="J2376">
        <v>45161</v>
      </c>
      <c r="K2376">
        <v>45177</v>
      </c>
      <c r="L2376">
        <v>0</v>
      </c>
      <c r="M2376">
        <v>0</v>
      </c>
      <c r="N2376" t="s">
        <v>2694</v>
      </c>
    </row>
    <row r="2377" spans="1:14" x14ac:dyDescent="0.35">
      <c r="A2377" t="s">
        <v>3430</v>
      </c>
      <c r="B2377">
        <v>58026</v>
      </c>
      <c r="C2377" t="s">
        <v>4898</v>
      </c>
      <c r="D2377" t="s">
        <v>1865</v>
      </c>
      <c r="G2377">
        <v>22390</v>
      </c>
      <c r="J2377">
        <v>45161</v>
      </c>
      <c r="K2377">
        <v>45177</v>
      </c>
      <c r="L2377">
        <v>0</v>
      </c>
      <c r="M2377">
        <v>0</v>
      </c>
      <c r="N2377" t="s">
        <v>4899</v>
      </c>
    </row>
    <row r="2378" spans="1:14" x14ac:dyDescent="0.35">
      <c r="A2378" t="s">
        <v>3430</v>
      </c>
      <c r="B2378">
        <v>498825</v>
      </c>
      <c r="C2378" t="s">
        <v>2445</v>
      </c>
      <c r="D2378" t="s">
        <v>1865</v>
      </c>
      <c r="G2378">
        <v>9490</v>
      </c>
      <c r="J2378">
        <v>45161</v>
      </c>
      <c r="K2378">
        <v>45177</v>
      </c>
      <c r="L2378">
        <v>0</v>
      </c>
      <c r="M2378">
        <v>0</v>
      </c>
      <c r="N2378" t="s">
        <v>2446</v>
      </c>
    </row>
    <row r="2379" spans="1:14" x14ac:dyDescent="0.35">
      <c r="A2379" t="s">
        <v>3430</v>
      </c>
      <c r="B2379">
        <v>386521</v>
      </c>
      <c r="C2379" t="s">
        <v>2280</v>
      </c>
      <c r="D2379" t="s">
        <v>1865</v>
      </c>
      <c r="G2379">
        <v>6750</v>
      </c>
      <c r="J2379">
        <v>45161</v>
      </c>
      <c r="K2379">
        <v>45177</v>
      </c>
      <c r="L2379">
        <v>0</v>
      </c>
      <c r="M2379">
        <v>0</v>
      </c>
      <c r="N2379" t="s">
        <v>2281</v>
      </c>
    </row>
    <row r="2380" spans="1:14" x14ac:dyDescent="0.35">
      <c r="A2380" t="s">
        <v>3430</v>
      </c>
      <c r="B2380">
        <v>386520</v>
      </c>
      <c r="C2380" t="s">
        <v>2842</v>
      </c>
      <c r="D2380" t="s">
        <v>1865</v>
      </c>
      <c r="G2380">
        <v>6790</v>
      </c>
      <c r="J2380">
        <v>45161</v>
      </c>
      <c r="K2380">
        <v>45177</v>
      </c>
      <c r="L2380">
        <v>0</v>
      </c>
      <c r="M2380">
        <v>0</v>
      </c>
      <c r="N2380" t="s">
        <v>2843</v>
      </c>
    </row>
    <row r="2381" spans="1:14" x14ac:dyDescent="0.35">
      <c r="A2381" t="s">
        <v>3430</v>
      </c>
      <c r="B2381">
        <v>296237</v>
      </c>
      <c r="C2381" t="s">
        <v>5824</v>
      </c>
      <c r="D2381" t="s">
        <v>1865</v>
      </c>
      <c r="G2381">
        <v>8150</v>
      </c>
      <c r="J2381">
        <v>45161</v>
      </c>
      <c r="K2381">
        <v>45177</v>
      </c>
      <c r="L2381">
        <v>0</v>
      </c>
      <c r="M2381">
        <v>0</v>
      </c>
      <c r="N2381" t="s">
        <v>5825</v>
      </c>
    </row>
    <row r="2382" spans="1:14" x14ac:dyDescent="0.35">
      <c r="A2382" t="s">
        <v>3430</v>
      </c>
      <c r="B2382">
        <v>298010</v>
      </c>
      <c r="C2382" t="s">
        <v>2234</v>
      </c>
      <c r="D2382" t="s">
        <v>1865</v>
      </c>
      <c r="G2382">
        <v>2700</v>
      </c>
      <c r="J2382">
        <v>45161</v>
      </c>
      <c r="K2382">
        <v>45177</v>
      </c>
      <c r="L2382">
        <v>0</v>
      </c>
      <c r="M2382">
        <v>0</v>
      </c>
      <c r="N2382" t="s">
        <v>2235</v>
      </c>
    </row>
    <row r="2383" spans="1:14" x14ac:dyDescent="0.35">
      <c r="A2383" t="s">
        <v>3430</v>
      </c>
      <c r="B2383">
        <v>528534</v>
      </c>
      <c r="C2383" t="s">
        <v>2236</v>
      </c>
      <c r="D2383" t="s">
        <v>1865</v>
      </c>
      <c r="G2383">
        <v>2750</v>
      </c>
      <c r="J2383">
        <v>45161</v>
      </c>
      <c r="K2383">
        <v>45177</v>
      </c>
      <c r="L2383">
        <v>0</v>
      </c>
      <c r="M2383">
        <v>0</v>
      </c>
      <c r="N2383" t="s">
        <v>2237</v>
      </c>
    </row>
    <row r="2384" spans="1:14" x14ac:dyDescent="0.35">
      <c r="A2384" t="s">
        <v>3430</v>
      </c>
      <c r="B2384">
        <v>260510</v>
      </c>
      <c r="C2384" t="s">
        <v>3743</v>
      </c>
      <c r="D2384" t="s">
        <v>1865</v>
      </c>
      <c r="G2384">
        <v>28150</v>
      </c>
      <c r="J2384">
        <v>45161</v>
      </c>
      <c r="K2384">
        <v>45177</v>
      </c>
      <c r="L2384">
        <v>0</v>
      </c>
      <c r="M2384">
        <v>0</v>
      </c>
      <c r="N2384" t="s">
        <v>3744</v>
      </c>
    </row>
    <row r="2385" spans="1:14" x14ac:dyDescent="0.35">
      <c r="A2385" t="s">
        <v>3430</v>
      </c>
      <c r="B2385">
        <v>87102</v>
      </c>
      <c r="C2385" t="s">
        <v>3000</v>
      </c>
      <c r="D2385" t="s">
        <v>1865</v>
      </c>
      <c r="G2385">
        <v>8830</v>
      </c>
      <c r="J2385">
        <v>45161</v>
      </c>
      <c r="K2385">
        <v>45177</v>
      </c>
      <c r="L2385">
        <v>0</v>
      </c>
      <c r="M2385">
        <v>0</v>
      </c>
      <c r="N2385" t="s">
        <v>3001</v>
      </c>
    </row>
    <row r="2386" spans="1:14" x14ac:dyDescent="0.35">
      <c r="A2386" t="s">
        <v>3430</v>
      </c>
      <c r="B2386">
        <v>87174</v>
      </c>
      <c r="C2386" t="s">
        <v>4428</v>
      </c>
      <c r="D2386" t="s">
        <v>1865</v>
      </c>
      <c r="G2386">
        <v>10900</v>
      </c>
      <c r="J2386">
        <v>45161</v>
      </c>
      <c r="K2386">
        <v>45177</v>
      </c>
      <c r="L2386">
        <v>0</v>
      </c>
      <c r="M2386">
        <v>0</v>
      </c>
      <c r="N2386" t="s">
        <v>4429</v>
      </c>
    </row>
    <row r="2387" spans="1:14" x14ac:dyDescent="0.35">
      <c r="A2387" t="s">
        <v>3430</v>
      </c>
      <c r="B2387">
        <v>250955</v>
      </c>
      <c r="C2387" t="s">
        <v>2822</v>
      </c>
      <c r="D2387" t="s">
        <v>1865</v>
      </c>
      <c r="G2387">
        <v>2810</v>
      </c>
      <c r="J2387">
        <v>45161</v>
      </c>
      <c r="K2387">
        <v>45177</v>
      </c>
      <c r="L2387">
        <v>0</v>
      </c>
      <c r="M2387">
        <v>0</v>
      </c>
      <c r="N2387" t="s">
        <v>2823</v>
      </c>
    </row>
    <row r="2388" spans="1:14" x14ac:dyDescent="0.35">
      <c r="A2388" t="s">
        <v>3430</v>
      </c>
      <c r="B2388">
        <v>260831</v>
      </c>
      <c r="C2388" t="s">
        <v>5826</v>
      </c>
      <c r="D2388" t="s">
        <v>1865</v>
      </c>
      <c r="G2388">
        <v>9560</v>
      </c>
      <c r="J2388">
        <v>45161</v>
      </c>
      <c r="K2388">
        <v>45177</v>
      </c>
      <c r="L2388">
        <v>0</v>
      </c>
      <c r="M2388">
        <v>0</v>
      </c>
      <c r="N2388" t="s">
        <v>5827</v>
      </c>
    </row>
    <row r="2389" spans="1:14" x14ac:dyDescent="0.35">
      <c r="A2389" t="s">
        <v>3430</v>
      </c>
      <c r="B2389">
        <v>274330</v>
      </c>
      <c r="C2389" t="s">
        <v>4190</v>
      </c>
      <c r="D2389" t="s">
        <v>1865</v>
      </c>
      <c r="G2389">
        <v>4350</v>
      </c>
      <c r="J2389">
        <v>45161</v>
      </c>
      <c r="K2389">
        <v>45177</v>
      </c>
      <c r="L2389">
        <v>0</v>
      </c>
      <c r="M2389">
        <v>0</v>
      </c>
      <c r="N2389" t="s">
        <v>4237</v>
      </c>
    </row>
    <row r="2390" spans="1:14" x14ac:dyDescent="0.35">
      <c r="A2390" t="s">
        <v>3430</v>
      </c>
      <c r="B2390">
        <v>270004</v>
      </c>
      <c r="C2390" t="s">
        <v>2796</v>
      </c>
      <c r="D2390" t="s">
        <v>1865</v>
      </c>
      <c r="G2390">
        <v>5050</v>
      </c>
      <c r="J2390">
        <v>45161</v>
      </c>
      <c r="K2390">
        <v>45177</v>
      </c>
      <c r="L2390">
        <v>0</v>
      </c>
      <c r="M2390">
        <v>0</v>
      </c>
      <c r="N2390" t="s">
        <v>2797</v>
      </c>
    </row>
    <row r="2391" spans="1:14" x14ac:dyDescent="0.35">
      <c r="A2391" t="s">
        <v>3430</v>
      </c>
      <c r="B2391">
        <v>87159</v>
      </c>
      <c r="C2391" t="s">
        <v>3168</v>
      </c>
      <c r="D2391" t="s">
        <v>1865</v>
      </c>
      <c r="G2391">
        <v>12440</v>
      </c>
      <c r="J2391">
        <v>45161</v>
      </c>
      <c r="K2391">
        <v>45177</v>
      </c>
      <c r="L2391">
        <v>0</v>
      </c>
      <c r="M2391">
        <v>0</v>
      </c>
      <c r="N2391" t="s">
        <v>3169</v>
      </c>
    </row>
    <row r="2392" spans="1:14" x14ac:dyDescent="0.35">
      <c r="A2392" t="s">
        <v>3430</v>
      </c>
      <c r="B2392">
        <v>267173</v>
      </c>
      <c r="C2392" t="s">
        <v>5828</v>
      </c>
      <c r="D2392" t="s">
        <v>1865</v>
      </c>
      <c r="G2392">
        <v>9130</v>
      </c>
      <c r="J2392">
        <v>45161</v>
      </c>
      <c r="K2392">
        <v>45177</v>
      </c>
      <c r="L2392">
        <v>0</v>
      </c>
      <c r="M2392">
        <v>0</v>
      </c>
      <c r="N2392" t="s">
        <v>5829</v>
      </c>
    </row>
    <row r="2393" spans="1:14" x14ac:dyDescent="0.35">
      <c r="A2393" t="s">
        <v>3430</v>
      </c>
      <c r="B2393">
        <v>22160</v>
      </c>
      <c r="C2393" t="s">
        <v>2481</v>
      </c>
      <c r="D2393" t="s">
        <v>1865</v>
      </c>
      <c r="G2393">
        <v>2690</v>
      </c>
      <c r="J2393">
        <v>45161</v>
      </c>
      <c r="K2393">
        <v>45177</v>
      </c>
      <c r="L2393">
        <v>0</v>
      </c>
      <c r="M2393">
        <v>0</v>
      </c>
      <c r="N2393" t="s">
        <v>2482</v>
      </c>
    </row>
    <row r="2394" spans="1:14" x14ac:dyDescent="0.35">
      <c r="A2394" t="s">
        <v>3430</v>
      </c>
      <c r="B2394">
        <v>253758</v>
      </c>
      <c r="C2394" t="s">
        <v>2485</v>
      </c>
      <c r="D2394" t="s">
        <v>1865</v>
      </c>
      <c r="G2394">
        <v>3750</v>
      </c>
      <c r="J2394">
        <v>45161</v>
      </c>
      <c r="K2394">
        <v>45177</v>
      </c>
      <c r="L2394">
        <v>0</v>
      </c>
      <c r="M2394">
        <v>0</v>
      </c>
      <c r="N2394" t="s">
        <v>2486</v>
      </c>
    </row>
    <row r="2395" spans="1:14" x14ac:dyDescent="0.35">
      <c r="A2395" t="s">
        <v>3430</v>
      </c>
      <c r="B2395">
        <v>253759</v>
      </c>
      <c r="C2395" t="s">
        <v>2361</v>
      </c>
      <c r="D2395" t="s">
        <v>1865</v>
      </c>
      <c r="G2395">
        <v>7850</v>
      </c>
      <c r="J2395">
        <v>45161</v>
      </c>
      <c r="K2395">
        <v>45177</v>
      </c>
      <c r="L2395">
        <v>0</v>
      </c>
      <c r="M2395">
        <v>0</v>
      </c>
      <c r="N2395" t="s">
        <v>2362</v>
      </c>
    </row>
    <row r="2396" spans="1:14" x14ac:dyDescent="0.35">
      <c r="A2396" t="s">
        <v>3430</v>
      </c>
      <c r="B2396">
        <v>274232</v>
      </c>
      <c r="C2396" t="s">
        <v>5253</v>
      </c>
      <c r="D2396" t="s">
        <v>3685</v>
      </c>
      <c r="G2396">
        <v>24410</v>
      </c>
      <c r="J2396">
        <v>45161</v>
      </c>
      <c r="K2396">
        <v>45177</v>
      </c>
      <c r="L2396">
        <v>0</v>
      </c>
      <c r="M2396">
        <v>0</v>
      </c>
      <c r="N2396" t="s">
        <v>5254</v>
      </c>
    </row>
    <row r="2397" spans="1:14" x14ac:dyDescent="0.35">
      <c r="A2397" t="s">
        <v>3430</v>
      </c>
      <c r="B2397">
        <v>274329</v>
      </c>
      <c r="C2397" t="s">
        <v>1938</v>
      </c>
      <c r="D2397" t="s">
        <v>3685</v>
      </c>
      <c r="G2397">
        <v>7320</v>
      </c>
      <c r="J2397">
        <v>45161</v>
      </c>
      <c r="K2397">
        <v>45177</v>
      </c>
      <c r="L2397">
        <v>0</v>
      </c>
      <c r="M2397">
        <v>0</v>
      </c>
      <c r="N2397" t="s">
        <v>1939</v>
      </c>
    </row>
    <row r="2398" spans="1:14" x14ac:dyDescent="0.35">
      <c r="A2398" t="s">
        <v>3430</v>
      </c>
      <c r="B2398">
        <v>391306</v>
      </c>
      <c r="C2398" t="s">
        <v>5830</v>
      </c>
      <c r="D2398" t="s">
        <v>3685</v>
      </c>
      <c r="G2398">
        <v>28360</v>
      </c>
      <c r="J2398">
        <v>45161</v>
      </c>
      <c r="K2398">
        <v>45177</v>
      </c>
      <c r="L2398">
        <v>0</v>
      </c>
      <c r="M2398">
        <v>0</v>
      </c>
      <c r="N2398" t="s">
        <v>5831</v>
      </c>
    </row>
    <row r="2399" spans="1:14" x14ac:dyDescent="0.35">
      <c r="A2399" t="s">
        <v>3430</v>
      </c>
      <c r="B2399">
        <v>391309</v>
      </c>
      <c r="C2399" t="s">
        <v>5832</v>
      </c>
      <c r="D2399" t="s">
        <v>3685</v>
      </c>
      <c r="G2399">
        <v>32570</v>
      </c>
      <c r="J2399">
        <v>45161</v>
      </c>
      <c r="K2399">
        <v>45177</v>
      </c>
      <c r="L2399">
        <v>0</v>
      </c>
      <c r="M2399">
        <v>0</v>
      </c>
      <c r="N2399" t="s">
        <v>5833</v>
      </c>
    </row>
    <row r="2400" spans="1:14" x14ac:dyDescent="0.35">
      <c r="A2400" t="s">
        <v>3430</v>
      </c>
      <c r="B2400">
        <v>290569</v>
      </c>
      <c r="C2400" t="s">
        <v>1901</v>
      </c>
      <c r="D2400" t="s">
        <v>3685</v>
      </c>
      <c r="G2400">
        <v>28270</v>
      </c>
      <c r="J2400">
        <v>45161</v>
      </c>
      <c r="K2400">
        <v>45177</v>
      </c>
      <c r="L2400">
        <v>0</v>
      </c>
      <c r="M2400">
        <v>0</v>
      </c>
      <c r="N2400" t="s">
        <v>1902</v>
      </c>
    </row>
    <row r="2401" spans="1:14" x14ac:dyDescent="0.35">
      <c r="A2401" t="s">
        <v>3430</v>
      </c>
      <c r="B2401">
        <v>290568</v>
      </c>
      <c r="C2401" t="s">
        <v>1909</v>
      </c>
      <c r="D2401" t="s">
        <v>3685</v>
      </c>
      <c r="G2401">
        <v>14860</v>
      </c>
      <c r="J2401">
        <v>45161</v>
      </c>
      <c r="K2401">
        <v>45177</v>
      </c>
      <c r="L2401">
        <v>0</v>
      </c>
      <c r="M2401">
        <v>0</v>
      </c>
      <c r="N2401" t="s">
        <v>1910</v>
      </c>
    </row>
    <row r="2402" spans="1:14" x14ac:dyDescent="0.35">
      <c r="A2402" t="s">
        <v>3430</v>
      </c>
      <c r="B2402">
        <v>290566</v>
      </c>
      <c r="C2402" t="s">
        <v>1911</v>
      </c>
      <c r="D2402" t="s">
        <v>3685</v>
      </c>
      <c r="G2402">
        <v>19500</v>
      </c>
      <c r="J2402">
        <v>45161</v>
      </c>
      <c r="K2402">
        <v>45177</v>
      </c>
      <c r="L2402">
        <v>0</v>
      </c>
      <c r="M2402">
        <v>0</v>
      </c>
      <c r="N2402" t="s">
        <v>1912</v>
      </c>
    </row>
    <row r="2403" spans="1:14" x14ac:dyDescent="0.35">
      <c r="A2403" t="s">
        <v>3430</v>
      </c>
      <c r="B2403">
        <v>256833</v>
      </c>
      <c r="C2403" t="s">
        <v>4680</v>
      </c>
      <c r="D2403" t="s">
        <v>3685</v>
      </c>
      <c r="G2403">
        <v>32570</v>
      </c>
      <c r="J2403">
        <v>45161</v>
      </c>
      <c r="K2403">
        <v>45177</v>
      </c>
      <c r="L2403">
        <v>0</v>
      </c>
      <c r="M2403">
        <v>0</v>
      </c>
      <c r="N2403" t="s">
        <v>4681</v>
      </c>
    </row>
    <row r="2404" spans="1:14" x14ac:dyDescent="0.35">
      <c r="A2404" t="s">
        <v>3430</v>
      </c>
      <c r="B2404">
        <v>292353</v>
      </c>
      <c r="C2404" t="s">
        <v>3686</v>
      </c>
      <c r="D2404" t="s">
        <v>3685</v>
      </c>
      <c r="G2404">
        <v>17890</v>
      </c>
      <c r="J2404">
        <v>45161</v>
      </c>
      <c r="K2404">
        <v>45177</v>
      </c>
      <c r="L2404">
        <v>0</v>
      </c>
      <c r="M2404">
        <v>0</v>
      </c>
      <c r="N2404" t="s">
        <v>3687</v>
      </c>
    </row>
    <row r="2405" spans="1:14" x14ac:dyDescent="0.35">
      <c r="A2405" t="s">
        <v>3430</v>
      </c>
      <c r="B2405">
        <v>706299</v>
      </c>
      <c r="C2405" t="s">
        <v>3753</v>
      </c>
      <c r="D2405" t="s">
        <v>3685</v>
      </c>
      <c r="G2405">
        <v>17890</v>
      </c>
      <c r="J2405">
        <v>45161</v>
      </c>
      <c r="K2405">
        <v>45177</v>
      </c>
      <c r="L2405">
        <v>0</v>
      </c>
      <c r="M2405">
        <v>0</v>
      </c>
      <c r="N2405" t="s">
        <v>3754</v>
      </c>
    </row>
    <row r="2406" spans="1:14" x14ac:dyDescent="0.35">
      <c r="A2406" t="s">
        <v>3430</v>
      </c>
      <c r="B2406">
        <v>136065</v>
      </c>
      <c r="C2406" t="s">
        <v>5834</v>
      </c>
      <c r="D2406" t="s">
        <v>3685</v>
      </c>
      <c r="G2406">
        <v>17890</v>
      </c>
      <c r="J2406">
        <v>45161</v>
      </c>
      <c r="K2406">
        <v>45177</v>
      </c>
      <c r="L2406">
        <v>0</v>
      </c>
      <c r="M2406">
        <v>0</v>
      </c>
      <c r="N2406" t="s">
        <v>5835</v>
      </c>
    </row>
    <row r="2407" spans="1:14" x14ac:dyDescent="0.35">
      <c r="A2407" t="s">
        <v>3430</v>
      </c>
      <c r="B2407">
        <v>325448</v>
      </c>
      <c r="C2407" t="s">
        <v>5836</v>
      </c>
      <c r="D2407" t="s">
        <v>3685</v>
      </c>
      <c r="G2407">
        <v>8998.6666666666661</v>
      </c>
      <c r="J2407">
        <v>45161</v>
      </c>
      <c r="K2407">
        <v>45177</v>
      </c>
      <c r="L2407">
        <v>0</v>
      </c>
      <c r="M2407">
        <v>0</v>
      </c>
      <c r="N2407" t="s">
        <v>5837</v>
      </c>
    </row>
    <row r="2408" spans="1:14" x14ac:dyDescent="0.35">
      <c r="A2408" t="s">
        <v>3430</v>
      </c>
      <c r="B2408">
        <v>549086</v>
      </c>
      <c r="C2408" t="s">
        <v>5838</v>
      </c>
      <c r="D2408" t="s">
        <v>3685</v>
      </c>
      <c r="G2408">
        <v>21530</v>
      </c>
      <c r="J2408">
        <v>45161</v>
      </c>
      <c r="K2408">
        <v>45177</v>
      </c>
      <c r="L2408">
        <v>0</v>
      </c>
      <c r="M2408">
        <v>0</v>
      </c>
      <c r="N2408" t="s">
        <v>5839</v>
      </c>
    </row>
    <row r="2409" spans="1:14" x14ac:dyDescent="0.35">
      <c r="A2409" t="s">
        <v>3430</v>
      </c>
      <c r="B2409">
        <v>273942</v>
      </c>
      <c r="C2409" t="s">
        <v>2404</v>
      </c>
      <c r="D2409" t="s">
        <v>3685</v>
      </c>
      <c r="G2409">
        <v>30990</v>
      </c>
      <c r="J2409">
        <v>45161</v>
      </c>
      <c r="K2409">
        <v>45177</v>
      </c>
      <c r="L2409">
        <v>0</v>
      </c>
      <c r="M2409">
        <v>0</v>
      </c>
      <c r="N2409" t="s">
        <v>2405</v>
      </c>
    </row>
    <row r="2410" spans="1:14" x14ac:dyDescent="0.35">
      <c r="A2410" t="s">
        <v>3430</v>
      </c>
      <c r="B2410">
        <v>274693</v>
      </c>
      <c r="C2410" t="s">
        <v>4238</v>
      </c>
      <c r="D2410" t="s">
        <v>3685</v>
      </c>
      <c r="G2410">
        <v>8490</v>
      </c>
      <c r="J2410">
        <v>45161</v>
      </c>
      <c r="K2410">
        <v>45177</v>
      </c>
      <c r="L2410">
        <v>0</v>
      </c>
      <c r="M2410">
        <v>0</v>
      </c>
      <c r="N2410" t="s">
        <v>4239</v>
      </c>
    </row>
    <row r="2411" spans="1:14" x14ac:dyDescent="0.35">
      <c r="A2411" t="s">
        <v>3430</v>
      </c>
      <c r="B2411">
        <v>274694</v>
      </c>
      <c r="C2411" t="s">
        <v>4682</v>
      </c>
      <c r="D2411" t="s">
        <v>3685</v>
      </c>
      <c r="G2411">
        <v>27590</v>
      </c>
      <c r="J2411">
        <v>45161</v>
      </c>
      <c r="K2411">
        <v>45177</v>
      </c>
      <c r="L2411">
        <v>0</v>
      </c>
      <c r="M2411">
        <v>0</v>
      </c>
      <c r="N2411" t="s">
        <v>4683</v>
      </c>
    </row>
    <row r="2412" spans="1:14" x14ac:dyDescent="0.35">
      <c r="A2412" t="s">
        <v>3430</v>
      </c>
      <c r="B2412">
        <v>274692</v>
      </c>
      <c r="C2412" t="s">
        <v>2122</v>
      </c>
      <c r="D2412" t="s">
        <v>3685</v>
      </c>
      <c r="G2412">
        <v>3990</v>
      </c>
      <c r="J2412">
        <v>45161</v>
      </c>
      <c r="K2412">
        <v>45177</v>
      </c>
      <c r="L2412">
        <v>0</v>
      </c>
      <c r="M2412">
        <v>0</v>
      </c>
      <c r="N2412" t="s">
        <v>2123</v>
      </c>
    </row>
    <row r="2413" spans="1:14" x14ac:dyDescent="0.35">
      <c r="A2413" t="s">
        <v>3430</v>
      </c>
      <c r="B2413">
        <v>260163</v>
      </c>
      <c r="C2413" t="s">
        <v>4684</v>
      </c>
      <c r="D2413" t="s">
        <v>3685</v>
      </c>
      <c r="G2413">
        <v>2700</v>
      </c>
      <c r="J2413">
        <v>45161</v>
      </c>
      <c r="K2413">
        <v>45177</v>
      </c>
      <c r="L2413">
        <v>0</v>
      </c>
      <c r="M2413">
        <v>0</v>
      </c>
      <c r="N2413" t="s">
        <v>4685</v>
      </c>
    </row>
    <row r="2414" spans="1:14" x14ac:dyDescent="0.35">
      <c r="A2414" t="s">
        <v>3430</v>
      </c>
      <c r="B2414">
        <v>252446</v>
      </c>
      <c r="C2414" t="s">
        <v>4240</v>
      </c>
      <c r="D2414" t="s">
        <v>3685</v>
      </c>
      <c r="G2414">
        <v>790</v>
      </c>
      <c r="J2414">
        <v>45161</v>
      </c>
      <c r="K2414">
        <v>45177</v>
      </c>
      <c r="L2414">
        <v>0</v>
      </c>
      <c r="M2414">
        <v>0</v>
      </c>
      <c r="N2414" t="s">
        <v>4241</v>
      </c>
    </row>
    <row r="2415" spans="1:14" x14ac:dyDescent="0.35">
      <c r="A2415" t="s">
        <v>3430</v>
      </c>
      <c r="B2415">
        <v>260150</v>
      </c>
      <c r="C2415" t="s">
        <v>4242</v>
      </c>
      <c r="D2415" t="s">
        <v>3685</v>
      </c>
      <c r="G2415">
        <v>790</v>
      </c>
      <c r="J2415">
        <v>45161</v>
      </c>
      <c r="K2415">
        <v>45177</v>
      </c>
      <c r="L2415">
        <v>0</v>
      </c>
      <c r="M2415">
        <v>0</v>
      </c>
      <c r="N2415" t="s">
        <v>4243</v>
      </c>
    </row>
    <row r="2416" spans="1:14" x14ac:dyDescent="0.35">
      <c r="A2416" t="s">
        <v>3430</v>
      </c>
      <c r="B2416">
        <v>29160</v>
      </c>
      <c r="C2416" t="s">
        <v>2850</v>
      </c>
      <c r="D2416" t="s">
        <v>3685</v>
      </c>
      <c r="G2416">
        <v>5990</v>
      </c>
      <c r="J2416">
        <v>45161</v>
      </c>
      <c r="K2416">
        <v>45177</v>
      </c>
      <c r="L2416">
        <v>0</v>
      </c>
      <c r="M2416">
        <v>0</v>
      </c>
      <c r="N2416" t="s">
        <v>2851</v>
      </c>
    </row>
    <row r="2417" spans="1:14" x14ac:dyDescent="0.35">
      <c r="A2417" t="s">
        <v>3430</v>
      </c>
      <c r="B2417">
        <v>258827</v>
      </c>
      <c r="C2417" t="s">
        <v>4686</v>
      </c>
      <c r="D2417" t="s">
        <v>3685</v>
      </c>
      <c r="G2417">
        <v>31690</v>
      </c>
      <c r="J2417">
        <v>45161</v>
      </c>
      <c r="K2417">
        <v>45177</v>
      </c>
      <c r="L2417">
        <v>0</v>
      </c>
      <c r="M2417">
        <v>0</v>
      </c>
      <c r="N2417" t="s">
        <v>4687</v>
      </c>
    </row>
    <row r="2418" spans="1:14" x14ac:dyDescent="0.35">
      <c r="A2418" t="s">
        <v>3430</v>
      </c>
      <c r="B2418">
        <v>29194</v>
      </c>
      <c r="C2418" t="s">
        <v>4637</v>
      </c>
      <c r="D2418" t="s">
        <v>3685</v>
      </c>
      <c r="G2418">
        <v>12450</v>
      </c>
      <c r="J2418">
        <v>45161</v>
      </c>
      <c r="K2418">
        <v>45177</v>
      </c>
      <c r="L2418">
        <v>0</v>
      </c>
      <c r="M2418">
        <v>0</v>
      </c>
      <c r="N2418" t="s">
        <v>4638</v>
      </c>
    </row>
    <row r="2419" spans="1:14" x14ac:dyDescent="0.35">
      <c r="A2419" t="s">
        <v>3430</v>
      </c>
      <c r="B2419">
        <v>29188</v>
      </c>
      <c r="C2419" t="s">
        <v>1954</v>
      </c>
      <c r="D2419" t="s">
        <v>3685</v>
      </c>
      <c r="G2419">
        <v>12250</v>
      </c>
      <c r="J2419">
        <v>45161</v>
      </c>
      <c r="K2419">
        <v>45177</v>
      </c>
      <c r="L2419">
        <v>0</v>
      </c>
      <c r="M2419">
        <v>0</v>
      </c>
      <c r="N2419" t="s">
        <v>1955</v>
      </c>
    </row>
    <row r="2420" spans="1:14" x14ac:dyDescent="0.35">
      <c r="A2420" t="s">
        <v>3430</v>
      </c>
      <c r="B2420">
        <v>271444</v>
      </c>
      <c r="C2420" t="s">
        <v>3698</v>
      </c>
      <c r="D2420" t="s">
        <v>3685</v>
      </c>
      <c r="G2420">
        <v>21590</v>
      </c>
      <c r="J2420">
        <v>45161</v>
      </c>
      <c r="K2420">
        <v>45177</v>
      </c>
      <c r="L2420">
        <v>0</v>
      </c>
      <c r="M2420">
        <v>0</v>
      </c>
      <c r="N2420" t="s">
        <v>3699</v>
      </c>
    </row>
    <row r="2421" spans="1:14" x14ac:dyDescent="0.35">
      <c r="A2421" t="s">
        <v>3430</v>
      </c>
      <c r="B2421">
        <v>274452</v>
      </c>
      <c r="C2421" t="s">
        <v>2402</v>
      </c>
      <c r="D2421" t="s">
        <v>3685</v>
      </c>
      <c r="G2421">
        <v>19990</v>
      </c>
      <c r="J2421">
        <v>45161</v>
      </c>
      <c r="K2421">
        <v>45177</v>
      </c>
      <c r="L2421">
        <v>0</v>
      </c>
      <c r="M2421">
        <v>0</v>
      </c>
      <c r="N2421" t="s">
        <v>2403</v>
      </c>
    </row>
    <row r="2422" spans="1:14" x14ac:dyDescent="0.35">
      <c r="A2422" t="s">
        <v>3430</v>
      </c>
      <c r="B2422">
        <v>299276</v>
      </c>
      <c r="C2422" t="s">
        <v>3474</v>
      </c>
      <c r="D2422" t="s">
        <v>3685</v>
      </c>
      <c r="G2422">
        <v>1290</v>
      </c>
      <c r="J2422">
        <v>45161</v>
      </c>
      <c r="K2422">
        <v>45177</v>
      </c>
      <c r="L2422">
        <v>0</v>
      </c>
      <c r="M2422">
        <v>0</v>
      </c>
      <c r="N2422" t="s">
        <v>3475</v>
      </c>
    </row>
    <row r="2423" spans="1:14" x14ac:dyDescent="0.35">
      <c r="A2423" t="s">
        <v>3430</v>
      </c>
      <c r="B2423">
        <v>834079</v>
      </c>
      <c r="C2423" t="s">
        <v>4688</v>
      </c>
      <c r="D2423" t="s">
        <v>3685</v>
      </c>
      <c r="G2423">
        <v>1350</v>
      </c>
      <c r="J2423">
        <v>45161</v>
      </c>
      <c r="K2423">
        <v>45177</v>
      </c>
      <c r="L2423">
        <v>0</v>
      </c>
      <c r="M2423">
        <v>0</v>
      </c>
      <c r="N2423" t="s">
        <v>4689</v>
      </c>
    </row>
    <row r="2424" spans="1:14" x14ac:dyDescent="0.35">
      <c r="A2424" t="s">
        <v>3430</v>
      </c>
      <c r="B2424">
        <v>392738</v>
      </c>
      <c r="C2424" t="s">
        <v>1897</v>
      </c>
      <c r="D2424" t="s">
        <v>3685</v>
      </c>
      <c r="G2424">
        <v>12490</v>
      </c>
      <c r="J2424">
        <v>45161</v>
      </c>
      <c r="K2424">
        <v>45177</v>
      </c>
      <c r="L2424">
        <v>0</v>
      </c>
      <c r="M2424">
        <v>0</v>
      </c>
      <c r="N2424" t="s">
        <v>4244</v>
      </c>
    </row>
    <row r="2425" spans="1:14" x14ac:dyDescent="0.35">
      <c r="A2425" t="s">
        <v>3430</v>
      </c>
      <c r="B2425">
        <v>383269</v>
      </c>
      <c r="C2425" t="s">
        <v>2576</v>
      </c>
      <c r="D2425" t="s">
        <v>3685</v>
      </c>
      <c r="G2425">
        <v>9990</v>
      </c>
      <c r="J2425">
        <v>45161</v>
      </c>
      <c r="K2425">
        <v>45177</v>
      </c>
      <c r="L2425">
        <v>0</v>
      </c>
      <c r="M2425">
        <v>0</v>
      </c>
      <c r="N2425" t="s">
        <v>2577</v>
      </c>
    </row>
    <row r="2426" spans="1:14" x14ac:dyDescent="0.35">
      <c r="A2426" t="s">
        <v>3430</v>
      </c>
      <c r="B2426">
        <v>548953</v>
      </c>
      <c r="C2426" t="s">
        <v>5840</v>
      </c>
      <c r="D2426" t="s">
        <v>3685</v>
      </c>
      <c r="G2426">
        <v>22990</v>
      </c>
      <c r="J2426">
        <v>45161</v>
      </c>
      <c r="K2426">
        <v>45177</v>
      </c>
      <c r="L2426">
        <v>0</v>
      </c>
      <c r="M2426">
        <v>0</v>
      </c>
      <c r="N2426" t="s">
        <v>5841</v>
      </c>
    </row>
    <row r="2427" spans="1:14" x14ac:dyDescent="0.35">
      <c r="A2427" t="s">
        <v>3430</v>
      </c>
      <c r="B2427">
        <v>398351</v>
      </c>
      <c r="C2427" t="s">
        <v>5255</v>
      </c>
      <c r="D2427" t="s">
        <v>3685</v>
      </c>
      <c r="G2427">
        <v>16390</v>
      </c>
      <c r="J2427">
        <v>45161</v>
      </c>
      <c r="K2427">
        <v>45177</v>
      </c>
      <c r="L2427">
        <v>0</v>
      </c>
      <c r="M2427">
        <v>0</v>
      </c>
      <c r="N2427" t="s">
        <v>5256</v>
      </c>
    </row>
    <row r="2428" spans="1:14" x14ac:dyDescent="0.35">
      <c r="A2428" t="s">
        <v>3430</v>
      </c>
      <c r="B2428">
        <v>398350</v>
      </c>
      <c r="C2428" t="s">
        <v>2603</v>
      </c>
      <c r="D2428" t="s">
        <v>3685</v>
      </c>
      <c r="G2428">
        <v>13290</v>
      </c>
      <c r="J2428">
        <v>45161</v>
      </c>
      <c r="K2428">
        <v>45177</v>
      </c>
      <c r="L2428">
        <v>0</v>
      </c>
      <c r="M2428">
        <v>0</v>
      </c>
      <c r="N2428" t="s">
        <v>2604</v>
      </c>
    </row>
    <row r="2429" spans="1:14" x14ac:dyDescent="0.35">
      <c r="A2429" t="s">
        <v>3430</v>
      </c>
      <c r="B2429">
        <v>296615</v>
      </c>
      <c r="C2429" t="s">
        <v>3206</v>
      </c>
      <c r="D2429" t="s">
        <v>3685</v>
      </c>
      <c r="G2429">
        <v>1690</v>
      </c>
      <c r="J2429">
        <v>45161</v>
      </c>
      <c r="K2429">
        <v>45177</v>
      </c>
      <c r="L2429">
        <v>0</v>
      </c>
      <c r="M2429">
        <v>0</v>
      </c>
      <c r="N2429" t="s">
        <v>3206</v>
      </c>
    </row>
    <row r="2430" spans="1:14" x14ac:dyDescent="0.35">
      <c r="A2430" t="s">
        <v>3430</v>
      </c>
      <c r="B2430">
        <v>542579</v>
      </c>
      <c r="C2430" t="s">
        <v>5257</v>
      </c>
      <c r="D2430" t="s">
        <v>3685</v>
      </c>
      <c r="G2430">
        <v>8150</v>
      </c>
      <c r="J2430">
        <v>45161</v>
      </c>
      <c r="K2430">
        <v>45177</v>
      </c>
      <c r="L2430">
        <v>0</v>
      </c>
      <c r="M2430">
        <v>0</v>
      </c>
      <c r="N2430" t="s">
        <v>5258</v>
      </c>
    </row>
    <row r="2431" spans="1:14" x14ac:dyDescent="0.35">
      <c r="A2431" t="s">
        <v>3430</v>
      </c>
      <c r="B2431">
        <v>548843</v>
      </c>
      <c r="C2431" t="s">
        <v>5842</v>
      </c>
      <c r="D2431" t="s">
        <v>3685</v>
      </c>
      <c r="G2431">
        <v>38040</v>
      </c>
      <c r="J2431">
        <v>45161</v>
      </c>
      <c r="K2431">
        <v>45177</v>
      </c>
      <c r="L2431">
        <v>0</v>
      </c>
      <c r="M2431">
        <v>0</v>
      </c>
      <c r="N2431" t="s">
        <v>5843</v>
      </c>
    </row>
    <row r="2432" spans="1:14" x14ac:dyDescent="0.35">
      <c r="A2432" t="s">
        <v>3430</v>
      </c>
      <c r="B2432">
        <v>548841</v>
      </c>
      <c r="C2432" t="s">
        <v>5844</v>
      </c>
      <c r="D2432" t="s">
        <v>3685</v>
      </c>
      <c r="G2432">
        <v>26800</v>
      </c>
      <c r="J2432">
        <v>45161</v>
      </c>
      <c r="K2432">
        <v>45177</v>
      </c>
      <c r="L2432">
        <v>0</v>
      </c>
      <c r="M2432">
        <v>0</v>
      </c>
      <c r="N2432" t="s">
        <v>5845</v>
      </c>
    </row>
    <row r="2433" spans="1:14" x14ac:dyDescent="0.35">
      <c r="A2433" t="s">
        <v>3430</v>
      </c>
      <c r="B2433">
        <v>272657</v>
      </c>
      <c r="C2433" t="s">
        <v>5014</v>
      </c>
      <c r="D2433" t="s">
        <v>3685</v>
      </c>
      <c r="G2433">
        <v>7390</v>
      </c>
      <c r="J2433">
        <v>45161</v>
      </c>
      <c r="K2433">
        <v>45177</v>
      </c>
      <c r="L2433">
        <v>0</v>
      </c>
      <c r="M2433">
        <v>0</v>
      </c>
      <c r="N2433" t="s">
        <v>5015</v>
      </c>
    </row>
    <row r="2434" spans="1:14" x14ac:dyDescent="0.35">
      <c r="A2434" t="s">
        <v>3430</v>
      </c>
      <c r="B2434">
        <v>754224</v>
      </c>
      <c r="C2434" t="s">
        <v>5846</v>
      </c>
      <c r="D2434" t="s">
        <v>3685</v>
      </c>
      <c r="G2434">
        <v>1580</v>
      </c>
      <c r="J2434">
        <v>45161</v>
      </c>
      <c r="K2434">
        <v>45177</v>
      </c>
      <c r="L2434">
        <v>0</v>
      </c>
      <c r="M2434">
        <v>0</v>
      </c>
      <c r="N2434" t="s">
        <v>5846</v>
      </c>
    </row>
    <row r="2435" spans="1:14" x14ac:dyDescent="0.35">
      <c r="A2435" t="s">
        <v>3430</v>
      </c>
      <c r="B2435">
        <v>258978</v>
      </c>
      <c r="C2435" t="s">
        <v>4690</v>
      </c>
      <c r="D2435" t="s">
        <v>3685</v>
      </c>
      <c r="G2435">
        <v>12990</v>
      </c>
      <c r="J2435">
        <v>45161</v>
      </c>
      <c r="K2435">
        <v>45177</v>
      </c>
      <c r="L2435">
        <v>0</v>
      </c>
      <c r="M2435">
        <v>0</v>
      </c>
      <c r="N2435" t="s">
        <v>4691</v>
      </c>
    </row>
    <row r="2436" spans="1:14" x14ac:dyDescent="0.35">
      <c r="A2436" t="s">
        <v>3430</v>
      </c>
      <c r="B2436">
        <v>258979</v>
      </c>
      <c r="C2436" t="s">
        <v>1952</v>
      </c>
      <c r="D2436" t="s">
        <v>3685</v>
      </c>
      <c r="G2436">
        <v>7990</v>
      </c>
      <c r="J2436">
        <v>45161</v>
      </c>
      <c r="K2436">
        <v>45177</v>
      </c>
      <c r="L2436">
        <v>0</v>
      </c>
      <c r="M2436">
        <v>0</v>
      </c>
      <c r="N2436" t="s">
        <v>1953</v>
      </c>
    </row>
    <row r="2437" spans="1:14" x14ac:dyDescent="0.35">
      <c r="A2437" t="s">
        <v>3430</v>
      </c>
      <c r="B2437">
        <v>275186</v>
      </c>
      <c r="C2437" t="s">
        <v>4692</v>
      </c>
      <c r="D2437" t="s">
        <v>3685</v>
      </c>
      <c r="G2437">
        <v>3490</v>
      </c>
      <c r="J2437">
        <v>45161</v>
      </c>
      <c r="K2437">
        <v>45177</v>
      </c>
      <c r="L2437">
        <v>0</v>
      </c>
      <c r="M2437">
        <v>0</v>
      </c>
      <c r="N2437" t="s">
        <v>4693</v>
      </c>
    </row>
    <row r="2438" spans="1:14" x14ac:dyDescent="0.35">
      <c r="A2438" t="s">
        <v>3430</v>
      </c>
      <c r="B2438">
        <v>266332</v>
      </c>
      <c r="C2438" t="s">
        <v>4245</v>
      </c>
      <c r="D2438" t="s">
        <v>3685</v>
      </c>
      <c r="G2438">
        <v>1100</v>
      </c>
      <c r="J2438">
        <v>45161</v>
      </c>
      <c r="K2438">
        <v>45177</v>
      </c>
      <c r="L2438">
        <v>0</v>
      </c>
      <c r="M2438">
        <v>0</v>
      </c>
      <c r="N2438" t="s">
        <v>4246</v>
      </c>
    </row>
    <row r="2439" spans="1:14" x14ac:dyDescent="0.35">
      <c r="A2439" t="s">
        <v>3430</v>
      </c>
      <c r="B2439">
        <v>392026</v>
      </c>
      <c r="C2439" t="s">
        <v>4247</v>
      </c>
      <c r="D2439" t="s">
        <v>3685</v>
      </c>
      <c r="G2439">
        <v>10350</v>
      </c>
      <c r="J2439">
        <v>45161</v>
      </c>
      <c r="K2439">
        <v>45177</v>
      </c>
      <c r="L2439">
        <v>0</v>
      </c>
      <c r="M2439">
        <v>0</v>
      </c>
      <c r="N2439" t="s">
        <v>4248</v>
      </c>
    </row>
    <row r="2440" spans="1:14" x14ac:dyDescent="0.35">
      <c r="A2440" t="s">
        <v>3430</v>
      </c>
      <c r="B2440">
        <v>393793</v>
      </c>
      <c r="C2440" t="s">
        <v>3476</v>
      </c>
      <c r="D2440" t="s">
        <v>3685</v>
      </c>
      <c r="G2440">
        <v>12890</v>
      </c>
      <c r="J2440">
        <v>45161</v>
      </c>
      <c r="K2440">
        <v>45177</v>
      </c>
      <c r="L2440">
        <v>0</v>
      </c>
      <c r="M2440">
        <v>0</v>
      </c>
      <c r="N2440" t="s">
        <v>3477</v>
      </c>
    </row>
    <row r="2441" spans="1:14" x14ac:dyDescent="0.35">
      <c r="A2441" t="s">
        <v>3430</v>
      </c>
      <c r="B2441">
        <v>296037</v>
      </c>
      <c r="C2441" t="s">
        <v>5847</v>
      </c>
      <c r="D2441" t="s">
        <v>3685</v>
      </c>
      <c r="G2441">
        <v>10390</v>
      </c>
      <c r="J2441">
        <v>45161</v>
      </c>
      <c r="K2441">
        <v>45177</v>
      </c>
      <c r="L2441">
        <v>0</v>
      </c>
      <c r="M2441">
        <v>0</v>
      </c>
      <c r="N2441" t="s">
        <v>5848</v>
      </c>
    </row>
    <row r="2442" spans="1:14" x14ac:dyDescent="0.35">
      <c r="A2442" t="s">
        <v>3430</v>
      </c>
      <c r="B2442">
        <v>387751</v>
      </c>
      <c r="C2442" t="s">
        <v>2574</v>
      </c>
      <c r="D2442" t="s">
        <v>3685</v>
      </c>
      <c r="G2442">
        <v>9990</v>
      </c>
      <c r="J2442">
        <v>45161</v>
      </c>
      <c r="K2442">
        <v>45177</v>
      </c>
      <c r="L2442">
        <v>0</v>
      </c>
      <c r="M2442">
        <v>0</v>
      </c>
      <c r="N2442" t="s">
        <v>2575</v>
      </c>
    </row>
    <row r="2443" spans="1:14" x14ac:dyDescent="0.35">
      <c r="A2443" t="s">
        <v>3430</v>
      </c>
      <c r="B2443">
        <v>277261</v>
      </c>
      <c r="C2443" t="s">
        <v>3940</v>
      </c>
      <c r="D2443" t="s">
        <v>3685</v>
      </c>
      <c r="G2443">
        <v>16590</v>
      </c>
      <c r="J2443">
        <v>45161</v>
      </c>
      <c r="K2443">
        <v>45177</v>
      </c>
      <c r="L2443">
        <v>0</v>
      </c>
      <c r="M2443">
        <v>0</v>
      </c>
      <c r="N2443" t="s">
        <v>2401</v>
      </c>
    </row>
    <row r="2444" spans="1:14" x14ac:dyDescent="0.35">
      <c r="A2444" t="s">
        <v>3430</v>
      </c>
      <c r="B2444">
        <v>276583</v>
      </c>
      <c r="C2444" t="s">
        <v>3932</v>
      </c>
      <c r="D2444" t="s">
        <v>3685</v>
      </c>
      <c r="G2444">
        <v>12190</v>
      </c>
      <c r="J2444">
        <v>45161</v>
      </c>
      <c r="K2444">
        <v>45177</v>
      </c>
      <c r="L2444">
        <v>0</v>
      </c>
      <c r="M2444">
        <v>0</v>
      </c>
      <c r="N2444" t="s">
        <v>2602</v>
      </c>
    </row>
    <row r="2445" spans="1:14" x14ac:dyDescent="0.35">
      <c r="A2445" t="s">
        <v>3430</v>
      </c>
      <c r="B2445">
        <v>287407</v>
      </c>
      <c r="C2445" t="s">
        <v>3933</v>
      </c>
      <c r="D2445" t="s">
        <v>3685</v>
      </c>
      <c r="G2445">
        <v>12890</v>
      </c>
      <c r="J2445">
        <v>45161</v>
      </c>
      <c r="K2445">
        <v>45177</v>
      </c>
      <c r="L2445">
        <v>0</v>
      </c>
      <c r="M2445">
        <v>0</v>
      </c>
      <c r="N2445" t="s">
        <v>2750</v>
      </c>
    </row>
    <row r="2446" spans="1:14" x14ac:dyDescent="0.35">
      <c r="A2446" t="s">
        <v>3430</v>
      </c>
      <c r="B2446">
        <v>290112</v>
      </c>
      <c r="C2446" t="s">
        <v>2124</v>
      </c>
      <c r="D2446" t="s">
        <v>3685</v>
      </c>
      <c r="G2446">
        <v>3490</v>
      </c>
      <c r="J2446">
        <v>45161</v>
      </c>
      <c r="K2446">
        <v>45177</v>
      </c>
      <c r="L2446">
        <v>0</v>
      </c>
      <c r="M2446">
        <v>0</v>
      </c>
      <c r="N2446" t="s">
        <v>2125</v>
      </c>
    </row>
    <row r="2447" spans="1:14" x14ac:dyDescent="0.35">
      <c r="A2447" t="s">
        <v>3430</v>
      </c>
      <c r="B2447">
        <v>295699</v>
      </c>
      <c r="C2447" t="s">
        <v>2118</v>
      </c>
      <c r="D2447" t="s">
        <v>3685</v>
      </c>
      <c r="G2447">
        <v>420</v>
      </c>
      <c r="J2447">
        <v>45161</v>
      </c>
      <c r="K2447">
        <v>45177</v>
      </c>
      <c r="L2447">
        <v>0</v>
      </c>
      <c r="M2447">
        <v>0</v>
      </c>
      <c r="N2447" t="s">
        <v>2119</v>
      </c>
    </row>
    <row r="2448" spans="1:14" x14ac:dyDescent="0.35">
      <c r="A2448" t="s">
        <v>3430</v>
      </c>
      <c r="B2448">
        <v>290110</v>
      </c>
      <c r="C2448" t="s">
        <v>2116</v>
      </c>
      <c r="D2448" t="s">
        <v>3685</v>
      </c>
      <c r="G2448">
        <v>690</v>
      </c>
      <c r="J2448">
        <v>45161</v>
      </c>
      <c r="K2448">
        <v>45177</v>
      </c>
      <c r="L2448">
        <v>0</v>
      </c>
      <c r="M2448">
        <v>0</v>
      </c>
      <c r="N2448" t="s">
        <v>2117</v>
      </c>
    </row>
    <row r="2449" spans="1:14" x14ac:dyDescent="0.35">
      <c r="A2449" t="s">
        <v>3430</v>
      </c>
      <c r="B2449">
        <v>290111</v>
      </c>
      <c r="C2449" t="s">
        <v>2120</v>
      </c>
      <c r="D2449" t="s">
        <v>3685</v>
      </c>
      <c r="G2449">
        <v>990</v>
      </c>
      <c r="J2449">
        <v>45161</v>
      </c>
      <c r="K2449">
        <v>45177</v>
      </c>
      <c r="L2449">
        <v>0</v>
      </c>
      <c r="M2449">
        <v>0</v>
      </c>
      <c r="N2449" t="s">
        <v>2121</v>
      </c>
    </row>
    <row r="2450" spans="1:14" x14ac:dyDescent="0.35">
      <c r="A2450" t="s">
        <v>3430</v>
      </c>
      <c r="B2450">
        <v>290115</v>
      </c>
      <c r="C2450" t="s">
        <v>2755</v>
      </c>
      <c r="D2450" t="s">
        <v>3685</v>
      </c>
      <c r="G2450">
        <v>2250</v>
      </c>
      <c r="J2450">
        <v>45161</v>
      </c>
      <c r="K2450">
        <v>45177</v>
      </c>
      <c r="L2450">
        <v>0</v>
      </c>
      <c r="M2450">
        <v>0</v>
      </c>
      <c r="N2450" t="s">
        <v>2756</v>
      </c>
    </row>
    <row r="2451" spans="1:14" x14ac:dyDescent="0.35">
      <c r="A2451" t="s">
        <v>3430</v>
      </c>
      <c r="B2451">
        <v>290113</v>
      </c>
      <c r="C2451" t="s">
        <v>3371</v>
      </c>
      <c r="D2451" t="s">
        <v>3685</v>
      </c>
      <c r="G2451">
        <v>13095</v>
      </c>
      <c r="J2451">
        <v>45161</v>
      </c>
      <c r="K2451">
        <v>45177</v>
      </c>
      <c r="L2451">
        <v>0</v>
      </c>
      <c r="M2451">
        <v>0</v>
      </c>
      <c r="N2451" t="s">
        <v>3372</v>
      </c>
    </row>
    <row r="2452" spans="1:14" x14ac:dyDescent="0.35">
      <c r="A2452" t="s">
        <v>3430</v>
      </c>
      <c r="B2452">
        <v>526522</v>
      </c>
      <c r="C2452" t="s">
        <v>1677</v>
      </c>
      <c r="D2452" t="s">
        <v>3685</v>
      </c>
      <c r="G2452">
        <v>2790</v>
      </c>
      <c r="J2452">
        <v>45161</v>
      </c>
      <c r="K2452">
        <v>45177</v>
      </c>
      <c r="L2452">
        <v>0</v>
      </c>
      <c r="M2452">
        <v>0</v>
      </c>
      <c r="N2452" t="s">
        <v>1956</v>
      </c>
    </row>
    <row r="2453" spans="1:14" x14ac:dyDescent="0.35">
      <c r="A2453" t="s">
        <v>3430</v>
      </c>
      <c r="B2453">
        <v>548288</v>
      </c>
      <c r="C2453" t="s">
        <v>5016</v>
      </c>
      <c r="D2453" t="s">
        <v>3685</v>
      </c>
      <c r="G2453">
        <v>3890</v>
      </c>
      <c r="J2453">
        <v>45161</v>
      </c>
      <c r="K2453">
        <v>45177</v>
      </c>
      <c r="L2453">
        <v>0</v>
      </c>
      <c r="M2453">
        <v>0</v>
      </c>
      <c r="N2453" t="s">
        <v>5017</v>
      </c>
    </row>
    <row r="2454" spans="1:14" x14ac:dyDescent="0.35">
      <c r="A2454" t="s">
        <v>3430</v>
      </c>
      <c r="B2454">
        <v>272658</v>
      </c>
      <c r="C2454" t="s">
        <v>5018</v>
      </c>
      <c r="D2454" t="s">
        <v>3685</v>
      </c>
      <c r="G2454">
        <v>6790</v>
      </c>
      <c r="J2454">
        <v>45161</v>
      </c>
      <c r="K2454">
        <v>45177</v>
      </c>
      <c r="L2454">
        <v>0</v>
      </c>
      <c r="M2454">
        <v>0</v>
      </c>
      <c r="N2454" t="s">
        <v>5019</v>
      </c>
    </row>
    <row r="2455" spans="1:14" x14ac:dyDescent="0.35">
      <c r="A2455" t="s">
        <v>3430</v>
      </c>
      <c r="B2455">
        <v>286079</v>
      </c>
      <c r="C2455" t="s">
        <v>5259</v>
      </c>
      <c r="D2455" t="s">
        <v>3685</v>
      </c>
      <c r="G2455">
        <v>2790</v>
      </c>
      <c r="J2455">
        <v>45161</v>
      </c>
      <c r="K2455">
        <v>45177</v>
      </c>
      <c r="L2455">
        <v>0</v>
      </c>
      <c r="M2455">
        <v>0</v>
      </c>
      <c r="N2455" t="s">
        <v>5260</v>
      </c>
    </row>
    <row r="2456" spans="1:14" x14ac:dyDescent="0.35">
      <c r="A2456" t="s">
        <v>3430</v>
      </c>
      <c r="B2456">
        <v>286080</v>
      </c>
      <c r="C2456" t="s">
        <v>4249</v>
      </c>
      <c r="D2456" t="s">
        <v>3685</v>
      </c>
      <c r="G2456">
        <v>2660</v>
      </c>
      <c r="J2456">
        <v>45161</v>
      </c>
      <c r="K2456">
        <v>45177</v>
      </c>
      <c r="L2456">
        <v>0</v>
      </c>
      <c r="M2456">
        <v>0</v>
      </c>
      <c r="N2456" t="s">
        <v>4250</v>
      </c>
    </row>
    <row r="2457" spans="1:14" x14ac:dyDescent="0.35">
      <c r="A2457" t="s">
        <v>3430</v>
      </c>
      <c r="B2457">
        <v>754200</v>
      </c>
      <c r="C2457" t="s">
        <v>4251</v>
      </c>
      <c r="D2457" t="s">
        <v>3685</v>
      </c>
      <c r="G2457">
        <v>2330</v>
      </c>
      <c r="J2457">
        <v>45161</v>
      </c>
      <c r="K2457">
        <v>45177</v>
      </c>
      <c r="L2457">
        <v>0</v>
      </c>
      <c r="M2457">
        <v>0</v>
      </c>
      <c r="N2457" t="s">
        <v>4251</v>
      </c>
    </row>
    <row r="2458" spans="1:14" x14ac:dyDescent="0.35">
      <c r="A2458" t="s">
        <v>3430</v>
      </c>
      <c r="B2458">
        <v>754148</v>
      </c>
      <c r="C2458" t="s">
        <v>5849</v>
      </c>
      <c r="D2458" t="s">
        <v>3685</v>
      </c>
      <c r="G2458">
        <v>570</v>
      </c>
      <c r="J2458">
        <v>45161</v>
      </c>
      <c r="K2458">
        <v>45177</v>
      </c>
      <c r="L2458">
        <v>0</v>
      </c>
      <c r="M2458">
        <v>0</v>
      </c>
      <c r="N2458" t="s">
        <v>5849</v>
      </c>
    </row>
    <row r="2459" spans="1:14" x14ac:dyDescent="0.35">
      <c r="A2459" t="s">
        <v>3430</v>
      </c>
      <c r="B2459">
        <v>6196</v>
      </c>
      <c r="C2459" t="s">
        <v>5850</v>
      </c>
      <c r="D2459" t="s">
        <v>1805</v>
      </c>
      <c r="G2459">
        <v>1890</v>
      </c>
      <c r="J2459">
        <v>45161</v>
      </c>
      <c r="K2459">
        <v>45177</v>
      </c>
      <c r="L2459">
        <v>0</v>
      </c>
      <c r="M2459">
        <v>0</v>
      </c>
      <c r="N2459" t="s">
        <v>5851</v>
      </c>
    </row>
    <row r="2460" spans="1:14" x14ac:dyDescent="0.35">
      <c r="A2460" t="s">
        <v>3430</v>
      </c>
      <c r="B2460">
        <v>6050</v>
      </c>
      <c r="C2460" t="s">
        <v>5852</v>
      </c>
      <c r="D2460" t="s">
        <v>1805</v>
      </c>
      <c r="G2460">
        <v>1840</v>
      </c>
      <c r="J2460">
        <v>45161</v>
      </c>
      <c r="K2460">
        <v>45177</v>
      </c>
      <c r="L2460">
        <v>0</v>
      </c>
      <c r="M2460">
        <v>0</v>
      </c>
      <c r="N2460" t="s">
        <v>5853</v>
      </c>
    </row>
    <row r="2461" spans="1:14" x14ac:dyDescent="0.35">
      <c r="A2461" t="s">
        <v>3430</v>
      </c>
      <c r="B2461">
        <v>161139</v>
      </c>
      <c r="C2461" t="s">
        <v>5854</v>
      </c>
      <c r="D2461" t="s">
        <v>1805</v>
      </c>
      <c r="G2461">
        <v>3390</v>
      </c>
      <c r="J2461">
        <v>45161</v>
      </c>
      <c r="K2461">
        <v>45177</v>
      </c>
      <c r="L2461">
        <v>0</v>
      </c>
      <c r="M2461">
        <v>0</v>
      </c>
      <c r="N2461" t="s">
        <v>5855</v>
      </c>
    </row>
    <row r="2462" spans="1:14" x14ac:dyDescent="0.35">
      <c r="A2462" t="s">
        <v>3430</v>
      </c>
      <c r="B2462">
        <v>271202</v>
      </c>
      <c r="C2462" t="s">
        <v>3478</v>
      </c>
      <c r="D2462" t="s">
        <v>1805</v>
      </c>
      <c r="G2462">
        <v>6130</v>
      </c>
      <c r="J2462">
        <v>45161</v>
      </c>
      <c r="K2462">
        <v>45177</v>
      </c>
      <c r="L2462">
        <v>0</v>
      </c>
      <c r="M2462">
        <v>0</v>
      </c>
      <c r="N2462" t="s">
        <v>3479</v>
      </c>
    </row>
    <row r="2463" spans="1:14" x14ac:dyDescent="0.35">
      <c r="A2463" t="s">
        <v>3430</v>
      </c>
      <c r="B2463">
        <v>296993</v>
      </c>
      <c r="C2463" t="s">
        <v>5261</v>
      </c>
      <c r="D2463" t="s">
        <v>1805</v>
      </c>
      <c r="G2463">
        <v>22450</v>
      </c>
      <c r="J2463">
        <v>45161</v>
      </c>
      <c r="K2463">
        <v>45177</v>
      </c>
      <c r="L2463">
        <v>0</v>
      </c>
      <c r="M2463">
        <v>0</v>
      </c>
      <c r="N2463" t="s">
        <v>5262</v>
      </c>
    </row>
    <row r="2464" spans="1:14" x14ac:dyDescent="0.35">
      <c r="A2464" t="s">
        <v>3430</v>
      </c>
      <c r="B2464">
        <v>297002</v>
      </c>
      <c r="C2464" t="s">
        <v>5263</v>
      </c>
      <c r="D2464" t="s">
        <v>1805</v>
      </c>
      <c r="G2464">
        <v>22990</v>
      </c>
      <c r="J2464">
        <v>45161</v>
      </c>
      <c r="K2464">
        <v>45177</v>
      </c>
      <c r="L2464">
        <v>0</v>
      </c>
      <c r="M2464">
        <v>0</v>
      </c>
      <c r="N2464" t="s">
        <v>5264</v>
      </c>
    </row>
    <row r="2465" spans="1:14" x14ac:dyDescent="0.35">
      <c r="A2465" t="s">
        <v>3430</v>
      </c>
      <c r="B2465">
        <v>296998</v>
      </c>
      <c r="C2465" t="s">
        <v>5265</v>
      </c>
      <c r="D2465" t="s">
        <v>1805</v>
      </c>
      <c r="G2465">
        <v>22450</v>
      </c>
      <c r="J2465">
        <v>45161</v>
      </c>
      <c r="K2465">
        <v>45177</v>
      </c>
      <c r="L2465">
        <v>0</v>
      </c>
      <c r="M2465">
        <v>0</v>
      </c>
      <c r="N2465" t="s">
        <v>5266</v>
      </c>
    </row>
    <row r="2466" spans="1:14" x14ac:dyDescent="0.35">
      <c r="A2466" t="s">
        <v>3430</v>
      </c>
      <c r="B2466">
        <v>1159</v>
      </c>
      <c r="C2466" t="s">
        <v>3558</v>
      </c>
      <c r="D2466" t="s">
        <v>1805</v>
      </c>
      <c r="G2466">
        <v>5990</v>
      </c>
      <c r="J2466">
        <v>45161</v>
      </c>
      <c r="K2466">
        <v>45177</v>
      </c>
      <c r="L2466">
        <v>0</v>
      </c>
      <c r="M2466">
        <v>0</v>
      </c>
      <c r="N2466" t="s">
        <v>3559</v>
      </c>
    </row>
    <row r="2467" spans="1:14" x14ac:dyDescent="0.35">
      <c r="A2467" t="s">
        <v>3430</v>
      </c>
      <c r="B2467">
        <v>1409</v>
      </c>
      <c r="C2467" t="s">
        <v>2342</v>
      </c>
      <c r="D2467" t="s">
        <v>1805</v>
      </c>
      <c r="G2467">
        <v>5990</v>
      </c>
      <c r="J2467">
        <v>45161</v>
      </c>
      <c r="K2467">
        <v>45177</v>
      </c>
      <c r="L2467">
        <v>0</v>
      </c>
      <c r="M2467">
        <v>0</v>
      </c>
      <c r="N2467" t="s">
        <v>2343</v>
      </c>
    </row>
    <row r="2468" spans="1:14" x14ac:dyDescent="0.35">
      <c r="A2468" t="s">
        <v>3430</v>
      </c>
      <c r="B2468">
        <v>60150</v>
      </c>
      <c r="C2468" t="s">
        <v>3319</v>
      </c>
      <c r="D2468" t="s">
        <v>1805</v>
      </c>
      <c r="G2468">
        <v>14850</v>
      </c>
      <c r="J2468">
        <v>45161</v>
      </c>
      <c r="K2468">
        <v>45177</v>
      </c>
      <c r="L2468">
        <v>0</v>
      </c>
      <c r="M2468">
        <v>0</v>
      </c>
      <c r="N2468" t="s">
        <v>3320</v>
      </c>
    </row>
    <row r="2469" spans="1:14" x14ac:dyDescent="0.35">
      <c r="A2469" t="s">
        <v>3430</v>
      </c>
      <c r="B2469">
        <v>263701</v>
      </c>
      <c r="C2469" t="s">
        <v>2557</v>
      </c>
      <c r="D2469" t="s">
        <v>1805</v>
      </c>
      <c r="G2469">
        <v>5990</v>
      </c>
      <c r="J2469">
        <v>45161</v>
      </c>
      <c r="K2469">
        <v>45177</v>
      </c>
      <c r="L2469">
        <v>0</v>
      </c>
      <c r="M2469">
        <v>0</v>
      </c>
      <c r="N2469" t="s">
        <v>2558</v>
      </c>
    </row>
    <row r="2470" spans="1:14" x14ac:dyDescent="0.35">
      <c r="A2470" t="s">
        <v>3430</v>
      </c>
      <c r="B2470">
        <v>4300</v>
      </c>
      <c r="C2470" t="s">
        <v>4043</v>
      </c>
      <c r="D2470" t="s">
        <v>1805</v>
      </c>
      <c r="G2470">
        <v>12390</v>
      </c>
      <c r="J2470">
        <v>45161</v>
      </c>
      <c r="K2470">
        <v>45177</v>
      </c>
      <c r="L2470">
        <v>0</v>
      </c>
      <c r="M2470">
        <v>0</v>
      </c>
      <c r="N2470" t="s">
        <v>4044</v>
      </c>
    </row>
    <row r="2471" spans="1:14" x14ac:dyDescent="0.35">
      <c r="A2471" t="s">
        <v>3430</v>
      </c>
      <c r="B2471">
        <v>541857</v>
      </c>
      <c r="C2471" t="s">
        <v>5856</v>
      </c>
      <c r="D2471" t="s">
        <v>1805</v>
      </c>
      <c r="G2471">
        <v>38270</v>
      </c>
      <c r="J2471">
        <v>45161</v>
      </c>
      <c r="K2471">
        <v>45177</v>
      </c>
      <c r="L2471">
        <v>0</v>
      </c>
      <c r="M2471">
        <v>0</v>
      </c>
      <c r="N2471" t="s">
        <v>5857</v>
      </c>
    </row>
    <row r="2472" spans="1:14" x14ac:dyDescent="0.35">
      <c r="A2472" t="s">
        <v>3430</v>
      </c>
      <c r="B2472">
        <v>261431</v>
      </c>
      <c r="C2472" t="s">
        <v>5858</v>
      </c>
      <c r="D2472" t="s">
        <v>1805</v>
      </c>
      <c r="G2472">
        <v>12250</v>
      </c>
      <c r="J2472">
        <v>45161</v>
      </c>
      <c r="K2472">
        <v>45177</v>
      </c>
      <c r="L2472">
        <v>0</v>
      </c>
      <c r="M2472">
        <v>0</v>
      </c>
      <c r="N2472" t="s">
        <v>5859</v>
      </c>
    </row>
    <row r="2473" spans="1:14" x14ac:dyDescent="0.35">
      <c r="A2473" t="s">
        <v>3430</v>
      </c>
      <c r="B2473">
        <v>296087</v>
      </c>
      <c r="C2473" t="s">
        <v>4252</v>
      </c>
      <c r="D2473" t="s">
        <v>1805</v>
      </c>
      <c r="G2473">
        <v>11150</v>
      </c>
      <c r="J2473">
        <v>45161</v>
      </c>
      <c r="K2473">
        <v>45177</v>
      </c>
      <c r="L2473">
        <v>0</v>
      </c>
      <c r="M2473">
        <v>0</v>
      </c>
      <c r="N2473" t="s">
        <v>4253</v>
      </c>
    </row>
    <row r="2474" spans="1:14" x14ac:dyDescent="0.35">
      <c r="A2474" t="s">
        <v>3430</v>
      </c>
      <c r="B2474">
        <v>296083</v>
      </c>
      <c r="C2474" t="s">
        <v>2958</v>
      </c>
      <c r="D2474" t="s">
        <v>1805</v>
      </c>
      <c r="G2474">
        <v>8750</v>
      </c>
      <c r="J2474">
        <v>45161</v>
      </c>
      <c r="K2474">
        <v>45177</v>
      </c>
      <c r="L2474">
        <v>0</v>
      </c>
      <c r="M2474">
        <v>0</v>
      </c>
      <c r="N2474" t="s">
        <v>2959</v>
      </c>
    </row>
    <row r="2475" spans="1:14" x14ac:dyDescent="0.35">
      <c r="A2475" t="s">
        <v>3430</v>
      </c>
      <c r="B2475">
        <v>296085</v>
      </c>
      <c r="C2475" t="s">
        <v>2898</v>
      </c>
      <c r="D2475" t="s">
        <v>1805</v>
      </c>
      <c r="G2475">
        <v>9990</v>
      </c>
      <c r="J2475">
        <v>45161</v>
      </c>
      <c r="K2475">
        <v>45177</v>
      </c>
      <c r="L2475">
        <v>0</v>
      </c>
      <c r="M2475">
        <v>0</v>
      </c>
      <c r="N2475" t="s">
        <v>2899</v>
      </c>
    </row>
    <row r="2476" spans="1:14" x14ac:dyDescent="0.35">
      <c r="A2476" t="s">
        <v>3430</v>
      </c>
      <c r="B2476">
        <v>272016</v>
      </c>
      <c r="C2476" t="s">
        <v>3002</v>
      </c>
      <c r="D2476" t="s">
        <v>1805</v>
      </c>
      <c r="G2476">
        <v>42490</v>
      </c>
      <c r="J2476">
        <v>45161</v>
      </c>
      <c r="K2476">
        <v>45177</v>
      </c>
      <c r="L2476">
        <v>0</v>
      </c>
      <c r="M2476">
        <v>0</v>
      </c>
      <c r="N2476" t="s">
        <v>3003</v>
      </c>
    </row>
    <row r="2477" spans="1:14" x14ac:dyDescent="0.35">
      <c r="A2477" t="s">
        <v>3430</v>
      </c>
      <c r="B2477">
        <v>296392</v>
      </c>
      <c r="C2477" t="s">
        <v>3325</v>
      </c>
      <c r="D2477" t="s">
        <v>1805</v>
      </c>
      <c r="G2477">
        <v>23790</v>
      </c>
      <c r="J2477">
        <v>45161</v>
      </c>
      <c r="K2477">
        <v>45177</v>
      </c>
      <c r="L2477">
        <v>0</v>
      </c>
      <c r="M2477">
        <v>0</v>
      </c>
      <c r="N2477" t="s">
        <v>3326</v>
      </c>
    </row>
    <row r="2478" spans="1:14" x14ac:dyDescent="0.35">
      <c r="A2478" t="s">
        <v>3430</v>
      </c>
      <c r="B2478">
        <v>254856</v>
      </c>
      <c r="C2478" t="s">
        <v>2896</v>
      </c>
      <c r="D2478" t="s">
        <v>1805</v>
      </c>
      <c r="G2478">
        <v>23990</v>
      </c>
      <c r="J2478">
        <v>45161</v>
      </c>
      <c r="K2478">
        <v>45177</v>
      </c>
      <c r="L2478">
        <v>0</v>
      </c>
      <c r="M2478">
        <v>0</v>
      </c>
      <c r="N2478" t="s">
        <v>2897</v>
      </c>
    </row>
    <row r="2479" spans="1:14" x14ac:dyDescent="0.35">
      <c r="A2479" t="s">
        <v>3430</v>
      </c>
      <c r="B2479">
        <v>254857</v>
      </c>
      <c r="C2479" t="s">
        <v>2588</v>
      </c>
      <c r="D2479" t="s">
        <v>1805</v>
      </c>
      <c r="G2479">
        <v>27990</v>
      </c>
      <c r="J2479">
        <v>45161</v>
      </c>
      <c r="K2479">
        <v>45177</v>
      </c>
      <c r="L2479">
        <v>0</v>
      </c>
      <c r="M2479">
        <v>0</v>
      </c>
      <c r="N2479" t="s">
        <v>2589</v>
      </c>
    </row>
    <row r="2480" spans="1:14" x14ac:dyDescent="0.35">
      <c r="A2480" t="s">
        <v>3430</v>
      </c>
      <c r="B2480">
        <v>253575</v>
      </c>
      <c r="C2480" t="s">
        <v>2419</v>
      </c>
      <c r="D2480" t="s">
        <v>1805</v>
      </c>
      <c r="G2480">
        <v>16790</v>
      </c>
      <c r="J2480">
        <v>45161</v>
      </c>
      <c r="K2480">
        <v>45177</v>
      </c>
      <c r="L2480">
        <v>0</v>
      </c>
      <c r="M2480">
        <v>0</v>
      </c>
      <c r="N2480" t="s">
        <v>2420</v>
      </c>
    </row>
    <row r="2481" spans="1:14" x14ac:dyDescent="0.35">
      <c r="A2481" t="s">
        <v>3430</v>
      </c>
      <c r="B2481">
        <v>250752</v>
      </c>
      <c r="C2481" t="s">
        <v>3941</v>
      </c>
      <c r="D2481" t="s">
        <v>1805</v>
      </c>
      <c r="G2481">
        <v>22990</v>
      </c>
      <c r="J2481">
        <v>45161</v>
      </c>
      <c r="K2481">
        <v>45177</v>
      </c>
      <c r="L2481">
        <v>0</v>
      </c>
      <c r="M2481">
        <v>0</v>
      </c>
      <c r="N2481" t="s">
        <v>3942</v>
      </c>
    </row>
    <row r="2482" spans="1:14" x14ac:dyDescent="0.35">
      <c r="A2482" t="s">
        <v>3430</v>
      </c>
      <c r="B2482">
        <v>257185</v>
      </c>
      <c r="C2482" t="s">
        <v>2151</v>
      </c>
      <c r="D2482" t="s">
        <v>1805</v>
      </c>
      <c r="G2482">
        <v>12490</v>
      </c>
      <c r="J2482">
        <v>45161</v>
      </c>
      <c r="K2482">
        <v>45177</v>
      </c>
      <c r="L2482">
        <v>0</v>
      </c>
      <c r="M2482">
        <v>0</v>
      </c>
      <c r="N2482" t="s">
        <v>2152</v>
      </c>
    </row>
    <row r="2483" spans="1:14" x14ac:dyDescent="0.35">
      <c r="A2483" t="s">
        <v>3430</v>
      </c>
      <c r="B2483">
        <v>270911</v>
      </c>
      <c r="C2483" t="s">
        <v>5860</v>
      </c>
      <c r="D2483" t="s">
        <v>1805</v>
      </c>
      <c r="G2483">
        <v>3750</v>
      </c>
      <c r="J2483">
        <v>45161</v>
      </c>
      <c r="K2483">
        <v>45177</v>
      </c>
      <c r="L2483">
        <v>0</v>
      </c>
      <c r="M2483">
        <v>0</v>
      </c>
      <c r="N2483" t="s">
        <v>5861</v>
      </c>
    </row>
    <row r="2484" spans="1:14" x14ac:dyDescent="0.35">
      <c r="A2484" t="s">
        <v>3430</v>
      </c>
      <c r="B2484">
        <v>6231</v>
      </c>
      <c r="C2484" t="s">
        <v>3480</v>
      </c>
      <c r="D2484" t="s">
        <v>1805</v>
      </c>
      <c r="G2484">
        <v>10490</v>
      </c>
      <c r="J2484">
        <v>45161</v>
      </c>
      <c r="K2484">
        <v>45177</v>
      </c>
      <c r="L2484">
        <v>0</v>
      </c>
      <c r="M2484">
        <v>0</v>
      </c>
      <c r="N2484" t="s">
        <v>3481</v>
      </c>
    </row>
    <row r="2485" spans="1:14" x14ac:dyDescent="0.35">
      <c r="A2485" t="s">
        <v>3430</v>
      </c>
      <c r="B2485">
        <v>253574</v>
      </c>
      <c r="C2485" t="s">
        <v>2332</v>
      </c>
      <c r="D2485" t="s">
        <v>1805</v>
      </c>
      <c r="G2485">
        <v>15890</v>
      </c>
      <c r="J2485">
        <v>45161</v>
      </c>
      <c r="K2485">
        <v>45177</v>
      </c>
      <c r="L2485">
        <v>0</v>
      </c>
      <c r="M2485">
        <v>0</v>
      </c>
      <c r="N2485" t="s">
        <v>2333</v>
      </c>
    </row>
    <row r="2486" spans="1:14" x14ac:dyDescent="0.35">
      <c r="A2486" t="s">
        <v>3430</v>
      </c>
      <c r="B2486">
        <v>78072</v>
      </c>
      <c r="C2486" t="s">
        <v>2880</v>
      </c>
      <c r="D2486" t="s">
        <v>1805</v>
      </c>
      <c r="G2486">
        <v>16120</v>
      </c>
      <c r="J2486">
        <v>45161</v>
      </c>
      <c r="K2486">
        <v>45177</v>
      </c>
      <c r="L2486">
        <v>0</v>
      </c>
      <c r="M2486">
        <v>0</v>
      </c>
      <c r="N2486" t="s">
        <v>2881</v>
      </c>
    </row>
    <row r="2487" spans="1:14" x14ac:dyDescent="0.35">
      <c r="A2487" t="s">
        <v>3430</v>
      </c>
      <c r="B2487">
        <v>258595</v>
      </c>
      <c r="C2487" t="s">
        <v>2106</v>
      </c>
      <c r="D2487" t="s">
        <v>1805</v>
      </c>
      <c r="G2487">
        <v>10450</v>
      </c>
      <c r="J2487">
        <v>45161</v>
      </c>
      <c r="K2487">
        <v>45177</v>
      </c>
      <c r="L2487">
        <v>0</v>
      </c>
      <c r="M2487">
        <v>0</v>
      </c>
      <c r="N2487" t="s">
        <v>2107</v>
      </c>
    </row>
    <row r="2488" spans="1:14" x14ac:dyDescent="0.35">
      <c r="A2488" t="s">
        <v>3430</v>
      </c>
      <c r="B2488">
        <v>532793</v>
      </c>
      <c r="C2488" t="s">
        <v>5862</v>
      </c>
      <c r="D2488" t="s">
        <v>1805</v>
      </c>
      <c r="G2488">
        <v>3190</v>
      </c>
      <c r="J2488">
        <v>45161</v>
      </c>
      <c r="K2488">
        <v>45177</v>
      </c>
      <c r="L2488">
        <v>0</v>
      </c>
      <c r="M2488">
        <v>0</v>
      </c>
      <c r="N2488" t="s">
        <v>5863</v>
      </c>
    </row>
    <row r="2489" spans="1:14" x14ac:dyDescent="0.35">
      <c r="A2489" t="s">
        <v>3430</v>
      </c>
      <c r="B2489">
        <v>532795</v>
      </c>
      <c r="C2489" t="s">
        <v>4004</v>
      </c>
      <c r="D2489" t="s">
        <v>1805</v>
      </c>
      <c r="G2489">
        <v>3290</v>
      </c>
      <c r="J2489">
        <v>45161</v>
      </c>
      <c r="K2489">
        <v>45177</v>
      </c>
      <c r="L2489">
        <v>0</v>
      </c>
      <c r="M2489">
        <v>0</v>
      </c>
      <c r="N2489" t="s">
        <v>4005</v>
      </c>
    </row>
    <row r="2490" spans="1:14" x14ac:dyDescent="0.35">
      <c r="A2490" t="s">
        <v>3430</v>
      </c>
      <c r="B2490">
        <v>393547</v>
      </c>
      <c r="C2490" t="s">
        <v>3482</v>
      </c>
      <c r="D2490" t="s">
        <v>1805</v>
      </c>
      <c r="G2490">
        <v>32790</v>
      </c>
      <c r="J2490">
        <v>45161</v>
      </c>
      <c r="K2490">
        <v>45177</v>
      </c>
      <c r="L2490">
        <v>0</v>
      </c>
      <c r="M2490">
        <v>0</v>
      </c>
      <c r="N2490" t="s">
        <v>3483</v>
      </c>
    </row>
    <row r="2491" spans="1:14" x14ac:dyDescent="0.35">
      <c r="A2491" t="s">
        <v>3430</v>
      </c>
      <c r="B2491">
        <v>104028</v>
      </c>
      <c r="C2491" t="s">
        <v>3484</v>
      </c>
      <c r="D2491" t="s">
        <v>1805</v>
      </c>
      <c r="G2491">
        <v>33360</v>
      </c>
      <c r="J2491">
        <v>45161</v>
      </c>
      <c r="K2491">
        <v>45177</v>
      </c>
      <c r="L2491">
        <v>0</v>
      </c>
      <c r="M2491">
        <v>0</v>
      </c>
      <c r="N2491" t="s">
        <v>3485</v>
      </c>
    </row>
    <row r="2492" spans="1:14" x14ac:dyDescent="0.35">
      <c r="A2492" t="s">
        <v>3430</v>
      </c>
      <c r="B2492">
        <v>104029</v>
      </c>
      <c r="C2492" t="s">
        <v>3331</v>
      </c>
      <c r="D2492" t="s">
        <v>1805</v>
      </c>
      <c r="G2492">
        <v>35850</v>
      </c>
      <c r="J2492">
        <v>45161</v>
      </c>
      <c r="K2492">
        <v>45177</v>
      </c>
      <c r="L2492">
        <v>0</v>
      </c>
      <c r="M2492">
        <v>0</v>
      </c>
      <c r="N2492" t="s">
        <v>3332</v>
      </c>
    </row>
    <row r="2493" spans="1:14" x14ac:dyDescent="0.35">
      <c r="A2493" t="s">
        <v>3430</v>
      </c>
      <c r="B2493">
        <v>104030</v>
      </c>
      <c r="C2493" t="s">
        <v>2491</v>
      </c>
      <c r="D2493" t="s">
        <v>1805</v>
      </c>
      <c r="G2493">
        <v>35990</v>
      </c>
      <c r="J2493">
        <v>45161</v>
      </c>
      <c r="K2493">
        <v>45177</v>
      </c>
      <c r="L2493">
        <v>0</v>
      </c>
      <c r="M2493">
        <v>0</v>
      </c>
      <c r="N2493" t="s">
        <v>2492</v>
      </c>
    </row>
    <row r="2494" spans="1:14" x14ac:dyDescent="0.35">
      <c r="A2494" t="s">
        <v>3430</v>
      </c>
      <c r="B2494">
        <v>104025</v>
      </c>
      <c r="C2494" t="s">
        <v>5267</v>
      </c>
      <c r="D2494" t="s">
        <v>1805</v>
      </c>
      <c r="G2494">
        <v>22990</v>
      </c>
      <c r="J2494">
        <v>45161</v>
      </c>
      <c r="K2494">
        <v>45177</v>
      </c>
      <c r="L2494">
        <v>0</v>
      </c>
      <c r="M2494">
        <v>0</v>
      </c>
      <c r="N2494" t="s">
        <v>5268</v>
      </c>
    </row>
    <row r="2495" spans="1:14" x14ac:dyDescent="0.35">
      <c r="A2495" t="s">
        <v>3430</v>
      </c>
      <c r="B2495">
        <v>265618</v>
      </c>
      <c r="C2495" t="s">
        <v>2493</v>
      </c>
      <c r="D2495" t="s">
        <v>1805</v>
      </c>
      <c r="G2495">
        <v>37725</v>
      </c>
      <c r="J2495">
        <v>45161</v>
      </c>
      <c r="K2495">
        <v>45177</v>
      </c>
      <c r="L2495">
        <v>0</v>
      </c>
      <c r="M2495">
        <v>0</v>
      </c>
      <c r="N2495" t="s">
        <v>2494</v>
      </c>
    </row>
    <row r="2496" spans="1:14" x14ac:dyDescent="0.35">
      <c r="A2496" t="s">
        <v>3430</v>
      </c>
      <c r="B2496">
        <v>66206</v>
      </c>
      <c r="C2496" t="s">
        <v>5864</v>
      </c>
      <c r="D2496" t="s">
        <v>1805</v>
      </c>
      <c r="G2496">
        <v>7400</v>
      </c>
      <c r="J2496">
        <v>45161</v>
      </c>
      <c r="K2496">
        <v>45177</v>
      </c>
      <c r="L2496">
        <v>0</v>
      </c>
      <c r="M2496">
        <v>0</v>
      </c>
      <c r="N2496" t="s">
        <v>5865</v>
      </c>
    </row>
    <row r="2497" spans="1:14" x14ac:dyDescent="0.35">
      <c r="A2497" t="s">
        <v>3430</v>
      </c>
      <c r="B2497">
        <v>259484</v>
      </c>
      <c r="C2497" t="s">
        <v>5866</v>
      </c>
      <c r="D2497" t="s">
        <v>1805</v>
      </c>
      <c r="G2497">
        <v>3950</v>
      </c>
      <c r="J2497">
        <v>45161</v>
      </c>
      <c r="K2497">
        <v>45177</v>
      </c>
      <c r="L2497">
        <v>0</v>
      </c>
      <c r="M2497">
        <v>0</v>
      </c>
      <c r="N2497" t="s">
        <v>5867</v>
      </c>
    </row>
    <row r="2498" spans="1:14" x14ac:dyDescent="0.35">
      <c r="A2498" t="s">
        <v>3430</v>
      </c>
      <c r="B2498">
        <v>66024</v>
      </c>
      <c r="C2498" t="s">
        <v>5269</v>
      </c>
      <c r="D2498" t="s">
        <v>1805</v>
      </c>
      <c r="G2498">
        <v>78600</v>
      </c>
      <c r="J2498">
        <v>45161</v>
      </c>
      <c r="K2498">
        <v>45177</v>
      </c>
      <c r="L2498">
        <v>0</v>
      </c>
      <c r="M2498">
        <v>0</v>
      </c>
      <c r="N2498" t="s">
        <v>5270</v>
      </c>
    </row>
    <row r="2499" spans="1:14" x14ac:dyDescent="0.35">
      <c r="A2499" t="s">
        <v>3430</v>
      </c>
      <c r="B2499">
        <v>66140</v>
      </c>
      <c r="C2499" t="s">
        <v>5271</v>
      </c>
      <c r="D2499" t="s">
        <v>1805</v>
      </c>
      <c r="G2499">
        <v>19790</v>
      </c>
      <c r="J2499">
        <v>45161</v>
      </c>
      <c r="K2499">
        <v>45177</v>
      </c>
      <c r="L2499">
        <v>0</v>
      </c>
      <c r="M2499">
        <v>0</v>
      </c>
      <c r="N2499" t="s">
        <v>5272</v>
      </c>
    </row>
    <row r="2500" spans="1:14" x14ac:dyDescent="0.35">
      <c r="A2500" t="s">
        <v>3430</v>
      </c>
      <c r="B2500">
        <v>253191</v>
      </c>
      <c r="C2500" t="s">
        <v>5868</v>
      </c>
      <c r="D2500" t="s">
        <v>1805</v>
      </c>
      <c r="G2500">
        <v>58990</v>
      </c>
      <c r="J2500">
        <v>45161</v>
      </c>
      <c r="K2500">
        <v>45177</v>
      </c>
      <c r="L2500">
        <v>0</v>
      </c>
      <c r="M2500">
        <v>0</v>
      </c>
      <c r="N2500" t="s">
        <v>5869</v>
      </c>
    </row>
    <row r="2501" spans="1:14" x14ac:dyDescent="0.35">
      <c r="A2501" t="s">
        <v>3430</v>
      </c>
      <c r="B2501">
        <v>256478</v>
      </c>
      <c r="C2501" t="s">
        <v>5273</v>
      </c>
      <c r="D2501" t="s">
        <v>1805</v>
      </c>
      <c r="G2501">
        <v>4205</v>
      </c>
      <c r="J2501">
        <v>45161</v>
      </c>
      <c r="K2501">
        <v>45177</v>
      </c>
      <c r="L2501">
        <v>0</v>
      </c>
      <c r="M2501">
        <v>0</v>
      </c>
      <c r="N2501" t="s">
        <v>5274</v>
      </c>
    </row>
    <row r="2502" spans="1:14" x14ac:dyDescent="0.35">
      <c r="A2502" t="s">
        <v>3430</v>
      </c>
      <c r="B2502">
        <v>4081</v>
      </c>
      <c r="C2502" t="s">
        <v>5275</v>
      </c>
      <c r="D2502" t="s">
        <v>1805</v>
      </c>
      <c r="G2502">
        <v>4590</v>
      </c>
      <c r="J2502">
        <v>45161</v>
      </c>
      <c r="K2502">
        <v>45177</v>
      </c>
      <c r="L2502">
        <v>0</v>
      </c>
      <c r="M2502">
        <v>0</v>
      </c>
      <c r="N2502" t="s">
        <v>5276</v>
      </c>
    </row>
    <row r="2503" spans="1:14" x14ac:dyDescent="0.35">
      <c r="A2503" t="s">
        <v>3430</v>
      </c>
      <c r="B2503">
        <v>272306</v>
      </c>
      <c r="C2503" t="s">
        <v>3486</v>
      </c>
      <c r="D2503" t="s">
        <v>1805</v>
      </c>
      <c r="G2503">
        <v>30990</v>
      </c>
      <c r="J2503">
        <v>45161</v>
      </c>
      <c r="K2503">
        <v>45177</v>
      </c>
      <c r="L2503">
        <v>0</v>
      </c>
      <c r="M2503">
        <v>0</v>
      </c>
      <c r="N2503" t="s">
        <v>3487</v>
      </c>
    </row>
    <row r="2504" spans="1:14" x14ac:dyDescent="0.35">
      <c r="A2504" t="s">
        <v>3430</v>
      </c>
      <c r="B2504">
        <v>258408</v>
      </c>
      <c r="C2504" t="s">
        <v>2590</v>
      </c>
      <c r="D2504" t="s">
        <v>1805</v>
      </c>
      <c r="G2504">
        <v>33550</v>
      </c>
      <c r="J2504">
        <v>45161</v>
      </c>
      <c r="K2504">
        <v>45177</v>
      </c>
      <c r="L2504">
        <v>0</v>
      </c>
      <c r="M2504">
        <v>0</v>
      </c>
      <c r="N2504" t="s">
        <v>2591</v>
      </c>
    </row>
    <row r="2505" spans="1:14" x14ac:dyDescent="0.35">
      <c r="A2505" t="s">
        <v>3430</v>
      </c>
      <c r="B2505">
        <v>12065</v>
      </c>
      <c r="C2505" t="s">
        <v>5870</v>
      </c>
      <c r="D2505" t="s">
        <v>1805</v>
      </c>
      <c r="G2505">
        <v>3800</v>
      </c>
      <c r="J2505">
        <v>45161</v>
      </c>
      <c r="K2505">
        <v>45177</v>
      </c>
      <c r="L2505">
        <v>0</v>
      </c>
      <c r="M2505">
        <v>0</v>
      </c>
      <c r="N2505" t="s">
        <v>5871</v>
      </c>
    </row>
    <row r="2506" spans="1:14" x14ac:dyDescent="0.35">
      <c r="A2506" t="s">
        <v>3430</v>
      </c>
      <c r="B2506">
        <v>259369</v>
      </c>
      <c r="C2506" t="s">
        <v>3488</v>
      </c>
      <c r="D2506" t="s">
        <v>1805</v>
      </c>
      <c r="G2506">
        <v>10800</v>
      </c>
      <c r="J2506">
        <v>45161</v>
      </c>
      <c r="K2506">
        <v>45177</v>
      </c>
      <c r="L2506">
        <v>0</v>
      </c>
      <c r="M2506">
        <v>0</v>
      </c>
      <c r="N2506" t="s">
        <v>3489</v>
      </c>
    </row>
    <row r="2507" spans="1:14" x14ac:dyDescent="0.35">
      <c r="A2507" t="s">
        <v>3430</v>
      </c>
      <c r="B2507">
        <v>391809</v>
      </c>
      <c r="C2507" t="s">
        <v>4254</v>
      </c>
      <c r="D2507" t="s">
        <v>1805</v>
      </c>
      <c r="G2507">
        <v>3990</v>
      </c>
      <c r="J2507">
        <v>45161</v>
      </c>
      <c r="K2507">
        <v>45177</v>
      </c>
      <c r="L2507">
        <v>0</v>
      </c>
      <c r="M2507">
        <v>0</v>
      </c>
      <c r="N2507" t="s">
        <v>4255</v>
      </c>
    </row>
    <row r="2508" spans="1:14" x14ac:dyDescent="0.35">
      <c r="A2508" t="s">
        <v>3430</v>
      </c>
      <c r="B2508">
        <v>258593</v>
      </c>
      <c r="C2508" t="s">
        <v>4022</v>
      </c>
      <c r="D2508" t="s">
        <v>1805</v>
      </c>
      <c r="G2508">
        <v>7100</v>
      </c>
      <c r="J2508">
        <v>45161</v>
      </c>
      <c r="K2508">
        <v>45177</v>
      </c>
      <c r="L2508">
        <v>0</v>
      </c>
      <c r="M2508">
        <v>0</v>
      </c>
      <c r="N2508" t="s">
        <v>4023</v>
      </c>
    </row>
    <row r="2509" spans="1:14" x14ac:dyDescent="0.35">
      <c r="A2509" t="s">
        <v>3430</v>
      </c>
      <c r="B2509">
        <v>251207</v>
      </c>
      <c r="C2509" t="s">
        <v>1834</v>
      </c>
      <c r="D2509" t="s">
        <v>1805</v>
      </c>
      <c r="G2509">
        <v>3350</v>
      </c>
      <c r="J2509">
        <v>45161</v>
      </c>
      <c r="K2509">
        <v>45177</v>
      </c>
      <c r="L2509">
        <v>0</v>
      </c>
      <c r="M2509">
        <v>0</v>
      </c>
      <c r="N2509" t="s">
        <v>1835</v>
      </c>
    </row>
    <row r="2510" spans="1:14" x14ac:dyDescent="0.35">
      <c r="A2510" t="s">
        <v>3430</v>
      </c>
      <c r="B2510">
        <v>11128</v>
      </c>
      <c r="C2510" t="s">
        <v>3573</v>
      </c>
      <c r="D2510" t="s">
        <v>1805</v>
      </c>
      <c r="G2510">
        <v>5159</v>
      </c>
      <c r="J2510">
        <v>45161</v>
      </c>
      <c r="K2510">
        <v>45177</v>
      </c>
      <c r="L2510">
        <v>0</v>
      </c>
      <c r="M2510">
        <v>0</v>
      </c>
      <c r="N2510" t="s">
        <v>3574</v>
      </c>
    </row>
    <row r="2511" spans="1:14" x14ac:dyDescent="0.35">
      <c r="A2511" t="s">
        <v>3430</v>
      </c>
      <c r="B2511">
        <v>11003</v>
      </c>
      <c r="C2511" t="s">
        <v>2953</v>
      </c>
      <c r="D2511" t="s">
        <v>1805</v>
      </c>
      <c r="G2511">
        <v>2410</v>
      </c>
      <c r="J2511">
        <v>45161</v>
      </c>
      <c r="K2511">
        <v>45177</v>
      </c>
      <c r="L2511">
        <v>0</v>
      </c>
      <c r="M2511">
        <v>0</v>
      </c>
      <c r="N2511" t="s">
        <v>2954</v>
      </c>
    </row>
    <row r="2512" spans="1:14" x14ac:dyDescent="0.35">
      <c r="A2512" t="s">
        <v>3430</v>
      </c>
      <c r="B2512">
        <v>540021</v>
      </c>
      <c r="C2512" t="s">
        <v>3490</v>
      </c>
      <c r="D2512" t="s">
        <v>1805</v>
      </c>
      <c r="G2512">
        <v>5790</v>
      </c>
      <c r="J2512">
        <v>45161</v>
      </c>
      <c r="K2512">
        <v>45177</v>
      </c>
      <c r="L2512">
        <v>0</v>
      </c>
      <c r="M2512">
        <v>0</v>
      </c>
      <c r="N2512" t="s">
        <v>3491</v>
      </c>
    </row>
    <row r="2513" spans="1:14" x14ac:dyDescent="0.35">
      <c r="A2513" t="s">
        <v>3430</v>
      </c>
      <c r="B2513">
        <v>111092</v>
      </c>
      <c r="C2513" t="s">
        <v>3992</v>
      </c>
      <c r="D2513" t="s">
        <v>1805</v>
      </c>
      <c r="G2513">
        <v>1030</v>
      </c>
      <c r="J2513">
        <v>45161</v>
      </c>
      <c r="K2513">
        <v>45177</v>
      </c>
      <c r="L2513">
        <v>0</v>
      </c>
      <c r="M2513">
        <v>0</v>
      </c>
      <c r="N2513" t="s">
        <v>3993</v>
      </c>
    </row>
    <row r="2514" spans="1:14" x14ac:dyDescent="0.35">
      <c r="A2514" t="s">
        <v>3430</v>
      </c>
      <c r="B2514">
        <v>4160</v>
      </c>
      <c r="C2514" t="s">
        <v>4014</v>
      </c>
      <c r="D2514" t="s">
        <v>1805</v>
      </c>
      <c r="G2514">
        <v>4450</v>
      </c>
      <c r="J2514">
        <v>45161</v>
      </c>
      <c r="K2514">
        <v>45177</v>
      </c>
      <c r="L2514">
        <v>0</v>
      </c>
      <c r="M2514">
        <v>0</v>
      </c>
      <c r="N2514" t="s">
        <v>4015</v>
      </c>
    </row>
    <row r="2515" spans="1:14" x14ac:dyDescent="0.35">
      <c r="A2515" t="s">
        <v>3430</v>
      </c>
      <c r="B2515">
        <v>4067</v>
      </c>
      <c r="C2515" t="s">
        <v>5277</v>
      </c>
      <c r="D2515" t="s">
        <v>1805</v>
      </c>
      <c r="G2515">
        <v>5870</v>
      </c>
      <c r="J2515">
        <v>45161</v>
      </c>
      <c r="K2515">
        <v>45177</v>
      </c>
      <c r="L2515">
        <v>0</v>
      </c>
      <c r="M2515">
        <v>0</v>
      </c>
      <c r="N2515" t="s">
        <v>5278</v>
      </c>
    </row>
    <row r="2516" spans="1:14" x14ac:dyDescent="0.35">
      <c r="A2516" t="s">
        <v>3430</v>
      </c>
      <c r="B2516">
        <v>540299</v>
      </c>
      <c r="C2516" t="s">
        <v>5279</v>
      </c>
      <c r="D2516" t="s">
        <v>1805</v>
      </c>
      <c r="G2516">
        <v>12200</v>
      </c>
      <c r="J2516">
        <v>45161</v>
      </c>
      <c r="K2516">
        <v>45177</v>
      </c>
      <c r="L2516">
        <v>0</v>
      </c>
      <c r="M2516">
        <v>0</v>
      </c>
      <c r="N2516" t="s">
        <v>5280</v>
      </c>
    </row>
    <row r="2517" spans="1:14" x14ac:dyDescent="0.35">
      <c r="A2517" t="s">
        <v>3430</v>
      </c>
      <c r="B2517">
        <v>111089</v>
      </c>
      <c r="C2517" t="s">
        <v>5281</v>
      </c>
      <c r="D2517" t="s">
        <v>1805</v>
      </c>
      <c r="G2517">
        <v>790</v>
      </c>
      <c r="J2517">
        <v>45161</v>
      </c>
      <c r="K2517">
        <v>45177</v>
      </c>
      <c r="L2517">
        <v>0</v>
      </c>
      <c r="M2517">
        <v>0</v>
      </c>
      <c r="N2517" t="s">
        <v>5282</v>
      </c>
    </row>
    <row r="2518" spans="1:14" x14ac:dyDescent="0.35">
      <c r="A2518" t="s">
        <v>3430</v>
      </c>
      <c r="B2518">
        <v>274712</v>
      </c>
      <c r="C2518" t="s">
        <v>2675</v>
      </c>
      <c r="D2518" t="s">
        <v>1805</v>
      </c>
      <c r="G2518">
        <v>1200</v>
      </c>
      <c r="J2518">
        <v>45161</v>
      </c>
      <c r="K2518">
        <v>45177</v>
      </c>
      <c r="L2518">
        <v>0</v>
      </c>
      <c r="M2518">
        <v>0</v>
      </c>
      <c r="N2518" t="s">
        <v>2676</v>
      </c>
    </row>
    <row r="2519" spans="1:14" x14ac:dyDescent="0.35">
      <c r="A2519" t="s">
        <v>3430</v>
      </c>
      <c r="B2519">
        <v>27140</v>
      </c>
      <c r="C2519" t="s">
        <v>1948</v>
      </c>
      <c r="D2519" t="s">
        <v>1805</v>
      </c>
      <c r="G2519">
        <v>2350</v>
      </c>
      <c r="J2519">
        <v>45161</v>
      </c>
      <c r="K2519">
        <v>45177</v>
      </c>
      <c r="L2519">
        <v>0</v>
      </c>
      <c r="M2519">
        <v>0</v>
      </c>
      <c r="N2519" t="s">
        <v>1949</v>
      </c>
    </row>
    <row r="2520" spans="1:14" x14ac:dyDescent="0.35">
      <c r="A2520" t="s">
        <v>3430</v>
      </c>
      <c r="B2520">
        <v>287000</v>
      </c>
      <c r="C2520" t="s">
        <v>2856</v>
      </c>
      <c r="D2520" t="s">
        <v>1805</v>
      </c>
      <c r="G2520">
        <v>5145</v>
      </c>
      <c r="J2520">
        <v>45161</v>
      </c>
      <c r="K2520">
        <v>45177</v>
      </c>
      <c r="L2520">
        <v>0</v>
      </c>
      <c r="M2520">
        <v>0</v>
      </c>
      <c r="N2520" t="s">
        <v>2857</v>
      </c>
    </row>
    <row r="2521" spans="1:14" x14ac:dyDescent="0.35">
      <c r="A2521" t="s">
        <v>3430</v>
      </c>
      <c r="B2521">
        <v>290593</v>
      </c>
      <c r="C2521" t="s">
        <v>3492</v>
      </c>
      <c r="D2521" t="s">
        <v>1805</v>
      </c>
      <c r="G2521">
        <v>42990</v>
      </c>
      <c r="J2521">
        <v>45161</v>
      </c>
      <c r="K2521">
        <v>45177</v>
      </c>
      <c r="L2521">
        <v>0</v>
      </c>
      <c r="M2521">
        <v>0</v>
      </c>
      <c r="N2521" t="s">
        <v>3493</v>
      </c>
    </row>
    <row r="2522" spans="1:14" x14ac:dyDescent="0.35">
      <c r="A2522" t="s">
        <v>3430</v>
      </c>
      <c r="B2522">
        <v>6246</v>
      </c>
      <c r="C2522" t="s">
        <v>2439</v>
      </c>
      <c r="D2522" t="s">
        <v>1805</v>
      </c>
      <c r="G2522">
        <v>7300</v>
      </c>
      <c r="J2522">
        <v>45161</v>
      </c>
      <c r="K2522">
        <v>45177</v>
      </c>
      <c r="L2522">
        <v>0</v>
      </c>
      <c r="M2522">
        <v>0</v>
      </c>
      <c r="N2522" t="s">
        <v>2440</v>
      </c>
    </row>
    <row r="2523" spans="1:14" x14ac:dyDescent="0.35">
      <c r="A2523" t="s">
        <v>3430</v>
      </c>
      <c r="B2523">
        <v>6114</v>
      </c>
      <c r="C2523" t="s">
        <v>5872</v>
      </c>
      <c r="D2523" t="s">
        <v>1805</v>
      </c>
      <c r="G2523">
        <v>19615</v>
      </c>
      <c r="J2523">
        <v>45161</v>
      </c>
      <c r="K2523">
        <v>45177</v>
      </c>
      <c r="L2523">
        <v>0</v>
      </c>
      <c r="M2523">
        <v>0</v>
      </c>
      <c r="N2523" t="s">
        <v>5873</v>
      </c>
    </row>
    <row r="2524" spans="1:14" x14ac:dyDescent="0.35">
      <c r="A2524" t="s">
        <v>3430</v>
      </c>
      <c r="B2524">
        <v>12111</v>
      </c>
      <c r="C2524" t="s">
        <v>5283</v>
      </c>
      <c r="D2524" t="s">
        <v>1805</v>
      </c>
      <c r="G2524">
        <v>2950</v>
      </c>
      <c r="J2524">
        <v>45161</v>
      </c>
      <c r="K2524">
        <v>45177</v>
      </c>
      <c r="L2524">
        <v>0</v>
      </c>
      <c r="M2524">
        <v>0</v>
      </c>
      <c r="N2524" t="s">
        <v>5284</v>
      </c>
    </row>
    <row r="2525" spans="1:14" x14ac:dyDescent="0.35">
      <c r="A2525" t="s">
        <v>3430</v>
      </c>
      <c r="B2525">
        <v>274646</v>
      </c>
      <c r="C2525" t="s">
        <v>5874</v>
      </c>
      <c r="D2525" t="s">
        <v>1805</v>
      </c>
      <c r="G2525">
        <v>1670</v>
      </c>
      <c r="J2525">
        <v>45161</v>
      </c>
      <c r="K2525">
        <v>45177</v>
      </c>
      <c r="L2525">
        <v>0</v>
      </c>
      <c r="M2525">
        <v>0</v>
      </c>
      <c r="N2525" t="s">
        <v>5875</v>
      </c>
    </row>
    <row r="2526" spans="1:14" x14ac:dyDescent="0.35">
      <c r="A2526" t="s">
        <v>3430</v>
      </c>
      <c r="B2526">
        <v>104023</v>
      </c>
      <c r="C2526" t="s">
        <v>3347</v>
      </c>
      <c r="D2526" t="s">
        <v>1805</v>
      </c>
      <c r="G2526">
        <v>10790</v>
      </c>
      <c r="J2526">
        <v>45161</v>
      </c>
      <c r="K2526">
        <v>45177</v>
      </c>
      <c r="L2526">
        <v>0</v>
      </c>
      <c r="M2526">
        <v>0</v>
      </c>
      <c r="N2526" t="s">
        <v>3348</v>
      </c>
    </row>
    <row r="2527" spans="1:14" x14ac:dyDescent="0.35">
      <c r="A2527" t="s">
        <v>3430</v>
      </c>
      <c r="B2527">
        <v>276087</v>
      </c>
      <c r="C2527" t="s">
        <v>4032</v>
      </c>
      <c r="D2527" t="s">
        <v>1805</v>
      </c>
      <c r="G2527">
        <v>8890</v>
      </c>
      <c r="J2527">
        <v>45161</v>
      </c>
      <c r="K2527">
        <v>45177</v>
      </c>
      <c r="L2527">
        <v>0</v>
      </c>
      <c r="M2527">
        <v>0</v>
      </c>
      <c r="N2527" t="s">
        <v>4033</v>
      </c>
    </row>
    <row r="2528" spans="1:14" x14ac:dyDescent="0.35">
      <c r="A2528" t="s">
        <v>3430</v>
      </c>
      <c r="B2528">
        <v>272957</v>
      </c>
      <c r="C2528" t="s">
        <v>4639</v>
      </c>
      <c r="D2528" t="s">
        <v>1805</v>
      </c>
      <c r="G2528">
        <v>5510</v>
      </c>
      <c r="J2528">
        <v>45161</v>
      </c>
      <c r="K2528">
        <v>45177</v>
      </c>
      <c r="L2528">
        <v>0</v>
      </c>
      <c r="M2528">
        <v>0</v>
      </c>
      <c r="N2528" t="s">
        <v>4640</v>
      </c>
    </row>
    <row r="2529" spans="1:14" x14ac:dyDescent="0.35">
      <c r="A2529" t="s">
        <v>3430</v>
      </c>
      <c r="B2529">
        <v>256683</v>
      </c>
      <c r="C2529" t="s">
        <v>3349</v>
      </c>
      <c r="D2529" t="s">
        <v>1805</v>
      </c>
      <c r="G2529">
        <v>7050</v>
      </c>
      <c r="J2529">
        <v>45161</v>
      </c>
      <c r="K2529">
        <v>45177</v>
      </c>
      <c r="L2529">
        <v>0</v>
      </c>
      <c r="M2529">
        <v>0</v>
      </c>
      <c r="N2529" t="s">
        <v>3350</v>
      </c>
    </row>
    <row r="2530" spans="1:14" x14ac:dyDescent="0.35">
      <c r="A2530" t="s">
        <v>3430</v>
      </c>
      <c r="B2530">
        <v>4583</v>
      </c>
      <c r="C2530" t="s">
        <v>5020</v>
      </c>
      <c r="D2530" t="s">
        <v>1805</v>
      </c>
      <c r="G2530">
        <v>9240</v>
      </c>
      <c r="J2530">
        <v>45161</v>
      </c>
      <c r="K2530">
        <v>45177</v>
      </c>
      <c r="L2530">
        <v>0</v>
      </c>
      <c r="M2530">
        <v>0</v>
      </c>
      <c r="N2530" t="s">
        <v>5021</v>
      </c>
    </row>
    <row r="2531" spans="1:14" x14ac:dyDescent="0.35">
      <c r="A2531" t="s">
        <v>3430</v>
      </c>
      <c r="B2531">
        <v>4092</v>
      </c>
      <c r="C2531" t="s">
        <v>1950</v>
      </c>
      <c r="D2531" t="s">
        <v>1805</v>
      </c>
      <c r="G2531">
        <v>8540</v>
      </c>
      <c r="J2531">
        <v>45161</v>
      </c>
      <c r="K2531">
        <v>45177</v>
      </c>
      <c r="L2531">
        <v>0</v>
      </c>
      <c r="M2531">
        <v>0</v>
      </c>
      <c r="N2531" t="s">
        <v>1951</v>
      </c>
    </row>
    <row r="2532" spans="1:14" x14ac:dyDescent="0.35">
      <c r="A2532" t="s">
        <v>3430</v>
      </c>
      <c r="B2532">
        <v>60157</v>
      </c>
      <c r="C2532" t="s">
        <v>5285</v>
      </c>
      <c r="D2532" t="s">
        <v>1805</v>
      </c>
      <c r="G2532">
        <v>31880</v>
      </c>
      <c r="J2532">
        <v>45161</v>
      </c>
      <c r="K2532">
        <v>45177</v>
      </c>
      <c r="L2532">
        <v>0</v>
      </c>
      <c r="M2532">
        <v>0</v>
      </c>
      <c r="N2532" t="s">
        <v>5286</v>
      </c>
    </row>
    <row r="2533" spans="1:14" x14ac:dyDescent="0.35">
      <c r="A2533" t="s">
        <v>3430</v>
      </c>
      <c r="B2533">
        <v>60159</v>
      </c>
      <c r="C2533" t="s">
        <v>5022</v>
      </c>
      <c r="D2533" t="s">
        <v>1805</v>
      </c>
      <c r="G2533">
        <v>31990</v>
      </c>
      <c r="J2533">
        <v>45161</v>
      </c>
      <c r="K2533">
        <v>45177</v>
      </c>
      <c r="L2533">
        <v>0</v>
      </c>
      <c r="M2533">
        <v>0</v>
      </c>
      <c r="N2533" t="s">
        <v>5023</v>
      </c>
    </row>
    <row r="2534" spans="1:14" x14ac:dyDescent="0.35">
      <c r="A2534" t="s">
        <v>3430</v>
      </c>
      <c r="B2534">
        <v>259890</v>
      </c>
      <c r="C2534" t="s">
        <v>4256</v>
      </c>
      <c r="D2534" t="s">
        <v>1805</v>
      </c>
      <c r="G2534">
        <v>1690</v>
      </c>
      <c r="J2534">
        <v>45161</v>
      </c>
      <c r="K2534">
        <v>45177</v>
      </c>
      <c r="L2534">
        <v>0</v>
      </c>
      <c r="M2534">
        <v>0</v>
      </c>
      <c r="N2534" t="s">
        <v>4257</v>
      </c>
    </row>
    <row r="2535" spans="1:14" x14ac:dyDescent="0.35">
      <c r="A2535" t="s">
        <v>3430</v>
      </c>
      <c r="B2535">
        <v>534236</v>
      </c>
      <c r="C2535" t="s">
        <v>5876</v>
      </c>
      <c r="D2535" t="s">
        <v>1805</v>
      </c>
      <c r="G2535">
        <v>8020</v>
      </c>
      <c r="J2535">
        <v>45161</v>
      </c>
      <c r="K2535">
        <v>45177</v>
      </c>
      <c r="L2535">
        <v>0</v>
      </c>
      <c r="M2535">
        <v>0</v>
      </c>
      <c r="N2535" t="s">
        <v>5877</v>
      </c>
    </row>
    <row r="2536" spans="1:14" x14ac:dyDescent="0.35">
      <c r="A2536" t="s">
        <v>3430</v>
      </c>
      <c r="B2536">
        <v>257628</v>
      </c>
      <c r="C2536" t="s">
        <v>2145</v>
      </c>
      <c r="D2536" t="s">
        <v>1805</v>
      </c>
      <c r="G2536">
        <v>9150</v>
      </c>
      <c r="J2536">
        <v>45161</v>
      </c>
      <c r="K2536">
        <v>45177</v>
      </c>
      <c r="L2536">
        <v>0</v>
      </c>
      <c r="M2536">
        <v>0</v>
      </c>
      <c r="N2536" t="s">
        <v>2146</v>
      </c>
    </row>
    <row r="2537" spans="1:14" x14ac:dyDescent="0.35">
      <c r="A2537" t="s">
        <v>3430</v>
      </c>
      <c r="B2537">
        <v>257632</v>
      </c>
      <c r="C2537" t="s">
        <v>3064</v>
      </c>
      <c r="D2537" t="s">
        <v>1805</v>
      </c>
      <c r="G2537">
        <v>9490</v>
      </c>
      <c r="J2537">
        <v>45161</v>
      </c>
      <c r="K2537">
        <v>45177</v>
      </c>
      <c r="L2537">
        <v>0</v>
      </c>
      <c r="M2537">
        <v>0</v>
      </c>
      <c r="N2537" t="s">
        <v>3065</v>
      </c>
    </row>
    <row r="2538" spans="1:14" x14ac:dyDescent="0.35">
      <c r="A2538" t="s">
        <v>3430</v>
      </c>
      <c r="B2538">
        <v>263889</v>
      </c>
      <c r="C2538" t="s">
        <v>5287</v>
      </c>
      <c r="D2538" t="s">
        <v>1805</v>
      </c>
      <c r="G2538">
        <v>8550</v>
      </c>
      <c r="J2538">
        <v>45161</v>
      </c>
      <c r="K2538">
        <v>45177</v>
      </c>
      <c r="L2538">
        <v>0</v>
      </c>
      <c r="M2538">
        <v>0</v>
      </c>
      <c r="N2538" t="s">
        <v>5288</v>
      </c>
    </row>
    <row r="2539" spans="1:14" x14ac:dyDescent="0.35">
      <c r="A2539" t="s">
        <v>3430</v>
      </c>
      <c r="B2539">
        <v>263287</v>
      </c>
      <c r="C2539" t="s">
        <v>4430</v>
      </c>
      <c r="D2539" t="s">
        <v>1805</v>
      </c>
      <c r="G2539">
        <v>12990</v>
      </c>
      <c r="J2539">
        <v>45161</v>
      </c>
      <c r="K2539">
        <v>45177</v>
      </c>
      <c r="L2539">
        <v>0</v>
      </c>
      <c r="M2539">
        <v>0</v>
      </c>
      <c r="N2539" t="s">
        <v>4431</v>
      </c>
    </row>
    <row r="2540" spans="1:14" x14ac:dyDescent="0.35">
      <c r="A2540" t="s">
        <v>3430</v>
      </c>
      <c r="B2540">
        <v>391824</v>
      </c>
      <c r="C2540" t="s">
        <v>4258</v>
      </c>
      <c r="D2540" t="s">
        <v>1805</v>
      </c>
      <c r="G2540">
        <v>4490</v>
      </c>
      <c r="J2540">
        <v>45161</v>
      </c>
      <c r="K2540">
        <v>45177</v>
      </c>
      <c r="L2540">
        <v>0</v>
      </c>
      <c r="M2540">
        <v>0</v>
      </c>
      <c r="N2540" t="s">
        <v>4259</v>
      </c>
    </row>
    <row r="2541" spans="1:14" x14ac:dyDescent="0.35">
      <c r="A2541" t="s">
        <v>3430</v>
      </c>
      <c r="B2541">
        <v>263579</v>
      </c>
      <c r="C2541" t="s">
        <v>2852</v>
      </c>
      <c r="D2541" t="s">
        <v>1805</v>
      </c>
      <c r="G2541">
        <v>5650</v>
      </c>
      <c r="J2541">
        <v>45161</v>
      </c>
      <c r="K2541">
        <v>45177</v>
      </c>
      <c r="L2541">
        <v>0</v>
      </c>
      <c r="M2541">
        <v>0</v>
      </c>
      <c r="N2541" t="s">
        <v>2853</v>
      </c>
    </row>
    <row r="2542" spans="1:14" x14ac:dyDescent="0.35">
      <c r="A2542" t="s">
        <v>3430</v>
      </c>
      <c r="B2542">
        <v>256804</v>
      </c>
      <c r="C2542" t="s">
        <v>3494</v>
      </c>
      <c r="D2542" t="s">
        <v>1805</v>
      </c>
      <c r="G2542">
        <v>5890</v>
      </c>
      <c r="J2542">
        <v>45161</v>
      </c>
      <c r="K2542">
        <v>45177</v>
      </c>
      <c r="L2542">
        <v>0</v>
      </c>
      <c r="M2542">
        <v>0</v>
      </c>
      <c r="N2542" t="s">
        <v>3495</v>
      </c>
    </row>
    <row r="2543" spans="1:14" x14ac:dyDescent="0.35">
      <c r="A2543" t="s">
        <v>3430</v>
      </c>
      <c r="B2543">
        <v>263649</v>
      </c>
      <c r="C2543" t="s">
        <v>2748</v>
      </c>
      <c r="D2543" t="s">
        <v>1805</v>
      </c>
      <c r="G2543">
        <v>6990</v>
      </c>
      <c r="J2543">
        <v>45161</v>
      </c>
      <c r="K2543">
        <v>45177</v>
      </c>
      <c r="L2543">
        <v>0</v>
      </c>
      <c r="M2543">
        <v>0</v>
      </c>
      <c r="N2543" t="s">
        <v>2749</v>
      </c>
    </row>
    <row r="2544" spans="1:14" x14ac:dyDescent="0.35">
      <c r="A2544" t="s">
        <v>3430</v>
      </c>
      <c r="B2544">
        <v>544205</v>
      </c>
      <c r="C2544" t="s">
        <v>3688</v>
      </c>
      <c r="D2544" t="s">
        <v>1805</v>
      </c>
      <c r="G2544">
        <v>1850</v>
      </c>
      <c r="J2544">
        <v>45161</v>
      </c>
      <c r="K2544">
        <v>45177</v>
      </c>
      <c r="L2544">
        <v>0</v>
      </c>
      <c r="M2544">
        <v>0</v>
      </c>
      <c r="N2544" t="s">
        <v>3689</v>
      </c>
    </row>
    <row r="2545" spans="1:14" x14ac:dyDescent="0.35">
      <c r="A2545" t="s">
        <v>3430</v>
      </c>
      <c r="B2545">
        <v>158003</v>
      </c>
      <c r="C2545" t="s">
        <v>2078</v>
      </c>
      <c r="D2545" t="s">
        <v>1805</v>
      </c>
      <c r="G2545">
        <v>1100</v>
      </c>
      <c r="J2545">
        <v>45161</v>
      </c>
      <c r="K2545">
        <v>45177</v>
      </c>
      <c r="L2545">
        <v>0</v>
      </c>
      <c r="M2545">
        <v>0</v>
      </c>
      <c r="N2545" t="s">
        <v>2079</v>
      </c>
    </row>
    <row r="2546" spans="1:14" x14ac:dyDescent="0.35">
      <c r="A2546" t="s">
        <v>3430</v>
      </c>
      <c r="B2546">
        <v>158002</v>
      </c>
      <c r="C2546" t="s">
        <v>2320</v>
      </c>
      <c r="D2546" t="s">
        <v>1805</v>
      </c>
      <c r="G2546">
        <v>1050</v>
      </c>
      <c r="J2546">
        <v>45161</v>
      </c>
      <c r="K2546">
        <v>45177</v>
      </c>
      <c r="L2546">
        <v>0</v>
      </c>
      <c r="M2546">
        <v>0</v>
      </c>
      <c r="N2546" t="s">
        <v>2321</v>
      </c>
    </row>
    <row r="2547" spans="1:14" x14ac:dyDescent="0.35">
      <c r="A2547" t="s">
        <v>3430</v>
      </c>
      <c r="B2547">
        <v>546671</v>
      </c>
      <c r="C2547" t="s">
        <v>5878</v>
      </c>
      <c r="D2547" t="s">
        <v>1805</v>
      </c>
      <c r="G2547">
        <v>9490</v>
      </c>
      <c r="J2547">
        <v>45161</v>
      </c>
      <c r="K2547">
        <v>45177</v>
      </c>
      <c r="L2547">
        <v>0</v>
      </c>
      <c r="M2547">
        <v>0</v>
      </c>
      <c r="N2547" t="s">
        <v>5879</v>
      </c>
    </row>
    <row r="2548" spans="1:14" x14ac:dyDescent="0.35">
      <c r="A2548" t="s">
        <v>3430</v>
      </c>
      <c r="B2548">
        <v>546667</v>
      </c>
      <c r="C2548" t="s">
        <v>5880</v>
      </c>
      <c r="D2548" t="s">
        <v>1805</v>
      </c>
      <c r="G2548">
        <v>9250</v>
      </c>
      <c r="J2548">
        <v>45161</v>
      </c>
      <c r="K2548">
        <v>45177</v>
      </c>
      <c r="L2548">
        <v>0</v>
      </c>
      <c r="M2548">
        <v>0</v>
      </c>
      <c r="N2548" t="s">
        <v>5881</v>
      </c>
    </row>
    <row r="2549" spans="1:14" x14ac:dyDescent="0.35">
      <c r="A2549" t="s">
        <v>3430</v>
      </c>
      <c r="B2549">
        <v>274291</v>
      </c>
      <c r="C2549" t="s">
        <v>4020</v>
      </c>
      <c r="D2549" t="s">
        <v>1805</v>
      </c>
      <c r="G2549">
        <v>5630</v>
      </c>
      <c r="J2549">
        <v>45161</v>
      </c>
      <c r="K2549">
        <v>45177</v>
      </c>
      <c r="L2549">
        <v>0</v>
      </c>
      <c r="M2549">
        <v>0</v>
      </c>
      <c r="N2549" t="s">
        <v>4021</v>
      </c>
    </row>
    <row r="2550" spans="1:14" x14ac:dyDescent="0.35">
      <c r="A2550" t="s">
        <v>3430</v>
      </c>
      <c r="B2550">
        <v>297617</v>
      </c>
      <c r="C2550" t="s">
        <v>2586</v>
      </c>
      <c r="D2550" t="s">
        <v>1805</v>
      </c>
      <c r="G2550">
        <v>9290</v>
      </c>
      <c r="J2550">
        <v>45161</v>
      </c>
      <c r="K2550">
        <v>45177</v>
      </c>
      <c r="L2550">
        <v>0</v>
      </c>
      <c r="M2550">
        <v>0</v>
      </c>
      <c r="N2550" t="s">
        <v>2587</v>
      </c>
    </row>
    <row r="2551" spans="1:14" x14ac:dyDescent="0.35">
      <c r="A2551" t="s">
        <v>3430</v>
      </c>
      <c r="B2551">
        <v>266317</v>
      </c>
      <c r="C2551" t="s">
        <v>3496</v>
      </c>
      <c r="D2551" t="s">
        <v>1805</v>
      </c>
      <c r="G2551">
        <v>25990</v>
      </c>
      <c r="J2551">
        <v>45161</v>
      </c>
      <c r="K2551">
        <v>45177</v>
      </c>
      <c r="L2551">
        <v>0</v>
      </c>
      <c r="M2551">
        <v>0</v>
      </c>
      <c r="N2551" t="s">
        <v>3497</v>
      </c>
    </row>
    <row r="2552" spans="1:14" x14ac:dyDescent="0.35">
      <c r="A2552" t="s">
        <v>3430</v>
      </c>
      <c r="B2552">
        <v>266318</v>
      </c>
      <c r="C2552" t="s">
        <v>3858</v>
      </c>
      <c r="D2552" t="s">
        <v>1805</v>
      </c>
      <c r="G2552">
        <v>29790</v>
      </c>
      <c r="J2552">
        <v>45161</v>
      </c>
      <c r="K2552">
        <v>45177</v>
      </c>
      <c r="L2552">
        <v>0</v>
      </c>
      <c r="M2552">
        <v>0</v>
      </c>
      <c r="N2552" t="s">
        <v>3859</v>
      </c>
    </row>
    <row r="2553" spans="1:14" x14ac:dyDescent="0.35">
      <c r="A2553" t="s">
        <v>3430</v>
      </c>
      <c r="B2553">
        <v>266315</v>
      </c>
      <c r="C2553" t="s">
        <v>3498</v>
      </c>
      <c r="D2553" t="s">
        <v>1805</v>
      </c>
      <c r="G2553">
        <v>26650</v>
      </c>
      <c r="J2553">
        <v>45161</v>
      </c>
      <c r="K2553">
        <v>45177</v>
      </c>
      <c r="L2553">
        <v>0</v>
      </c>
      <c r="M2553">
        <v>0</v>
      </c>
      <c r="N2553" t="s">
        <v>3499</v>
      </c>
    </row>
    <row r="2554" spans="1:14" x14ac:dyDescent="0.35">
      <c r="A2554" t="s">
        <v>3430</v>
      </c>
      <c r="B2554">
        <v>548198</v>
      </c>
      <c r="C2554" t="s">
        <v>5882</v>
      </c>
      <c r="D2554" t="s">
        <v>1805</v>
      </c>
      <c r="G2554">
        <v>7990</v>
      </c>
      <c r="J2554">
        <v>45161</v>
      </c>
      <c r="K2554">
        <v>45177</v>
      </c>
      <c r="L2554">
        <v>0</v>
      </c>
      <c r="M2554">
        <v>0</v>
      </c>
      <c r="N2554" t="s">
        <v>5883</v>
      </c>
    </row>
    <row r="2555" spans="1:14" x14ac:dyDescent="0.35">
      <c r="A2555" t="s">
        <v>3430</v>
      </c>
      <c r="B2555">
        <v>14009</v>
      </c>
      <c r="C2555" t="s">
        <v>5884</v>
      </c>
      <c r="D2555" t="s">
        <v>1805</v>
      </c>
      <c r="G2555">
        <v>2560</v>
      </c>
      <c r="J2555">
        <v>45161</v>
      </c>
      <c r="K2555">
        <v>45177</v>
      </c>
      <c r="L2555">
        <v>0</v>
      </c>
      <c r="M2555">
        <v>0</v>
      </c>
      <c r="N2555" t="s">
        <v>5885</v>
      </c>
    </row>
    <row r="2556" spans="1:14" x14ac:dyDescent="0.35">
      <c r="A2556" t="s">
        <v>3430</v>
      </c>
      <c r="B2556">
        <v>271005</v>
      </c>
      <c r="C2556" t="s">
        <v>2349</v>
      </c>
      <c r="D2556" t="s">
        <v>1805</v>
      </c>
      <c r="G2556">
        <v>450</v>
      </c>
      <c r="J2556">
        <v>45161</v>
      </c>
      <c r="K2556">
        <v>45177</v>
      </c>
      <c r="L2556">
        <v>0</v>
      </c>
      <c r="M2556">
        <v>0</v>
      </c>
      <c r="N2556" t="s">
        <v>2350</v>
      </c>
    </row>
    <row r="2557" spans="1:14" x14ac:dyDescent="0.35">
      <c r="A2557" t="s">
        <v>3430</v>
      </c>
      <c r="B2557">
        <v>14007</v>
      </c>
      <c r="C2557" t="s">
        <v>2854</v>
      </c>
      <c r="D2557" t="s">
        <v>1805</v>
      </c>
      <c r="G2557">
        <v>1945</v>
      </c>
      <c r="J2557">
        <v>45161</v>
      </c>
      <c r="K2557">
        <v>45177</v>
      </c>
      <c r="L2557">
        <v>0</v>
      </c>
      <c r="M2557">
        <v>0</v>
      </c>
      <c r="N2557" t="s">
        <v>2855</v>
      </c>
    </row>
    <row r="2558" spans="1:14" x14ac:dyDescent="0.35">
      <c r="A2558" t="s">
        <v>3430</v>
      </c>
      <c r="B2558">
        <v>271070</v>
      </c>
      <c r="C2558" t="s">
        <v>2828</v>
      </c>
      <c r="D2558" t="s">
        <v>1805</v>
      </c>
      <c r="G2558">
        <v>1940</v>
      </c>
      <c r="J2558">
        <v>45161</v>
      </c>
      <c r="K2558">
        <v>45177</v>
      </c>
      <c r="L2558">
        <v>0</v>
      </c>
      <c r="M2558">
        <v>0</v>
      </c>
      <c r="N2558" t="s">
        <v>2829</v>
      </c>
    </row>
    <row r="2559" spans="1:14" x14ac:dyDescent="0.35">
      <c r="A2559" t="s">
        <v>3430</v>
      </c>
      <c r="B2559">
        <v>543968</v>
      </c>
      <c r="C2559" t="s">
        <v>5289</v>
      </c>
      <c r="D2559" t="s">
        <v>1805</v>
      </c>
      <c r="G2559">
        <v>2890</v>
      </c>
      <c r="J2559">
        <v>45161</v>
      </c>
      <c r="K2559">
        <v>45177</v>
      </c>
      <c r="L2559">
        <v>0</v>
      </c>
      <c r="M2559">
        <v>0</v>
      </c>
      <c r="N2559" t="s">
        <v>5290</v>
      </c>
    </row>
    <row r="2560" spans="1:14" x14ac:dyDescent="0.35">
      <c r="A2560" t="s">
        <v>3430</v>
      </c>
      <c r="B2560">
        <v>270887</v>
      </c>
      <c r="C2560" t="s">
        <v>4432</v>
      </c>
      <c r="D2560" t="s">
        <v>1805</v>
      </c>
      <c r="G2560">
        <v>11490</v>
      </c>
      <c r="J2560">
        <v>45161</v>
      </c>
      <c r="K2560">
        <v>45177</v>
      </c>
      <c r="L2560">
        <v>0</v>
      </c>
      <c r="M2560">
        <v>0</v>
      </c>
      <c r="N2560" t="s">
        <v>4433</v>
      </c>
    </row>
    <row r="2561" spans="1:14" x14ac:dyDescent="0.35">
      <c r="A2561" t="s">
        <v>3430</v>
      </c>
      <c r="B2561">
        <v>291173</v>
      </c>
      <c r="C2561" t="s">
        <v>3729</v>
      </c>
      <c r="D2561" t="s">
        <v>1805</v>
      </c>
      <c r="G2561">
        <v>6850</v>
      </c>
      <c r="J2561">
        <v>45161</v>
      </c>
      <c r="K2561">
        <v>45177</v>
      </c>
      <c r="L2561">
        <v>0</v>
      </c>
      <c r="M2561">
        <v>0</v>
      </c>
      <c r="N2561" t="s">
        <v>3730</v>
      </c>
    </row>
    <row r="2562" spans="1:14" x14ac:dyDescent="0.35">
      <c r="A2562" t="s">
        <v>3430</v>
      </c>
      <c r="B2562">
        <v>291172</v>
      </c>
      <c r="C2562" t="s">
        <v>3723</v>
      </c>
      <c r="D2562" t="s">
        <v>1805</v>
      </c>
      <c r="G2562">
        <v>7250</v>
      </c>
      <c r="J2562">
        <v>45161</v>
      </c>
      <c r="K2562">
        <v>45177</v>
      </c>
      <c r="L2562">
        <v>0</v>
      </c>
      <c r="M2562">
        <v>0</v>
      </c>
      <c r="N2562" t="s">
        <v>3724</v>
      </c>
    </row>
    <row r="2563" spans="1:14" x14ac:dyDescent="0.35">
      <c r="A2563" t="s">
        <v>3430</v>
      </c>
      <c r="B2563">
        <v>291171</v>
      </c>
      <c r="C2563" t="s">
        <v>3500</v>
      </c>
      <c r="D2563" t="s">
        <v>1805</v>
      </c>
      <c r="G2563">
        <v>10450</v>
      </c>
      <c r="J2563">
        <v>45161</v>
      </c>
      <c r="K2563">
        <v>45177</v>
      </c>
      <c r="L2563">
        <v>0</v>
      </c>
      <c r="M2563">
        <v>0</v>
      </c>
      <c r="N2563" t="s">
        <v>3501</v>
      </c>
    </row>
    <row r="2564" spans="1:14" x14ac:dyDescent="0.35">
      <c r="A2564" t="s">
        <v>3430</v>
      </c>
      <c r="B2564">
        <v>290025</v>
      </c>
      <c r="C2564" t="s">
        <v>2625</v>
      </c>
      <c r="D2564" t="s">
        <v>1805</v>
      </c>
      <c r="G2564">
        <v>9870</v>
      </c>
      <c r="J2564">
        <v>45161</v>
      </c>
      <c r="K2564">
        <v>45177</v>
      </c>
      <c r="L2564">
        <v>0</v>
      </c>
      <c r="M2564">
        <v>0</v>
      </c>
      <c r="N2564" t="s">
        <v>2626</v>
      </c>
    </row>
    <row r="2565" spans="1:14" x14ac:dyDescent="0.35">
      <c r="A2565" t="s">
        <v>3430</v>
      </c>
      <c r="B2565">
        <v>6179</v>
      </c>
      <c r="C2565" t="s">
        <v>3817</v>
      </c>
      <c r="D2565" t="s">
        <v>1805</v>
      </c>
      <c r="G2565">
        <v>2800</v>
      </c>
      <c r="J2565">
        <v>45161</v>
      </c>
      <c r="K2565">
        <v>45177</v>
      </c>
      <c r="L2565">
        <v>0</v>
      </c>
      <c r="M2565">
        <v>0</v>
      </c>
      <c r="N2565" t="s">
        <v>3818</v>
      </c>
    </row>
    <row r="2566" spans="1:14" x14ac:dyDescent="0.35">
      <c r="A2566" t="s">
        <v>3430</v>
      </c>
      <c r="B2566">
        <v>6176</v>
      </c>
      <c r="C2566" t="s">
        <v>4016</v>
      </c>
      <c r="D2566" t="s">
        <v>1805</v>
      </c>
      <c r="G2566">
        <v>5200</v>
      </c>
      <c r="J2566">
        <v>45161</v>
      </c>
      <c r="K2566">
        <v>45177</v>
      </c>
      <c r="L2566">
        <v>0</v>
      </c>
      <c r="M2566">
        <v>0</v>
      </c>
      <c r="N2566" t="s">
        <v>4017</v>
      </c>
    </row>
    <row r="2567" spans="1:14" x14ac:dyDescent="0.35">
      <c r="A2567" t="s">
        <v>3430</v>
      </c>
      <c r="B2567">
        <v>253554</v>
      </c>
      <c r="C2567" t="s">
        <v>3359</v>
      </c>
      <c r="D2567" t="s">
        <v>1805</v>
      </c>
      <c r="G2567">
        <v>7990</v>
      </c>
      <c r="J2567">
        <v>45161</v>
      </c>
      <c r="K2567">
        <v>45177</v>
      </c>
      <c r="L2567">
        <v>0</v>
      </c>
      <c r="M2567">
        <v>0</v>
      </c>
      <c r="N2567" t="s">
        <v>3360</v>
      </c>
    </row>
    <row r="2568" spans="1:14" x14ac:dyDescent="0.35">
      <c r="A2568" t="s">
        <v>3430</v>
      </c>
      <c r="B2568">
        <v>264860</v>
      </c>
      <c r="C2568" t="s">
        <v>4900</v>
      </c>
      <c r="D2568" t="s">
        <v>1805</v>
      </c>
      <c r="G2568">
        <v>7990</v>
      </c>
      <c r="J2568">
        <v>45161</v>
      </c>
      <c r="K2568">
        <v>45177</v>
      </c>
      <c r="L2568">
        <v>0</v>
      </c>
      <c r="M2568">
        <v>0</v>
      </c>
      <c r="N2568" t="s">
        <v>4901</v>
      </c>
    </row>
    <row r="2569" spans="1:14" x14ac:dyDescent="0.35">
      <c r="A2569" t="s">
        <v>3430</v>
      </c>
      <c r="B2569">
        <v>23167</v>
      </c>
      <c r="C2569" t="s">
        <v>5291</v>
      </c>
      <c r="D2569" t="s">
        <v>1805</v>
      </c>
      <c r="G2569">
        <v>13290</v>
      </c>
      <c r="J2569">
        <v>45161</v>
      </c>
      <c r="K2569">
        <v>45177</v>
      </c>
      <c r="L2569">
        <v>0</v>
      </c>
      <c r="M2569">
        <v>0</v>
      </c>
      <c r="N2569" t="s">
        <v>5292</v>
      </c>
    </row>
    <row r="2570" spans="1:14" x14ac:dyDescent="0.35">
      <c r="A2570" t="s">
        <v>3430</v>
      </c>
      <c r="B2570">
        <v>268644</v>
      </c>
      <c r="C2570" t="s">
        <v>2455</v>
      </c>
      <c r="D2570" t="s">
        <v>1805</v>
      </c>
      <c r="G2570">
        <v>19990</v>
      </c>
      <c r="J2570">
        <v>45161</v>
      </c>
      <c r="K2570">
        <v>45177</v>
      </c>
      <c r="L2570">
        <v>0</v>
      </c>
      <c r="M2570">
        <v>0</v>
      </c>
      <c r="N2570" t="s">
        <v>2456</v>
      </c>
    </row>
    <row r="2571" spans="1:14" x14ac:dyDescent="0.35">
      <c r="A2571" t="s">
        <v>3430</v>
      </c>
      <c r="B2571">
        <v>9042</v>
      </c>
      <c r="C2571" t="s">
        <v>2435</v>
      </c>
      <c r="D2571" t="s">
        <v>1805</v>
      </c>
      <c r="G2571">
        <v>6570</v>
      </c>
      <c r="J2571">
        <v>45161</v>
      </c>
      <c r="K2571">
        <v>45177</v>
      </c>
      <c r="L2571">
        <v>0</v>
      </c>
      <c r="M2571">
        <v>0</v>
      </c>
      <c r="N2571" t="s">
        <v>2436</v>
      </c>
    </row>
    <row r="2572" spans="1:14" x14ac:dyDescent="0.35">
      <c r="A2572" t="s">
        <v>3430</v>
      </c>
      <c r="B2572">
        <v>9088</v>
      </c>
      <c r="C2572" t="s">
        <v>5293</v>
      </c>
      <c r="D2572" t="s">
        <v>1805</v>
      </c>
      <c r="G2572">
        <v>1850</v>
      </c>
      <c r="J2572">
        <v>45161</v>
      </c>
      <c r="K2572">
        <v>45177</v>
      </c>
      <c r="L2572">
        <v>0</v>
      </c>
      <c r="M2572">
        <v>0</v>
      </c>
      <c r="N2572" t="s">
        <v>5294</v>
      </c>
    </row>
    <row r="2573" spans="1:14" x14ac:dyDescent="0.35">
      <c r="A2573" t="s">
        <v>3430</v>
      </c>
      <c r="B2573">
        <v>255611</v>
      </c>
      <c r="C2573" t="s">
        <v>2533</v>
      </c>
      <c r="D2573" t="s">
        <v>1805</v>
      </c>
      <c r="G2573">
        <v>5850</v>
      </c>
      <c r="J2573">
        <v>45161</v>
      </c>
      <c r="K2573">
        <v>45177</v>
      </c>
      <c r="L2573">
        <v>0</v>
      </c>
      <c r="M2573">
        <v>0</v>
      </c>
      <c r="N2573" t="s">
        <v>2534</v>
      </c>
    </row>
    <row r="2574" spans="1:14" x14ac:dyDescent="0.35">
      <c r="A2574" t="s">
        <v>3430</v>
      </c>
      <c r="B2574">
        <v>9212</v>
      </c>
      <c r="C2574" t="s">
        <v>5886</v>
      </c>
      <c r="D2574" t="s">
        <v>1805</v>
      </c>
      <c r="G2574">
        <v>2150</v>
      </c>
      <c r="J2574">
        <v>45161</v>
      </c>
      <c r="K2574">
        <v>45177</v>
      </c>
      <c r="L2574">
        <v>0</v>
      </c>
      <c r="M2574">
        <v>0</v>
      </c>
      <c r="N2574" t="s">
        <v>5887</v>
      </c>
    </row>
    <row r="2575" spans="1:14" x14ac:dyDescent="0.35">
      <c r="A2575" t="s">
        <v>3430</v>
      </c>
      <c r="B2575">
        <v>12137</v>
      </c>
      <c r="C2575" t="s">
        <v>2097</v>
      </c>
      <c r="D2575" t="s">
        <v>1805</v>
      </c>
      <c r="G2575">
        <v>1050</v>
      </c>
      <c r="J2575">
        <v>45161</v>
      </c>
      <c r="K2575">
        <v>45177</v>
      </c>
      <c r="L2575">
        <v>0</v>
      </c>
      <c r="M2575">
        <v>0</v>
      </c>
      <c r="N2575" t="s">
        <v>2098</v>
      </c>
    </row>
    <row r="2576" spans="1:14" x14ac:dyDescent="0.35">
      <c r="A2576" t="s">
        <v>3430</v>
      </c>
      <c r="B2576">
        <v>12135</v>
      </c>
      <c r="C2576" t="s">
        <v>2437</v>
      </c>
      <c r="D2576" t="s">
        <v>1805</v>
      </c>
      <c r="G2576">
        <v>1915</v>
      </c>
      <c r="J2576">
        <v>45161</v>
      </c>
      <c r="K2576">
        <v>45177</v>
      </c>
      <c r="L2576">
        <v>0</v>
      </c>
      <c r="M2576">
        <v>0</v>
      </c>
      <c r="N2576" t="s">
        <v>2438</v>
      </c>
    </row>
    <row r="2577" spans="1:14" x14ac:dyDescent="0.35">
      <c r="A2577" t="s">
        <v>3430</v>
      </c>
      <c r="B2577">
        <v>262635</v>
      </c>
      <c r="C2577" t="s">
        <v>4026</v>
      </c>
      <c r="D2577" t="s">
        <v>1805</v>
      </c>
      <c r="G2577">
        <v>8190</v>
      </c>
      <c r="J2577">
        <v>45161</v>
      </c>
      <c r="K2577">
        <v>45177</v>
      </c>
      <c r="L2577">
        <v>0</v>
      </c>
      <c r="M2577">
        <v>0</v>
      </c>
      <c r="N2577" t="s">
        <v>4027</v>
      </c>
    </row>
    <row r="2578" spans="1:14" x14ac:dyDescent="0.35">
      <c r="A2578" t="s">
        <v>3430</v>
      </c>
      <c r="B2578">
        <v>290671</v>
      </c>
      <c r="C2578" t="s">
        <v>5888</v>
      </c>
      <c r="D2578" t="s">
        <v>1805</v>
      </c>
      <c r="G2578">
        <v>21990</v>
      </c>
      <c r="J2578">
        <v>45161</v>
      </c>
      <c r="K2578">
        <v>45177</v>
      </c>
      <c r="L2578">
        <v>0</v>
      </c>
      <c r="M2578">
        <v>0</v>
      </c>
      <c r="N2578" t="s">
        <v>5889</v>
      </c>
    </row>
    <row r="2579" spans="1:14" x14ac:dyDescent="0.35">
      <c r="A2579" t="s">
        <v>3430</v>
      </c>
      <c r="B2579">
        <v>265285</v>
      </c>
      <c r="C2579" t="s">
        <v>3181</v>
      </c>
      <c r="D2579" t="s">
        <v>1805</v>
      </c>
      <c r="G2579">
        <v>9620</v>
      </c>
      <c r="J2579">
        <v>45161</v>
      </c>
      <c r="K2579">
        <v>45177</v>
      </c>
      <c r="L2579">
        <v>0</v>
      </c>
      <c r="M2579">
        <v>0</v>
      </c>
      <c r="N2579" t="s">
        <v>3182</v>
      </c>
    </row>
    <row r="2580" spans="1:14" x14ac:dyDescent="0.35">
      <c r="A2580" t="s">
        <v>3430</v>
      </c>
      <c r="B2580">
        <v>265286</v>
      </c>
      <c r="C2580" t="s">
        <v>4260</v>
      </c>
      <c r="D2580" t="s">
        <v>1805</v>
      </c>
      <c r="G2580">
        <v>10350</v>
      </c>
      <c r="J2580">
        <v>45161</v>
      </c>
      <c r="K2580">
        <v>45177</v>
      </c>
      <c r="L2580">
        <v>0</v>
      </c>
      <c r="M2580">
        <v>0</v>
      </c>
      <c r="N2580" t="s">
        <v>4261</v>
      </c>
    </row>
    <row r="2581" spans="1:14" x14ac:dyDescent="0.35">
      <c r="A2581" t="s">
        <v>3430</v>
      </c>
      <c r="B2581">
        <v>258414</v>
      </c>
      <c r="C2581" t="s">
        <v>3502</v>
      </c>
      <c r="D2581" t="s">
        <v>1805</v>
      </c>
      <c r="G2581">
        <v>5245</v>
      </c>
      <c r="J2581">
        <v>45161</v>
      </c>
      <c r="K2581">
        <v>45177</v>
      </c>
      <c r="L2581">
        <v>0</v>
      </c>
      <c r="M2581">
        <v>0</v>
      </c>
      <c r="N2581" t="s">
        <v>3503</v>
      </c>
    </row>
    <row r="2582" spans="1:14" x14ac:dyDescent="0.35">
      <c r="A2582" t="s">
        <v>3430</v>
      </c>
      <c r="B2582">
        <v>260600</v>
      </c>
      <c r="C2582" t="s">
        <v>5024</v>
      </c>
      <c r="D2582" t="s">
        <v>1805</v>
      </c>
      <c r="G2582">
        <v>7480</v>
      </c>
      <c r="J2582">
        <v>45161</v>
      </c>
      <c r="K2582">
        <v>45177</v>
      </c>
      <c r="L2582">
        <v>0</v>
      </c>
      <c r="M2582">
        <v>0</v>
      </c>
      <c r="N2582" t="s">
        <v>5025</v>
      </c>
    </row>
    <row r="2583" spans="1:14" x14ac:dyDescent="0.35">
      <c r="A2583" t="s">
        <v>3430</v>
      </c>
      <c r="B2583">
        <v>259664</v>
      </c>
      <c r="C2583" t="s">
        <v>3552</v>
      </c>
      <c r="D2583" t="s">
        <v>1805</v>
      </c>
      <c r="G2583">
        <v>1250</v>
      </c>
      <c r="J2583">
        <v>45161</v>
      </c>
      <c r="K2583">
        <v>45177</v>
      </c>
      <c r="L2583">
        <v>0</v>
      </c>
      <c r="M2583">
        <v>0</v>
      </c>
      <c r="N2583" t="s">
        <v>3553</v>
      </c>
    </row>
    <row r="2584" spans="1:14" x14ac:dyDescent="0.35">
      <c r="A2584" t="s">
        <v>3430</v>
      </c>
      <c r="B2584">
        <v>1179</v>
      </c>
      <c r="C2584" t="s">
        <v>5890</v>
      </c>
      <c r="D2584" t="s">
        <v>1805</v>
      </c>
      <c r="G2584">
        <v>4190</v>
      </c>
      <c r="J2584">
        <v>45161</v>
      </c>
      <c r="K2584">
        <v>45177</v>
      </c>
      <c r="L2584">
        <v>0</v>
      </c>
      <c r="M2584">
        <v>0</v>
      </c>
      <c r="N2584" t="s">
        <v>5891</v>
      </c>
    </row>
    <row r="2585" spans="1:14" x14ac:dyDescent="0.35">
      <c r="A2585" t="s">
        <v>3430</v>
      </c>
      <c r="B2585">
        <v>41028</v>
      </c>
      <c r="C2585" t="s">
        <v>5295</v>
      </c>
      <c r="D2585" t="s">
        <v>1805</v>
      </c>
      <c r="G2585">
        <v>5190</v>
      </c>
      <c r="J2585">
        <v>45161</v>
      </c>
      <c r="K2585">
        <v>45177</v>
      </c>
      <c r="L2585">
        <v>0</v>
      </c>
      <c r="M2585">
        <v>0</v>
      </c>
      <c r="N2585" t="s">
        <v>5296</v>
      </c>
    </row>
    <row r="2586" spans="1:14" x14ac:dyDescent="0.35">
      <c r="A2586" t="s">
        <v>3430</v>
      </c>
      <c r="B2586">
        <v>41026</v>
      </c>
      <c r="C2586" t="s">
        <v>2669</v>
      </c>
      <c r="D2586" t="s">
        <v>1805</v>
      </c>
      <c r="G2586">
        <v>1540</v>
      </c>
      <c r="J2586">
        <v>45161</v>
      </c>
      <c r="K2586">
        <v>45177</v>
      </c>
      <c r="L2586">
        <v>0</v>
      </c>
      <c r="M2586">
        <v>0</v>
      </c>
      <c r="N2586" t="s">
        <v>2670</v>
      </c>
    </row>
    <row r="2587" spans="1:14" x14ac:dyDescent="0.35">
      <c r="A2587" t="s">
        <v>3430</v>
      </c>
      <c r="B2587">
        <v>257146</v>
      </c>
      <c r="C2587" t="s">
        <v>5892</v>
      </c>
      <c r="D2587" t="s">
        <v>1805</v>
      </c>
      <c r="G2587">
        <v>3690</v>
      </c>
      <c r="J2587">
        <v>45161</v>
      </c>
      <c r="K2587">
        <v>45177</v>
      </c>
      <c r="L2587">
        <v>0</v>
      </c>
      <c r="M2587">
        <v>0</v>
      </c>
      <c r="N2587" t="s">
        <v>5893</v>
      </c>
    </row>
    <row r="2588" spans="1:14" x14ac:dyDescent="0.35">
      <c r="A2588" t="s">
        <v>3430</v>
      </c>
      <c r="B2588">
        <v>268574</v>
      </c>
      <c r="C2588" t="s">
        <v>2197</v>
      </c>
      <c r="D2588" t="s">
        <v>1805</v>
      </c>
      <c r="G2588">
        <v>5450</v>
      </c>
      <c r="J2588">
        <v>45161</v>
      </c>
      <c r="K2588">
        <v>45177</v>
      </c>
      <c r="L2588">
        <v>0</v>
      </c>
      <c r="M2588">
        <v>0</v>
      </c>
      <c r="N2588" t="s">
        <v>2198</v>
      </c>
    </row>
    <row r="2589" spans="1:14" x14ac:dyDescent="0.35">
      <c r="A2589" t="s">
        <v>3430</v>
      </c>
      <c r="B2589">
        <v>253800</v>
      </c>
      <c r="C2589" t="s">
        <v>5297</v>
      </c>
      <c r="D2589" t="s">
        <v>1805</v>
      </c>
      <c r="G2589">
        <v>2050</v>
      </c>
      <c r="J2589">
        <v>45161</v>
      </c>
      <c r="K2589">
        <v>45177</v>
      </c>
      <c r="L2589">
        <v>0</v>
      </c>
      <c r="M2589">
        <v>0</v>
      </c>
      <c r="N2589" t="s">
        <v>5298</v>
      </c>
    </row>
    <row r="2590" spans="1:14" x14ac:dyDescent="0.35">
      <c r="A2590" t="s">
        <v>3430</v>
      </c>
      <c r="B2590">
        <v>158068</v>
      </c>
      <c r="C2590" t="s">
        <v>3589</v>
      </c>
      <c r="D2590" t="s">
        <v>1805</v>
      </c>
      <c r="G2590">
        <v>2150</v>
      </c>
      <c r="J2590">
        <v>45161</v>
      </c>
      <c r="K2590">
        <v>45177</v>
      </c>
      <c r="L2590">
        <v>0</v>
      </c>
      <c r="M2590">
        <v>0</v>
      </c>
      <c r="N2590" t="s">
        <v>3590</v>
      </c>
    </row>
    <row r="2591" spans="1:14" x14ac:dyDescent="0.35">
      <c r="A2591" t="s">
        <v>3430</v>
      </c>
      <c r="B2591">
        <v>251071</v>
      </c>
      <c r="C2591" t="s">
        <v>2685</v>
      </c>
      <c r="D2591" t="s">
        <v>1805</v>
      </c>
      <c r="G2591">
        <v>3250</v>
      </c>
      <c r="J2591">
        <v>45161</v>
      </c>
      <c r="K2591">
        <v>45177</v>
      </c>
      <c r="L2591">
        <v>0</v>
      </c>
      <c r="M2591">
        <v>0</v>
      </c>
      <c r="N2591" t="s">
        <v>2686</v>
      </c>
    </row>
    <row r="2592" spans="1:14" x14ac:dyDescent="0.35">
      <c r="A2592" t="s">
        <v>3430</v>
      </c>
      <c r="B2592">
        <v>275030</v>
      </c>
      <c r="C2592" t="s">
        <v>3928</v>
      </c>
      <c r="D2592" t="s">
        <v>1805</v>
      </c>
      <c r="G2592">
        <v>12200</v>
      </c>
      <c r="J2592">
        <v>45161</v>
      </c>
      <c r="K2592">
        <v>45177</v>
      </c>
      <c r="L2592">
        <v>0</v>
      </c>
      <c r="M2592">
        <v>0</v>
      </c>
      <c r="N2592" t="s">
        <v>3929</v>
      </c>
    </row>
    <row r="2593" spans="1:14" x14ac:dyDescent="0.35">
      <c r="A2593" t="s">
        <v>3430</v>
      </c>
      <c r="B2593">
        <v>259717</v>
      </c>
      <c r="C2593" t="s">
        <v>2990</v>
      </c>
      <c r="D2593" t="s">
        <v>1805</v>
      </c>
      <c r="G2593">
        <v>2390</v>
      </c>
      <c r="J2593">
        <v>45161</v>
      </c>
      <c r="K2593">
        <v>45177</v>
      </c>
      <c r="L2593">
        <v>0</v>
      </c>
      <c r="M2593">
        <v>0</v>
      </c>
      <c r="N2593" t="s">
        <v>2991</v>
      </c>
    </row>
    <row r="2594" spans="1:14" x14ac:dyDescent="0.35">
      <c r="A2594" t="s">
        <v>3430</v>
      </c>
      <c r="B2594">
        <v>263970</v>
      </c>
      <c r="C2594" t="s">
        <v>3006</v>
      </c>
      <c r="D2594" t="s">
        <v>1805</v>
      </c>
      <c r="G2594">
        <v>47890</v>
      </c>
      <c r="J2594">
        <v>45161</v>
      </c>
      <c r="K2594">
        <v>45177</v>
      </c>
      <c r="L2594">
        <v>0</v>
      </c>
      <c r="M2594">
        <v>0</v>
      </c>
      <c r="N2594" t="s">
        <v>3007</v>
      </c>
    </row>
    <row r="2595" spans="1:14" x14ac:dyDescent="0.35">
      <c r="A2595" t="s">
        <v>3430</v>
      </c>
      <c r="B2595">
        <v>265570</v>
      </c>
      <c r="C2595" t="s">
        <v>3088</v>
      </c>
      <c r="D2595" t="s">
        <v>1805</v>
      </c>
      <c r="G2595">
        <v>51990</v>
      </c>
      <c r="J2595">
        <v>45161</v>
      </c>
      <c r="K2595">
        <v>45177</v>
      </c>
      <c r="L2595">
        <v>0</v>
      </c>
      <c r="M2595">
        <v>0</v>
      </c>
      <c r="N2595" t="s">
        <v>3089</v>
      </c>
    </row>
    <row r="2596" spans="1:14" x14ac:dyDescent="0.35">
      <c r="A2596" t="s">
        <v>3430</v>
      </c>
      <c r="B2596">
        <v>255458</v>
      </c>
      <c r="C2596" t="s">
        <v>3022</v>
      </c>
      <c r="D2596" t="s">
        <v>1805</v>
      </c>
      <c r="G2596">
        <v>9990</v>
      </c>
      <c r="J2596">
        <v>45161</v>
      </c>
      <c r="K2596">
        <v>45177</v>
      </c>
      <c r="L2596">
        <v>0</v>
      </c>
      <c r="M2596">
        <v>0</v>
      </c>
      <c r="N2596" t="s">
        <v>3023</v>
      </c>
    </row>
    <row r="2597" spans="1:14" x14ac:dyDescent="0.35">
      <c r="A2597" t="s">
        <v>3430</v>
      </c>
      <c r="B2597">
        <v>252595</v>
      </c>
      <c r="C2597" t="s">
        <v>2996</v>
      </c>
      <c r="D2597" t="s">
        <v>1805</v>
      </c>
      <c r="G2597">
        <v>6190</v>
      </c>
      <c r="J2597">
        <v>45161</v>
      </c>
      <c r="K2597">
        <v>45177</v>
      </c>
      <c r="L2597">
        <v>0</v>
      </c>
      <c r="M2597">
        <v>0</v>
      </c>
      <c r="N2597" t="s">
        <v>2997</v>
      </c>
    </row>
    <row r="2598" spans="1:14" x14ac:dyDescent="0.35">
      <c r="A2598" t="s">
        <v>3430</v>
      </c>
      <c r="B2598">
        <v>6321</v>
      </c>
      <c r="C2598" t="s">
        <v>3991</v>
      </c>
      <c r="D2598" t="s">
        <v>1805</v>
      </c>
      <c r="G2598">
        <v>9900</v>
      </c>
      <c r="J2598">
        <v>45161</v>
      </c>
      <c r="K2598">
        <v>45177</v>
      </c>
      <c r="L2598">
        <v>0</v>
      </c>
      <c r="M2598">
        <v>0</v>
      </c>
      <c r="N2598" t="s">
        <v>4036</v>
      </c>
    </row>
    <row r="2599" spans="1:14" x14ac:dyDescent="0.35">
      <c r="A2599" t="s">
        <v>3430</v>
      </c>
      <c r="B2599">
        <v>272083</v>
      </c>
      <c r="C2599" t="s">
        <v>3711</v>
      </c>
      <c r="D2599" t="s">
        <v>1805</v>
      </c>
      <c r="G2599">
        <v>8990</v>
      </c>
      <c r="J2599">
        <v>45161</v>
      </c>
      <c r="K2599">
        <v>45177</v>
      </c>
      <c r="L2599">
        <v>0</v>
      </c>
      <c r="M2599">
        <v>0</v>
      </c>
      <c r="N2599" t="s">
        <v>3712</v>
      </c>
    </row>
    <row r="2600" spans="1:14" x14ac:dyDescent="0.35">
      <c r="A2600" t="s">
        <v>3430</v>
      </c>
      <c r="B2600">
        <v>273915</v>
      </c>
      <c r="C2600" t="s">
        <v>3108</v>
      </c>
      <c r="D2600" t="s">
        <v>1805</v>
      </c>
      <c r="G2600">
        <v>17760</v>
      </c>
      <c r="J2600">
        <v>45161</v>
      </c>
      <c r="K2600">
        <v>45177</v>
      </c>
      <c r="L2600">
        <v>0</v>
      </c>
      <c r="M2600">
        <v>0</v>
      </c>
      <c r="N2600" t="s">
        <v>3109</v>
      </c>
    </row>
    <row r="2601" spans="1:14" x14ac:dyDescent="0.35">
      <c r="A2601" t="s">
        <v>3430</v>
      </c>
      <c r="B2601">
        <v>546691</v>
      </c>
      <c r="C2601" t="s">
        <v>5894</v>
      </c>
      <c r="D2601" t="s">
        <v>1805</v>
      </c>
      <c r="G2601">
        <v>8790</v>
      </c>
      <c r="J2601">
        <v>45161</v>
      </c>
      <c r="K2601">
        <v>45177</v>
      </c>
      <c r="L2601">
        <v>0</v>
      </c>
      <c r="M2601">
        <v>0</v>
      </c>
      <c r="N2601" t="s">
        <v>5895</v>
      </c>
    </row>
    <row r="2602" spans="1:14" x14ac:dyDescent="0.35">
      <c r="A2602" t="s">
        <v>3430</v>
      </c>
      <c r="B2602">
        <v>546688</v>
      </c>
      <c r="C2602" t="s">
        <v>5896</v>
      </c>
      <c r="D2602" t="s">
        <v>1805</v>
      </c>
      <c r="G2602">
        <v>9690</v>
      </c>
      <c r="J2602">
        <v>45161</v>
      </c>
      <c r="K2602">
        <v>45177</v>
      </c>
      <c r="L2602">
        <v>0</v>
      </c>
      <c r="M2602">
        <v>0</v>
      </c>
      <c r="N2602" t="s">
        <v>5897</v>
      </c>
    </row>
    <row r="2603" spans="1:14" x14ac:dyDescent="0.35">
      <c r="A2603" t="s">
        <v>3430</v>
      </c>
      <c r="B2603">
        <v>296250</v>
      </c>
      <c r="C2603" t="s">
        <v>3504</v>
      </c>
      <c r="D2603" t="s">
        <v>1805</v>
      </c>
      <c r="G2603">
        <v>4700</v>
      </c>
      <c r="J2603">
        <v>45161</v>
      </c>
      <c r="K2603">
        <v>45177</v>
      </c>
      <c r="L2603">
        <v>0</v>
      </c>
      <c r="M2603">
        <v>0</v>
      </c>
      <c r="N2603" t="s">
        <v>3505</v>
      </c>
    </row>
    <row r="2604" spans="1:14" x14ac:dyDescent="0.35">
      <c r="A2604" t="s">
        <v>3430</v>
      </c>
      <c r="B2604">
        <v>255791</v>
      </c>
      <c r="C2604" t="s">
        <v>5898</v>
      </c>
      <c r="D2604" t="s">
        <v>1805</v>
      </c>
      <c r="G2604">
        <v>43590</v>
      </c>
      <c r="J2604">
        <v>45161</v>
      </c>
      <c r="K2604">
        <v>45177</v>
      </c>
      <c r="L2604">
        <v>0</v>
      </c>
      <c r="M2604">
        <v>0</v>
      </c>
      <c r="N2604" t="s">
        <v>5899</v>
      </c>
    </row>
    <row r="2605" spans="1:14" x14ac:dyDescent="0.35">
      <c r="A2605" t="s">
        <v>3430</v>
      </c>
      <c r="B2605">
        <v>262263</v>
      </c>
      <c r="C2605" t="s">
        <v>3195</v>
      </c>
      <c r="D2605" t="s">
        <v>1805</v>
      </c>
      <c r="G2605">
        <v>39470</v>
      </c>
      <c r="J2605">
        <v>45161</v>
      </c>
      <c r="K2605">
        <v>45177</v>
      </c>
      <c r="L2605">
        <v>0</v>
      </c>
      <c r="M2605">
        <v>0</v>
      </c>
      <c r="N2605" t="s">
        <v>3196</v>
      </c>
    </row>
    <row r="2606" spans="1:14" x14ac:dyDescent="0.35">
      <c r="A2606" t="s">
        <v>3430</v>
      </c>
      <c r="B2606">
        <v>263288</v>
      </c>
      <c r="C2606" t="s">
        <v>1832</v>
      </c>
      <c r="D2606" t="s">
        <v>1805</v>
      </c>
      <c r="G2606">
        <v>6750</v>
      </c>
      <c r="J2606">
        <v>45161</v>
      </c>
      <c r="K2606">
        <v>45177</v>
      </c>
      <c r="L2606">
        <v>0</v>
      </c>
      <c r="M2606">
        <v>0</v>
      </c>
      <c r="N2606" t="s">
        <v>1833</v>
      </c>
    </row>
    <row r="2607" spans="1:14" x14ac:dyDescent="0.35">
      <c r="A2607" t="s">
        <v>3430</v>
      </c>
      <c r="B2607">
        <v>197025</v>
      </c>
      <c r="C2607" t="s">
        <v>5299</v>
      </c>
      <c r="D2607" t="s">
        <v>1805</v>
      </c>
      <c r="G2607">
        <v>63190</v>
      </c>
      <c r="J2607">
        <v>45161</v>
      </c>
      <c r="K2607">
        <v>45177</v>
      </c>
      <c r="L2607">
        <v>0</v>
      </c>
      <c r="M2607">
        <v>0</v>
      </c>
      <c r="N2607" t="s">
        <v>5300</v>
      </c>
    </row>
    <row r="2608" spans="1:14" x14ac:dyDescent="0.35">
      <c r="A2608" t="s">
        <v>3430</v>
      </c>
      <c r="B2608">
        <v>197055</v>
      </c>
      <c r="C2608" t="s">
        <v>4047</v>
      </c>
      <c r="D2608" t="s">
        <v>1805</v>
      </c>
      <c r="G2608">
        <v>54140</v>
      </c>
      <c r="J2608">
        <v>45161</v>
      </c>
      <c r="K2608">
        <v>45177</v>
      </c>
      <c r="L2608">
        <v>0</v>
      </c>
      <c r="M2608">
        <v>0</v>
      </c>
      <c r="N2608" t="s">
        <v>4048</v>
      </c>
    </row>
    <row r="2609" spans="1:14" x14ac:dyDescent="0.35">
      <c r="A2609" t="s">
        <v>3430</v>
      </c>
      <c r="B2609">
        <v>268113</v>
      </c>
      <c r="C2609" t="s">
        <v>5900</v>
      </c>
      <c r="D2609" t="s">
        <v>1805</v>
      </c>
      <c r="G2609">
        <v>11690</v>
      </c>
      <c r="J2609">
        <v>45161</v>
      </c>
      <c r="K2609">
        <v>45177</v>
      </c>
      <c r="L2609">
        <v>0</v>
      </c>
      <c r="M2609">
        <v>0</v>
      </c>
      <c r="N2609" t="s">
        <v>5901</v>
      </c>
    </row>
    <row r="2610" spans="1:14" x14ac:dyDescent="0.35">
      <c r="A2610" t="s">
        <v>3430</v>
      </c>
      <c r="B2610">
        <v>275038</v>
      </c>
      <c r="C2610" t="s">
        <v>3112</v>
      </c>
      <c r="D2610" t="s">
        <v>1805</v>
      </c>
      <c r="G2610">
        <v>45590</v>
      </c>
      <c r="J2610">
        <v>45161</v>
      </c>
      <c r="K2610">
        <v>45177</v>
      </c>
      <c r="L2610">
        <v>0</v>
      </c>
      <c r="M2610">
        <v>0</v>
      </c>
      <c r="N2610" t="s">
        <v>3113</v>
      </c>
    </row>
    <row r="2611" spans="1:14" x14ac:dyDescent="0.35">
      <c r="A2611" t="s">
        <v>3430</v>
      </c>
      <c r="B2611">
        <v>263598</v>
      </c>
      <c r="C2611" t="s">
        <v>2980</v>
      </c>
      <c r="D2611" t="s">
        <v>1805</v>
      </c>
      <c r="G2611">
        <v>46520</v>
      </c>
      <c r="J2611">
        <v>45161</v>
      </c>
      <c r="K2611">
        <v>45177</v>
      </c>
      <c r="L2611">
        <v>0</v>
      </c>
      <c r="M2611">
        <v>0</v>
      </c>
      <c r="N2611" t="s">
        <v>2981</v>
      </c>
    </row>
    <row r="2612" spans="1:14" x14ac:dyDescent="0.35">
      <c r="A2612" t="s">
        <v>3430</v>
      </c>
      <c r="B2612">
        <v>262157</v>
      </c>
      <c r="C2612" t="s">
        <v>4641</v>
      </c>
      <c r="D2612" t="s">
        <v>1805</v>
      </c>
      <c r="G2612">
        <v>9990</v>
      </c>
      <c r="J2612">
        <v>45161</v>
      </c>
      <c r="K2612">
        <v>45177</v>
      </c>
      <c r="L2612">
        <v>0</v>
      </c>
      <c r="M2612">
        <v>0</v>
      </c>
      <c r="N2612" t="s">
        <v>4642</v>
      </c>
    </row>
    <row r="2613" spans="1:14" x14ac:dyDescent="0.35">
      <c r="A2613" t="s">
        <v>3430</v>
      </c>
      <c r="B2613">
        <v>276011</v>
      </c>
      <c r="C2613" t="s">
        <v>5301</v>
      </c>
      <c r="D2613" t="s">
        <v>1805</v>
      </c>
      <c r="G2613">
        <v>9990</v>
      </c>
      <c r="J2613">
        <v>45161</v>
      </c>
      <c r="K2613">
        <v>45177</v>
      </c>
      <c r="L2613">
        <v>0</v>
      </c>
      <c r="M2613">
        <v>0</v>
      </c>
      <c r="N2613" t="s">
        <v>5302</v>
      </c>
    </row>
    <row r="2614" spans="1:14" x14ac:dyDescent="0.35">
      <c r="A2614" t="s">
        <v>3430</v>
      </c>
      <c r="B2614">
        <v>272006</v>
      </c>
      <c r="C2614" t="s">
        <v>4039</v>
      </c>
      <c r="D2614" t="s">
        <v>1805</v>
      </c>
      <c r="G2614">
        <v>11550</v>
      </c>
      <c r="J2614">
        <v>45161</v>
      </c>
      <c r="K2614">
        <v>45177</v>
      </c>
      <c r="L2614">
        <v>0</v>
      </c>
      <c r="M2614">
        <v>0</v>
      </c>
      <c r="N2614" t="s">
        <v>4040</v>
      </c>
    </row>
    <row r="2615" spans="1:14" x14ac:dyDescent="0.35">
      <c r="A2615" t="s">
        <v>3430</v>
      </c>
      <c r="B2615">
        <v>16076</v>
      </c>
      <c r="C2615" t="s">
        <v>2640</v>
      </c>
      <c r="D2615" t="s">
        <v>1805</v>
      </c>
      <c r="G2615">
        <v>53230</v>
      </c>
      <c r="J2615">
        <v>45161</v>
      </c>
      <c r="K2615">
        <v>45177</v>
      </c>
      <c r="L2615">
        <v>0</v>
      </c>
      <c r="M2615">
        <v>0</v>
      </c>
      <c r="N2615" t="s">
        <v>2641</v>
      </c>
    </row>
    <row r="2616" spans="1:14" x14ac:dyDescent="0.35">
      <c r="A2616" t="s">
        <v>3430</v>
      </c>
      <c r="B2616">
        <v>253080</v>
      </c>
      <c r="C2616" t="s">
        <v>3506</v>
      </c>
      <c r="D2616" t="s">
        <v>1805</v>
      </c>
      <c r="G2616">
        <v>56730</v>
      </c>
      <c r="J2616">
        <v>45161</v>
      </c>
      <c r="K2616">
        <v>45177</v>
      </c>
      <c r="L2616">
        <v>0</v>
      </c>
      <c r="M2616">
        <v>0</v>
      </c>
      <c r="N2616" t="s">
        <v>3507</v>
      </c>
    </row>
    <row r="2617" spans="1:14" x14ac:dyDescent="0.35">
      <c r="A2617" t="s">
        <v>3430</v>
      </c>
      <c r="B2617">
        <v>254625</v>
      </c>
      <c r="C2617" t="s">
        <v>1969</v>
      </c>
      <c r="D2617" t="s">
        <v>1805</v>
      </c>
      <c r="G2617">
        <v>1190</v>
      </c>
      <c r="J2617">
        <v>45161</v>
      </c>
      <c r="K2617">
        <v>45177</v>
      </c>
      <c r="L2617">
        <v>0</v>
      </c>
      <c r="M2617">
        <v>0</v>
      </c>
      <c r="N2617" t="s">
        <v>1970</v>
      </c>
    </row>
    <row r="2618" spans="1:14" x14ac:dyDescent="0.35">
      <c r="A2618" t="s">
        <v>3430</v>
      </c>
      <c r="B2618">
        <v>300607</v>
      </c>
      <c r="C2618" t="s">
        <v>5303</v>
      </c>
      <c r="D2618" t="s">
        <v>1805</v>
      </c>
      <c r="G2618">
        <v>13990</v>
      </c>
      <c r="J2618">
        <v>45161</v>
      </c>
      <c r="K2618">
        <v>45177</v>
      </c>
      <c r="L2618">
        <v>0</v>
      </c>
      <c r="M2618">
        <v>0</v>
      </c>
      <c r="N2618" t="s">
        <v>5304</v>
      </c>
    </row>
    <row r="2619" spans="1:14" x14ac:dyDescent="0.35">
      <c r="A2619" t="s">
        <v>3430</v>
      </c>
      <c r="B2619">
        <v>299091</v>
      </c>
      <c r="C2619" t="s">
        <v>3733</v>
      </c>
      <c r="D2619" t="s">
        <v>1805</v>
      </c>
      <c r="G2619">
        <v>1790</v>
      </c>
      <c r="J2619">
        <v>45161</v>
      </c>
      <c r="K2619">
        <v>45177</v>
      </c>
      <c r="L2619">
        <v>0</v>
      </c>
      <c r="M2619">
        <v>0</v>
      </c>
      <c r="N2619" t="s">
        <v>3734</v>
      </c>
    </row>
    <row r="2620" spans="1:14" x14ac:dyDescent="0.35">
      <c r="A2620" t="s">
        <v>3430</v>
      </c>
      <c r="B2620">
        <v>300604</v>
      </c>
      <c r="C2620" t="s">
        <v>5305</v>
      </c>
      <c r="D2620" t="s">
        <v>1805</v>
      </c>
      <c r="G2620">
        <v>13990</v>
      </c>
      <c r="J2620">
        <v>45161</v>
      </c>
      <c r="K2620">
        <v>45177</v>
      </c>
      <c r="L2620">
        <v>0</v>
      </c>
      <c r="M2620">
        <v>0</v>
      </c>
      <c r="N2620" t="s">
        <v>5306</v>
      </c>
    </row>
    <row r="2621" spans="1:14" x14ac:dyDescent="0.35">
      <c r="A2621" t="s">
        <v>3430</v>
      </c>
      <c r="B2621">
        <v>72198</v>
      </c>
      <c r="C2621" t="s">
        <v>2614</v>
      </c>
      <c r="D2621" t="s">
        <v>1805</v>
      </c>
      <c r="G2621">
        <v>17350</v>
      </c>
      <c r="J2621">
        <v>45161</v>
      </c>
      <c r="K2621">
        <v>45177</v>
      </c>
      <c r="L2621">
        <v>0</v>
      </c>
      <c r="M2621">
        <v>0</v>
      </c>
      <c r="N2621" t="s">
        <v>4262</v>
      </c>
    </row>
    <row r="2622" spans="1:14" x14ac:dyDescent="0.35">
      <c r="A2622" t="s">
        <v>3430</v>
      </c>
      <c r="B2622">
        <v>72202</v>
      </c>
      <c r="C2622" t="s">
        <v>1806</v>
      </c>
      <c r="D2622" t="s">
        <v>1805</v>
      </c>
      <c r="G2622">
        <v>9790</v>
      </c>
      <c r="J2622">
        <v>45161</v>
      </c>
      <c r="K2622">
        <v>45177</v>
      </c>
      <c r="L2622">
        <v>0</v>
      </c>
      <c r="M2622">
        <v>0</v>
      </c>
      <c r="N2622" t="s">
        <v>4902</v>
      </c>
    </row>
    <row r="2623" spans="1:14" x14ac:dyDescent="0.35">
      <c r="A2623" t="s">
        <v>3430</v>
      </c>
      <c r="B2623">
        <v>72203</v>
      </c>
      <c r="C2623" t="s">
        <v>4903</v>
      </c>
      <c r="D2623" t="s">
        <v>1805</v>
      </c>
      <c r="G2623">
        <v>9790</v>
      </c>
      <c r="J2623">
        <v>45161</v>
      </c>
      <c r="K2623">
        <v>45177</v>
      </c>
      <c r="L2623">
        <v>0</v>
      </c>
      <c r="M2623">
        <v>0</v>
      </c>
      <c r="N2623" t="s">
        <v>4904</v>
      </c>
    </row>
    <row r="2624" spans="1:14" x14ac:dyDescent="0.35">
      <c r="A2624" t="s">
        <v>3430</v>
      </c>
      <c r="B2624">
        <v>255388</v>
      </c>
      <c r="C2624" t="s">
        <v>1819</v>
      </c>
      <c r="D2624" t="s">
        <v>1805</v>
      </c>
      <c r="G2624">
        <v>1950</v>
      </c>
      <c r="J2624">
        <v>45161</v>
      </c>
      <c r="K2624">
        <v>45177</v>
      </c>
      <c r="L2624">
        <v>0</v>
      </c>
      <c r="M2624">
        <v>0</v>
      </c>
      <c r="N2624" t="s">
        <v>1820</v>
      </c>
    </row>
    <row r="2625" spans="1:14" x14ac:dyDescent="0.35">
      <c r="A2625" t="s">
        <v>3430</v>
      </c>
      <c r="B2625">
        <v>111094</v>
      </c>
      <c r="C2625" t="s">
        <v>5307</v>
      </c>
      <c r="D2625" t="s">
        <v>1805</v>
      </c>
      <c r="G2625">
        <v>1480</v>
      </c>
      <c r="J2625">
        <v>45161</v>
      </c>
      <c r="K2625">
        <v>45177</v>
      </c>
      <c r="L2625">
        <v>0</v>
      </c>
      <c r="M2625">
        <v>0</v>
      </c>
      <c r="N2625" t="s">
        <v>5308</v>
      </c>
    </row>
    <row r="2626" spans="1:14" x14ac:dyDescent="0.35">
      <c r="A2626" t="s">
        <v>3430</v>
      </c>
      <c r="B2626">
        <v>544270</v>
      </c>
      <c r="C2626" t="s">
        <v>3863</v>
      </c>
      <c r="D2626" t="s">
        <v>1805</v>
      </c>
      <c r="G2626">
        <v>4390</v>
      </c>
      <c r="J2626">
        <v>45161</v>
      </c>
      <c r="K2626">
        <v>45177</v>
      </c>
      <c r="L2626">
        <v>0</v>
      </c>
      <c r="M2626">
        <v>0</v>
      </c>
      <c r="N2626" t="s">
        <v>3921</v>
      </c>
    </row>
    <row r="2627" spans="1:14" x14ac:dyDescent="0.35">
      <c r="A2627" t="s">
        <v>3430</v>
      </c>
      <c r="B2627">
        <v>548019</v>
      </c>
      <c r="C2627" t="s">
        <v>4926</v>
      </c>
      <c r="D2627" t="s">
        <v>1805</v>
      </c>
      <c r="G2627">
        <v>1690</v>
      </c>
      <c r="J2627">
        <v>45161</v>
      </c>
      <c r="K2627">
        <v>45177</v>
      </c>
      <c r="L2627">
        <v>0</v>
      </c>
      <c r="M2627">
        <v>0</v>
      </c>
      <c r="N2627" t="s">
        <v>5026</v>
      </c>
    </row>
    <row r="2628" spans="1:14" x14ac:dyDescent="0.35">
      <c r="A2628" t="s">
        <v>3430</v>
      </c>
      <c r="B2628">
        <v>548018</v>
      </c>
      <c r="C2628" t="s">
        <v>5309</v>
      </c>
      <c r="D2628" t="s">
        <v>1805</v>
      </c>
      <c r="G2628">
        <v>2490</v>
      </c>
      <c r="J2628">
        <v>45161</v>
      </c>
      <c r="K2628">
        <v>45177</v>
      </c>
      <c r="L2628">
        <v>0</v>
      </c>
      <c r="M2628">
        <v>0</v>
      </c>
      <c r="N2628" t="s">
        <v>5310</v>
      </c>
    </row>
    <row r="2629" spans="1:14" x14ac:dyDescent="0.35">
      <c r="A2629" t="s">
        <v>3430</v>
      </c>
      <c r="B2629">
        <v>548017</v>
      </c>
      <c r="C2629" t="s">
        <v>5311</v>
      </c>
      <c r="D2629" t="s">
        <v>1805</v>
      </c>
      <c r="G2629">
        <v>2490</v>
      </c>
      <c r="J2629">
        <v>45161</v>
      </c>
      <c r="K2629">
        <v>45177</v>
      </c>
      <c r="L2629">
        <v>0</v>
      </c>
      <c r="M2629">
        <v>0</v>
      </c>
      <c r="N2629" t="s">
        <v>5312</v>
      </c>
    </row>
    <row r="2630" spans="1:14" x14ac:dyDescent="0.35">
      <c r="A2630" t="s">
        <v>3430</v>
      </c>
      <c r="B2630">
        <v>295825</v>
      </c>
      <c r="C2630" t="s">
        <v>3177</v>
      </c>
      <c r="D2630" t="s">
        <v>1805</v>
      </c>
      <c r="G2630">
        <v>91980</v>
      </c>
      <c r="J2630">
        <v>45161</v>
      </c>
      <c r="K2630">
        <v>45177</v>
      </c>
      <c r="L2630">
        <v>0</v>
      </c>
      <c r="M2630">
        <v>0</v>
      </c>
      <c r="N2630" t="s">
        <v>3178</v>
      </c>
    </row>
    <row r="2631" spans="1:14" x14ac:dyDescent="0.35">
      <c r="A2631" t="s">
        <v>3430</v>
      </c>
      <c r="B2631">
        <v>263945</v>
      </c>
      <c r="C2631" t="s">
        <v>5902</v>
      </c>
      <c r="D2631" t="s">
        <v>1805</v>
      </c>
      <c r="G2631">
        <v>6150</v>
      </c>
      <c r="J2631">
        <v>45161</v>
      </c>
      <c r="K2631">
        <v>45177</v>
      </c>
      <c r="L2631">
        <v>0</v>
      </c>
      <c r="M2631">
        <v>0</v>
      </c>
      <c r="N2631" t="s">
        <v>5903</v>
      </c>
    </row>
    <row r="2632" spans="1:14" x14ac:dyDescent="0.35">
      <c r="A2632" t="s">
        <v>3430</v>
      </c>
      <c r="B2632">
        <v>6056</v>
      </c>
      <c r="C2632" t="s">
        <v>5904</v>
      </c>
      <c r="D2632" t="s">
        <v>1805</v>
      </c>
      <c r="G2632">
        <v>2590</v>
      </c>
      <c r="J2632">
        <v>45161</v>
      </c>
      <c r="K2632">
        <v>45177</v>
      </c>
      <c r="L2632">
        <v>0</v>
      </c>
      <c r="M2632">
        <v>0</v>
      </c>
      <c r="N2632" t="s">
        <v>5905</v>
      </c>
    </row>
    <row r="2633" spans="1:14" x14ac:dyDescent="0.35">
      <c r="A2633" t="s">
        <v>3430</v>
      </c>
      <c r="B2633">
        <v>6256</v>
      </c>
      <c r="C2633" t="s">
        <v>5906</v>
      </c>
      <c r="D2633" t="s">
        <v>1805</v>
      </c>
      <c r="G2633">
        <v>3390</v>
      </c>
      <c r="J2633">
        <v>45161</v>
      </c>
      <c r="K2633">
        <v>45177</v>
      </c>
      <c r="L2633">
        <v>0</v>
      </c>
      <c r="M2633">
        <v>0</v>
      </c>
      <c r="N2633" t="s">
        <v>5907</v>
      </c>
    </row>
    <row r="2634" spans="1:14" x14ac:dyDescent="0.35">
      <c r="A2634" t="s">
        <v>3430</v>
      </c>
      <c r="B2634">
        <v>6105</v>
      </c>
      <c r="C2634" t="s">
        <v>2531</v>
      </c>
      <c r="D2634" t="s">
        <v>1805</v>
      </c>
      <c r="G2634">
        <v>7290</v>
      </c>
      <c r="J2634">
        <v>45161</v>
      </c>
      <c r="K2634">
        <v>45177</v>
      </c>
      <c r="L2634">
        <v>0</v>
      </c>
      <c r="M2634">
        <v>0</v>
      </c>
      <c r="N2634" t="s">
        <v>2532</v>
      </c>
    </row>
    <row r="2635" spans="1:14" x14ac:dyDescent="0.35">
      <c r="A2635" t="s">
        <v>3430</v>
      </c>
      <c r="B2635">
        <v>6058</v>
      </c>
      <c r="C2635" t="s">
        <v>5908</v>
      </c>
      <c r="D2635" t="s">
        <v>1805</v>
      </c>
      <c r="G2635">
        <v>4250</v>
      </c>
      <c r="J2635">
        <v>45161</v>
      </c>
      <c r="K2635">
        <v>45177</v>
      </c>
      <c r="L2635">
        <v>0</v>
      </c>
      <c r="M2635">
        <v>0</v>
      </c>
      <c r="N2635" t="s">
        <v>5909</v>
      </c>
    </row>
    <row r="2636" spans="1:14" x14ac:dyDescent="0.35">
      <c r="A2636" t="s">
        <v>3430</v>
      </c>
      <c r="B2636">
        <v>9064</v>
      </c>
      <c r="C2636" t="s">
        <v>5027</v>
      </c>
      <c r="D2636" t="s">
        <v>1805</v>
      </c>
      <c r="G2636">
        <v>7100</v>
      </c>
      <c r="J2636">
        <v>45161</v>
      </c>
      <c r="K2636">
        <v>45177</v>
      </c>
      <c r="L2636">
        <v>0</v>
      </c>
      <c r="M2636">
        <v>0</v>
      </c>
      <c r="N2636" t="s">
        <v>5028</v>
      </c>
    </row>
    <row r="2637" spans="1:14" x14ac:dyDescent="0.35">
      <c r="A2637" t="s">
        <v>3430</v>
      </c>
      <c r="B2637">
        <v>266163</v>
      </c>
      <c r="C2637" t="s">
        <v>3751</v>
      </c>
      <c r="D2637" t="s">
        <v>1805</v>
      </c>
      <c r="G2637">
        <v>41820</v>
      </c>
      <c r="J2637">
        <v>45161</v>
      </c>
      <c r="K2637">
        <v>45177</v>
      </c>
      <c r="L2637">
        <v>0</v>
      </c>
      <c r="M2637">
        <v>0</v>
      </c>
      <c r="N2637" t="s">
        <v>3752</v>
      </c>
    </row>
    <row r="2638" spans="1:14" x14ac:dyDescent="0.35">
      <c r="A2638" t="s">
        <v>3430</v>
      </c>
      <c r="B2638">
        <v>259374</v>
      </c>
      <c r="C2638" t="s">
        <v>3508</v>
      </c>
      <c r="D2638" t="s">
        <v>1805</v>
      </c>
      <c r="G2638">
        <v>31570</v>
      </c>
      <c r="J2638">
        <v>45161</v>
      </c>
      <c r="K2638">
        <v>45177</v>
      </c>
      <c r="L2638">
        <v>0</v>
      </c>
      <c r="M2638">
        <v>0</v>
      </c>
      <c r="N2638" t="s">
        <v>3509</v>
      </c>
    </row>
    <row r="2639" spans="1:14" x14ac:dyDescent="0.35">
      <c r="A2639" t="s">
        <v>3430</v>
      </c>
      <c r="B2639">
        <v>259746</v>
      </c>
      <c r="C2639" t="s">
        <v>2351</v>
      </c>
      <c r="D2639" t="s">
        <v>1805</v>
      </c>
      <c r="G2639">
        <v>6200</v>
      </c>
      <c r="J2639">
        <v>45161</v>
      </c>
      <c r="K2639">
        <v>45177</v>
      </c>
      <c r="L2639">
        <v>0</v>
      </c>
      <c r="M2639">
        <v>0</v>
      </c>
      <c r="N2639" t="s">
        <v>2352</v>
      </c>
    </row>
    <row r="2640" spans="1:14" x14ac:dyDescent="0.35">
      <c r="A2640" t="s">
        <v>3430</v>
      </c>
      <c r="B2640">
        <v>259724</v>
      </c>
      <c r="C2640" t="s">
        <v>2126</v>
      </c>
      <c r="D2640" t="s">
        <v>1805</v>
      </c>
      <c r="G2640">
        <v>1950</v>
      </c>
      <c r="J2640">
        <v>45161</v>
      </c>
      <c r="K2640">
        <v>45177</v>
      </c>
      <c r="L2640">
        <v>0</v>
      </c>
      <c r="M2640">
        <v>0</v>
      </c>
      <c r="N2640" t="s">
        <v>2127</v>
      </c>
    </row>
    <row r="2641" spans="1:14" x14ac:dyDescent="0.35">
      <c r="A2641" t="s">
        <v>3430</v>
      </c>
      <c r="B2641">
        <v>273482</v>
      </c>
      <c r="C2641" t="s">
        <v>5050</v>
      </c>
      <c r="D2641" t="s">
        <v>1805</v>
      </c>
      <c r="G2641">
        <v>580</v>
      </c>
      <c r="J2641">
        <v>45161</v>
      </c>
      <c r="K2641">
        <v>45177</v>
      </c>
      <c r="L2641">
        <v>0</v>
      </c>
      <c r="M2641">
        <v>0</v>
      </c>
      <c r="N2641" t="s">
        <v>5313</v>
      </c>
    </row>
    <row r="2642" spans="1:14" x14ac:dyDescent="0.35">
      <c r="A2642" t="s">
        <v>3430</v>
      </c>
      <c r="B2642">
        <v>60062</v>
      </c>
      <c r="C2642" t="s">
        <v>4263</v>
      </c>
      <c r="D2642" t="s">
        <v>1805</v>
      </c>
      <c r="G2642">
        <v>14950</v>
      </c>
      <c r="J2642">
        <v>45161</v>
      </c>
      <c r="K2642">
        <v>45177</v>
      </c>
      <c r="L2642">
        <v>0</v>
      </c>
      <c r="M2642">
        <v>0</v>
      </c>
      <c r="N2642" t="s">
        <v>4263</v>
      </c>
    </row>
    <row r="2643" spans="1:14" x14ac:dyDescent="0.35">
      <c r="A2643" t="s">
        <v>3430</v>
      </c>
      <c r="B2643">
        <v>41002</v>
      </c>
      <c r="C2643" t="s">
        <v>2818</v>
      </c>
      <c r="D2643" t="s">
        <v>1822</v>
      </c>
      <c r="G2643">
        <v>3390</v>
      </c>
      <c r="J2643">
        <v>45161</v>
      </c>
      <c r="K2643">
        <v>45177</v>
      </c>
      <c r="L2643">
        <v>0</v>
      </c>
      <c r="M2643">
        <v>0</v>
      </c>
      <c r="N2643" t="s">
        <v>2819</v>
      </c>
    </row>
    <row r="2644" spans="1:14" x14ac:dyDescent="0.35">
      <c r="A2644" t="s">
        <v>3430</v>
      </c>
      <c r="B2644">
        <v>289423</v>
      </c>
      <c r="C2644" t="s">
        <v>2739</v>
      </c>
      <c r="D2644" t="s">
        <v>1822</v>
      </c>
      <c r="G2644">
        <v>10700</v>
      </c>
      <c r="J2644">
        <v>45161</v>
      </c>
      <c r="K2644">
        <v>45177</v>
      </c>
      <c r="L2644">
        <v>0</v>
      </c>
      <c r="M2644">
        <v>0</v>
      </c>
      <c r="N2644" t="s">
        <v>2740</v>
      </c>
    </row>
    <row r="2645" spans="1:14" x14ac:dyDescent="0.35">
      <c r="A2645" t="s">
        <v>3430</v>
      </c>
      <c r="B2645">
        <v>258381</v>
      </c>
      <c r="C2645" t="s">
        <v>3510</v>
      </c>
      <c r="D2645" t="s">
        <v>1822</v>
      </c>
      <c r="G2645">
        <v>9650</v>
      </c>
      <c r="J2645">
        <v>45161</v>
      </c>
      <c r="K2645">
        <v>45177</v>
      </c>
      <c r="L2645">
        <v>0</v>
      </c>
      <c r="M2645">
        <v>0</v>
      </c>
      <c r="N2645" t="s">
        <v>3511</v>
      </c>
    </row>
    <row r="2646" spans="1:14" x14ac:dyDescent="0.35">
      <c r="A2646" t="s">
        <v>3430</v>
      </c>
      <c r="B2646">
        <v>258382</v>
      </c>
      <c r="C2646" t="s">
        <v>2808</v>
      </c>
      <c r="D2646" t="s">
        <v>1822</v>
      </c>
      <c r="G2646">
        <v>9860</v>
      </c>
      <c r="J2646">
        <v>45161</v>
      </c>
      <c r="K2646">
        <v>45177</v>
      </c>
      <c r="L2646">
        <v>0</v>
      </c>
      <c r="M2646">
        <v>0</v>
      </c>
      <c r="N2646" t="s">
        <v>2809</v>
      </c>
    </row>
    <row r="2647" spans="1:14" x14ac:dyDescent="0.35">
      <c r="A2647" t="s">
        <v>3430</v>
      </c>
      <c r="B2647">
        <v>258380</v>
      </c>
      <c r="C2647" t="s">
        <v>2862</v>
      </c>
      <c r="D2647" t="s">
        <v>1822</v>
      </c>
      <c r="G2647">
        <v>8590</v>
      </c>
      <c r="J2647">
        <v>45161</v>
      </c>
      <c r="K2647">
        <v>45177</v>
      </c>
      <c r="L2647">
        <v>0</v>
      </c>
      <c r="M2647">
        <v>0</v>
      </c>
      <c r="N2647" t="s">
        <v>2863</v>
      </c>
    </row>
    <row r="2648" spans="1:14" x14ac:dyDescent="0.35">
      <c r="A2648" t="s">
        <v>3430</v>
      </c>
      <c r="B2648">
        <v>276072</v>
      </c>
      <c r="C2648" t="s">
        <v>3014</v>
      </c>
      <c r="D2648" t="s">
        <v>1822</v>
      </c>
      <c r="G2648">
        <v>7600</v>
      </c>
      <c r="J2648">
        <v>45161</v>
      </c>
      <c r="K2648">
        <v>45177</v>
      </c>
      <c r="L2648">
        <v>0</v>
      </c>
      <c r="M2648">
        <v>0</v>
      </c>
      <c r="N2648" t="s">
        <v>3015</v>
      </c>
    </row>
    <row r="2649" spans="1:14" x14ac:dyDescent="0.35">
      <c r="A2649" t="s">
        <v>3430</v>
      </c>
      <c r="B2649">
        <v>276073</v>
      </c>
      <c r="C2649" t="s">
        <v>3148</v>
      </c>
      <c r="D2649" t="s">
        <v>1822</v>
      </c>
      <c r="G2649">
        <v>7490</v>
      </c>
      <c r="J2649">
        <v>45161</v>
      </c>
      <c r="K2649">
        <v>45177</v>
      </c>
      <c r="L2649">
        <v>0</v>
      </c>
      <c r="M2649">
        <v>0</v>
      </c>
      <c r="N2649" t="s">
        <v>3149</v>
      </c>
    </row>
    <row r="2650" spans="1:14" x14ac:dyDescent="0.35">
      <c r="A2650" t="s">
        <v>3430</v>
      </c>
      <c r="B2650">
        <v>276074</v>
      </c>
      <c r="C2650" t="s">
        <v>4264</v>
      </c>
      <c r="D2650" t="s">
        <v>1822</v>
      </c>
      <c r="G2650">
        <v>8890</v>
      </c>
      <c r="J2650">
        <v>45161</v>
      </c>
      <c r="K2650">
        <v>45177</v>
      </c>
      <c r="L2650">
        <v>0</v>
      </c>
      <c r="M2650">
        <v>0</v>
      </c>
      <c r="N2650" t="s">
        <v>4265</v>
      </c>
    </row>
    <row r="2651" spans="1:14" x14ac:dyDescent="0.35">
      <c r="A2651" t="s">
        <v>3430</v>
      </c>
      <c r="B2651">
        <v>57131</v>
      </c>
      <c r="C2651" t="s">
        <v>3749</v>
      </c>
      <c r="D2651" t="s">
        <v>1822</v>
      </c>
      <c r="G2651">
        <v>11890</v>
      </c>
      <c r="J2651">
        <v>45161</v>
      </c>
      <c r="K2651">
        <v>45177</v>
      </c>
      <c r="L2651">
        <v>0</v>
      </c>
      <c r="M2651">
        <v>0</v>
      </c>
      <c r="N2651" t="s">
        <v>3750</v>
      </c>
    </row>
    <row r="2652" spans="1:14" x14ac:dyDescent="0.35">
      <c r="A2652" t="s">
        <v>3430</v>
      </c>
      <c r="B2652">
        <v>253221</v>
      </c>
      <c r="C2652" t="s">
        <v>3166</v>
      </c>
      <c r="D2652" t="s">
        <v>1822</v>
      </c>
      <c r="G2652">
        <v>14990</v>
      </c>
      <c r="J2652">
        <v>45161</v>
      </c>
      <c r="K2652">
        <v>45177</v>
      </c>
      <c r="L2652">
        <v>0</v>
      </c>
      <c r="M2652">
        <v>0</v>
      </c>
      <c r="N2652" t="s">
        <v>3167</v>
      </c>
    </row>
    <row r="2653" spans="1:14" x14ac:dyDescent="0.35">
      <c r="A2653" t="s">
        <v>3430</v>
      </c>
      <c r="B2653">
        <v>289732</v>
      </c>
      <c r="C2653" t="s">
        <v>2974</v>
      </c>
      <c r="D2653" t="s">
        <v>1822</v>
      </c>
      <c r="G2653">
        <v>6990</v>
      </c>
      <c r="J2653">
        <v>45161</v>
      </c>
      <c r="K2653">
        <v>45177</v>
      </c>
      <c r="L2653">
        <v>0</v>
      </c>
      <c r="M2653">
        <v>0</v>
      </c>
      <c r="N2653" t="s">
        <v>2975</v>
      </c>
    </row>
    <row r="2654" spans="1:14" x14ac:dyDescent="0.35">
      <c r="A2654" t="s">
        <v>3430</v>
      </c>
      <c r="B2654">
        <v>11161</v>
      </c>
      <c r="C2654" t="s">
        <v>1886</v>
      </c>
      <c r="D2654" t="s">
        <v>1822</v>
      </c>
      <c r="G2654">
        <v>8500</v>
      </c>
      <c r="J2654">
        <v>45161</v>
      </c>
      <c r="K2654">
        <v>45177</v>
      </c>
      <c r="L2654">
        <v>0</v>
      </c>
      <c r="M2654">
        <v>0</v>
      </c>
      <c r="N2654" t="s">
        <v>1887</v>
      </c>
    </row>
    <row r="2655" spans="1:14" x14ac:dyDescent="0.35">
      <c r="A2655" t="s">
        <v>3430</v>
      </c>
      <c r="B2655">
        <v>277257</v>
      </c>
      <c r="C2655" t="s">
        <v>2102</v>
      </c>
      <c r="D2655" t="s">
        <v>1822</v>
      </c>
      <c r="G2655">
        <v>9950</v>
      </c>
      <c r="J2655">
        <v>45161</v>
      </c>
      <c r="K2655">
        <v>45177</v>
      </c>
      <c r="L2655">
        <v>0</v>
      </c>
      <c r="M2655">
        <v>0</v>
      </c>
      <c r="N2655" t="s">
        <v>2103</v>
      </c>
    </row>
    <row r="2656" spans="1:14" x14ac:dyDescent="0.35">
      <c r="A2656" t="s">
        <v>3430</v>
      </c>
      <c r="B2656">
        <v>526415</v>
      </c>
      <c r="C2656" t="s">
        <v>2708</v>
      </c>
      <c r="D2656" t="s">
        <v>1822</v>
      </c>
      <c r="G2656">
        <v>13385</v>
      </c>
      <c r="J2656">
        <v>45161</v>
      </c>
      <c r="K2656">
        <v>45177</v>
      </c>
      <c r="L2656">
        <v>0</v>
      </c>
      <c r="M2656">
        <v>0</v>
      </c>
      <c r="N2656" t="s">
        <v>2709</v>
      </c>
    </row>
    <row r="2657" spans="1:14" x14ac:dyDescent="0.35">
      <c r="A2657" t="s">
        <v>3430</v>
      </c>
      <c r="B2657">
        <v>544688</v>
      </c>
      <c r="C2657" t="s">
        <v>5314</v>
      </c>
      <c r="D2657" t="s">
        <v>1822</v>
      </c>
      <c r="G2657">
        <v>9790</v>
      </c>
      <c r="J2657">
        <v>45161</v>
      </c>
      <c r="K2657">
        <v>45177</v>
      </c>
      <c r="L2657">
        <v>0</v>
      </c>
      <c r="M2657">
        <v>0</v>
      </c>
      <c r="N2657" t="s">
        <v>5315</v>
      </c>
    </row>
    <row r="2658" spans="1:14" x14ac:dyDescent="0.35">
      <c r="A2658" t="s">
        <v>3430</v>
      </c>
      <c r="B2658">
        <v>290034</v>
      </c>
      <c r="C2658" t="s">
        <v>2276</v>
      </c>
      <c r="D2658" t="s">
        <v>1822</v>
      </c>
      <c r="G2658">
        <v>9150</v>
      </c>
      <c r="J2658">
        <v>45161</v>
      </c>
      <c r="K2658">
        <v>45177</v>
      </c>
      <c r="L2658">
        <v>0</v>
      </c>
      <c r="M2658">
        <v>0</v>
      </c>
      <c r="N2658" t="s">
        <v>2277</v>
      </c>
    </row>
    <row r="2659" spans="1:14" x14ac:dyDescent="0.35">
      <c r="A2659" t="s">
        <v>3430</v>
      </c>
      <c r="B2659">
        <v>251669</v>
      </c>
      <c r="C2659" t="s">
        <v>5910</v>
      </c>
      <c r="D2659" t="s">
        <v>1822</v>
      </c>
      <c r="G2659">
        <v>8455</v>
      </c>
      <c r="J2659">
        <v>45161</v>
      </c>
      <c r="K2659">
        <v>45177</v>
      </c>
      <c r="L2659">
        <v>0</v>
      </c>
      <c r="M2659">
        <v>0</v>
      </c>
      <c r="N2659" t="s">
        <v>5911</v>
      </c>
    </row>
    <row r="2660" spans="1:14" x14ac:dyDescent="0.35">
      <c r="A2660" t="s">
        <v>3430</v>
      </c>
      <c r="B2660">
        <v>274534</v>
      </c>
      <c r="C2660" t="s">
        <v>2057</v>
      </c>
      <c r="D2660" t="s">
        <v>1822</v>
      </c>
      <c r="G2660">
        <v>5990</v>
      </c>
      <c r="J2660">
        <v>45161</v>
      </c>
      <c r="K2660">
        <v>45177</v>
      </c>
      <c r="L2660">
        <v>0</v>
      </c>
      <c r="M2660">
        <v>0</v>
      </c>
      <c r="N2660" t="s">
        <v>2058</v>
      </c>
    </row>
    <row r="2661" spans="1:14" x14ac:dyDescent="0.35">
      <c r="A2661" t="s">
        <v>3430</v>
      </c>
      <c r="B2661">
        <v>274535</v>
      </c>
      <c r="C2661" t="s">
        <v>5912</v>
      </c>
      <c r="D2661" t="s">
        <v>1822</v>
      </c>
      <c r="G2661">
        <v>10350</v>
      </c>
      <c r="J2661">
        <v>45161</v>
      </c>
      <c r="K2661">
        <v>45177</v>
      </c>
      <c r="L2661">
        <v>0</v>
      </c>
      <c r="M2661">
        <v>0</v>
      </c>
      <c r="N2661" t="s">
        <v>5913</v>
      </c>
    </row>
    <row r="2662" spans="1:14" x14ac:dyDescent="0.35">
      <c r="A2662" t="s">
        <v>3430</v>
      </c>
      <c r="B2662">
        <v>274536</v>
      </c>
      <c r="C2662" t="s">
        <v>2055</v>
      </c>
      <c r="D2662" t="s">
        <v>1822</v>
      </c>
      <c r="G2662">
        <v>5990</v>
      </c>
      <c r="J2662">
        <v>45161</v>
      </c>
      <c r="K2662">
        <v>45177</v>
      </c>
      <c r="L2662">
        <v>0</v>
      </c>
      <c r="M2662">
        <v>0</v>
      </c>
      <c r="N2662" t="s">
        <v>2056</v>
      </c>
    </row>
    <row r="2663" spans="1:14" x14ac:dyDescent="0.35">
      <c r="A2663" t="s">
        <v>3430</v>
      </c>
      <c r="B2663">
        <v>250709</v>
      </c>
      <c r="C2663" t="s">
        <v>4024</v>
      </c>
      <c r="D2663" t="s">
        <v>1822</v>
      </c>
      <c r="G2663">
        <v>7590</v>
      </c>
      <c r="J2663">
        <v>45161</v>
      </c>
      <c r="K2663">
        <v>45177</v>
      </c>
      <c r="L2663">
        <v>0</v>
      </c>
      <c r="M2663">
        <v>0</v>
      </c>
      <c r="N2663" t="s">
        <v>4025</v>
      </c>
    </row>
    <row r="2664" spans="1:14" x14ac:dyDescent="0.35">
      <c r="A2664" t="s">
        <v>3430</v>
      </c>
      <c r="B2664">
        <v>251670</v>
      </c>
      <c r="C2664" t="s">
        <v>3337</v>
      </c>
      <c r="D2664" t="s">
        <v>1822</v>
      </c>
      <c r="G2664">
        <v>12900</v>
      </c>
      <c r="J2664">
        <v>45161</v>
      </c>
      <c r="K2664">
        <v>45177</v>
      </c>
      <c r="L2664">
        <v>0</v>
      </c>
      <c r="M2664">
        <v>0</v>
      </c>
      <c r="N2664" t="s">
        <v>3338</v>
      </c>
    </row>
    <row r="2665" spans="1:14" x14ac:dyDescent="0.35">
      <c r="A2665" t="s">
        <v>3430</v>
      </c>
      <c r="B2665">
        <v>289998</v>
      </c>
      <c r="C2665" t="s">
        <v>5316</v>
      </c>
      <c r="D2665" t="s">
        <v>1822</v>
      </c>
      <c r="G2665">
        <v>9975</v>
      </c>
      <c r="J2665">
        <v>45161</v>
      </c>
      <c r="K2665">
        <v>45177</v>
      </c>
      <c r="L2665">
        <v>0</v>
      </c>
      <c r="M2665">
        <v>0</v>
      </c>
      <c r="N2665" t="s">
        <v>5317</v>
      </c>
    </row>
    <row r="2666" spans="1:14" x14ac:dyDescent="0.35">
      <c r="A2666" t="s">
        <v>3430</v>
      </c>
      <c r="B2666">
        <v>290000</v>
      </c>
      <c r="C2666" t="s">
        <v>4905</v>
      </c>
      <c r="D2666" t="s">
        <v>1822</v>
      </c>
      <c r="G2666">
        <v>9975</v>
      </c>
      <c r="J2666">
        <v>45161</v>
      </c>
      <c r="K2666">
        <v>45177</v>
      </c>
      <c r="L2666">
        <v>0</v>
      </c>
      <c r="M2666">
        <v>0</v>
      </c>
      <c r="N2666" t="s">
        <v>4906</v>
      </c>
    </row>
    <row r="2667" spans="1:14" x14ac:dyDescent="0.35">
      <c r="A2667" t="s">
        <v>3430</v>
      </c>
      <c r="B2667">
        <v>531535</v>
      </c>
      <c r="C2667" t="s">
        <v>4045</v>
      </c>
      <c r="D2667" t="s">
        <v>1822</v>
      </c>
      <c r="G2667">
        <v>14350</v>
      </c>
      <c r="J2667">
        <v>45161</v>
      </c>
      <c r="K2667">
        <v>45177</v>
      </c>
      <c r="L2667">
        <v>0</v>
      </c>
      <c r="M2667">
        <v>0</v>
      </c>
      <c r="N2667" t="s">
        <v>4046</v>
      </c>
    </row>
    <row r="2668" spans="1:14" x14ac:dyDescent="0.35">
      <c r="A2668" t="s">
        <v>3430</v>
      </c>
      <c r="B2668">
        <v>531534</v>
      </c>
      <c r="C2668" t="s">
        <v>3591</v>
      </c>
      <c r="D2668" t="s">
        <v>1822</v>
      </c>
      <c r="G2668">
        <v>12770</v>
      </c>
      <c r="J2668">
        <v>45161</v>
      </c>
      <c r="K2668">
        <v>45177</v>
      </c>
      <c r="L2668">
        <v>0</v>
      </c>
      <c r="M2668">
        <v>0</v>
      </c>
      <c r="N2668" t="s">
        <v>3592</v>
      </c>
    </row>
    <row r="2669" spans="1:14" x14ac:dyDescent="0.35">
      <c r="A2669" t="s">
        <v>3430</v>
      </c>
      <c r="B2669">
        <v>297463</v>
      </c>
      <c r="C2669" t="s">
        <v>2691</v>
      </c>
      <c r="D2669" t="s">
        <v>1822</v>
      </c>
      <c r="G2669">
        <v>9440</v>
      </c>
      <c r="J2669">
        <v>45161</v>
      </c>
      <c r="K2669">
        <v>45177</v>
      </c>
      <c r="L2669">
        <v>0</v>
      </c>
      <c r="M2669">
        <v>0</v>
      </c>
      <c r="N2669" t="s">
        <v>2692</v>
      </c>
    </row>
    <row r="2670" spans="1:14" x14ac:dyDescent="0.35">
      <c r="A2670" t="s">
        <v>3430</v>
      </c>
      <c r="B2670">
        <v>400515</v>
      </c>
      <c r="C2670" t="s">
        <v>3132</v>
      </c>
      <c r="D2670" t="s">
        <v>1822</v>
      </c>
      <c r="G2670">
        <v>10250</v>
      </c>
      <c r="J2670">
        <v>45161</v>
      </c>
      <c r="K2670">
        <v>45177</v>
      </c>
      <c r="L2670">
        <v>0</v>
      </c>
      <c r="M2670">
        <v>0</v>
      </c>
      <c r="N2670" t="s">
        <v>3133</v>
      </c>
    </row>
    <row r="2671" spans="1:14" x14ac:dyDescent="0.35">
      <c r="A2671" t="s">
        <v>3430</v>
      </c>
      <c r="B2671">
        <v>532155</v>
      </c>
      <c r="C2671" t="s">
        <v>3174</v>
      </c>
      <c r="D2671" t="s">
        <v>1822</v>
      </c>
      <c r="G2671">
        <v>11690</v>
      </c>
      <c r="J2671">
        <v>45161</v>
      </c>
      <c r="K2671">
        <v>45177</v>
      </c>
      <c r="L2671">
        <v>0</v>
      </c>
      <c r="M2671">
        <v>0</v>
      </c>
      <c r="N2671" t="s">
        <v>3175</v>
      </c>
    </row>
    <row r="2672" spans="1:14" x14ac:dyDescent="0.35">
      <c r="A2672" t="s">
        <v>3430</v>
      </c>
      <c r="B2672">
        <v>259685</v>
      </c>
      <c r="C2672" t="s">
        <v>2908</v>
      </c>
      <c r="D2672" t="s">
        <v>1822</v>
      </c>
      <c r="G2672">
        <v>4390</v>
      </c>
      <c r="J2672">
        <v>45161</v>
      </c>
      <c r="K2672">
        <v>45177</v>
      </c>
      <c r="L2672">
        <v>0</v>
      </c>
      <c r="M2672">
        <v>0</v>
      </c>
      <c r="N2672" t="s">
        <v>2909</v>
      </c>
    </row>
    <row r="2673" spans="1:14" x14ac:dyDescent="0.35">
      <c r="A2673" t="s">
        <v>3430</v>
      </c>
      <c r="B2673">
        <v>264396</v>
      </c>
      <c r="C2673" t="s">
        <v>4434</v>
      </c>
      <c r="D2673" t="s">
        <v>1822</v>
      </c>
      <c r="G2673">
        <v>4990</v>
      </c>
      <c r="J2673">
        <v>45161</v>
      </c>
      <c r="K2673">
        <v>45177</v>
      </c>
      <c r="L2673">
        <v>0</v>
      </c>
      <c r="M2673">
        <v>0</v>
      </c>
      <c r="N2673" t="s">
        <v>4435</v>
      </c>
    </row>
    <row r="2674" spans="1:14" x14ac:dyDescent="0.35">
      <c r="A2674" t="s">
        <v>3430</v>
      </c>
      <c r="B2674">
        <v>11168</v>
      </c>
      <c r="C2674" t="s">
        <v>3156</v>
      </c>
      <c r="D2674" t="s">
        <v>1822</v>
      </c>
      <c r="G2674">
        <v>8990</v>
      </c>
      <c r="J2674">
        <v>45161</v>
      </c>
      <c r="K2674">
        <v>45177</v>
      </c>
      <c r="L2674">
        <v>0</v>
      </c>
      <c r="M2674">
        <v>0</v>
      </c>
      <c r="N2674" t="s">
        <v>3157</v>
      </c>
    </row>
    <row r="2675" spans="1:14" x14ac:dyDescent="0.35">
      <c r="A2675" t="s">
        <v>3430</v>
      </c>
      <c r="B2675">
        <v>294034</v>
      </c>
      <c r="C2675" t="s">
        <v>2942</v>
      </c>
      <c r="D2675" t="s">
        <v>1822</v>
      </c>
      <c r="G2675">
        <v>6590</v>
      </c>
      <c r="J2675">
        <v>45161</v>
      </c>
      <c r="K2675">
        <v>45177</v>
      </c>
      <c r="L2675">
        <v>0</v>
      </c>
      <c r="M2675">
        <v>0</v>
      </c>
      <c r="N2675" t="s">
        <v>2943</v>
      </c>
    </row>
    <row r="2676" spans="1:14" x14ac:dyDescent="0.35">
      <c r="A2676" t="s">
        <v>3430</v>
      </c>
      <c r="B2676">
        <v>268068</v>
      </c>
      <c r="C2676" t="s">
        <v>2992</v>
      </c>
      <c r="D2676" t="s">
        <v>1822</v>
      </c>
      <c r="G2676">
        <v>13590</v>
      </c>
      <c r="J2676">
        <v>45161</v>
      </c>
      <c r="K2676">
        <v>45177</v>
      </c>
      <c r="L2676">
        <v>0</v>
      </c>
      <c r="M2676">
        <v>0</v>
      </c>
      <c r="N2676" t="s">
        <v>2993</v>
      </c>
    </row>
    <row r="2677" spans="1:14" x14ac:dyDescent="0.35">
      <c r="A2677" t="s">
        <v>3430</v>
      </c>
      <c r="B2677">
        <v>287867</v>
      </c>
      <c r="C2677" t="s">
        <v>2904</v>
      </c>
      <c r="D2677" t="s">
        <v>1822</v>
      </c>
      <c r="G2677">
        <v>6550</v>
      </c>
      <c r="J2677">
        <v>45161</v>
      </c>
      <c r="K2677">
        <v>45177</v>
      </c>
      <c r="L2677">
        <v>0</v>
      </c>
      <c r="M2677">
        <v>0</v>
      </c>
      <c r="N2677" t="s">
        <v>2905</v>
      </c>
    </row>
    <row r="2678" spans="1:14" x14ac:dyDescent="0.35">
      <c r="A2678" t="s">
        <v>3430</v>
      </c>
      <c r="B2678">
        <v>296594</v>
      </c>
      <c r="C2678" t="s">
        <v>2344</v>
      </c>
      <c r="D2678" t="s">
        <v>1822</v>
      </c>
      <c r="G2678">
        <v>16950</v>
      </c>
      <c r="J2678">
        <v>45161</v>
      </c>
      <c r="K2678">
        <v>45177</v>
      </c>
      <c r="L2678">
        <v>0</v>
      </c>
      <c r="M2678">
        <v>0</v>
      </c>
      <c r="N2678" t="s">
        <v>2345</v>
      </c>
    </row>
    <row r="2679" spans="1:14" x14ac:dyDescent="0.35">
      <c r="A2679" t="s">
        <v>3430</v>
      </c>
      <c r="B2679">
        <v>533904</v>
      </c>
      <c r="C2679" t="s">
        <v>3512</v>
      </c>
      <c r="D2679" t="s">
        <v>1822</v>
      </c>
      <c r="G2679">
        <v>7150</v>
      </c>
      <c r="J2679">
        <v>45161</v>
      </c>
      <c r="K2679">
        <v>45177</v>
      </c>
      <c r="L2679">
        <v>0</v>
      </c>
      <c r="M2679">
        <v>0</v>
      </c>
      <c r="N2679" t="s">
        <v>3513</v>
      </c>
    </row>
    <row r="2680" spans="1:14" x14ac:dyDescent="0.35">
      <c r="A2680" t="s">
        <v>3430</v>
      </c>
      <c r="B2680">
        <v>268397</v>
      </c>
      <c r="C2680" t="s">
        <v>3154</v>
      </c>
      <c r="D2680" t="s">
        <v>1822</v>
      </c>
      <c r="G2680">
        <v>10010</v>
      </c>
      <c r="J2680">
        <v>45161</v>
      </c>
      <c r="K2680">
        <v>45177</v>
      </c>
      <c r="L2680">
        <v>0</v>
      </c>
      <c r="M2680">
        <v>0</v>
      </c>
      <c r="N2680" t="s">
        <v>3155</v>
      </c>
    </row>
    <row r="2681" spans="1:14" x14ac:dyDescent="0.35">
      <c r="A2681" t="s">
        <v>3430</v>
      </c>
      <c r="B2681">
        <v>534026</v>
      </c>
      <c r="C2681" t="s">
        <v>3209</v>
      </c>
      <c r="D2681" t="s">
        <v>1822</v>
      </c>
      <c r="G2681">
        <v>13990</v>
      </c>
      <c r="J2681">
        <v>45161</v>
      </c>
      <c r="K2681">
        <v>45177</v>
      </c>
      <c r="L2681">
        <v>0</v>
      </c>
      <c r="M2681">
        <v>0</v>
      </c>
      <c r="N2681" t="s">
        <v>3210</v>
      </c>
    </row>
    <row r="2682" spans="1:14" x14ac:dyDescent="0.35">
      <c r="A2682" t="s">
        <v>3430</v>
      </c>
      <c r="B2682">
        <v>532156</v>
      </c>
      <c r="C2682" t="s">
        <v>3579</v>
      </c>
      <c r="D2682" t="s">
        <v>1822</v>
      </c>
      <c r="G2682">
        <v>9790</v>
      </c>
      <c r="J2682">
        <v>45161</v>
      </c>
      <c r="K2682">
        <v>45177</v>
      </c>
      <c r="L2682">
        <v>0</v>
      </c>
      <c r="M2682">
        <v>0</v>
      </c>
      <c r="N2682" t="s">
        <v>3580</v>
      </c>
    </row>
    <row r="2683" spans="1:14" x14ac:dyDescent="0.35">
      <c r="A2683" t="s">
        <v>3430</v>
      </c>
      <c r="B2683">
        <v>403140</v>
      </c>
      <c r="C2683" t="s">
        <v>3343</v>
      </c>
      <c r="D2683" t="s">
        <v>1822</v>
      </c>
      <c r="G2683">
        <v>5590</v>
      </c>
      <c r="J2683">
        <v>45161</v>
      </c>
      <c r="K2683">
        <v>45177</v>
      </c>
      <c r="L2683">
        <v>0</v>
      </c>
      <c r="M2683">
        <v>0</v>
      </c>
      <c r="N2683" t="s">
        <v>3344</v>
      </c>
    </row>
    <row r="2684" spans="1:14" x14ac:dyDescent="0.35">
      <c r="A2684" t="s">
        <v>3430</v>
      </c>
      <c r="B2684">
        <v>400517</v>
      </c>
      <c r="C2684" t="s">
        <v>3106</v>
      </c>
      <c r="D2684" t="s">
        <v>1822</v>
      </c>
      <c r="G2684">
        <v>12450</v>
      </c>
      <c r="J2684">
        <v>45161</v>
      </c>
      <c r="K2684">
        <v>45177</v>
      </c>
      <c r="L2684">
        <v>0</v>
      </c>
      <c r="M2684">
        <v>0</v>
      </c>
      <c r="N2684" t="s">
        <v>3107</v>
      </c>
    </row>
    <row r="2685" spans="1:14" x14ac:dyDescent="0.35">
      <c r="A2685" t="s">
        <v>3430</v>
      </c>
      <c r="B2685">
        <v>295839</v>
      </c>
      <c r="C2685" t="s">
        <v>4266</v>
      </c>
      <c r="D2685" t="s">
        <v>1822</v>
      </c>
      <c r="G2685">
        <v>9890</v>
      </c>
      <c r="J2685">
        <v>45161</v>
      </c>
      <c r="K2685">
        <v>45177</v>
      </c>
      <c r="L2685">
        <v>0</v>
      </c>
      <c r="M2685">
        <v>0</v>
      </c>
      <c r="N2685" t="s">
        <v>4267</v>
      </c>
    </row>
    <row r="2686" spans="1:14" x14ac:dyDescent="0.35">
      <c r="A2686" t="s">
        <v>3430</v>
      </c>
      <c r="B2686">
        <v>261758</v>
      </c>
      <c r="C2686" t="s">
        <v>1888</v>
      </c>
      <c r="D2686" t="s">
        <v>1822</v>
      </c>
      <c r="G2686">
        <v>3550</v>
      </c>
      <c r="J2686">
        <v>45161</v>
      </c>
      <c r="K2686">
        <v>45177</v>
      </c>
      <c r="L2686">
        <v>0</v>
      </c>
      <c r="M2686">
        <v>0</v>
      </c>
      <c r="N2686" t="s">
        <v>1889</v>
      </c>
    </row>
    <row r="2687" spans="1:14" x14ac:dyDescent="0.35">
      <c r="A2687" t="s">
        <v>3430</v>
      </c>
      <c r="B2687">
        <v>402686</v>
      </c>
      <c r="C2687" t="s">
        <v>3191</v>
      </c>
      <c r="D2687" t="s">
        <v>1822</v>
      </c>
      <c r="G2687">
        <v>4990</v>
      </c>
      <c r="J2687">
        <v>45161</v>
      </c>
      <c r="K2687">
        <v>45177</v>
      </c>
      <c r="L2687">
        <v>0</v>
      </c>
      <c r="M2687">
        <v>0</v>
      </c>
      <c r="N2687" t="s">
        <v>3192</v>
      </c>
    </row>
    <row r="2688" spans="1:14" x14ac:dyDescent="0.35">
      <c r="A2688" t="s">
        <v>3430</v>
      </c>
      <c r="B2688">
        <v>402679</v>
      </c>
      <c r="C2688" t="s">
        <v>3198</v>
      </c>
      <c r="D2688" t="s">
        <v>1822</v>
      </c>
      <c r="G2688">
        <v>5250</v>
      </c>
      <c r="J2688">
        <v>45161</v>
      </c>
      <c r="K2688">
        <v>45177</v>
      </c>
      <c r="L2688">
        <v>0</v>
      </c>
      <c r="M2688">
        <v>0</v>
      </c>
      <c r="N2688" t="s">
        <v>3199</v>
      </c>
    </row>
    <row r="2689" spans="1:14" x14ac:dyDescent="0.35">
      <c r="A2689" t="s">
        <v>3430</v>
      </c>
      <c r="B2689">
        <v>289897</v>
      </c>
      <c r="C2689" t="s">
        <v>2621</v>
      </c>
      <c r="D2689" t="s">
        <v>1822</v>
      </c>
      <c r="G2689">
        <v>3490</v>
      </c>
      <c r="J2689">
        <v>45161</v>
      </c>
      <c r="K2689">
        <v>45177</v>
      </c>
      <c r="L2689">
        <v>0</v>
      </c>
      <c r="M2689">
        <v>0</v>
      </c>
      <c r="N2689" t="s">
        <v>2622</v>
      </c>
    </row>
    <row r="2690" spans="1:14" x14ac:dyDescent="0.35">
      <c r="A2690" t="s">
        <v>3430</v>
      </c>
      <c r="B2690">
        <v>256775</v>
      </c>
      <c r="C2690" t="s">
        <v>2866</v>
      </c>
      <c r="D2690" t="s">
        <v>1822</v>
      </c>
      <c r="G2690">
        <v>3590</v>
      </c>
      <c r="J2690">
        <v>45161</v>
      </c>
      <c r="K2690">
        <v>45177</v>
      </c>
      <c r="L2690">
        <v>0</v>
      </c>
      <c r="M2690">
        <v>0</v>
      </c>
      <c r="N2690" t="s">
        <v>2867</v>
      </c>
    </row>
    <row r="2691" spans="1:14" x14ac:dyDescent="0.35">
      <c r="A2691" t="s">
        <v>3430</v>
      </c>
      <c r="B2691">
        <v>111146</v>
      </c>
      <c r="C2691" t="s">
        <v>5914</v>
      </c>
      <c r="D2691" t="s">
        <v>1822</v>
      </c>
      <c r="G2691">
        <v>3690</v>
      </c>
      <c r="J2691">
        <v>45161</v>
      </c>
      <c r="K2691">
        <v>45177</v>
      </c>
      <c r="L2691">
        <v>0</v>
      </c>
      <c r="M2691">
        <v>0</v>
      </c>
      <c r="N2691" t="s">
        <v>5915</v>
      </c>
    </row>
    <row r="2692" spans="1:14" x14ac:dyDescent="0.35">
      <c r="A2692" t="s">
        <v>3430</v>
      </c>
      <c r="B2692">
        <v>262646</v>
      </c>
      <c r="C2692" t="s">
        <v>2104</v>
      </c>
      <c r="D2692" t="s">
        <v>1822</v>
      </c>
      <c r="G2692">
        <v>4690</v>
      </c>
      <c r="J2692">
        <v>45161</v>
      </c>
      <c r="K2692">
        <v>45177</v>
      </c>
      <c r="L2692">
        <v>0</v>
      </c>
      <c r="M2692">
        <v>0</v>
      </c>
      <c r="N2692" t="s">
        <v>2105</v>
      </c>
    </row>
    <row r="2693" spans="1:14" x14ac:dyDescent="0.35">
      <c r="A2693" t="s">
        <v>3430</v>
      </c>
      <c r="B2693">
        <v>87113</v>
      </c>
      <c r="C2693" t="s">
        <v>5916</v>
      </c>
      <c r="D2693" t="s">
        <v>1822</v>
      </c>
      <c r="G2693">
        <v>16690</v>
      </c>
      <c r="J2693">
        <v>45161</v>
      </c>
      <c r="K2693">
        <v>45177</v>
      </c>
      <c r="L2693">
        <v>0</v>
      </c>
      <c r="M2693">
        <v>0</v>
      </c>
      <c r="N2693" t="s">
        <v>5917</v>
      </c>
    </row>
    <row r="2694" spans="1:14" x14ac:dyDescent="0.35">
      <c r="A2694" t="s">
        <v>3430</v>
      </c>
      <c r="B2694">
        <v>40086</v>
      </c>
      <c r="C2694" t="s">
        <v>3514</v>
      </c>
      <c r="D2694" t="s">
        <v>1822</v>
      </c>
      <c r="G2694">
        <v>11180</v>
      </c>
      <c r="J2694">
        <v>45161</v>
      </c>
      <c r="K2694">
        <v>45177</v>
      </c>
      <c r="L2694">
        <v>0</v>
      </c>
      <c r="M2694">
        <v>0</v>
      </c>
      <c r="N2694" t="s">
        <v>3515</v>
      </c>
    </row>
    <row r="2695" spans="1:14" x14ac:dyDescent="0.35">
      <c r="A2695" t="s">
        <v>3430</v>
      </c>
      <c r="B2695">
        <v>266767</v>
      </c>
      <c r="C2695" t="s">
        <v>2964</v>
      </c>
      <c r="D2695" t="s">
        <v>1822</v>
      </c>
      <c r="G2695">
        <v>7790</v>
      </c>
      <c r="J2695">
        <v>45161</v>
      </c>
      <c r="K2695">
        <v>45177</v>
      </c>
      <c r="L2695">
        <v>0</v>
      </c>
      <c r="M2695">
        <v>0</v>
      </c>
      <c r="N2695" t="s">
        <v>2965</v>
      </c>
    </row>
    <row r="2696" spans="1:14" x14ac:dyDescent="0.35">
      <c r="A2696" t="s">
        <v>3430</v>
      </c>
      <c r="B2696">
        <v>290281</v>
      </c>
      <c r="C2696" t="s">
        <v>3562</v>
      </c>
      <c r="D2696" t="s">
        <v>1822</v>
      </c>
      <c r="G2696">
        <v>7070</v>
      </c>
      <c r="J2696">
        <v>45161</v>
      </c>
      <c r="K2696">
        <v>45177</v>
      </c>
      <c r="L2696">
        <v>0</v>
      </c>
      <c r="M2696">
        <v>0</v>
      </c>
      <c r="N2696" t="s">
        <v>3563</v>
      </c>
    </row>
    <row r="2697" spans="1:14" x14ac:dyDescent="0.35">
      <c r="A2697" t="s">
        <v>3430</v>
      </c>
      <c r="B2697">
        <v>59180</v>
      </c>
      <c r="C2697" t="s">
        <v>2930</v>
      </c>
      <c r="D2697" t="s">
        <v>1822</v>
      </c>
      <c r="G2697">
        <v>4740</v>
      </c>
      <c r="J2697">
        <v>45161</v>
      </c>
      <c r="K2697">
        <v>45177</v>
      </c>
      <c r="L2697">
        <v>0</v>
      </c>
      <c r="M2697">
        <v>0</v>
      </c>
      <c r="N2697" t="s">
        <v>2931</v>
      </c>
    </row>
    <row r="2698" spans="1:14" x14ac:dyDescent="0.35">
      <c r="A2698" t="s">
        <v>3430</v>
      </c>
      <c r="B2698">
        <v>291183</v>
      </c>
      <c r="C2698" t="s">
        <v>1821</v>
      </c>
      <c r="D2698" t="s">
        <v>1822</v>
      </c>
      <c r="G2698">
        <v>11890</v>
      </c>
      <c r="J2698">
        <v>45161</v>
      </c>
      <c r="K2698">
        <v>45177</v>
      </c>
      <c r="L2698">
        <v>0</v>
      </c>
      <c r="M2698">
        <v>0</v>
      </c>
      <c r="N2698" t="s">
        <v>1823</v>
      </c>
    </row>
    <row r="2699" spans="1:14" x14ac:dyDescent="0.35">
      <c r="A2699" t="s">
        <v>3430</v>
      </c>
      <c r="B2699">
        <v>544129</v>
      </c>
      <c r="C2699" t="s">
        <v>4049</v>
      </c>
      <c r="D2699" t="s">
        <v>1822</v>
      </c>
      <c r="G2699">
        <v>7190</v>
      </c>
      <c r="J2699">
        <v>45161</v>
      </c>
      <c r="K2699">
        <v>45177</v>
      </c>
      <c r="L2699">
        <v>0</v>
      </c>
      <c r="M2699">
        <v>0</v>
      </c>
      <c r="N2699" t="s">
        <v>4268</v>
      </c>
    </row>
    <row r="2700" spans="1:14" x14ac:dyDescent="0.35">
      <c r="A2700" t="s">
        <v>3430</v>
      </c>
      <c r="B2700">
        <v>544132</v>
      </c>
      <c r="C2700" t="s">
        <v>4050</v>
      </c>
      <c r="D2700" t="s">
        <v>1822</v>
      </c>
      <c r="G2700">
        <v>11690</v>
      </c>
      <c r="J2700">
        <v>45161</v>
      </c>
      <c r="K2700">
        <v>45177</v>
      </c>
      <c r="L2700">
        <v>0</v>
      </c>
      <c r="M2700">
        <v>0</v>
      </c>
      <c r="N2700" t="s">
        <v>4269</v>
      </c>
    </row>
    <row r="2701" spans="1:14" x14ac:dyDescent="0.35">
      <c r="A2701" t="s">
        <v>3430</v>
      </c>
      <c r="B2701">
        <v>533850</v>
      </c>
      <c r="C2701" t="s">
        <v>3118</v>
      </c>
      <c r="D2701" t="s">
        <v>1822</v>
      </c>
      <c r="G2701">
        <v>7200</v>
      </c>
      <c r="J2701">
        <v>45161</v>
      </c>
      <c r="K2701">
        <v>45177</v>
      </c>
      <c r="L2701">
        <v>0</v>
      </c>
      <c r="M2701">
        <v>0</v>
      </c>
      <c r="N2701" t="s">
        <v>3119</v>
      </c>
    </row>
    <row r="2702" spans="1:14" x14ac:dyDescent="0.35">
      <c r="A2702" t="s">
        <v>3430</v>
      </c>
      <c r="B2702">
        <v>298097</v>
      </c>
      <c r="C2702" t="s">
        <v>3367</v>
      </c>
      <c r="D2702" t="s">
        <v>1822</v>
      </c>
      <c r="G2702">
        <v>9310</v>
      </c>
      <c r="J2702">
        <v>45161</v>
      </c>
      <c r="K2702">
        <v>45177</v>
      </c>
      <c r="L2702">
        <v>0</v>
      </c>
      <c r="M2702">
        <v>0</v>
      </c>
      <c r="N2702" t="s">
        <v>3368</v>
      </c>
    </row>
    <row r="2703" spans="1:14" x14ac:dyDescent="0.35">
      <c r="A2703" t="s">
        <v>3430</v>
      </c>
      <c r="B2703">
        <v>296198</v>
      </c>
      <c r="C2703" t="s">
        <v>2638</v>
      </c>
      <c r="D2703" t="s">
        <v>1822</v>
      </c>
      <c r="G2703">
        <v>9550</v>
      </c>
      <c r="J2703">
        <v>45161</v>
      </c>
      <c r="K2703">
        <v>45177</v>
      </c>
      <c r="L2703">
        <v>0</v>
      </c>
      <c r="M2703">
        <v>0</v>
      </c>
      <c r="N2703" t="s">
        <v>2639</v>
      </c>
    </row>
    <row r="2704" spans="1:14" x14ac:dyDescent="0.35">
      <c r="A2704" t="s">
        <v>3430</v>
      </c>
      <c r="B2704">
        <v>535295</v>
      </c>
      <c r="C2704" t="s">
        <v>3571</v>
      </c>
      <c r="D2704" t="s">
        <v>1822</v>
      </c>
      <c r="G2704">
        <v>11990</v>
      </c>
      <c r="J2704">
        <v>45161</v>
      </c>
      <c r="K2704">
        <v>45177</v>
      </c>
      <c r="L2704">
        <v>0</v>
      </c>
      <c r="M2704">
        <v>0</v>
      </c>
      <c r="N2704" t="s">
        <v>3572</v>
      </c>
    </row>
    <row r="2705" spans="1:14" x14ac:dyDescent="0.35">
      <c r="A2705" t="s">
        <v>3430</v>
      </c>
      <c r="B2705">
        <v>290386</v>
      </c>
      <c r="C2705" t="s">
        <v>2519</v>
      </c>
      <c r="D2705" t="s">
        <v>1822</v>
      </c>
      <c r="G2705">
        <v>3400</v>
      </c>
      <c r="J2705">
        <v>45161</v>
      </c>
      <c r="K2705">
        <v>45177</v>
      </c>
      <c r="L2705">
        <v>0</v>
      </c>
      <c r="M2705">
        <v>0</v>
      </c>
      <c r="N2705" t="s">
        <v>2520</v>
      </c>
    </row>
    <row r="2706" spans="1:14" x14ac:dyDescent="0.35">
      <c r="A2706" t="s">
        <v>3430</v>
      </c>
      <c r="B2706">
        <v>57236</v>
      </c>
      <c r="C2706" t="s">
        <v>2741</v>
      </c>
      <c r="D2706" t="s">
        <v>1822</v>
      </c>
      <c r="G2706">
        <v>4650</v>
      </c>
      <c r="J2706">
        <v>45161</v>
      </c>
      <c r="K2706">
        <v>45177</v>
      </c>
      <c r="L2706">
        <v>0</v>
      </c>
      <c r="M2706">
        <v>0</v>
      </c>
      <c r="N2706" t="s">
        <v>3840</v>
      </c>
    </row>
    <row r="2707" spans="1:14" x14ac:dyDescent="0.35">
      <c r="A2707" t="s">
        <v>3430</v>
      </c>
      <c r="B2707">
        <v>57084</v>
      </c>
      <c r="C2707" t="s">
        <v>2742</v>
      </c>
      <c r="D2707" t="s">
        <v>1822</v>
      </c>
      <c r="G2707">
        <v>8990</v>
      </c>
      <c r="J2707">
        <v>45161</v>
      </c>
      <c r="K2707">
        <v>45177</v>
      </c>
      <c r="L2707">
        <v>0</v>
      </c>
      <c r="M2707">
        <v>0</v>
      </c>
      <c r="N2707" t="s">
        <v>2743</v>
      </c>
    </row>
    <row r="2708" spans="1:14" x14ac:dyDescent="0.35">
      <c r="A2708" t="s">
        <v>3430</v>
      </c>
      <c r="B2708">
        <v>57199</v>
      </c>
      <c r="C2708" t="s">
        <v>2906</v>
      </c>
      <c r="D2708" t="s">
        <v>1822</v>
      </c>
      <c r="G2708">
        <v>10390</v>
      </c>
      <c r="J2708">
        <v>45161</v>
      </c>
      <c r="K2708">
        <v>45177</v>
      </c>
      <c r="L2708">
        <v>0</v>
      </c>
      <c r="M2708">
        <v>0</v>
      </c>
      <c r="N2708" t="s">
        <v>2907</v>
      </c>
    </row>
    <row r="2709" spans="1:14" x14ac:dyDescent="0.35">
      <c r="A2709" t="s">
        <v>3430</v>
      </c>
      <c r="B2709">
        <v>6084</v>
      </c>
      <c r="C2709" t="s">
        <v>1824</v>
      </c>
      <c r="D2709" t="s">
        <v>1822</v>
      </c>
      <c r="G2709">
        <v>3450</v>
      </c>
      <c r="J2709">
        <v>45161</v>
      </c>
      <c r="K2709">
        <v>45177</v>
      </c>
      <c r="L2709">
        <v>0</v>
      </c>
      <c r="M2709">
        <v>0</v>
      </c>
      <c r="N2709" t="s">
        <v>1825</v>
      </c>
    </row>
    <row r="2710" spans="1:14" x14ac:dyDescent="0.35">
      <c r="A2710" t="s">
        <v>3430</v>
      </c>
      <c r="B2710">
        <v>526318</v>
      </c>
      <c r="C2710" t="s">
        <v>3864</v>
      </c>
      <c r="D2710" t="s">
        <v>1822</v>
      </c>
      <c r="G2710">
        <v>3630</v>
      </c>
      <c r="J2710">
        <v>45161</v>
      </c>
      <c r="K2710">
        <v>45177</v>
      </c>
      <c r="L2710">
        <v>0</v>
      </c>
      <c r="M2710">
        <v>0</v>
      </c>
      <c r="N2710" t="s">
        <v>2418</v>
      </c>
    </row>
    <row r="2711" spans="1:14" x14ac:dyDescent="0.35">
      <c r="A2711" t="s">
        <v>3430</v>
      </c>
      <c r="B2711">
        <v>546091</v>
      </c>
      <c r="C2711" t="s">
        <v>5318</v>
      </c>
      <c r="D2711" t="s">
        <v>1822</v>
      </c>
      <c r="G2711">
        <v>7650</v>
      </c>
      <c r="J2711">
        <v>45161</v>
      </c>
      <c r="K2711">
        <v>45177</v>
      </c>
      <c r="L2711">
        <v>0</v>
      </c>
      <c r="M2711">
        <v>0</v>
      </c>
      <c r="N2711" t="s">
        <v>5319</v>
      </c>
    </row>
    <row r="2712" spans="1:14" x14ac:dyDescent="0.35">
      <c r="A2712" t="s">
        <v>3430</v>
      </c>
      <c r="B2712">
        <v>292501</v>
      </c>
      <c r="C2712" t="s">
        <v>5918</v>
      </c>
      <c r="D2712" t="s">
        <v>1822</v>
      </c>
      <c r="G2712">
        <v>3090</v>
      </c>
      <c r="J2712">
        <v>45161</v>
      </c>
      <c r="K2712">
        <v>45177</v>
      </c>
      <c r="L2712">
        <v>0</v>
      </c>
      <c r="M2712">
        <v>0</v>
      </c>
      <c r="N2712" t="s">
        <v>5919</v>
      </c>
    </row>
    <row r="2713" spans="1:14" x14ac:dyDescent="0.35">
      <c r="A2713" t="s">
        <v>3430</v>
      </c>
      <c r="B2713">
        <v>292502</v>
      </c>
      <c r="C2713" t="s">
        <v>2521</v>
      </c>
      <c r="D2713" t="s">
        <v>1822</v>
      </c>
      <c r="G2713">
        <v>5190</v>
      </c>
      <c r="J2713">
        <v>45161</v>
      </c>
      <c r="K2713">
        <v>45177</v>
      </c>
      <c r="L2713">
        <v>0</v>
      </c>
      <c r="M2713">
        <v>0</v>
      </c>
      <c r="N2713" t="s">
        <v>2522</v>
      </c>
    </row>
    <row r="2714" spans="1:14" x14ac:dyDescent="0.35">
      <c r="A2714" t="s">
        <v>3430</v>
      </c>
      <c r="B2714">
        <v>263941</v>
      </c>
      <c r="C2714" t="s">
        <v>2623</v>
      </c>
      <c r="D2714" t="s">
        <v>1822</v>
      </c>
      <c r="G2714">
        <v>5550</v>
      </c>
      <c r="J2714">
        <v>45161</v>
      </c>
      <c r="K2714">
        <v>45177</v>
      </c>
      <c r="L2714">
        <v>0</v>
      </c>
      <c r="M2714">
        <v>0</v>
      </c>
      <c r="N2714" t="s">
        <v>2624</v>
      </c>
    </row>
    <row r="2715" spans="1:14" x14ac:dyDescent="0.35">
      <c r="A2715" t="s">
        <v>3430</v>
      </c>
      <c r="B2715">
        <v>263940</v>
      </c>
      <c r="C2715" t="s">
        <v>2619</v>
      </c>
      <c r="D2715" t="s">
        <v>1822</v>
      </c>
      <c r="G2715">
        <v>6790</v>
      </c>
      <c r="J2715">
        <v>45161</v>
      </c>
      <c r="K2715">
        <v>45177</v>
      </c>
      <c r="L2715">
        <v>0</v>
      </c>
      <c r="M2715">
        <v>0</v>
      </c>
      <c r="N2715" t="s">
        <v>2620</v>
      </c>
    </row>
    <row r="2716" spans="1:14" x14ac:dyDescent="0.35">
      <c r="A2716" t="s">
        <v>3430</v>
      </c>
      <c r="B2716">
        <v>268136</v>
      </c>
      <c r="C2716" t="s">
        <v>2572</v>
      </c>
      <c r="D2716" t="s">
        <v>1822</v>
      </c>
      <c r="G2716">
        <v>7490</v>
      </c>
      <c r="J2716">
        <v>45161</v>
      </c>
      <c r="K2716">
        <v>45177</v>
      </c>
      <c r="L2716">
        <v>0</v>
      </c>
      <c r="M2716">
        <v>0</v>
      </c>
      <c r="N2716" t="s">
        <v>2573</v>
      </c>
    </row>
    <row r="2717" spans="1:14" x14ac:dyDescent="0.35">
      <c r="A2717" t="s">
        <v>3430</v>
      </c>
      <c r="B2717">
        <v>262178</v>
      </c>
      <c r="C2717" t="s">
        <v>3569</v>
      </c>
      <c r="D2717" t="s">
        <v>1822</v>
      </c>
      <c r="G2717">
        <v>6750</v>
      </c>
      <c r="J2717">
        <v>45161</v>
      </c>
      <c r="K2717">
        <v>45177</v>
      </c>
      <c r="L2717">
        <v>0</v>
      </c>
      <c r="M2717">
        <v>0</v>
      </c>
      <c r="N2717" t="s">
        <v>3570</v>
      </c>
    </row>
    <row r="2718" spans="1:14" x14ac:dyDescent="0.35">
      <c r="A2718" t="s">
        <v>3430</v>
      </c>
      <c r="B2718">
        <v>294272</v>
      </c>
      <c r="C2718" t="s">
        <v>3516</v>
      </c>
      <c r="D2718" t="s">
        <v>1822</v>
      </c>
      <c r="G2718">
        <v>7150</v>
      </c>
      <c r="J2718">
        <v>45161</v>
      </c>
      <c r="K2718">
        <v>45177</v>
      </c>
      <c r="L2718">
        <v>0</v>
      </c>
      <c r="M2718">
        <v>0</v>
      </c>
      <c r="N2718" t="s">
        <v>3517</v>
      </c>
    </row>
    <row r="2719" spans="1:14" x14ac:dyDescent="0.35">
      <c r="A2719" t="s">
        <v>3430</v>
      </c>
      <c r="B2719">
        <v>400514</v>
      </c>
      <c r="C2719" t="s">
        <v>3926</v>
      </c>
      <c r="D2719" t="s">
        <v>1822</v>
      </c>
      <c r="G2719">
        <v>5450</v>
      </c>
      <c r="J2719">
        <v>45161</v>
      </c>
      <c r="K2719">
        <v>45177</v>
      </c>
      <c r="L2719">
        <v>0</v>
      </c>
      <c r="M2719">
        <v>0</v>
      </c>
      <c r="N2719" t="s">
        <v>3197</v>
      </c>
    </row>
    <row r="2720" spans="1:14" x14ac:dyDescent="0.35">
      <c r="A2720" t="s">
        <v>3430</v>
      </c>
      <c r="B2720">
        <v>152135</v>
      </c>
      <c r="C2720" t="s">
        <v>3183</v>
      </c>
      <c r="D2720" t="s">
        <v>1900</v>
      </c>
      <c r="G2720">
        <v>3590</v>
      </c>
      <c r="J2720">
        <v>45161</v>
      </c>
      <c r="K2720">
        <v>45177</v>
      </c>
      <c r="L2720">
        <v>0</v>
      </c>
      <c r="M2720">
        <v>0</v>
      </c>
      <c r="N2720" t="s">
        <v>3184</v>
      </c>
    </row>
    <row r="2721" spans="1:14" x14ac:dyDescent="0.35">
      <c r="A2721" t="s">
        <v>3430</v>
      </c>
      <c r="B2721">
        <v>536656</v>
      </c>
      <c r="C2721" t="s">
        <v>3185</v>
      </c>
      <c r="D2721" t="s">
        <v>1900</v>
      </c>
      <c r="G2721">
        <v>5190</v>
      </c>
      <c r="J2721">
        <v>45161</v>
      </c>
      <c r="K2721">
        <v>45177</v>
      </c>
      <c r="L2721">
        <v>0</v>
      </c>
      <c r="M2721">
        <v>0</v>
      </c>
      <c r="N2721" t="s">
        <v>3186</v>
      </c>
    </row>
    <row r="2722" spans="1:14" x14ac:dyDescent="0.35">
      <c r="A2722" t="s">
        <v>3430</v>
      </c>
      <c r="B2722">
        <v>152367</v>
      </c>
      <c r="C2722" t="s">
        <v>3172</v>
      </c>
      <c r="D2722" t="s">
        <v>1900</v>
      </c>
      <c r="G2722">
        <v>3690</v>
      </c>
      <c r="J2722">
        <v>45161</v>
      </c>
      <c r="K2722">
        <v>45177</v>
      </c>
      <c r="L2722">
        <v>0</v>
      </c>
      <c r="M2722">
        <v>0</v>
      </c>
      <c r="N2722" t="s">
        <v>3173</v>
      </c>
    </row>
    <row r="2723" spans="1:14" x14ac:dyDescent="0.35">
      <c r="A2723" t="s">
        <v>3430</v>
      </c>
      <c r="B2723">
        <v>152368</v>
      </c>
      <c r="C2723" t="s">
        <v>3179</v>
      </c>
      <c r="D2723" t="s">
        <v>1900</v>
      </c>
      <c r="G2723">
        <v>4590</v>
      </c>
      <c r="J2723">
        <v>45161</v>
      </c>
      <c r="K2723">
        <v>45177</v>
      </c>
      <c r="L2723">
        <v>0</v>
      </c>
      <c r="M2723">
        <v>0</v>
      </c>
      <c r="N2723" t="s">
        <v>3180</v>
      </c>
    </row>
    <row r="2724" spans="1:14" x14ac:dyDescent="0.35">
      <c r="A2724" t="s">
        <v>3430</v>
      </c>
      <c r="B2724">
        <v>152369</v>
      </c>
      <c r="C2724" t="s">
        <v>1930</v>
      </c>
      <c r="D2724" t="s">
        <v>1900</v>
      </c>
      <c r="G2724">
        <v>5790</v>
      </c>
      <c r="J2724">
        <v>45161</v>
      </c>
      <c r="K2724">
        <v>45177</v>
      </c>
      <c r="L2724">
        <v>0</v>
      </c>
      <c r="M2724">
        <v>0</v>
      </c>
      <c r="N2724" t="s">
        <v>1931</v>
      </c>
    </row>
    <row r="2725" spans="1:14" x14ac:dyDescent="0.35">
      <c r="A2725" t="s">
        <v>3430</v>
      </c>
      <c r="B2725">
        <v>542165</v>
      </c>
      <c r="C2725" t="s">
        <v>3593</v>
      </c>
      <c r="D2725" t="s">
        <v>1900</v>
      </c>
      <c r="G2725">
        <v>29935</v>
      </c>
      <c r="J2725">
        <v>45161</v>
      </c>
      <c r="K2725">
        <v>45177</v>
      </c>
      <c r="L2725">
        <v>0</v>
      </c>
      <c r="M2725">
        <v>0</v>
      </c>
      <c r="N2725" t="s">
        <v>3594</v>
      </c>
    </row>
    <row r="2726" spans="1:14" x14ac:dyDescent="0.35">
      <c r="A2726" t="s">
        <v>3430</v>
      </c>
      <c r="B2726">
        <v>542039</v>
      </c>
      <c r="C2726" t="s">
        <v>5920</v>
      </c>
      <c r="D2726" t="s">
        <v>1900</v>
      </c>
      <c r="G2726">
        <v>17855</v>
      </c>
      <c r="J2726">
        <v>45161</v>
      </c>
      <c r="K2726">
        <v>45177</v>
      </c>
      <c r="L2726">
        <v>0</v>
      </c>
      <c r="M2726">
        <v>0</v>
      </c>
      <c r="N2726" t="s">
        <v>5921</v>
      </c>
    </row>
    <row r="2727" spans="1:14" x14ac:dyDescent="0.35">
      <c r="A2727" t="s">
        <v>3430</v>
      </c>
      <c r="B2727">
        <v>542074</v>
      </c>
      <c r="C2727" t="s">
        <v>3601</v>
      </c>
      <c r="D2727" t="s">
        <v>1900</v>
      </c>
      <c r="G2727">
        <v>18975</v>
      </c>
      <c r="J2727">
        <v>45161</v>
      </c>
      <c r="K2727">
        <v>45177</v>
      </c>
      <c r="L2727">
        <v>0</v>
      </c>
      <c r="M2727">
        <v>0</v>
      </c>
      <c r="N2727" t="s">
        <v>3602</v>
      </c>
    </row>
    <row r="2728" spans="1:14" x14ac:dyDescent="0.35">
      <c r="A2728" t="s">
        <v>3430</v>
      </c>
      <c r="B2728">
        <v>548727</v>
      </c>
      <c r="C2728" t="s">
        <v>5922</v>
      </c>
      <c r="D2728" t="s">
        <v>1900</v>
      </c>
      <c r="G2728">
        <v>8005</v>
      </c>
      <c r="J2728">
        <v>45161</v>
      </c>
      <c r="K2728">
        <v>45177</v>
      </c>
      <c r="L2728">
        <v>0</v>
      </c>
      <c r="M2728">
        <v>0</v>
      </c>
      <c r="N2728" t="s">
        <v>5923</v>
      </c>
    </row>
    <row r="2729" spans="1:14" x14ac:dyDescent="0.35">
      <c r="A2729" t="s">
        <v>3430</v>
      </c>
      <c r="B2729">
        <v>548730</v>
      </c>
      <c r="C2729" t="s">
        <v>5924</v>
      </c>
      <c r="D2729" t="s">
        <v>1900</v>
      </c>
      <c r="G2729">
        <v>11015</v>
      </c>
      <c r="J2729">
        <v>45161</v>
      </c>
      <c r="K2729">
        <v>45177</v>
      </c>
      <c r="L2729">
        <v>0</v>
      </c>
      <c r="M2729">
        <v>0</v>
      </c>
      <c r="N2729" t="s">
        <v>5925</v>
      </c>
    </row>
    <row r="2730" spans="1:14" x14ac:dyDescent="0.35">
      <c r="A2730" t="s">
        <v>3430</v>
      </c>
      <c r="B2730">
        <v>548729</v>
      </c>
      <c r="C2730" t="s">
        <v>5926</v>
      </c>
      <c r="D2730" t="s">
        <v>1900</v>
      </c>
      <c r="G2730">
        <v>5755</v>
      </c>
      <c r="J2730">
        <v>45161</v>
      </c>
      <c r="K2730">
        <v>45177</v>
      </c>
      <c r="L2730">
        <v>0</v>
      </c>
      <c r="M2730">
        <v>0</v>
      </c>
      <c r="N2730" t="s">
        <v>5927</v>
      </c>
    </row>
    <row r="2731" spans="1:14" x14ac:dyDescent="0.35">
      <c r="A2731" t="s">
        <v>3430</v>
      </c>
      <c r="B2731">
        <v>532115</v>
      </c>
      <c r="C2731" t="s">
        <v>3162</v>
      </c>
      <c r="D2731" t="s">
        <v>1900</v>
      </c>
      <c r="G2731">
        <v>7990</v>
      </c>
      <c r="J2731">
        <v>45161</v>
      </c>
      <c r="K2731">
        <v>45177</v>
      </c>
      <c r="L2731">
        <v>0</v>
      </c>
      <c r="M2731">
        <v>0</v>
      </c>
      <c r="N2731" t="s">
        <v>3163</v>
      </c>
    </row>
    <row r="2732" spans="1:14" x14ac:dyDescent="0.35">
      <c r="A2732" t="s">
        <v>3430</v>
      </c>
      <c r="B2732">
        <v>532111</v>
      </c>
      <c r="C2732" t="s">
        <v>3146</v>
      </c>
      <c r="D2732" t="s">
        <v>1900</v>
      </c>
      <c r="G2732">
        <v>8190</v>
      </c>
      <c r="J2732">
        <v>45161</v>
      </c>
      <c r="K2732">
        <v>45177</v>
      </c>
      <c r="L2732">
        <v>0</v>
      </c>
      <c r="M2732">
        <v>0</v>
      </c>
      <c r="N2732" t="s">
        <v>3147</v>
      </c>
    </row>
    <row r="2733" spans="1:14" x14ac:dyDescent="0.35">
      <c r="A2733" t="s">
        <v>3430</v>
      </c>
      <c r="B2733">
        <v>532112</v>
      </c>
      <c r="C2733" t="s">
        <v>3136</v>
      </c>
      <c r="D2733" t="s">
        <v>1900</v>
      </c>
      <c r="G2733">
        <v>8990</v>
      </c>
      <c r="J2733">
        <v>45161</v>
      </c>
      <c r="K2733">
        <v>45177</v>
      </c>
      <c r="L2733">
        <v>0</v>
      </c>
      <c r="M2733">
        <v>0</v>
      </c>
      <c r="N2733" t="s">
        <v>3137</v>
      </c>
    </row>
    <row r="2734" spans="1:14" x14ac:dyDescent="0.35">
      <c r="A2734" t="s">
        <v>3430</v>
      </c>
      <c r="B2734">
        <v>532110</v>
      </c>
      <c r="C2734" t="s">
        <v>3202</v>
      </c>
      <c r="D2734" t="s">
        <v>1900</v>
      </c>
      <c r="G2734">
        <v>7390</v>
      </c>
      <c r="J2734">
        <v>45161</v>
      </c>
      <c r="K2734">
        <v>45177</v>
      </c>
      <c r="L2734">
        <v>0</v>
      </c>
      <c r="M2734">
        <v>0</v>
      </c>
      <c r="N2734" t="s">
        <v>3203</v>
      </c>
    </row>
    <row r="2735" spans="1:14" x14ac:dyDescent="0.35">
      <c r="A2735" t="s">
        <v>3430</v>
      </c>
      <c r="B2735">
        <v>532113</v>
      </c>
      <c r="C2735" t="s">
        <v>3124</v>
      </c>
      <c r="D2735" t="s">
        <v>1900</v>
      </c>
      <c r="G2735">
        <v>13190</v>
      </c>
      <c r="J2735">
        <v>45161</v>
      </c>
      <c r="K2735">
        <v>45177</v>
      </c>
      <c r="L2735">
        <v>0</v>
      </c>
      <c r="M2735">
        <v>0</v>
      </c>
      <c r="N2735" t="s">
        <v>3125</v>
      </c>
    </row>
    <row r="2736" spans="1:14" x14ac:dyDescent="0.35">
      <c r="A2736" t="s">
        <v>3430</v>
      </c>
      <c r="B2736">
        <v>152444</v>
      </c>
      <c r="C2736" t="s">
        <v>5029</v>
      </c>
      <c r="D2736" t="s">
        <v>1900</v>
      </c>
      <c r="G2736">
        <v>4550</v>
      </c>
      <c r="J2736">
        <v>45161</v>
      </c>
      <c r="K2736">
        <v>45177</v>
      </c>
      <c r="L2736">
        <v>0</v>
      </c>
      <c r="M2736">
        <v>0</v>
      </c>
      <c r="N2736" t="s">
        <v>5030</v>
      </c>
    </row>
    <row r="2737" spans="1:14" x14ac:dyDescent="0.35">
      <c r="A2737" t="s">
        <v>3430</v>
      </c>
      <c r="B2737">
        <v>152084</v>
      </c>
      <c r="C2737" t="s">
        <v>4436</v>
      </c>
      <c r="D2737" t="s">
        <v>1900</v>
      </c>
      <c r="G2737">
        <v>3990</v>
      </c>
      <c r="J2737">
        <v>45161</v>
      </c>
      <c r="K2737">
        <v>45177</v>
      </c>
      <c r="L2737">
        <v>0</v>
      </c>
      <c r="M2737">
        <v>0</v>
      </c>
      <c r="N2737" t="s">
        <v>4437</v>
      </c>
    </row>
    <row r="2738" spans="1:14" x14ac:dyDescent="0.35">
      <c r="A2738" t="s">
        <v>3430</v>
      </c>
      <c r="B2738">
        <v>152223</v>
      </c>
      <c r="C2738" t="s">
        <v>5928</v>
      </c>
      <c r="D2738" t="s">
        <v>1900</v>
      </c>
      <c r="G2738">
        <v>6590</v>
      </c>
      <c r="J2738">
        <v>45161</v>
      </c>
      <c r="K2738">
        <v>45177</v>
      </c>
      <c r="L2738">
        <v>0</v>
      </c>
      <c r="M2738">
        <v>0</v>
      </c>
      <c r="N2738" t="s">
        <v>5929</v>
      </c>
    </row>
    <row r="2739" spans="1:14" x14ac:dyDescent="0.35">
      <c r="A2739" t="s">
        <v>3430</v>
      </c>
      <c r="B2739">
        <v>152257</v>
      </c>
      <c r="C2739" t="s">
        <v>5930</v>
      </c>
      <c r="D2739" t="s">
        <v>1900</v>
      </c>
      <c r="G2739">
        <v>6100</v>
      </c>
      <c r="J2739">
        <v>45161</v>
      </c>
      <c r="K2739">
        <v>45177</v>
      </c>
      <c r="L2739">
        <v>0</v>
      </c>
      <c r="M2739">
        <v>0</v>
      </c>
      <c r="N2739" t="s">
        <v>5931</v>
      </c>
    </row>
    <row r="2740" spans="1:14" x14ac:dyDescent="0.35">
      <c r="A2740" t="s">
        <v>3430</v>
      </c>
      <c r="B2740">
        <v>152133</v>
      </c>
      <c r="C2740" t="s">
        <v>4907</v>
      </c>
      <c r="D2740" t="s">
        <v>1900</v>
      </c>
      <c r="G2740">
        <v>2650</v>
      </c>
      <c r="J2740">
        <v>45161</v>
      </c>
      <c r="K2740">
        <v>45177</v>
      </c>
      <c r="L2740">
        <v>0</v>
      </c>
      <c r="M2740">
        <v>0</v>
      </c>
      <c r="N2740" t="s">
        <v>4908</v>
      </c>
    </row>
    <row r="2741" spans="1:14" x14ac:dyDescent="0.35">
      <c r="A2741" t="s">
        <v>3430</v>
      </c>
      <c r="B2741">
        <v>152090</v>
      </c>
      <c r="C2741" t="s">
        <v>4909</v>
      </c>
      <c r="D2741" t="s">
        <v>1900</v>
      </c>
      <c r="G2741">
        <v>3350</v>
      </c>
      <c r="J2741">
        <v>45161</v>
      </c>
      <c r="K2741">
        <v>45177</v>
      </c>
      <c r="L2741">
        <v>0</v>
      </c>
      <c r="M2741">
        <v>0</v>
      </c>
      <c r="N2741" t="s">
        <v>4910</v>
      </c>
    </row>
    <row r="2742" spans="1:14" x14ac:dyDescent="0.35">
      <c r="A2742" t="s">
        <v>3430</v>
      </c>
      <c r="B2742">
        <v>152222</v>
      </c>
      <c r="C2742" t="s">
        <v>4911</v>
      </c>
      <c r="D2742" t="s">
        <v>1900</v>
      </c>
      <c r="G2742">
        <v>4790</v>
      </c>
      <c r="J2742">
        <v>45161</v>
      </c>
      <c r="K2742">
        <v>45177</v>
      </c>
      <c r="L2742">
        <v>0</v>
      </c>
      <c r="M2742">
        <v>0</v>
      </c>
      <c r="N2742" t="s">
        <v>4912</v>
      </c>
    </row>
    <row r="2743" spans="1:14" x14ac:dyDescent="0.35">
      <c r="A2743" t="s">
        <v>3430</v>
      </c>
      <c r="B2743">
        <v>152179</v>
      </c>
      <c r="C2743" t="s">
        <v>4913</v>
      </c>
      <c r="D2743" t="s">
        <v>1900</v>
      </c>
      <c r="G2743">
        <v>4000</v>
      </c>
      <c r="J2743">
        <v>45161</v>
      </c>
      <c r="K2743">
        <v>45177</v>
      </c>
      <c r="L2743">
        <v>0</v>
      </c>
      <c r="M2743">
        <v>0</v>
      </c>
      <c r="N2743" t="s">
        <v>4914</v>
      </c>
    </row>
    <row r="2744" spans="1:14" x14ac:dyDescent="0.35">
      <c r="A2744" t="s">
        <v>3430</v>
      </c>
      <c r="B2744">
        <v>152560</v>
      </c>
      <c r="C2744" t="s">
        <v>4438</v>
      </c>
      <c r="D2744" t="s">
        <v>1900</v>
      </c>
      <c r="G2744">
        <v>4860</v>
      </c>
      <c r="J2744">
        <v>45161</v>
      </c>
      <c r="K2744">
        <v>45177</v>
      </c>
      <c r="L2744">
        <v>0</v>
      </c>
      <c r="M2744">
        <v>0</v>
      </c>
      <c r="N2744" t="s">
        <v>4439</v>
      </c>
    </row>
    <row r="2745" spans="1:14" x14ac:dyDescent="0.35">
      <c r="A2745" t="s">
        <v>3430</v>
      </c>
      <c r="B2745">
        <v>269167</v>
      </c>
      <c r="C2745" t="s">
        <v>5031</v>
      </c>
      <c r="D2745" t="s">
        <v>1900</v>
      </c>
      <c r="G2745">
        <v>4590</v>
      </c>
      <c r="J2745">
        <v>45161</v>
      </c>
      <c r="K2745">
        <v>45177</v>
      </c>
      <c r="L2745">
        <v>0</v>
      </c>
      <c r="M2745">
        <v>0</v>
      </c>
      <c r="N2745" t="s">
        <v>5032</v>
      </c>
    </row>
    <row r="2746" spans="1:14" x14ac:dyDescent="0.35">
      <c r="A2746" t="s">
        <v>3430</v>
      </c>
      <c r="B2746">
        <v>152561</v>
      </c>
      <c r="C2746" t="s">
        <v>4440</v>
      </c>
      <c r="D2746" t="s">
        <v>1900</v>
      </c>
      <c r="G2746">
        <v>11390</v>
      </c>
      <c r="J2746">
        <v>45161</v>
      </c>
      <c r="K2746">
        <v>45177</v>
      </c>
      <c r="L2746">
        <v>0</v>
      </c>
      <c r="M2746">
        <v>0</v>
      </c>
      <c r="N2746" t="s">
        <v>4441</v>
      </c>
    </row>
    <row r="2747" spans="1:14" x14ac:dyDescent="0.35">
      <c r="A2747" t="s">
        <v>3430</v>
      </c>
      <c r="B2747">
        <v>256496</v>
      </c>
      <c r="C2747" t="s">
        <v>5033</v>
      </c>
      <c r="D2747" t="s">
        <v>1900</v>
      </c>
      <c r="G2747">
        <v>8790</v>
      </c>
      <c r="J2747">
        <v>45161</v>
      </c>
      <c r="K2747">
        <v>45177</v>
      </c>
      <c r="L2747">
        <v>0</v>
      </c>
      <c r="M2747">
        <v>0</v>
      </c>
      <c r="N2747" t="s">
        <v>5034</v>
      </c>
    </row>
    <row r="2748" spans="1:14" x14ac:dyDescent="0.35">
      <c r="A2748" t="s">
        <v>3430</v>
      </c>
      <c r="B2748">
        <v>152543</v>
      </c>
      <c r="C2748" t="s">
        <v>4442</v>
      </c>
      <c r="D2748" t="s">
        <v>1900</v>
      </c>
      <c r="G2748">
        <v>6190</v>
      </c>
      <c r="J2748">
        <v>45161</v>
      </c>
      <c r="K2748">
        <v>45177</v>
      </c>
      <c r="L2748">
        <v>0</v>
      </c>
      <c r="M2748">
        <v>0</v>
      </c>
      <c r="N2748" t="s">
        <v>4443</v>
      </c>
    </row>
    <row r="2749" spans="1:14" x14ac:dyDescent="0.35">
      <c r="A2749" t="s">
        <v>3430</v>
      </c>
      <c r="B2749">
        <v>548723</v>
      </c>
      <c r="C2749" t="s">
        <v>5932</v>
      </c>
      <c r="D2749" t="s">
        <v>1900</v>
      </c>
      <c r="G2749">
        <v>5300</v>
      </c>
      <c r="J2749">
        <v>45161</v>
      </c>
      <c r="K2749">
        <v>45177</v>
      </c>
      <c r="L2749">
        <v>0</v>
      </c>
      <c r="M2749">
        <v>0</v>
      </c>
      <c r="N2749" t="s">
        <v>5933</v>
      </c>
    </row>
    <row r="2750" spans="1:14" x14ac:dyDescent="0.35">
      <c r="A2750" t="s">
        <v>3430</v>
      </c>
      <c r="B2750">
        <v>152010</v>
      </c>
      <c r="C2750" t="s">
        <v>4643</v>
      </c>
      <c r="D2750" t="s">
        <v>1900</v>
      </c>
      <c r="G2750">
        <v>1690</v>
      </c>
      <c r="J2750">
        <v>45161</v>
      </c>
      <c r="K2750">
        <v>45177</v>
      </c>
      <c r="L2750">
        <v>0</v>
      </c>
      <c r="M2750">
        <v>0</v>
      </c>
      <c r="N2750" t="s">
        <v>4644</v>
      </c>
    </row>
    <row r="2751" spans="1:14" x14ac:dyDescent="0.35">
      <c r="A2751" t="s">
        <v>3430</v>
      </c>
      <c r="B2751">
        <v>540608</v>
      </c>
      <c r="C2751" t="s">
        <v>5934</v>
      </c>
      <c r="D2751" t="s">
        <v>1900</v>
      </c>
      <c r="G2751">
        <v>10165</v>
      </c>
      <c r="J2751">
        <v>45161</v>
      </c>
      <c r="K2751">
        <v>45177</v>
      </c>
      <c r="L2751">
        <v>0</v>
      </c>
      <c r="M2751">
        <v>0</v>
      </c>
      <c r="N2751" t="s">
        <v>5935</v>
      </c>
    </row>
    <row r="2752" spans="1:14" x14ac:dyDescent="0.35">
      <c r="A2752" t="s">
        <v>3430</v>
      </c>
      <c r="B2752">
        <v>152172</v>
      </c>
      <c r="C2752" t="s">
        <v>5936</v>
      </c>
      <c r="D2752" t="s">
        <v>1900</v>
      </c>
      <c r="G2752">
        <v>4890</v>
      </c>
      <c r="J2752">
        <v>45161</v>
      </c>
      <c r="K2752">
        <v>45177</v>
      </c>
      <c r="L2752">
        <v>0</v>
      </c>
      <c r="M2752">
        <v>0</v>
      </c>
      <c r="N2752" t="s">
        <v>5937</v>
      </c>
    </row>
    <row r="2753" spans="1:14" x14ac:dyDescent="0.35">
      <c r="A2753" t="s">
        <v>3430</v>
      </c>
      <c r="B2753">
        <v>152360</v>
      </c>
      <c r="C2753" t="s">
        <v>5938</v>
      </c>
      <c r="D2753" t="s">
        <v>1900</v>
      </c>
      <c r="G2753">
        <v>4390</v>
      </c>
      <c r="J2753">
        <v>45161</v>
      </c>
      <c r="K2753">
        <v>45177</v>
      </c>
      <c r="L2753">
        <v>0</v>
      </c>
      <c r="M2753">
        <v>0</v>
      </c>
      <c r="N2753" t="s">
        <v>5939</v>
      </c>
    </row>
    <row r="2754" spans="1:14" x14ac:dyDescent="0.35">
      <c r="A2754" t="s">
        <v>3430</v>
      </c>
      <c r="B2754">
        <v>548733</v>
      </c>
      <c r="C2754" t="s">
        <v>5940</v>
      </c>
      <c r="D2754" t="s">
        <v>1900</v>
      </c>
      <c r="G2754">
        <v>10300</v>
      </c>
      <c r="J2754">
        <v>45161</v>
      </c>
      <c r="K2754">
        <v>45177</v>
      </c>
      <c r="L2754">
        <v>0</v>
      </c>
      <c r="M2754">
        <v>0</v>
      </c>
      <c r="N2754" t="s">
        <v>5941</v>
      </c>
    </row>
    <row r="2755" spans="1:14" x14ac:dyDescent="0.35">
      <c r="A2755" t="s">
        <v>3430</v>
      </c>
      <c r="B2755">
        <v>265324</v>
      </c>
      <c r="C2755" t="s">
        <v>5035</v>
      </c>
      <c r="D2755" t="s">
        <v>1900</v>
      </c>
      <c r="G2755">
        <v>10550</v>
      </c>
      <c r="J2755">
        <v>45161</v>
      </c>
      <c r="K2755">
        <v>45177</v>
      </c>
      <c r="L2755">
        <v>0</v>
      </c>
      <c r="M2755">
        <v>0</v>
      </c>
      <c r="N2755" t="s">
        <v>5036</v>
      </c>
    </row>
    <row r="2756" spans="1:14" x14ac:dyDescent="0.35">
      <c r="A2756" t="s">
        <v>3430</v>
      </c>
      <c r="B2756">
        <v>152013</v>
      </c>
      <c r="C2756" t="s">
        <v>4444</v>
      </c>
      <c r="D2756" t="s">
        <v>1900</v>
      </c>
      <c r="G2756">
        <v>4690</v>
      </c>
      <c r="J2756">
        <v>45161</v>
      </c>
      <c r="K2756">
        <v>45177</v>
      </c>
      <c r="L2756">
        <v>0</v>
      </c>
      <c r="M2756">
        <v>0</v>
      </c>
      <c r="N2756" t="s">
        <v>4445</v>
      </c>
    </row>
    <row r="2757" spans="1:14" x14ac:dyDescent="0.35">
      <c r="A2757" t="s">
        <v>3430</v>
      </c>
      <c r="B2757">
        <v>254466</v>
      </c>
      <c r="C2757" t="s">
        <v>4915</v>
      </c>
      <c r="D2757" t="s">
        <v>1900</v>
      </c>
      <c r="G2757">
        <v>4290</v>
      </c>
      <c r="J2757">
        <v>45161</v>
      </c>
      <c r="K2757">
        <v>45177</v>
      </c>
      <c r="L2757">
        <v>0</v>
      </c>
      <c r="M2757">
        <v>0</v>
      </c>
      <c r="N2757" t="s">
        <v>4916</v>
      </c>
    </row>
    <row r="2758" spans="1:14" x14ac:dyDescent="0.35">
      <c r="A2758" t="s">
        <v>3430</v>
      </c>
      <c r="B2758">
        <v>548721</v>
      </c>
      <c r="C2758" t="s">
        <v>5942</v>
      </c>
      <c r="D2758" t="s">
        <v>1900</v>
      </c>
      <c r="G2758">
        <v>3610</v>
      </c>
      <c r="J2758">
        <v>45161</v>
      </c>
      <c r="K2758">
        <v>45177</v>
      </c>
      <c r="L2758">
        <v>0</v>
      </c>
      <c r="M2758">
        <v>0</v>
      </c>
      <c r="N2758" t="s">
        <v>5943</v>
      </c>
    </row>
    <row r="2759" spans="1:14" x14ac:dyDescent="0.35">
      <c r="A2759" t="s">
        <v>3430</v>
      </c>
      <c r="B2759">
        <v>152047</v>
      </c>
      <c r="C2759" t="s">
        <v>4645</v>
      </c>
      <c r="D2759" t="s">
        <v>1900</v>
      </c>
      <c r="G2759">
        <v>2980</v>
      </c>
      <c r="J2759">
        <v>45161</v>
      </c>
      <c r="K2759">
        <v>45177</v>
      </c>
      <c r="L2759">
        <v>0</v>
      </c>
      <c r="M2759">
        <v>0</v>
      </c>
      <c r="N2759" t="s">
        <v>4646</v>
      </c>
    </row>
    <row r="2760" spans="1:14" x14ac:dyDescent="0.35">
      <c r="A2760" t="s">
        <v>3430</v>
      </c>
      <c r="B2760">
        <v>254465</v>
      </c>
      <c r="C2760" t="s">
        <v>4647</v>
      </c>
      <c r="D2760" t="s">
        <v>1900</v>
      </c>
      <c r="G2760">
        <v>6400</v>
      </c>
      <c r="J2760">
        <v>45161</v>
      </c>
      <c r="K2760">
        <v>45177</v>
      </c>
      <c r="L2760">
        <v>0</v>
      </c>
      <c r="M2760">
        <v>0</v>
      </c>
      <c r="N2760" t="s">
        <v>4648</v>
      </c>
    </row>
    <row r="2761" spans="1:14" x14ac:dyDescent="0.35">
      <c r="A2761" t="s">
        <v>3430</v>
      </c>
      <c r="B2761">
        <v>152173</v>
      </c>
      <c r="C2761" t="s">
        <v>5944</v>
      </c>
      <c r="D2761" t="s">
        <v>1900</v>
      </c>
      <c r="G2761">
        <v>4450</v>
      </c>
      <c r="J2761">
        <v>45161</v>
      </c>
      <c r="K2761">
        <v>45177</v>
      </c>
      <c r="L2761">
        <v>0</v>
      </c>
      <c r="M2761">
        <v>0</v>
      </c>
      <c r="N2761" t="s">
        <v>5945</v>
      </c>
    </row>
    <row r="2762" spans="1:14" x14ac:dyDescent="0.35">
      <c r="A2762" t="s">
        <v>3430</v>
      </c>
      <c r="B2762">
        <v>152213</v>
      </c>
      <c r="C2762" t="s">
        <v>5037</v>
      </c>
      <c r="D2762" t="s">
        <v>1900</v>
      </c>
      <c r="G2762">
        <v>10290</v>
      </c>
      <c r="J2762">
        <v>45161</v>
      </c>
      <c r="K2762">
        <v>45177</v>
      </c>
      <c r="L2762">
        <v>0</v>
      </c>
      <c r="M2762">
        <v>0</v>
      </c>
      <c r="N2762" t="s">
        <v>5038</v>
      </c>
    </row>
    <row r="2763" spans="1:14" x14ac:dyDescent="0.35">
      <c r="A2763" t="s">
        <v>3430</v>
      </c>
      <c r="B2763">
        <v>152230</v>
      </c>
      <c r="C2763" t="s">
        <v>4649</v>
      </c>
      <c r="D2763" t="s">
        <v>1900</v>
      </c>
      <c r="G2763">
        <v>7100</v>
      </c>
      <c r="J2763">
        <v>45161</v>
      </c>
      <c r="K2763">
        <v>45177</v>
      </c>
      <c r="L2763">
        <v>0</v>
      </c>
      <c r="M2763">
        <v>0</v>
      </c>
      <c r="N2763" t="s">
        <v>4650</v>
      </c>
    </row>
    <row r="2764" spans="1:14" x14ac:dyDescent="0.35">
      <c r="A2764" t="s">
        <v>3430</v>
      </c>
      <c r="B2764">
        <v>152256</v>
      </c>
      <c r="C2764" t="s">
        <v>4651</v>
      </c>
      <c r="D2764" t="s">
        <v>1900</v>
      </c>
      <c r="G2764">
        <v>5250</v>
      </c>
      <c r="J2764">
        <v>45161</v>
      </c>
      <c r="K2764">
        <v>45177</v>
      </c>
      <c r="L2764">
        <v>0</v>
      </c>
      <c r="M2764">
        <v>0</v>
      </c>
      <c r="N2764" t="s">
        <v>4652</v>
      </c>
    </row>
    <row r="2765" spans="1:14" x14ac:dyDescent="0.35">
      <c r="A2765" t="s">
        <v>3430</v>
      </c>
      <c r="B2765">
        <v>532150</v>
      </c>
      <c r="C2765" t="s">
        <v>3550</v>
      </c>
      <c r="D2765" t="s">
        <v>1900</v>
      </c>
      <c r="G2765">
        <v>27000</v>
      </c>
      <c r="J2765">
        <v>45161</v>
      </c>
      <c r="K2765">
        <v>45177</v>
      </c>
      <c r="L2765">
        <v>0</v>
      </c>
      <c r="M2765">
        <v>0</v>
      </c>
      <c r="N2765" t="s">
        <v>3551</v>
      </c>
    </row>
    <row r="2766" spans="1:14" x14ac:dyDescent="0.35">
      <c r="A2766" t="s">
        <v>3430</v>
      </c>
      <c r="B2766">
        <v>532149</v>
      </c>
      <c r="C2766" t="s">
        <v>3548</v>
      </c>
      <c r="D2766" t="s">
        <v>1900</v>
      </c>
      <c r="G2766">
        <v>31990</v>
      </c>
      <c r="J2766">
        <v>45161</v>
      </c>
      <c r="K2766">
        <v>45177</v>
      </c>
      <c r="L2766">
        <v>0</v>
      </c>
      <c r="M2766">
        <v>0</v>
      </c>
      <c r="N2766" t="s">
        <v>3549</v>
      </c>
    </row>
    <row r="2767" spans="1:14" x14ac:dyDescent="0.35">
      <c r="A2767" t="s">
        <v>3430</v>
      </c>
      <c r="B2767">
        <v>542176</v>
      </c>
      <c r="C2767" t="s">
        <v>5946</v>
      </c>
      <c r="D2767" t="s">
        <v>1900</v>
      </c>
      <c r="G2767">
        <v>4890</v>
      </c>
      <c r="J2767">
        <v>45161</v>
      </c>
      <c r="K2767">
        <v>45177</v>
      </c>
      <c r="L2767">
        <v>0</v>
      </c>
      <c r="M2767">
        <v>0</v>
      </c>
      <c r="N2767" t="s">
        <v>5947</v>
      </c>
    </row>
    <row r="2768" spans="1:14" x14ac:dyDescent="0.35">
      <c r="A2768" t="s">
        <v>3430</v>
      </c>
      <c r="B2768">
        <v>542171</v>
      </c>
      <c r="C2768" t="s">
        <v>5948</v>
      </c>
      <c r="D2768" t="s">
        <v>1900</v>
      </c>
      <c r="G2768">
        <v>11790</v>
      </c>
      <c r="J2768">
        <v>45161</v>
      </c>
      <c r="K2768">
        <v>45177</v>
      </c>
      <c r="L2768">
        <v>0</v>
      </c>
      <c r="M2768">
        <v>0</v>
      </c>
      <c r="N2768" t="s">
        <v>5949</v>
      </c>
    </row>
    <row r="2769" spans="1:14" x14ac:dyDescent="0.35">
      <c r="A2769" t="s">
        <v>3430</v>
      </c>
      <c r="B2769">
        <v>542178</v>
      </c>
      <c r="C2769" t="s">
        <v>5950</v>
      </c>
      <c r="D2769" t="s">
        <v>1900</v>
      </c>
      <c r="G2769">
        <v>5250</v>
      </c>
      <c r="J2769">
        <v>45161</v>
      </c>
      <c r="K2769">
        <v>45177</v>
      </c>
      <c r="L2769">
        <v>0</v>
      </c>
      <c r="M2769">
        <v>0</v>
      </c>
      <c r="N2769" t="s">
        <v>5951</v>
      </c>
    </row>
    <row r="2770" spans="1:14" x14ac:dyDescent="0.35">
      <c r="A2770" t="s">
        <v>3430</v>
      </c>
      <c r="B2770">
        <v>542172</v>
      </c>
      <c r="C2770" t="s">
        <v>5952</v>
      </c>
      <c r="D2770" t="s">
        <v>1900</v>
      </c>
      <c r="G2770">
        <v>12535</v>
      </c>
      <c r="J2770">
        <v>45161</v>
      </c>
      <c r="K2770">
        <v>45177</v>
      </c>
      <c r="L2770">
        <v>0</v>
      </c>
      <c r="M2770">
        <v>0</v>
      </c>
      <c r="N2770" t="s">
        <v>5953</v>
      </c>
    </row>
    <row r="2771" spans="1:14" x14ac:dyDescent="0.35">
      <c r="A2771" t="s">
        <v>3430</v>
      </c>
      <c r="B2771">
        <v>542179</v>
      </c>
      <c r="C2771" t="s">
        <v>5954</v>
      </c>
      <c r="D2771" t="s">
        <v>1900</v>
      </c>
      <c r="G2771">
        <v>5790</v>
      </c>
      <c r="J2771">
        <v>45161</v>
      </c>
      <c r="K2771">
        <v>45177</v>
      </c>
      <c r="L2771">
        <v>0</v>
      </c>
      <c r="M2771">
        <v>0</v>
      </c>
      <c r="N2771" t="s">
        <v>5955</v>
      </c>
    </row>
    <row r="2772" spans="1:14" x14ac:dyDescent="0.35">
      <c r="A2772" t="s">
        <v>3430</v>
      </c>
      <c r="B2772">
        <v>541981</v>
      </c>
      <c r="C2772" t="s">
        <v>5956</v>
      </c>
      <c r="D2772" t="s">
        <v>1900</v>
      </c>
      <c r="G2772">
        <v>13845</v>
      </c>
      <c r="J2772">
        <v>45161</v>
      </c>
      <c r="K2772">
        <v>45177</v>
      </c>
      <c r="L2772">
        <v>0</v>
      </c>
      <c r="M2772">
        <v>0</v>
      </c>
      <c r="N2772" t="s">
        <v>5957</v>
      </c>
    </row>
    <row r="2773" spans="1:14" x14ac:dyDescent="0.35">
      <c r="A2773" t="s">
        <v>3430</v>
      </c>
      <c r="B2773">
        <v>541971</v>
      </c>
      <c r="C2773" t="s">
        <v>5958</v>
      </c>
      <c r="D2773" t="s">
        <v>1900</v>
      </c>
      <c r="G2773">
        <v>4790</v>
      </c>
      <c r="J2773">
        <v>45161</v>
      </c>
      <c r="K2773">
        <v>45177</v>
      </c>
      <c r="L2773">
        <v>0</v>
      </c>
      <c r="M2773">
        <v>0</v>
      </c>
      <c r="N2773" t="s">
        <v>5959</v>
      </c>
    </row>
    <row r="2774" spans="1:14" x14ac:dyDescent="0.35">
      <c r="A2774" t="s">
        <v>3430</v>
      </c>
      <c r="B2774">
        <v>541978</v>
      </c>
      <c r="C2774" t="s">
        <v>5960</v>
      </c>
      <c r="D2774" t="s">
        <v>1900</v>
      </c>
      <c r="G2774">
        <v>10990</v>
      </c>
      <c r="J2774">
        <v>45161</v>
      </c>
      <c r="K2774">
        <v>45177</v>
      </c>
      <c r="L2774">
        <v>0</v>
      </c>
      <c r="M2774">
        <v>0</v>
      </c>
      <c r="N2774" t="s">
        <v>5961</v>
      </c>
    </row>
    <row r="2775" spans="1:14" x14ac:dyDescent="0.35">
      <c r="A2775" t="s">
        <v>3430</v>
      </c>
      <c r="B2775">
        <v>542180</v>
      </c>
      <c r="C2775" t="s">
        <v>5962</v>
      </c>
      <c r="D2775" t="s">
        <v>1900</v>
      </c>
      <c r="G2775">
        <v>8600</v>
      </c>
      <c r="J2775">
        <v>45161</v>
      </c>
      <c r="K2775">
        <v>45177</v>
      </c>
      <c r="L2775">
        <v>0</v>
      </c>
      <c r="M2775">
        <v>0</v>
      </c>
      <c r="N2775" t="s">
        <v>5963</v>
      </c>
    </row>
    <row r="2776" spans="1:14" x14ac:dyDescent="0.35">
      <c r="A2776" t="s">
        <v>3430</v>
      </c>
      <c r="B2776">
        <v>542174</v>
      </c>
      <c r="C2776" t="s">
        <v>5964</v>
      </c>
      <c r="D2776" t="s">
        <v>1900</v>
      </c>
      <c r="G2776">
        <v>20610</v>
      </c>
      <c r="J2776">
        <v>45161</v>
      </c>
      <c r="K2776">
        <v>45177</v>
      </c>
      <c r="L2776">
        <v>0</v>
      </c>
      <c r="M2776">
        <v>0</v>
      </c>
      <c r="N2776" t="s">
        <v>5965</v>
      </c>
    </row>
    <row r="2777" spans="1:14" x14ac:dyDescent="0.35">
      <c r="A2777" t="s">
        <v>3430</v>
      </c>
      <c r="B2777">
        <v>542181</v>
      </c>
      <c r="C2777" t="s">
        <v>5966</v>
      </c>
      <c r="D2777" t="s">
        <v>1900</v>
      </c>
      <c r="G2777">
        <v>11025</v>
      </c>
      <c r="J2777">
        <v>45161</v>
      </c>
      <c r="K2777">
        <v>45177</v>
      </c>
      <c r="L2777">
        <v>0</v>
      </c>
      <c r="M2777">
        <v>0</v>
      </c>
      <c r="N2777" t="s">
        <v>5967</v>
      </c>
    </row>
    <row r="2778" spans="1:14" x14ac:dyDescent="0.35">
      <c r="A2778" t="s">
        <v>3430</v>
      </c>
      <c r="B2778">
        <v>542175</v>
      </c>
      <c r="C2778" t="s">
        <v>5968</v>
      </c>
      <c r="D2778" t="s">
        <v>1900</v>
      </c>
      <c r="G2778">
        <v>23990</v>
      </c>
      <c r="J2778">
        <v>45161</v>
      </c>
      <c r="K2778">
        <v>45177</v>
      </c>
      <c r="L2778">
        <v>0</v>
      </c>
      <c r="M2778">
        <v>0</v>
      </c>
      <c r="N2778" t="s">
        <v>5969</v>
      </c>
    </row>
    <row r="2779" spans="1:14" x14ac:dyDescent="0.35">
      <c r="A2779" t="s">
        <v>3430</v>
      </c>
      <c r="B2779">
        <v>152201</v>
      </c>
      <c r="C2779" t="s">
        <v>4917</v>
      </c>
      <c r="D2779" t="s">
        <v>1900</v>
      </c>
      <c r="G2779">
        <v>4750</v>
      </c>
      <c r="J2779">
        <v>45161</v>
      </c>
      <c r="K2779">
        <v>45177</v>
      </c>
      <c r="L2779">
        <v>0</v>
      </c>
      <c r="M2779">
        <v>0</v>
      </c>
      <c r="N2779" t="s">
        <v>4918</v>
      </c>
    </row>
    <row r="2780" spans="1:14" x14ac:dyDescent="0.35">
      <c r="A2780" t="s">
        <v>3430</v>
      </c>
      <c r="B2780">
        <v>152043</v>
      </c>
      <c r="C2780" t="s">
        <v>4653</v>
      </c>
      <c r="D2780" t="s">
        <v>1900</v>
      </c>
      <c r="G2780">
        <v>7250</v>
      </c>
      <c r="J2780">
        <v>45161</v>
      </c>
      <c r="K2780">
        <v>45177</v>
      </c>
      <c r="L2780">
        <v>0</v>
      </c>
      <c r="M2780">
        <v>0</v>
      </c>
      <c r="N2780" t="s">
        <v>4654</v>
      </c>
    </row>
    <row r="2781" spans="1:14" x14ac:dyDescent="0.35">
      <c r="A2781" t="s">
        <v>3430</v>
      </c>
      <c r="B2781">
        <v>152018</v>
      </c>
      <c r="C2781" t="s">
        <v>5970</v>
      </c>
      <c r="D2781" t="s">
        <v>1900</v>
      </c>
      <c r="G2781">
        <v>1790</v>
      </c>
      <c r="J2781">
        <v>45161</v>
      </c>
      <c r="K2781">
        <v>45177</v>
      </c>
      <c r="L2781">
        <v>0</v>
      </c>
      <c r="M2781">
        <v>0</v>
      </c>
      <c r="N2781" t="s">
        <v>5971</v>
      </c>
    </row>
    <row r="2782" spans="1:14" x14ac:dyDescent="0.35">
      <c r="A2782" t="s">
        <v>736</v>
      </c>
      <c r="B2782">
        <v>261287</v>
      </c>
      <c r="C2782" t="s">
        <v>2022</v>
      </c>
      <c r="D2782" t="s">
        <v>736</v>
      </c>
      <c r="G2782">
        <v>565</v>
      </c>
      <c r="H2782">
        <v>150</v>
      </c>
      <c r="I2782">
        <v>550</v>
      </c>
      <c r="J2782">
        <v>45161</v>
      </c>
      <c r="K2782">
        <v>45177</v>
      </c>
      <c r="L2782">
        <v>0</v>
      </c>
      <c r="M2782">
        <v>0</v>
      </c>
      <c r="N2782" t="s">
        <v>2023</v>
      </c>
    </row>
    <row r="2783" spans="1:14" x14ac:dyDescent="0.35">
      <c r="A2783" t="s">
        <v>736</v>
      </c>
      <c r="B2783">
        <v>31069</v>
      </c>
      <c r="C2783" t="s">
        <v>2135</v>
      </c>
      <c r="D2783" t="s">
        <v>736</v>
      </c>
      <c r="G2783">
        <v>890</v>
      </c>
      <c r="H2783">
        <v>100</v>
      </c>
      <c r="I2783">
        <v>860</v>
      </c>
      <c r="J2783">
        <v>45161</v>
      </c>
      <c r="K2783">
        <v>45177</v>
      </c>
      <c r="L2783">
        <v>0</v>
      </c>
      <c r="M2783">
        <v>0</v>
      </c>
      <c r="N2783" t="s">
        <v>2136</v>
      </c>
    </row>
    <row r="2784" spans="1:14" x14ac:dyDescent="0.35">
      <c r="A2784" t="s">
        <v>736</v>
      </c>
      <c r="B2784">
        <v>260997</v>
      </c>
      <c r="C2784" t="s">
        <v>2340</v>
      </c>
      <c r="D2784" t="s">
        <v>736</v>
      </c>
      <c r="G2784">
        <v>1690</v>
      </c>
      <c r="H2784">
        <v>60</v>
      </c>
      <c r="I2784">
        <v>1640</v>
      </c>
      <c r="J2784">
        <v>45161</v>
      </c>
      <c r="K2784">
        <v>45177</v>
      </c>
      <c r="L2784">
        <v>0</v>
      </c>
      <c r="M2784">
        <v>0</v>
      </c>
      <c r="N2784" t="s">
        <v>2341</v>
      </c>
    </row>
    <row r="2785" spans="1:14" x14ac:dyDescent="0.35">
      <c r="A2785" t="s">
        <v>736</v>
      </c>
      <c r="B2785">
        <v>287971</v>
      </c>
      <c r="C2785" t="s">
        <v>3731</v>
      </c>
      <c r="D2785" t="s">
        <v>736</v>
      </c>
      <c r="G2785">
        <v>6690</v>
      </c>
      <c r="H2785">
        <v>140</v>
      </c>
      <c r="I2785">
        <v>6490</v>
      </c>
      <c r="J2785">
        <v>45161</v>
      </c>
      <c r="K2785">
        <v>45177</v>
      </c>
      <c r="L2785">
        <v>0</v>
      </c>
      <c r="M2785">
        <v>0</v>
      </c>
      <c r="N2785" t="s">
        <v>3732</v>
      </c>
    </row>
    <row r="2786" spans="1:14" x14ac:dyDescent="0.35">
      <c r="A2786" t="s">
        <v>736</v>
      </c>
      <c r="B2786">
        <v>287972</v>
      </c>
      <c r="C2786" t="s">
        <v>3725</v>
      </c>
      <c r="D2786" t="s">
        <v>736</v>
      </c>
      <c r="G2786">
        <v>5990</v>
      </c>
      <c r="H2786">
        <v>140</v>
      </c>
      <c r="I2786">
        <v>5810</v>
      </c>
      <c r="J2786">
        <v>45161</v>
      </c>
      <c r="K2786">
        <v>45177</v>
      </c>
      <c r="L2786">
        <v>0</v>
      </c>
      <c r="M2786">
        <v>0</v>
      </c>
      <c r="N2786" t="s">
        <v>3726</v>
      </c>
    </row>
    <row r="2787" spans="1:14" x14ac:dyDescent="0.35">
      <c r="A2787" t="s">
        <v>736</v>
      </c>
      <c r="B2787">
        <v>275702</v>
      </c>
      <c r="C2787" t="s">
        <v>5972</v>
      </c>
      <c r="D2787" t="s">
        <v>736</v>
      </c>
      <c r="G2787">
        <v>8450</v>
      </c>
      <c r="H2787">
        <v>10</v>
      </c>
      <c r="I2787">
        <v>8200</v>
      </c>
      <c r="J2787">
        <v>45161</v>
      </c>
      <c r="K2787">
        <v>45177</v>
      </c>
      <c r="L2787">
        <v>0</v>
      </c>
      <c r="M2787">
        <v>0</v>
      </c>
      <c r="N2787" t="s">
        <v>5973</v>
      </c>
    </row>
    <row r="2788" spans="1:14" x14ac:dyDescent="0.35">
      <c r="A2788" t="s">
        <v>736</v>
      </c>
      <c r="B2788">
        <v>275680</v>
      </c>
      <c r="C2788" t="s">
        <v>1704</v>
      </c>
      <c r="D2788" t="s">
        <v>736</v>
      </c>
      <c r="G2788">
        <v>15150</v>
      </c>
      <c r="H2788">
        <v>100</v>
      </c>
      <c r="I2788">
        <v>14700</v>
      </c>
      <c r="J2788">
        <v>45161</v>
      </c>
      <c r="K2788">
        <v>45177</v>
      </c>
      <c r="L2788">
        <v>0</v>
      </c>
      <c r="M2788">
        <v>0</v>
      </c>
      <c r="N2788" t="s">
        <v>1704</v>
      </c>
    </row>
    <row r="2789" spans="1:14" x14ac:dyDescent="0.35">
      <c r="A2789" t="s">
        <v>736</v>
      </c>
      <c r="B2789">
        <v>273041</v>
      </c>
      <c r="C2789" t="s">
        <v>3894</v>
      </c>
      <c r="D2789" t="s">
        <v>736</v>
      </c>
      <c r="G2789">
        <v>12759</v>
      </c>
      <c r="H2789">
        <v>100</v>
      </c>
      <c r="I2789">
        <v>12380</v>
      </c>
      <c r="J2789">
        <v>45161</v>
      </c>
      <c r="K2789">
        <v>45177</v>
      </c>
      <c r="L2789">
        <v>0</v>
      </c>
      <c r="M2789">
        <v>0</v>
      </c>
      <c r="N2789" t="s">
        <v>3895</v>
      </c>
    </row>
    <row r="2790" spans="1:14" x14ac:dyDescent="0.35">
      <c r="A2790" t="s">
        <v>736</v>
      </c>
      <c r="B2790">
        <v>262866</v>
      </c>
      <c r="C2790" t="s">
        <v>1830</v>
      </c>
      <c r="D2790" t="s">
        <v>736</v>
      </c>
      <c r="G2790">
        <v>2850</v>
      </c>
      <c r="H2790">
        <v>25</v>
      </c>
      <c r="I2790">
        <v>2760</v>
      </c>
      <c r="J2790">
        <v>45161</v>
      </c>
      <c r="K2790">
        <v>45177</v>
      </c>
      <c r="L2790">
        <v>0</v>
      </c>
      <c r="M2790">
        <v>0</v>
      </c>
      <c r="N2790" t="s">
        <v>1831</v>
      </c>
    </row>
    <row r="2791" spans="1:14" x14ac:dyDescent="0.35">
      <c r="A2791" t="s">
        <v>736</v>
      </c>
      <c r="B2791">
        <v>193086</v>
      </c>
      <c r="C2791" t="s">
        <v>4919</v>
      </c>
      <c r="D2791" t="s">
        <v>736</v>
      </c>
      <c r="G2791">
        <v>3690</v>
      </c>
      <c r="H2791">
        <v>25</v>
      </c>
      <c r="I2791">
        <v>3580</v>
      </c>
      <c r="J2791">
        <v>45161</v>
      </c>
      <c r="K2791">
        <v>45177</v>
      </c>
      <c r="L2791">
        <v>0</v>
      </c>
      <c r="M2791">
        <v>0</v>
      </c>
      <c r="N2791" t="s">
        <v>4920</v>
      </c>
    </row>
    <row r="2792" spans="1:14" x14ac:dyDescent="0.35">
      <c r="A2792" t="s">
        <v>736</v>
      </c>
      <c r="B2792">
        <v>33035</v>
      </c>
      <c r="C2792" t="s">
        <v>5974</v>
      </c>
      <c r="D2792" t="s">
        <v>736</v>
      </c>
      <c r="G2792">
        <v>5990</v>
      </c>
      <c r="H2792">
        <v>10</v>
      </c>
      <c r="I2792">
        <v>5810</v>
      </c>
      <c r="J2792">
        <v>45161</v>
      </c>
      <c r="K2792">
        <v>45177</v>
      </c>
      <c r="L2792">
        <v>0</v>
      </c>
      <c r="M2792">
        <v>0</v>
      </c>
      <c r="N2792" t="s">
        <v>5975</v>
      </c>
    </row>
    <row r="2793" spans="1:14" x14ac:dyDescent="0.35">
      <c r="A2793" t="s">
        <v>736</v>
      </c>
      <c r="B2793">
        <v>193068</v>
      </c>
      <c r="C2793" t="s">
        <v>4446</v>
      </c>
      <c r="D2793" t="s">
        <v>736</v>
      </c>
      <c r="G2793">
        <v>690</v>
      </c>
      <c r="H2793">
        <v>50</v>
      </c>
      <c r="I2793">
        <v>670</v>
      </c>
      <c r="J2793">
        <v>45161</v>
      </c>
      <c r="K2793">
        <v>45177</v>
      </c>
      <c r="L2793">
        <v>0</v>
      </c>
      <c r="M2793">
        <v>0</v>
      </c>
      <c r="N2793" t="s">
        <v>4447</v>
      </c>
    </row>
    <row r="2794" spans="1:14" x14ac:dyDescent="0.35">
      <c r="A2794" t="s">
        <v>736</v>
      </c>
      <c r="B2794">
        <v>193036</v>
      </c>
      <c r="C2794" t="s">
        <v>1967</v>
      </c>
      <c r="D2794" t="s">
        <v>736</v>
      </c>
      <c r="G2794">
        <v>3990</v>
      </c>
      <c r="H2794">
        <v>30</v>
      </c>
      <c r="I2794">
        <v>3870</v>
      </c>
      <c r="J2794">
        <v>45161</v>
      </c>
      <c r="K2794">
        <v>45177</v>
      </c>
      <c r="L2794">
        <v>0</v>
      </c>
      <c r="M2794">
        <v>0</v>
      </c>
      <c r="N2794" t="s">
        <v>1968</v>
      </c>
    </row>
    <row r="2795" spans="1:14" x14ac:dyDescent="0.35">
      <c r="A2795" t="s">
        <v>736</v>
      </c>
      <c r="B2795">
        <v>273601</v>
      </c>
      <c r="C2795" t="s">
        <v>4270</v>
      </c>
      <c r="D2795" t="s">
        <v>736</v>
      </c>
      <c r="G2795">
        <v>1950</v>
      </c>
      <c r="H2795">
        <v>72</v>
      </c>
      <c r="I2795">
        <v>1890</v>
      </c>
      <c r="J2795">
        <v>45161</v>
      </c>
      <c r="K2795">
        <v>45177</v>
      </c>
      <c r="L2795">
        <v>0</v>
      </c>
      <c r="M2795">
        <v>0</v>
      </c>
      <c r="N2795" t="s">
        <v>4271</v>
      </c>
    </row>
    <row r="2796" spans="1:14" x14ac:dyDescent="0.35">
      <c r="A2796" t="s">
        <v>736</v>
      </c>
      <c r="B2796">
        <v>268660</v>
      </c>
      <c r="C2796" t="s">
        <v>5976</v>
      </c>
      <c r="D2796" t="s">
        <v>736</v>
      </c>
      <c r="G2796">
        <v>1190</v>
      </c>
      <c r="H2796">
        <v>50</v>
      </c>
      <c r="I2796">
        <v>1150</v>
      </c>
      <c r="J2796">
        <v>45161</v>
      </c>
      <c r="K2796">
        <v>45177</v>
      </c>
      <c r="L2796">
        <v>0</v>
      </c>
      <c r="M2796">
        <v>0</v>
      </c>
      <c r="N2796" t="s">
        <v>5977</v>
      </c>
    </row>
    <row r="2797" spans="1:14" x14ac:dyDescent="0.35">
      <c r="A2797" t="s">
        <v>736</v>
      </c>
      <c r="B2797">
        <v>251832</v>
      </c>
      <c r="C2797" t="s">
        <v>3683</v>
      </c>
      <c r="D2797" t="s">
        <v>736</v>
      </c>
      <c r="G2797">
        <v>950</v>
      </c>
      <c r="H2797">
        <v>300</v>
      </c>
      <c r="I2797">
        <v>920</v>
      </c>
      <c r="J2797">
        <v>45161</v>
      </c>
      <c r="K2797">
        <v>45177</v>
      </c>
      <c r="L2797">
        <v>0</v>
      </c>
      <c r="M2797">
        <v>0</v>
      </c>
      <c r="N2797" t="s">
        <v>3684</v>
      </c>
    </row>
    <row r="2798" spans="1:14" x14ac:dyDescent="0.35">
      <c r="A2798" t="s">
        <v>736</v>
      </c>
      <c r="B2798">
        <v>31050</v>
      </c>
      <c r="C2798" t="s">
        <v>2412</v>
      </c>
      <c r="D2798" t="s">
        <v>736</v>
      </c>
      <c r="G2798">
        <v>2190</v>
      </c>
      <c r="H2798">
        <v>240</v>
      </c>
      <c r="I2798">
        <v>2120</v>
      </c>
      <c r="J2798">
        <v>45161</v>
      </c>
      <c r="K2798">
        <v>45177</v>
      </c>
      <c r="L2798">
        <v>0</v>
      </c>
      <c r="M2798">
        <v>0</v>
      </c>
      <c r="N2798" t="s">
        <v>4921</v>
      </c>
    </row>
    <row r="2799" spans="1:14" x14ac:dyDescent="0.35">
      <c r="A2799" t="s">
        <v>736</v>
      </c>
      <c r="B2799">
        <v>193030</v>
      </c>
      <c r="C2799" t="s">
        <v>2415</v>
      </c>
      <c r="D2799" t="s">
        <v>736</v>
      </c>
      <c r="G2799">
        <v>1190</v>
      </c>
      <c r="H2799">
        <v>200</v>
      </c>
      <c r="I2799">
        <v>1150</v>
      </c>
      <c r="J2799">
        <v>45161</v>
      </c>
      <c r="K2799">
        <v>45177</v>
      </c>
      <c r="L2799">
        <v>0</v>
      </c>
      <c r="M2799">
        <v>0</v>
      </c>
      <c r="N2799" t="s">
        <v>2416</v>
      </c>
    </row>
    <row r="2800" spans="1:14" x14ac:dyDescent="0.35">
      <c r="A2800" t="s">
        <v>736</v>
      </c>
      <c r="B2800">
        <v>193069</v>
      </c>
      <c r="C2800" t="s">
        <v>3564</v>
      </c>
      <c r="D2800" t="s">
        <v>736</v>
      </c>
      <c r="G2800">
        <v>1450</v>
      </c>
      <c r="H2800">
        <v>50</v>
      </c>
      <c r="I2800">
        <v>1410</v>
      </c>
      <c r="J2800">
        <v>45161</v>
      </c>
      <c r="K2800">
        <v>45177</v>
      </c>
      <c r="L2800">
        <v>0</v>
      </c>
      <c r="M2800">
        <v>0</v>
      </c>
      <c r="N2800" t="s">
        <v>3565</v>
      </c>
    </row>
    <row r="2801" spans="1:14" x14ac:dyDescent="0.35">
      <c r="A2801" t="s">
        <v>736</v>
      </c>
      <c r="B2801">
        <v>193088</v>
      </c>
      <c r="C2801" t="s">
        <v>2779</v>
      </c>
      <c r="D2801" t="s">
        <v>736</v>
      </c>
      <c r="G2801">
        <v>1750</v>
      </c>
      <c r="H2801">
        <v>100</v>
      </c>
      <c r="I2801">
        <v>1700</v>
      </c>
      <c r="J2801">
        <v>45161</v>
      </c>
      <c r="K2801">
        <v>45177</v>
      </c>
      <c r="L2801">
        <v>0</v>
      </c>
      <c r="M2801">
        <v>0</v>
      </c>
      <c r="N2801" t="s">
        <v>2780</v>
      </c>
    </row>
    <row r="2802" spans="1:14" x14ac:dyDescent="0.35">
      <c r="A2802" t="s">
        <v>736</v>
      </c>
      <c r="B2802">
        <v>193089</v>
      </c>
      <c r="C2802" t="s">
        <v>2471</v>
      </c>
      <c r="D2802" t="s">
        <v>736</v>
      </c>
      <c r="G2802">
        <v>2590</v>
      </c>
      <c r="H2802">
        <v>100</v>
      </c>
      <c r="I2802">
        <v>2510</v>
      </c>
      <c r="J2802">
        <v>45161</v>
      </c>
      <c r="K2802">
        <v>45177</v>
      </c>
      <c r="L2802">
        <v>0</v>
      </c>
      <c r="M2802">
        <v>0</v>
      </c>
      <c r="N2802" t="s">
        <v>2472</v>
      </c>
    </row>
    <row r="2803" spans="1:14" x14ac:dyDescent="0.35">
      <c r="A2803" t="s">
        <v>736</v>
      </c>
      <c r="B2803">
        <v>193078</v>
      </c>
      <c r="C2803" t="s">
        <v>2459</v>
      </c>
      <c r="D2803" t="s">
        <v>736</v>
      </c>
      <c r="G2803">
        <v>1290</v>
      </c>
      <c r="H2803">
        <v>25</v>
      </c>
      <c r="I2803">
        <v>1250</v>
      </c>
      <c r="J2803">
        <v>45161</v>
      </c>
      <c r="K2803">
        <v>45177</v>
      </c>
      <c r="L2803">
        <v>0</v>
      </c>
      <c r="M2803">
        <v>0</v>
      </c>
      <c r="N2803" t="s">
        <v>2460</v>
      </c>
    </row>
    <row r="2804" spans="1:14" x14ac:dyDescent="0.35">
      <c r="A2804" t="s">
        <v>736</v>
      </c>
      <c r="B2804">
        <v>193079</v>
      </c>
      <c r="C2804" t="s">
        <v>2274</v>
      </c>
      <c r="D2804" t="s">
        <v>736</v>
      </c>
      <c r="G2804">
        <v>2850</v>
      </c>
      <c r="H2804">
        <v>120</v>
      </c>
      <c r="I2804">
        <v>2760</v>
      </c>
      <c r="J2804">
        <v>45161</v>
      </c>
      <c r="K2804">
        <v>45177</v>
      </c>
      <c r="L2804">
        <v>0</v>
      </c>
      <c r="M2804">
        <v>0</v>
      </c>
      <c r="N2804" t="s">
        <v>2275</v>
      </c>
    </row>
    <row r="2805" spans="1:14" x14ac:dyDescent="0.35">
      <c r="A2805" t="s">
        <v>736</v>
      </c>
      <c r="B2805">
        <v>193070</v>
      </c>
      <c r="C2805" t="s">
        <v>2610</v>
      </c>
      <c r="D2805" t="s">
        <v>736</v>
      </c>
      <c r="G2805">
        <v>2550</v>
      </c>
      <c r="H2805">
        <v>50</v>
      </c>
      <c r="I2805">
        <v>2470</v>
      </c>
      <c r="J2805">
        <v>45161</v>
      </c>
      <c r="K2805">
        <v>45177</v>
      </c>
      <c r="L2805">
        <v>0</v>
      </c>
      <c r="M2805">
        <v>0</v>
      </c>
      <c r="N2805" t="s">
        <v>2611</v>
      </c>
    </row>
    <row r="2806" spans="1:14" x14ac:dyDescent="0.35">
      <c r="A2806" t="s">
        <v>736</v>
      </c>
      <c r="B2806">
        <v>193076</v>
      </c>
      <c r="C2806" t="s">
        <v>2080</v>
      </c>
      <c r="D2806" t="s">
        <v>736</v>
      </c>
      <c r="G2806">
        <v>1290</v>
      </c>
      <c r="H2806">
        <v>100</v>
      </c>
      <c r="I2806">
        <v>1250</v>
      </c>
      <c r="J2806">
        <v>45161</v>
      </c>
      <c r="K2806">
        <v>45177</v>
      </c>
      <c r="L2806">
        <v>0</v>
      </c>
      <c r="M2806">
        <v>0</v>
      </c>
      <c r="N2806" t="s">
        <v>2081</v>
      </c>
    </row>
    <row r="2807" spans="1:14" x14ac:dyDescent="0.35">
      <c r="A2807" t="s">
        <v>736</v>
      </c>
      <c r="B2807">
        <v>261202</v>
      </c>
      <c r="C2807" t="s">
        <v>737</v>
      </c>
      <c r="D2807" t="s">
        <v>736</v>
      </c>
      <c r="G2807">
        <v>890</v>
      </c>
      <c r="H2807">
        <v>100</v>
      </c>
      <c r="I2807">
        <v>860</v>
      </c>
      <c r="J2807">
        <v>45161</v>
      </c>
      <c r="K2807">
        <v>45177</v>
      </c>
      <c r="L2807">
        <v>0</v>
      </c>
      <c r="M2807">
        <v>0</v>
      </c>
      <c r="N2807" t="s">
        <v>1419</v>
      </c>
    </row>
    <row r="2808" spans="1:14" x14ac:dyDescent="0.35">
      <c r="A2808" t="s">
        <v>736</v>
      </c>
      <c r="B2808">
        <v>264713</v>
      </c>
      <c r="C2808" t="s">
        <v>1611</v>
      </c>
      <c r="D2808" t="s">
        <v>736</v>
      </c>
      <c r="G2808">
        <v>1100</v>
      </c>
      <c r="H2808">
        <v>100</v>
      </c>
      <c r="I2808">
        <v>1070</v>
      </c>
      <c r="J2808">
        <v>45161</v>
      </c>
      <c r="K2808">
        <v>45177</v>
      </c>
      <c r="L2808">
        <v>0</v>
      </c>
      <c r="M2808">
        <v>0</v>
      </c>
      <c r="N2808" t="s">
        <v>1612</v>
      </c>
    </row>
    <row r="2809" spans="1:14" x14ac:dyDescent="0.35">
      <c r="A2809" t="s">
        <v>736</v>
      </c>
      <c r="B2809">
        <v>263906</v>
      </c>
      <c r="C2809" t="s">
        <v>2334</v>
      </c>
      <c r="D2809" t="s">
        <v>736</v>
      </c>
      <c r="G2809">
        <v>1790</v>
      </c>
      <c r="H2809">
        <v>50</v>
      </c>
      <c r="I2809">
        <v>1740</v>
      </c>
      <c r="J2809">
        <v>45161</v>
      </c>
      <c r="K2809">
        <v>45177</v>
      </c>
      <c r="L2809">
        <v>0</v>
      </c>
      <c r="M2809">
        <v>0</v>
      </c>
      <c r="N2809" t="s">
        <v>2335</v>
      </c>
    </row>
    <row r="2810" spans="1:14" x14ac:dyDescent="0.35">
      <c r="A2810" t="s">
        <v>736</v>
      </c>
      <c r="B2810">
        <v>253807</v>
      </c>
      <c r="C2810" t="s">
        <v>2429</v>
      </c>
      <c r="D2810" t="s">
        <v>736</v>
      </c>
      <c r="G2810">
        <v>1850</v>
      </c>
      <c r="H2810">
        <v>192</v>
      </c>
      <c r="I2810">
        <v>1790</v>
      </c>
      <c r="J2810">
        <v>45161</v>
      </c>
      <c r="K2810">
        <v>45177</v>
      </c>
      <c r="L2810">
        <v>0</v>
      </c>
      <c r="M2810">
        <v>0</v>
      </c>
      <c r="N2810" t="s">
        <v>2430</v>
      </c>
    </row>
    <row r="2811" spans="1:14" x14ac:dyDescent="0.35">
      <c r="A2811" t="s">
        <v>736</v>
      </c>
      <c r="B2811">
        <v>256641</v>
      </c>
      <c r="C2811" t="s">
        <v>738</v>
      </c>
      <c r="D2811" t="s">
        <v>736</v>
      </c>
      <c r="G2811">
        <v>6968.7571469215345</v>
      </c>
      <c r="H2811">
        <v>100</v>
      </c>
      <c r="I2811">
        <v>6832.1148499230731</v>
      </c>
      <c r="J2811">
        <v>45161</v>
      </c>
      <c r="K2811">
        <v>45177</v>
      </c>
      <c r="L2811">
        <v>0</v>
      </c>
      <c r="M2811">
        <v>0</v>
      </c>
      <c r="N2811" t="s">
        <v>1420</v>
      </c>
    </row>
    <row r="2812" spans="1:14" x14ac:dyDescent="0.35">
      <c r="A2812" t="s">
        <v>736</v>
      </c>
      <c r="B2812">
        <v>256642</v>
      </c>
      <c r="C2812" t="s">
        <v>2759</v>
      </c>
      <c r="D2812" t="s">
        <v>736</v>
      </c>
      <c r="G2812">
        <v>1550</v>
      </c>
      <c r="H2812">
        <v>120</v>
      </c>
      <c r="I2812">
        <v>1500</v>
      </c>
      <c r="J2812">
        <v>45161</v>
      </c>
      <c r="K2812">
        <v>45177</v>
      </c>
      <c r="L2812">
        <v>0</v>
      </c>
      <c r="M2812">
        <v>0</v>
      </c>
      <c r="N2812" t="s">
        <v>2760</v>
      </c>
    </row>
    <row r="2813" spans="1:14" x14ac:dyDescent="0.35">
      <c r="A2813" t="s">
        <v>736</v>
      </c>
      <c r="B2813">
        <v>251768</v>
      </c>
      <c r="C2813" t="s">
        <v>3339</v>
      </c>
      <c r="D2813" t="s">
        <v>736</v>
      </c>
      <c r="G2813">
        <v>2270</v>
      </c>
      <c r="H2813">
        <v>50</v>
      </c>
      <c r="I2813">
        <v>2200</v>
      </c>
      <c r="J2813">
        <v>45161</v>
      </c>
      <c r="K2813">
        <v>45177</v>
      </c>
      <c r="L2813">
        <v>0</v>
      </c>
      <c r="M2813">
        <v>0</v>
      </c>
      <c r="N2813" t="s">
        <v>3340</v>
      </c>
    </row>
    <row r="2814" spans="1:14" x14ac:dyDescent="0.35">
      <c r="A2814" t="s">
        <v>736</v>
      </c>
      <c r="B2814">
        <v>193071</v>
      </c>
      <c r="C2814" t="s">
        <v>2112</v>
      </c>
      <c r="D2814" t="s">
        <v>736</v>
      </c>
      <c r="G2814">
        <v>1590</v>
      </c>
      <c r="H2814">
        <v>50</v>
      </c>
      <c r="I2814">
        <v>1540</v>
      </c>
      <c r="J2814">
        <v>45161</v>
      </c>
      <c r="K2814">
        <v>45177</v>
      </c>
      <c r="L2814">
        <v>0</v>
      </c>
      <c r="M2814">
        <v>0</v>
      </c>
      <c r="N2814" t="s">
        <v>2113</v>
      </c>
    </row>
    <row r="2815" spans="1:14" x14ac:dyDescent="0.35">
      <c r="A2815" t="s">
        <v>736</v>
      </c>
      <c r="B2815">
        <v>193108</v>
      </c>
      <c r="C2815" t="s">
        <v>3554</v>
      </c>
      <c r="D2815" t="s">
        <v>736</v>
      </c>
      <c r="G2815">
        <v>3750</v>
      </c>
      <c r="H2815">
        <v>60</v>
      </c>
      <c r="I2815">
        <v>3640</v>
      </c>
      <c r="J2815">
        <v>45161</v>
      </c>
      <c r="K2815">
        <v>45177</v>
      </c>
      <c r="L2815">
        <v>0</v>
      </c>
      <c r="M2815">
        <v>0</v>
      </c>
      <c r="N2815" t="s">
        <v>3555</v>
      </c>
    </row>
    <row r="2816" spans="1:14" x14ac:dyDescent="0.35">
      <c r="A2816" t="s">
        <v>736</v>
      </c>
      <c r="B2816">
        <v>297725</v>
      </c>
      <c r="C2816" t="s">
        <v>5320</v>
      </c>
      <c r="D2816" t="s">
        <v>736</v>
      </c>
      <c r="G2816">
        <v>3690</v>
      </c>
      <c r="H2816">
        <v>50</v>
      </c>
      <c r="I2816">
        <v>3580</v>
      </c>
      <c r="J2816">
        <v>45161</v>
      </c>
      <c r="K2816">
        <v>45177</v>
      </c>
      <c r="L2816">
        <v>0</v>
      </c>
      <c r="M2816">
        <v>0</v>
      </c>
      <c r="N2816" t="s">
        <v>5321</v>
      </c>
    </row>
    <row r="2817" spans="1:14" x14ac:dyDescent="0.35">
      <c r="A2817" t="s">
        <v>736</v>
      </c>
      <c r="B2817">
        <v>297728</v>
      </c>
      <c r="C2817" t="s">
        <v>5322</v>
      </c>
      <c r="D2817" t="s">
        <v>736</v>
      </c>
      <c r="G2817">
        <v>6150</v>
      </c>
      <c r="H2817">
        <v>48</v>
      </c>
      <c r="I2817">
        <v>5970</v>
      </c>
      <c r="J2817">
        <v>45161</v>
      </c>
      <c r="K2817">
        <v>45177</v>
      </c>
      <c r="L2817">
        <v>0</v>
      </c>
      <c r="M2817">
        <v>0</v>
      </c>
      <c r="N2817" t="s">
        <v>5323</v>
      </c>
    </row>
    <row r="2818" spans="1:14" x14ac:dyDescent="0.35">
      <c r="A2818" t="s">
        <v>736</v>
      </c>
      <c r="B2818">
        <v>297727</v>
      </c>
      <c r="C2818" t="s">
        <v>5324</v>
      </c>
      <c r="D2818" t="s">
        <v>736</v>
      </c>
      <c r="G2818">
        <v>3690</v>
      </c>
      <c r="H2818">
        <v>50</v>
      </c>
      <c r="I2818">
        <v>3580</v>
      </c>
      <c r="J2818">
        <v>45161</v>
      </c>
      <c r="K2818">
        <v>45177</v>
      </c>
      <c r="L2818">
        <v>0</v>
      </c>
      <c r="M2818">
        <v>0</v>
      </c>
      <c r="N2818" t="s">
        <v>5325</v>
      </c>
    </row>
    <row r="2819" spans="1:14" x14ac:dyDescent="0.35">
      <c r="A2819" t="s">
        <v>736</v>
      </c>
      <c r="B2819">
        <v>271033</v>
      </c>
      <c r="C2819" t="s">
        <v>2054</v>
      </c>
      <c r="D2819" t="s">
        <v>736</v>
      </c>
      <c r="G2819">
        <v>2150</v>
      </c>
      <c r="H2819">
        <v>150</v>
      </c>
      <c r="I2819">
        <v>2090</v>
      </c>
      <c r="J2819">
        <v>45161</v>
      </c>
      <c r="K2819">
        <v>45177</v>
      </c>
      <c r="L2819">
        <v>0</v>
      </c>
      <c r="M2819">
        <v>0</v>
      </c>
      <c r="N2819" t="s">
        <v>3819</v>
      </c>
    </row>
    <row r="2820" spans="1:14" x14ac:dyDescent="0.35">
      <c r="A2820" t="s">
        <v>736</v>
      </c>
      <c r="B2820">
        <v>260536</v>
      </c>
      <c r="C2820" t="s">
        <v>1989</v>
      </c>
      <c r="D2820" t="s">
        <v>736</v>
      </c>
      <c r="G2820">
        <v>400</v>
      </c>
      <c r="H2820">
        <v>150</v>
      </c>
      <c r="I2820">
        <v>390</v>
      </c>
      <c r="J2820">
        <v>45161</v>
      </c>
      <c r="K2820">
        <v>45177</v>
      </c>
      <c r="L2820">
        <v>0</v>
      </c>
      <c r="M2820">
        <v>0</v>
      </c>
      <c r="N2820" t="s">
        <v>1990</v>
      </c>
    </row>
    <row r="2821" spans="1:14" x14ac:dyDescent="0.35">
      <c r="A2821" t="s">
        <v>736</v>
      </c>
      <c r="B2821">
        <v>193095</v>
      </c>
      <c r="C2821" t="s">
        <v>2247</v>
      </c>
      <c r="D2821" t="s">
        <v>736</v>
      </c>
      <c r="G2821">
        <v>740</v>
      </c>
      <c r="H2821">
        <v>100</v>
      </c>
      <c r="I2821">
        <v>720</v>
      </c>
      <c r="J2821">
        <v>45161</v>
      </c>
      <c r="K2821">
        <v>45177</v>
      </c>
      <c r="L2821">
        <v>0</v>
      </c>
      <c r="M2821">
        <v>0</v>
      </c>
      <c r="N2821" t="s">
        <v>2248</v>
      </c>
    </row>
    <row r="2822" spans="1:14" x14ac:dyDescent="0.35">
      <c r="A2822" t="s">
        <v>736</v>
      </c>
      <c r="B2822">
        <v>260733</v>
      </c>
      <c r="C2822" t="s">
        <v>1809</v>
      </c>
      <c r="D2822" t="s">
        <v>736</v>
      </c>
      <c r="G2822">
        <v>6390</v>
      </c>
      <c r="H2822">
        <v>18</v>
      </c>
      <c r="I2822">
        <v>6200</v>
      </c>
      <c r="J2822">
        <v>45161</v>
      </c>
      <c r="K2822">
        <v>45177</v>
      </c>
      <c r="L2822">
        <v>0</v>
      </c>
      <c r="M2822">
        <v>0</v>
      </c>
      <c r="N2822" t="s">
        <v>1810</v>
      </c>
    </row>
    <row r="2823" spans="1:14" x14ac:dyDescent="0.35">
      <c r="A2823" t="s">
        <v>736</v>
      </c>
      <c r="B2823">
        <v>254298</v>
      </c>
      <c r="C2823" t="s">
        <v>4448</v>
      </c>
      <c r="D2823" t="s">
        <v>736</v>
      </c>
      <c r="G2823">
        <v>1350</v>
      </c>
      <c r="H2823">
        <v>120</v>
      </c>
      <c r="I2823">
        <v>1310</v>
      </c>
      <c r="J2823">
        <v>45161</v>
      </c>
      <c r="K2823">
        <v>45177</v>
      </c>
      <c r="L2823">
        <v>0</v>
      </c>
      <c r="M2823">
        <v>0</v>
      </c>
      <c r="N2823" t="s">
        <v>4449</v>
      </c>
    </row>
    <row r="2824" spans="1:14" x14ac:dyDescent="0.35">
      <c r="A2824" t="s">
        <v>736</v>
      </c>
      <c r="B2824">
        <v>268732</v>
      </c>
      <c r="C2824" t="s">
        <v>3815</v>
      </c>
      <c r="D2824" t="s">
        <v>736</v>
      </c>
      <c r="G2824">
        <v>2590</v>
      </c>
      <c r="H2824">
        <v>72</v>
      </c>
      <c r="I2824">
        <v>2510</v>
      </c>
      <c r="J2824">
        <v>45161</v>
      </c>
      <c r="K2824">
        <v>45177</v>
      </c>
      <c r="L2824">
        <v>0</v>
      </c>
      <c r="M2824">
        <v>0</v>
      </c>
      <c r="N2824" t="s">
        <v>3816</v>
      </c>
    </row>
    <row r="2825" spans="1:14" x14ac:dyDescent="0.35">
      <c r="A2825" t="s">
        <v>736</v>
      </c>
      <c r="B2825">
        <v>256767</v>
      </c>
      <c r="C2825" t="s">
        <v>5039</v>
      </c>
      <c r="D2825" t="s">
        <v>736</v>
      </c>
      <c r="G2825">
        <v>1290</v>
      </c>
      <c r="H2825">
        <v>48</v>
      </c>
      <c r="I2825">
        <v>1250</v>
      </c>
      <c r="J2825">
        <v>45161</v>
      </c>
      <c r="K2825">
        <v>45177</v>
      </c>
      <c r="L2825">
        <v>0</v>
      </c>
      <c r="M2825">
        <v>0</v>
      </c>
      <c r="N2825" t="s">
        <v>5040</v>
      </c>
    </row>
    <row r="2826" spans="1:14" x14ac:dyDescent="0.35">
      <c r="A2826" t="s">
        <v>736</v>
      </c>
      <c r="B2826">
        <v>261528</v>
      </c>
      <c r="C2826" t="s">
        <v>5326</v>
      </c>
      <c r="D2826" t="s">
        <v>736</v>
      </c>
      <c r="G2826">
        <v>990</v>
      </c>
      <c r="H2826">
        <v>100</v>
      </c>
      <c r="I2826">
        <v>960</v>
      </c>
      <c r="J2826">
        <v>45161</v>
      </c>
      <c r="K2826">
        <v>45177</v>
      </c>
      <c r="L2826">
        <v>0</v>
      </c>
      <c r="M2826">
        <v>0</v>
      </c>
      <c r="N2826" t="s">
        <v>5327</v>
      </c>
    </row>
    <row r="2827" spans="1:14" x14ac:dyDescent="0.35">
      <c r="A2827" t="s">
        <v>736</v>
      </c>
      <c r="B2827">
        <v>260734</v>
      </c>
      <c r="C2827" t="s">
        <v>1807</v>
      </c>
      <c r="D2827" t="s">
        <v>736</v>
      </c>
      <c r="G2827">
        <v>6390</v>
      </c>
      <c r="H2827">
        <v>18</v>
      </c>
      <c r="I2827">
        <v>6200</v>
      </c>
      <c r="J2827">
        <v>45161</v>
      </c>
      <c r="K2827">
        <v>45177</v>
      </c>
      <c r="L2827">
        <v>0</v>
      </c>
      <c r="M2827">
        <v>0</v>
      </c>
      <c r="N2827" t="s">
        <v>1808</v>
      </c>
    </row>
    <row r="2828" spans="1:14" x14ac:dyDescent="0.35">
      <c r="A2828" t="s">
        <v>736</v>
      </c>
      <c r="B2828">
        <v>225016</v>
      </c>
      <c r="C2828" t="s">
        <v>4922</v>
      </c>
      <c r="D2828" t="s">
        <v>736</v>
      </c>
      <c r="G2828">
        <v>1650</v>
      </c>
      <c r="H2828">
        <v>60</v>
      </c>
      <c r="I2828">
        <v>1600</v>
      </c>
      <c r="J2828">
        <v>45161</v>
      </c>
      <c r="K2828">
        <v>45177</v>
      </c>
      <c r="L2828">
        <v>0</v>
      </c>
      <c r="M2828">
        <v>0</v>
      </c>
      <c r="N2828" t="s">
        <v>4923</v>
      </c>
    </row>
    <row r="2829" spans="1:14" x14ac:dyDescent="0.35">
      <c r="A2829" t="s">
        <v>736</v>
      </c>
      <c r="B2829">
        <v>256673</v>
      </c>
      <c r="C2829" t="s">
        <v>3110</v>
      </c>
      <c r="D2829" t="s">
        <v>736</v>
      </c>
      <c r="G2829">
        <v>790</v>
      </c>
      <c r="H2829">
        <v>100</v>
      </c>
      <c r="I2829">
        <v>770</v>
      </c>
      <c r="J2829">
        <v>45161</v>
      </c>
      <c r="K2829">
        <v>45177</v>
      </c>
      <c r="L2829">
        <v>0</v>
      </c>
      <c r="M2829">
        <v>0</v>
      </c>
      <c r="N2829" t="s">
        <v>3111</v>
      </c>
    </row>
    <row r="2830" spans="1:14" x14ac:dyDescent="0.35">
      <c r="A2830" t="s">
        <v>736</v>
      </c>
      <c r="B2830">
        <v>290330</v>
      </c>
      <c r="C2830" t="s">
        <v>2960</v>
      </c>
      <c r="D2830" t="s">
        <v>736</v>
      </c>
      <c r="G2830">
        <v>880</v>
      </c>
      <c r="H2830">
        <v>150</v>
      </c>
      <c r="I2830">
        <v>850</v>
      </c>
      <c r="J2830">
        <v>45161</v>
      </c>
      <c r="K2830">
        <v>45177</v>
      </c>
      <c r="L2830">
        <v>0</v>
      </c>
      <c r="M2830">
        <v>0</v>
      </c>
      <c r="N2830" t="s">
        <v>2961</v>
      </c>
    </row>
    <row r="2831" spans="1:14" x14ac:dyDescent="0.35">
      <c r="A2831" t="s">
        <v>736</v>
      </c>
      <c r="B2831">
        <v>268733</v>
      </c>
      <c r="C2831" t="s">
        <v>4000</v>
      </c>
      <c r="D2831" t="s">
        <v>736</v>
      </c>
      <c r="G2831">
        <v>2690</v>
      </c>
      <c r="H2831">
        <v>20</v>
      </c>
      <c r="I2831">
        <v>2610</v>
      </c>
      <c r="J2831">
        <v>45161</v>
      </c>
      <c r="K2831">
        <v>45177</v>
      </c>
      <c r="L2831">
        <v>0</v>
      </c>
      <c r="M2831">
        <v>0</v>
      </c>
      <c r="N2831" t="s">
        <v>4001</v>
      </c>
    </row>
    <row r="2832" spans="1:14" x14ac:dyDescent="0.35">
      <c r="A2832" t="s">
        <v>736</v>
      </c>
      <c r="B2832">
        <v>257275</v>
      </c>
      <c r="C2832" t="s">
        <v>3876</v>
      </c>
      <c r="D2832" t="s">
        <v>736</v>
      </c>
      <c r="G2832">
        <v>4350</v>
      </c>
      <c r="H2832">
        <v>100</v>
      </c>
      <c r="I2832">
        <v>4220</v>
      </c>
      <c r="J2832">
        <v>45161</v>
      </c>
      <c r="K2832">
        <v>45177</v>
      </c>
      <c r="L2832">
        <v>0</v>
      </c>
      <c r="M2832">
        <v>0</v>
      </c>
      <c r="N2832" t="s">
        <v>3877</v>
      </c>
    </row>
    <row r="2833" spans="1:14" x14ac:dyDescent="0.35">
      <c r="A2833" t="s">
        <v>736</v>
      </c>
      <c r="B2833">
        <v>287484</v>
      </c>
      <c r="C2833" t="s">
        <v>3276</v>
      </c>
      <c r="D2833" t="s">
        <v>736</v>
      </c>
      <c r="G2833">
        <v>5150</v>
      </c>
      <c r="H2833">
        <v>100</v>
      </c>
      <c r="I2833">
        <v>5000</v>
      </c>
      <c r="J2833">
        <v>45161</v>
      </c>
      <c r="K2833">
        <v>45177</v>
      </c>
      <c r="L2833">
        <v>0</v>
      </c>
      <c r="M2833">
        <v>0</v>
      </c>
      <c r="N2833" t="s">
        <v>3277</v>
      </c>
    </row>
    <row r="2834" spans="1:14" x14ac:dyDescent="0.35">
      <c r="A2834" t="s">
        <v>736</v>
      </c>
      <c r="B2834">
        <v>269247</v>
      </c>
      <c r="C2834" t="s">
        <v>739</v>
      </c>
      <c r="D2834" t="s">
        <v>736</v>
      </c>
      <c r="G2834">
        <v>7190</v>
      </c>
      <c r="H2834">
        <v>100</v>
      </c>
      <c r="I2834">
        <v>6970</v>
      </c>
      <c r="J2834">
        <v>45161</v>
      </c>
      <c r="K2834">
        <v>45177</v>
      </c>
      <c r="L2834">
        <v>0</v>
      </c>
      <c r="M2834">
        <v>0</v>
      </c>
      <c r="N2834" t="s">
        <v>1421</v>
      </c>
    </row>
    <row r="2835" spans="1:14" x14ac:dyDescent="0.35">
      <c r="A2835" t="s">
        <v>736</v>
      </c>
      <c r="B2835">
        <v>225178</v>
      </c>
      <c r="C2835" t="s">
        <v>649</v>
      </c>
      <c r="D2835" t="s">
        <v>736</v>
      </c>
      <c r="G2835">
        <v>7590</v>
      </c>
      <c r="H2835">
        <v>100</v>
      </c>
      <c r="I2835">
        <v>7210.5</v>
      </c>
      <c r="J2835">
        <v>45161</v>
      </c>
      <c r="K2835">
        <v>45177</v>
      </c>
      <c r="L2835">
        <v>0</v>
      </c>
      <c r="M2835">
        <v>0</v>
      </c>
      <c r="N2835" t="s">
        <v>1346</v>
      </c>
    </row>
    <row r="2836" spans="1:14" x14ac:dyDescent="0.35">
      <c r="A2836" t="s">
        <v>736</v>
      </c>
      <c r="B2836">
        <v>275408</v>
      </c>
      <c r="C2836" t="s">
        <v>4655</v>
      </c>
      <c r="D2836" t="s">
        <v>736</v>
      </c>
      <c r="G2836">
        <v>3490</v>
      </c>
      <c r="H2836">
        <v>20</v>
      </c>
      <c r="I2836">
        <v>3390</v>
      </c>
      <c r="J2836">
        <v>45161</v>
      </c>
      <c r="K2836">
        <v>45177</v>
      </c>
      <c r="L2836">
        <v>0</v>
      </c>
      <c r="M2836">
        <v>0</v>
      </c>
      <c r="N2836" t="s">
        <v>4656</v>
      </c>
    </row>
    <row r="2837" spans="1:14" x14ac:dyDescent="0.35">
      <c r="A2837" t="s">
        <v>736</v>
      </c>
      <c r="B2837">
        <v>275404</v>
      </c>
      <c r="C2837" t="s">
        <v>2009</v>
      </c>
      <c r="D2837" t="s">
        <v>736</v>
      </c>
      <c r="G2837">
        <v>1790</v>
      </c>
      <c r="H2837">
        <v>100</v>
      </c>
      <c r="I2837">
        <v>1740</v>
      </c>
      <c r="J2837">
        <v>45161</v>
      </c>
      <c r="K2837">
        <v>45177</v>
      </c>
      <c r="L2837">
        <v>0</v>
      </c>
      <c r="M2837">
        <v>0</v>
      </c>
      <c r="N2837" t="s">
        <v>2010</v>
      </c>
    </row>
    <row r="2838" spans="1:14" x14ac:dyDescent="0.35">
      <c r="A2838" t="s">
        <v>736</v>
      </c>
      <c r="B2838">
        <v>193060</v>
      </c>
      <c r="C2838" t="s">
        <v>3518</v>
      </c>
      <c r="D2838" t="s">
        <v>736</v>
      </c>
      <c r="G2838">
        <v>2790</v>
      </c>
      <c r="H2838">
        <v>10</v>
      </c>
      <c r="I2838">
        <v>2710</v>
      </c>
      <c r="J2838">
        <v>45161</v>
      </c>
      <c r="K2838">
        <v>45177</v>
      </c>
      <c r="L2838">
        <v>0</v>
      </c>
      <c r="M2838">
        <v>0</v>
      </c>
      <c r="N2838" t="s">
        <v>3519</v>
      </c>
    </row>
    <row r="2839" spans="1:14" x14ac:dyDescent="0.35">
      <c r="A2839" t="s">
        <v>736</v>
      </c>
      <c r="B2839">
        <v>193061</v>
      </c>
      <c r="C2839" t="s">
        <v>2765</v>
      </c>
      <c r="D2839" t="s">
        <v>736</v>
      </c>
      <c r="G2839">
        <v>1100</v>
      </c>
      <c r="H2839">
        <v>60</v>
      </c>
      <c r="I2839">
        <v>1070</v>
      </c>
      <c r="J2839">
        <v>45161</v>
      </c>
      <c r="K2839">
        <v>45177</v>
      </c>
      <c r="L2839">
        <v>0</v>
      </c>
      <c r="M2839">
        <v>0</v>
      </c>
      <c r="N2839" t="s">
        <v>2766</v>
      </c>
    </row>
    <row r="2840" spans="1:14" x14ac:dyDescent="0.35">
      <c r="A2840" t="s">
        <v>736</v>
      </c>
      <c r="B2840">
        <v>256772</v>
      </c>
      <c r="C2840" t="s">
        <v>740</v>
      </c>
      <c r="D2840" t="s">
        <v>736</v>
      </c>
      <c r="G2840">
        <v>2150</v>
      </c>
      <c r="H2840">
        <v>100</v>
      </c>
      <c r="I2840">
        <v>2090</v>
      </c>
      <c r="J2840">
        <v>45161</v>
      </c>
      <c r="K2840">
        <v>45177</v>
      </c>
      <c r="L2840">
        <v>0</v>
      </c>
      <c r="M2840">
        <v>0</v>
      </c>
      <c r="N2840" t="s">
        <v>1422</v>
      </c>
    </row>
    <row r="2841" spans="1:14" x14ac:dyDescent="0.35">
      <c r="A2841" t="s">
        <v>736</v>
      </c>
      <c r="B2841">
        <v>193099</v>
      </c>
      <c r="C2841" t="s">
        <v>741</v>
      </c>
      <c r="D2841" t="s">
        <v>736</v>
      </c>
      <c r="G2841">
        <v>5890</v>
      </c>
      <c r="H2841">
        <v>100</v>
      </c>
      <c r="I2841">
        <v>5595.5</v>
      </c>
      <c r="J2841">
        <v>45161</v>
      </c>
      <c r="K2841">
        <v>45177</v>
      </c>
      <c r="L2841">
        <v>0</v>
      </c>
      <c r="M2841">
        <v>0</v>
      </c>
      <c r="N2841" t="s">
        <v>1423</v>
      </c>
    </row>
    <row r="2842" spans="1:14" x14ac:dyDescent="0.35">
      <c r="A2842" t="s">
        <v>736</v>
      </c>
      <c r="B2842">
        <v>225202</v>
      </c>
      <c r="C2842" t="s">
        <v>1424</v>
      </c>
      <c r="D2842" t="s">
        <v>736</v>
      </c>
      <c r="G2842">
        <v>2350</v>
      </c>
      <c r="H2842">
        <v>100</v>
      </c>
      <c r="I2842">
        <v>2280</v>
      </c>
      <c r="J2842">
        <v>45161</v>
      </c>
      <c r="K2842">
        <v>45177</v>
      </c>
      <c r="L2842">
        <v>0</v>
      </c>
      <c r="M2842">
        <v>0</v>
      </c>
      <c r="N2842" t="s">
        <v>1424</v>
      </c>
    </row>
    <row r="2843" spans="1:14" x14ac:dyDescent="0.35">
      <c r="A2843" t="s">
        <v>736</v>
      </c>
      <c r="B2843">
        <v>261205</v>
      </c>
      <c r="C2843" t="s">
        <v>2090</v>
      </c>
      <c r="D2843" t="s">
        <v>736</v>
      </c>
      <c r="G2843">
        <v>2100</v>
      </c>
      <c r="H2843">
        <v>80</v>
      </c>
      <c r="I2843">
        <v>2040</v>
      </c>
      <c r="J2843">
        <v>45161</v>
      </c>
      <c r="K2843">
        <v>45177</v>
      </c>
      <c r="L2843">
        <v>0</v>
      </c>
      <c r="M2843">
        <v>0</v>
      </c>
      <c r="N2843" t="s">
        <v>2091</v>
      </c>
    </row>
    <row r="2844" spans="1:14" x14ac:dyDescent="0.35">
      <c r="A2844" t="s">
        <v>736</v>
      </c>
      <c r="B2844">
        <v>193049</v>
      </c>
      <c r="C2844" t="s">
        <v>5978</v>
      </c>
      <c r="D2844" t="s">
        <v>736</v>
      </c>
      <c r="G2844">
        <v>1750</v>
      </c>
      <c r="H2844">
        <v>35</v>
      </c>
      <c r="I2844">
        <v>1700</v>
      </c>
      <c r="J2844">
        <v>45161</v>
      </c>
      <c r="K2844">
        <v>45177</v>
      </c>
      <c r="L2844">
        <v>0</v>
      </c>
      <c r="M2844">
        <v>0</v>
      </c>
      <c r="N2844" t="s">
        <v>5979</v>
      </c>
    </row>
    <row r="2845" spans="1:14" x14ac:dyDescent="0.35">
      <c r="A2845" t="s">
        <v>736</v>
      </c>
      <c r="B2845">
        <v>193055</v>
      </c>
      <c r="C2845" t="s">
        <v>4657</v>
      </c>
      <c r="D2845" t="s">
        <v>736</v>
      </c>
      <c r="G2845">
        <v>1610</v>
      </c>
      <c r="H2845">
        <v>36</v>
      </c>
      <c r="I2845">
        <v>1560</v>
      </c>
      <c r="J2845">
        <v>45161</v>
      </c>
      <c r="K2845">
        <v>45177</v>
      </c>
      <c r="L2845">
        <v>0</v>
      </c>
      <c r="M2845">
        <v>0</v>
      </c>
      <c r="N2845" t="s">
        <v>4658</v>
      </c>
    </row>
    <row r="2846" spans="1:14" x14ac:dyDescent="0.35">
      <c r="A2846" t="s">
        <v>736</v>
      </c>
      <c r="B2846">
        <v>193093</v>
      </c>
      <c r="C2846" t="s">
        <v>4450</v>
      </c>
      <c r="D2846" t="s">
        <v>736</v>
      </c>
      <c r="G2846">
        <v>2576</v>
      </c>
      <c r="H2846">
        <v>100</v>
      </c>
      <c r="I2846">
        <v>2498.7199999999998</v>
      </c>
      <c r="J2846">
        <v>45161</v>
      </c>
      <c r="K2846">
        <v>45177</v>
      </c>
      <c r="L2846">
        <v>0</v>
      </c>
      <c r="M2846">
        <v>0</v>
      </c>
      <c r="N2846" t="s">
        <v>4451</v>
      </c>
    </row>
    <row r="2847" spans="1:14" x14ac:dyDescent="0.35">
      <c r="A2847" t="s">
        <v>736</v>
      </c>
      <c r="B2847">
        <v>268734</v>
      </c>
      <c r="C2847" t="s">
        <v>2453</v>
      </c>
      <c r="D2847" t="s">
        <v>736</v>
      </c>
      <c r="G2847">
        <v>1950</v>
      </c>
      <c r="H2847">
        <v>36</v>
      </c>
      <c r="I2847">
        <v>1890</v>
      </c>
      <c r="J2847">
        <v>45161</v>
      </c>
      <c r="K2847">
        <v>45177</v>
      </c>
      <c r="L2847">
        <v>0</v>
      </c>
      <c r="M2847">
        <v>0</v>
      </c>
      <c r="N2847" t="s">
        <v>2454</v>
      </c>
    </row>
    <row r="2848" spans="1:14" x14ac:dyDescent="0.35">
      <c r="A2848" t="s">
        <v>736</v>
      </c>
      <c r="B2848">
        <v>256768</v>
      </c>
      <c r="C2848" t="s">
        <v>2499</v>
      </c>
      <c r="D2848" t="s">
        <v>736</v>
      </c>
      <c r="G2848">
        <v>3100</v>
      </c>
      <c r="H2848">
        <v>25</v>
      </c>
      <c r="I2848">
        <v>3010</v>
      </c>
      <c r="J2848">
        <v>45161</v>
      </c>
      <c r="K2848">
        <v>45177</v>
      </c>
      <c r="L2848">
        <v>0</v>
      </c>
      <c r="M2848">
        <v>0</v>
      </c>
      <c r="N2848" t="s">
        <v>2500</v>
      </c>
    </row>
    <row r="2849" spans="1:14" x14ac:dyDescent="0.35">
      <c r="A2849" t="s">
        <v>736</v>
      </c>
      <c r="B2849">
        <v>251267</v>
      </c>
      <c r="C2849" t="s">
        <v>2406</v>
      </c>
      <c r="D2849" t="s">
        <v>736</v>
      </c>
      <c r="G2849">
        <v>2290</v>
      </c>
      <c r="H2849">
        <v>150</v>
      </c>
      <c r="I2849">
        <v>2220</v>
      </c>
      <c r="J2849">
        <v>45161</v>
      </c>
      <c r="K2849">
        <v>45177</v>
      </c>
      <c r="L2849">
        <v>0</v>
      </c>
      <c r="M2849">
        <v>0</v>
      </c>
      <c r="N2849" t="s">
        <v>2407</v>
      </c>
    </row>
    <row r="2850" spans="1:14" x14ac:dyDescent="0.35">
      <c r="A2850" t="s">
        <v>736</v>
      </c>
      <c r="B2850">
        <v>265019</v>
      </c>
      <c r="C2850" t="s">
        <v>2900</v>
      </c>
      <c r="D2850" t="s">
        <v>736</v>
      </c>
      <c r="G2850">
        <v>3250</v>
      </c>
      <c r="H2850">
        <v>25</v>
      </c>
      <c r="I2850">
        <v>3150</v>
      </c>
      <c r="J2850">
        <v>45161</v>
      </c>
      <c r="K2850">
        <v>45177</v>
      </c>
      <c r="L2850">
        <v>0</v>
      </c>
      <c r="M2850">
        <v>0</v>
      </c>
      <c r="N2850" t="s">
        <v>2901</v>
      </c>
    </row>
    <row r="2851" spans="1:14" x14ac:dyDescent="0.35">
      <c r="A2851" t="s">
        <v>736</v>
      </c>
      <c r="B2851">
        <v>268735</v>
      </c>
      <c r="C2851" t="s">
        <v>3520</v>
      </c>
      <c r="D2851" t="s">
        <v>736</v>
      </c>
      <c r="G2851">
        <v>2930</v>
      </c>
      <c r="H2851">
        <v>20</v>
      </c>
      <c r="I2851">
        <v>2840</v>
      </c>
      <c r="J2851">
        <v>45161</v>
      </c>
      <c r="K2851">
        <v>45177</v>
      </c>
      <c r="L2851">
        <v>0</v>
      </c>
      <c r="M2851">
        <v>0</v>
      </c>
      <c r="N2851" t="s">
        <v>3521</v>
      </c>
    </row>
    <row r="2852" spans="1:14" x14ac:dyDescent="0.35">
      <c r="A2852" t="s">
        <v>736</v>
      </c>
      <c r="B2852">
        <v>274403</v>
      </c>
      <c r="C2852" t="s">
        <v>742</v>
      </c>
      <c r="D2852" t="s">
        <v>736</v>
      </c>
      <c r="G2852">
        <v>21490</v>
      </c>
      <c r="H2852">
        <v>100</v>
      </c>
      <c r="I2852">
        <v>20850</v>
      </c>
      <c r="J2852">
        <v>45161</v>
      </c>
      <c r="K2852">
        <v>45177</v>
      </c>
      <c r="L2852">
        <v>0</v>
      </c>
      <c r="M2852">
        <v>0</v>
      </c>
      <c r="N2852" t="s">
        <v>1425</v>
      </c>
    </row>
    <row r="2853" spans="1:14" x14ac:dyDescent="0.35">
      <c r="A2853" t="s">
        <v>736</v>
      </c>
      <c r="B2853">
        <v>274405</v>
      </c>
      <c r="C2853" t="s">
        <v>743</v>
      </c>
      <c r="D2853" t="s">
        <v>736</v>
      </c>
      <c r="G2853">
        <v>6790</v>
      </c>
      <c r="H2853">
        <v>100</v>
      </c>
      <c r="I2853">
        <v>6590</v>
      </c>
      <c r="J2853">
        <v>45161</v>
      </c>
      <c r="K2853">
        <v>45177</v>
      </c>
      <c r="L2853">
        <v>0</v>
      </c>
      <c r="M2853">
        <v>0</v>
      </c>
      <c r="N2853" t="s">
        <v>1426</v>
      </c>
    </row>
    <row r="2854" spans="1:14" x14ac:dyDescent="0.35">
      <c r="A2854" t="s">
        <v>736</v>
      </c>
      <c r="B2854">
        <v>31070</v>
      </c>
      <c r="C2854" t="s">
        <v>2223</v>
      </c>
      <c r="D2854" t="s">
        <v>736</v>
      </c>
      <c r="G2854">
        <v>1010</v>
      </c>
      <c r="H2854">
        <v>100</v>
      </c>
      <c r="I2854">
        <v>980</v>
      </c>
      <c r="J2854">
        <v>45161</v>
      </c>
      <c r="K2854">
        <v>45177</v>
      </c>
      <c r="L2854">
        <v>0</v>
      </c>
      <c r="M2854">
        <v>0</v>
      </c>
      <c r="N2854" t="s">
        <v>2224</v>
      </c>
    </row>
    <row r="2855" spans="1:14" x14ac:dyDescent="0.35">
      <c r="A2855" t="s">
        <v>736</v>
      </c>
      <c r="B2855">
        <v>261201</v>
      </c>
      <c r="C2855" t="s">
        <v>3560</v>
      </c>
      <c r="D2855" t="s">
        <v>736</v>
      </c>
      <c r="G2855">
        <v>1690</v>
      </c>
      <c r="H2855">
        <v>100</v>
      </c>
      <c r="I2855">
        <v>1640</v>
      </c>
      <c r="J2855">
        <v>45161</v>
      </c>
      <c r="K2855">
        <v>45177</v>
      </c>
      <c r="L2855">
        <v>0</v>
      </c>
      <c r="M2855">
        <v>0</v>
      </c>
      <c r="N2855" t="s">
        <v>3561</v>
      </c>
    </row>
    <row r="2856" spans="1:14" x14ac:dyDescent="0.35">
      <c r="A2856" t="s">
        <v>736</v>
      </c>
      <c r="B2856">
        <v>193101</v>
      </c>
      <c r="C2856" t="s">
        <v>2072</v>
      </c>
      <c r="D2856" t="s">
        <v>736</v>
      </c>
      <c r="G2856">
        <v>2450</v>
      </c>
      <c r="H2856">
        <v>100</v>
      </c>
      <c r="I2856">
        <v>2380</v>
      </c>
      <c r="J2856">
        <v>45161</v>
      </c>
      <c r="K2856">
        <v>45177</v>
      </c>
      <c r="L2856">
        <v>0</v>
      </c>
      <c r="M2856">
        <v>0</v>
      </c>
      <c r="N2856" t="s">
        <v>2073</v>
      </c>
    </row>
    <row r="2857" spans="1:14" x14ac:dyDescent="0.35">
      <c r="A2857" t="s">
        <v>736</v>
      </c>
      <c r="B2857">
        <v>258961</v>
      </c>
      <c r="C2857" t="s">
        <v>1849</v>
      </c>
      <c r="D2857" t="s">
        <v>736</v>
      </c>
      <c r="G2857">
        <v>1490</v>
      </c>
      <c r="H2857">
        <v>25</v>
      </c>
      <c r="I2857">
        <v>1450</v>
      </c>
      <c r="J2857">
        <v>45161</v>
      </c>
      <c r="K2857">
        <v>45177</v>
      </c>
      <c r="L2857">
        <v>0</v>
      </c>
      <c r="M2857">
        <v>0</v>
      </c>
      <c r="N2857" t="s">
        <v>1850</v>
      </c>
    </row>
    <row r="2858" spans="1:14" x14ac:dyDescent="0.35">
      <c r="A2858" t="s">
        <v>736</v>
      </c>
      <c r="B2858">
        <v>256770</v>
      </c>
      <c r="C2858" t="s">
        <v>1884</v>
      </c>
      <c r="D2858" t="s">
        <v>736</v>
      </c>
      <c r="G2858">
        <v>1390</v>
      </c>
      <c r="H2858">
        <v>48</v>
      </c>
      <c r="I2858">
        <v>1350</v>
      </c>
      <c r="J2858">
        <v>45161</v>
      </c>
      <c r="K2858">
        <v>45177</v>
      </c>
      <c r="L2858">
        <v>0</v>
      </c>
      <c r="M2858">
        <v>0</v>
      </c>
      <c r="N2858" t="s">
        <v>1885</v>
      </c>
    </row>
    <row r="2859" spans="1:14" x14ac:dyDescent="0.35">
      <c r="A2859" t="s">
        <v>736</v>
      </c>
      <c r="B2859">
        <v>274248</v>
      </c>
      <c r="C2859" t="s">
        <v>2230</v>
      </c>
      <c r="D2859" t="s">
        <v>736</v>
      </c>
      <c r="G2859">
        <v>3850</v>
      </c>
      <c r="H2859">
        <v>25</v>
      </c>
      <c r="I2859">
        <v>3730</v>
      </c>
      <c r="J2859">
        <v>45161</v>
      </c>
      <c r="K2859">
        <v>45177</v>
      </c>
      <c r="L2859">
        <v>0</v>
      </c>
      <c r="M2859">
        <v>0</v>
      </c>
      <c r="N2859" t="s">
        <v>2231</v>
      </c>
    </row>
    <row r="2860" spans="1:14" x14ac:dyDescent="0.35">
      <c r="A2860" t="s">
        <v>736</v>
      </c>
      <c r="B2860">
        <v>263909</v>
      </c>
      <c r="C2860" t="s">
        <v>1940</v>
      </c>
      <c r="D2860" t="s">
        <v>736</v>
      </c>
      <c r="G2860">
        <v>1690</v>
      </c>
      <c r="H2860">
        <v>168</v>
      </c>
      <c r="I2860">
        <v>1640</v>
      </c>
      <c r="J2860">
        <v>45161</v>
      </c>
      <c r="K2860">
        <v>45177</v>
      </c>
      <c r="L2860">
        <v>0</v>
      </c>
      <c r="M2860">
        <v>0</v>
      </c>
      <c r="N2860" t="s">
        <v>1941</v>
      </c>
    </row>
    <row r="2861" spans="1:14" x14ac:dyDescent="0.35">
      <c r="A2861" t="s">
        <v>736</v>
      </c>
      <c r="B2861">
        <v>268737</v>
      </c>
      <c r="C2861" t="s">
        <v>5980</v>
      </c>
      <c r="D2861" t="s">
        <v>736</v>
      </c>
      <c r="G2861">
        <v>2190</v>
      </c>
      <c r="H2861">
        <v>50</v>
      </c>
      <c r="I2861">
        <v>2120</v>
      </c>
      <c r="J2861">
        <v>45161</v>
      </c>
      <c r="K2861">
        <v>45177</v>
      </c>
      <c r="L2861">
        <v>0</v>
      </c>
      <c r="M2861">
        <v>0</v>
      </c>
      <c r="N2861" t="s">
        <v>5981</v>
      </c>
    </row>
    <row r="2862" spans="1:14" x14ac:dyDescent="0.35">
      <c r="A2862" t="s">
        <v>736</v>
      </c>
      <c r="B2862">
        <v>193020</v>
      </c>
      <c r="C2862" t="s">
        <v>3913</v>
      </c>
      <c r="D2862" t="s">
        <v>736</v>
      </c>
      <c r="G2862">
        <v>1590</v>
      </c>
      <c r="H2862">
        <v>50</v>
      </c>
      <c r="I2862">
        <v>1540</v>
      </c>
      <c r="J2862">
        <v>45161</v>
      </c>
      <c r="K2862">
        <v>45177</v>
      </c>
      <c r="L2862">
        <v>0</v>
      </c>
      <c r="M2862">
        <v>0</v>
      </c>
      <c r="N2862" t="s">
        <v>3914</v>
      </c>
    </row>
    <row r="2863" spans="1:14" x14ac:dyDescent="0.35">
      <c r="A2863" t="s">
        <v>736</v>
      </c>
      <c r="B2863">
        <v>193027</v>
      </c>
      <c r="C2863" t="s">
        <v>2767</v>
      </c>
      <c r="D2863" t="s">
        <v>736</v>
      </c>
      <c r="G2863">
        <v>1430</v>
      </c>
      <c r="H2863">
        <v>25</v>
      </c>
      <c r="I2863">
        <v>1390</v>
      </c>
      <c r="J2863">
        <v>45161</v>
      </c>
      <c r="K2863">
        <v>45177</v>
      </c>
      <c r="L2863">
        <v>0</v>
      </c>
      <c r="M2863">
        <v>0</v>
      </c>
      <c r="N2863" t="s">
        <v>2768</v>
      </c>
    </row>
    <row r="2864" spans="1:14" x14ac:dyDescent="0.35">
      <c r="A2864" t="s">
        <v>736</v>
      </c>
      <c r="B2864">
        <v>193028</v>
      </c>
      <c r="C2864" t="s">
        <v>2254</v>
      </c>
      <c r="D2864" t="s">
        <v>736</v>
      </c>
      <c r="G2864">
        <v>2290</v>
      </c>
      <c r="H2864">
        <v>10</v>
      </c>
      <c r="I2864">
        <v>2220</v>
      </c>
      <c r="J2864">
        <v>45161</v>
      </c>
      <c r="K2864">
        <v>45177</v>
      </c>
      <c r="L2864">
        <v>0</v>
      </c>
      <c r="M2864">
        <v>0</v>
      </c>
      <c r="N2864" t="s">
        <v>2255</v>
      </c>
    </row>
    <row r="2865" spans="1:14" x14ac:dyDescent="0.35">
      <c r="A2865" t="s">
        <v>736</v>
      </c>
      <c r="B2865">
        <v>254475</v>
      </c>
      <c r="C2865" t="s">
        <v>3451</v>
      </c>
      <c r="D2865" t="s">
        <v>736</v>
      </c>
      <c r="G2865">
        <v>1650</v>
      </c>
      <c r="H2865">
        <v>100</v>
      </c>
      <c r="I2865">
        <v>1600</v>
      </c>
      <c r="J2865">
        <v>45161</v>
      </c>
      <c r="K2865">
        <v>45177</v>
      </c>
      <c r="L2865">
        <v>0</v>
      </c>
      <c r="M2865">
        <v>0</v>
      </c>
      <c r="N2865" t="s">
        <v>3452</v>
      </c>
    </row>
    <row r="2866" spans="1:14" x14ac:dyDescent="0.35">
      <c r="A2866" t="s">
        <v>736</v>
      </c>
      <c r="B2866">
        <v>254476</v>
      </c>
      <c r="C2866" t="s">
        <v>3862</v>
      </c>
      <c r="D2866" t="s">
        <v>736</v>
      </c>
      <c r="G2866">
        <v>2450</v>
      </c>
      <c r="H2866">
        <v>50</v>
      </c>
      <c r="I2866">
        <v>2380</v>
      </c>
      <c r="J2866">
        <v>45161</v>
      </c>
      <c r="K2866">
        <v>45177</v>
      </c>
      <c r="L2866">
        <v>0</v>
      </c>
      <c r="M2866">
        <v>0</v>
      </c>
      <c r="N2866" t="s">
        <v>3453</v>
      </c>
    </row>
    <row r="2867" spans="1:14" x14ac:dyDescent="0.35">
      <c r="A2867" t="s">
        <v>736</v>
      </c>
      <c r="B2867">
        <v>193113</v>
      </c>
      <c r="C2867" t="s">
        <v>5982</v>
      </c>
      <c r="D2867" t="s">
        <v>736</v>
      </c>
      <c r="G2867">
        <v>2750</v>
      </c>
      <c r="H2867">
        <v>25</v>
      </c>
      <c r="I2867">
        <v>2670</v>
      </c>
      <c r="J2867">
        <v>45161</v>
      </c>
      <c r="K2867">
        <v>45177</v>
      </c>
      <c r="L2867">
        <v>0</v>
      </c>
      <c r="M2867">
        <v>0</v>
      </c>
      <c r="N2867" t="s">
        <v>5983</v>
      </c>
    </row>
    <row r="2868" spans="1:14" x14ac:dyDescent="0.35">
      <c r="A2868" t="s">
        <v>736</v>
      </c>
      <c r="B2868">
        <v>258970</v>
      </c>
      <c r="C2868" t="s">
        <v>744</v>
      </c>
      <c r="D2868" t="s">
        <v>736</v>
      </c>
      <c r="G2868">
        <v>12490</v>
      </c>
      <c r="H2868">
        <v>100</v>
      </c>
      <c r="I2868">
        <v>11922.5</v>
      </c>
      <c r="J2868">
        <v>45161</v>
      </c>
      <c r="K2868">
        <v>45177</v>
      </c>
      <c r="L2868">
        <v>0</v>
      </c>
      <c r="M2868">
        <v>0</v>
      </c>
      <c r="N2868" t="s">
        <v>1427</v>
      </c>
    </row>
    <row r="2869" spans="1:14" x14ac:dyDescent="0.35">
      <c r="A2869" t="s">
        <v>736</v>
      </c>
      <c r="B2869">
        <v>258971</v>
      </c>
      <c r="C2869" t="s">
        <v>745</v>
      </c>
      <c r="D2869" t="s">
        <v>736</v>
      </c>
      <c r="G2869">
        <v>27245</v>
      </c>
      <c r="H2869">
        <v>100</v>
      </c>
      <c r="I2869">
        <v>26430</v>
      </c>
      <c r="J2869">
        <v>45161</v>
      </c>
      <c r="K2869">
        <v>45177</v>
      </c>
      <c r="L2869">
        <v>0</v>
      </c>
      <c r="M2869">
        <v>0</v>
      </c>
      <c r="N2869" t="s">
        <v>1428</v>
      </c>
    </row>
    <row r="2870" spans="1:14" x14ac:dyDescent="0.35">
      <c r="A2870" t="s">
        <v>736</v>
      </c>
      <c r="B2870">
        <v>225160</v>
      </c>
      <c r="C2870" t="s">
        <v>4452</v>
      </c>
      <c r="D2870" t="s">
        <v>736</v>
      </c>
      <c r="G2870">
        <v>5850</v>
      </c>
      <c r="H2870">
        <v>100</v>
      </c>
      <c r="I2870">
        <v>5670</v>
      </c>
      <c r="J2870">
        <v>45161</v>
      </c>
      <c r="K2870">
        <v>45177</v>
      </c>
      <c r="L2870">
        <v>0</v>
      </c>
      <c r="M2870">
        <v>0</v>
      </c>
      <c r="N2870" t="s">
        <v>4453</v>
      </c>
    </row>
    <row r="2871" spans="1:14" x14ac:dyDescent="0.35">
      <c r="A2871" t="s">
        <v>736</v>
      </c>
      <c r="B2871">
        <v>271298</v>
      </c>
      <c r="C2871" t="s">
        <v>650</v>
      </c>
      <c r="D2871" t="s">
        <v>736</v>
      </c>
      <c r="G2871">
        <v>5890</v>
      </c>
      <c r="H2871">
        <v>100</v>
      </c>
      <c r="I2871">
        <v>5710</v>
      </c>
      <c r="J2871">
        <v>45161</v>
      </c>
      <c r="K2871">
        <v>45177</v>
      </c>
      <c r="L2871">
        <v>0</v>
      </c>
      <c r="M2871">
        <v>0</v>
      </c>
      <c r="N2871" t="s">
        <v>1347</v>
      </c>
    </row>
    <row r="2872" spans="1:14" x14ac:dyDescent="0.35">
      <c r="A2872" t="s">
        <v>736</v>
      </c>
      <c r="B2872">
        <v>271297</v>
      </c>
      <c r="C2872" t="s">
        <v>746</v>
      </c>
      <c r="D2872" t="s">
        <v>736</v>
      </c>
      <c r="G2872">
        <v>5550</v>
      </c>
      <c r="H2872">
        <v>100</v>
      </c>
      <c r="I2872">
        <v>5380</v>
      </c>
      <c r="J2872">
        <v>45161</v>
      </c>
      <c r="K2872">
        <v>45177</v>
      </c>
      <c r="L2872">
        <v>0</v>
      </c>
      <c r="M2872">
        <v>0</v>
      </c>
      <c r="N2872" t="s">
        <v>1429</v>
      </c>
    </row>
    <row r="2873" spans="1:14" x14ac:dyDescent="0.35">
      <c r="A2873" t="s">
        <v>736</v>
      </c>
      <c r="B2873">
        <v>193084</v>
      </c>
      <c r="C2873" t="s">
        <v>2912</v>
      </c>
      <c r="D2873" t="s">
        <v>736</v>
      </c>
      <c r="G2873">
        <v>1990</v>
      </c>
      <c r="H2873">
        <v>20</v>
      </c>
      <c r="I2873">
        <v>1930</v>
      </c>
      <c r="J2873">
        <v>45161</v>
      </c>
      <c r="K2873">
        <v>45177</v>
      </c>
      <c r="L2873">
        <v>0</v>
      </c>
      <c r="M2873">
        <v>0</v>
      </c>
      <c r="N2873" t="s">
        <v>2913</v>
      </c>
    </row>
    <row r="2874" spans="1:14" x14ac:dyDescent="0.35">
      <c r="A2874" t="s">
        <v>736</v>
      </c>
      <c r="B2874">
        <v>193024</v>
      </c>
      <c r="C2874" t="s">
        <v>5328</v>
      </c>
      <c r="D2874" t="s">
        <v>736</v>
      </c>
      <c r="G2874">
        <v>6290</v>
      </c>
      <c r="H2874">
        <v>100</v>
      </c>
      <c r="I2874">
        <v>6100</v>
      </c>
      <c r="J2874">
        <v>45161</v>
      </c>
      <c r="K2874">
        <v>45177</v>
      </c>
      <c r="L2874">
        <v>0</v>
      </c>
      <c r="M2874">
        <v>0</v>
      </c>
      <c r="N2874" t="s">
        <v>5329</v>
      </c>
    </row>
    <row r="2875" spans="1:14" x14ac:dyDescent="0.35">
      <c r="A2875" t="s">
        <v>736</v>
      </c>
      <c r="B2875">
        <v>193026</v>
      </c>
      <c r="C2875" t="s">
        <v>5984</v>
      </c>
      <c r="D2875" t="s">
        <v>736</v>
      </c>
      <c r="G2875">
        <v>2190</v>
      </c>
      <c r="H2875">
        <v>35</v>
      </c>
      <c r="I2875">
        <v>2120</v>
      </c>
      <c r="J2875">
        <v>45161</v>
      </c>
      <c r="K2875">
        <v>45177</v>
      </c>
      <c r="L2875">
        <v>0</v>
      </c>
      <c r="M2875">
        <v>0</v>
      </c>
      <c r="N2875" t="s">
        <v>5985</v>
      </c>
    </row>
    <row r="2876" spans="1:14" x14ac:dyDescent="0.35">
      <c r="A2876" t="s">
        <v>736</v>
      </c>
      <c r="B2876">
        <v>193025</v>
      </c>
      <c r="C2876" t="s">
        <v>3998</v>
      </c>
      <c r="D2876" t="s">
        <v>736</v>
      </c>
      <c r="G2876">
        <v>2150</v>
      </c>
      <c r="H2876">
        <v>36</v>
      </c>
      <c r="I2876">
        <v>2090</v>
      </c>
      <c r="J2876">
        <v>45161</v>
      </c>
      <c r="K2876">
        <v>45177</v>
      </c>
      <c r="L2876">
        <v>0</v>
      </c>
      <c r="M2876">
        <v>0</v>
      </c>
      <c r="N2876" t="s">
        <v>3999</v>
      </c>
    </row>
    <row r="2877" spans="1:14" x14ac:dyDescent="0.35">
      <c r="A2877" t="s">
        <v>736</v>
      </c>
      <c r="B2877">
        <v>193032</v>
      </c>
      <c r="C2877" t="s">
        <v>747</v>
      </c>
      <c r="D2877" t="s">
        <v>736</v>
      </c>
      <c r="G2877">
        <v>600</v>
      </c>
      <c r="H2877">
        <v>200</v>
      </c>
      <c r="I2877">
        <v>580</v>
      </c>
      <c r="J2877">
        <v>45161</v>
      </c>
      <c r="K2877">
        <v>45177</v>
      </c>
      <c r="L2877">
        <v>0</v>
      </c>
      <c r="M2877">
        <v>0</v>
      </c>
      <c r="N2877" t="s">
        <v>1818</v>
      </c>
    </row>
    <row r="2878" spans="1:14" x14ac:dyDescent="0.35">
      <c r="A2878" t="s">
        <v>736</v>
      </c>
      <c r="B2878">
        <v>292568</v>
      </c>
      <c r="C2878" t="s">
        <v>2326</v>
      </c>
      <c r="D2878" t="s">
        <v>736</v>
      </c>
      <c r="G2878">
        <v>4790</v>
      </c>
      <c r="H2878">
        <v>20</v>
      </c>
      <c r="I2878">
        <v>4650</v>
      </c>
      <c r="J2878">
        <v>45161</v>
      </c>
      <c r="K2878">
        <v>45177</v>
      </c>
      <c r="L2878">
        <v>0</v>
      </c>
      <c r="M2878">
        <v>0</v>
      </c>
      <c r="N2878" t="s">
        <v>2327</v>
      </c>
    </row>
    <row r="2879" spans="1:14" x14ac:dyDescent="0.35">
      <c r="A2879" t="s">
        <v>736</v>
      </c>
      <c r="B2879">
        <v>260677</v>
      </c>
      <c r="C2879" t="s">
        <v>2487</v>
      </c>
      <c r="D2879" t="s">
        <v>736</v>
      </c>
      <c r="G2879">
        <v>300</v>
      </c>
      <c r="H2879">
        <v>150</v>
      </c>
      <c r="I2879">
        <v>290</v>
      </c>
      <c r="J2879">
        <v>45161</v>
      </c>
      <c r="K2879">
        <v>45177</v>
      </c>
      <c r="L2879">
        <v>0</v>
      </c>
      <c r="M2879">
        <v>0</v>
      </c>
      <c r="N2879" t="s">
        <v>2488</v>
      </c>
    </row>
    <row r="2880" spans="1:14" x14ac:dyDescent="0.35">
      <c r="A2880" t="s">
        <v>736</v>
      </c>
      <c r="B2880">
        <v>193118</v>
      </c>
      <c r="C2880" t="s">
        <v>2363</v>
      </c>
      <c r="D2880" t="s">
        <v>736</v>
      </c>
      <c r="G2880">
        <v>3150</v>
      </c>
      <c r="H2880">
        <v>25</v>
      </c>
      <c r="I2880">
        <v>3060</v>
      </c>
      <c r="J2880">
        <v>45161</v>
      </c>
      <c r="K2880">
        <v>45177</v>
      </c>
      <c r="L2880">
        <v>0</v>
      </c>
      <c r="M2880">
        <v>0</v>
      </c>
      <c r="N2880" t="s">
        <v>2364</v>
      </c>
    </row>
    <row r="2881" spans="1:14" x14ac:dyDescent="0.35">
      <c r="A2881" t="s">
        <v>736</v>
      </c>
      <c r="B2881">
        <v>193119</v>
      </c>
      <c r="C2881" t="s">
        <v>2886</v>
      </c>
      <c r="D2881" t="s">
        <v>736</v>
      </c>
      <c r="G2881">
        <v>5890</v>
      </c>
      <c r="H2881">
        <v>25</v>
      </c>
      <c r="I2881">
        <v>5710</v>
      </c>
      <c r="J2881">
        <v>45161</v>
      </c>
      <c r="K2881">
        <v>45177</v>
      </c>
      <c r="L2881">
        <v>0</v>
      </c>
      <c r="M2881">
        <v>0</v>
      </c>
      <c r="N2881" t="s">
        <v>2887</v>
      </c>
    </row>
    <row r="2882" spans="1:14" x14ac:dyDescent="0.35">
      <c r="A2882" t="s">
        <v>736</v>
      </c>
      <c r="B2882">
        <v>266765</v>
      </c>
      <c r="C2882" t="s">
        <v>2956</v>
      </c>
      <c r="D2882" t="s">
        <v>736</v>
      </c>
      <c r="G2882">
        <v>1290</v>
      </c>
      <c r="H2882">
        <v>25</v>
      </c>
      <c r="I2882">
        <v>1250</v>
      </c>
      <c r="J2882">
        <v>45161</v>
      </c>
      <c r="K2882">
        <v>45177</v>
      </c>
      <c r="L2882">
        <v>0</v>
      </c>
      <c r="M2882">
        <v>0</v>
      </c>
      <c r="N2882" t="s">
        <v>2957</v>
      </c>
    </row>
    <row r="2883" spans="1:14" x14ac:dyDescent="0.35">
      <c r="A2883" t="s">
        <v>736</v>
      </c>
      <c r="B2883">
        <v>193120</v>
      </c>
      <c r="C2883" t="s">
        <v>2627</v>
      </c>
      <c r="D2883" t="s">
        <v>736</v>
      </c>
      <c r="G2883">
        <v>3750</v>
      </c>
      <c r="H2883">
        <v>25</v>
      </c>
      <c r="I2883">
        <v>3640</v>
      </c>
      <c r="J2883">
        <v>45161</v>
      </c>
      <c r="K2883">
        <v>45177</v>
      </c>
      <c r="L2883">
        <v>0</v>
      </c>
      <c r="M2883">
        <v>0</v>
      </c>
      <c r="N2883" t="s">
        <v>2628</v>
      </c>
    </row>
    <row r="2884" spans="1:14" x14ac:dyDescent="0.35">
      <c r="A2884" t="s">
        <v>736</v>
      </c>
      <c r="B2884">
        <v>193127</v>
      </c>
      <c r="C2884" t="s">
        <v>2483</v>
      </c>
      <c r="D2884" t="s">
        <v>736</v>
      </c>
      <c r="G2884">
        <v>460</v>
      </c>
      <c r="H2884">
        <v>150</v>
      </c>
      <c r="I2884">
        <v>450</v>
      </c>
      <c r="J2884">
        <v>45161</v>
      </c>
      <c r="K2884">
        <v>45177</v>
      </c>
      <c r="L2884">
        <v>0</v>
      </c>
      <c r="M2884">
        <v>0</v>
      </c>
      <c r="N2884" t="s">
        <v>2484</v>
      </c>
    </row>
    <row r="2885" spans="1:14" x14ac:dyDescent="0.35">
      <c r="A2885" t="s">
        <v>736</v>
      </c>
      <c r="B2885">
        <v>193115</v>
      </c>
      <c r="C2885" t="s">
        <v>748</v>
      </c>
      <c r="D2885" t="s">
        <v>736</v>
      </c>
      <c r="G2885">
        <v>1150</v>
      </c>
      <c r="H2885">
        <v>750</v>
      </c>
      <c r="I2885">
        <v>1120</v>
      </c>
      <c r="J2885">
        <v>45161</v>
      </c>
      <c r="K2885">
        <v>45177</v>
      </c>
      <c r="L2885">
        <v>0</v>
      </c>
      <c r="M2885">
        <v>0</v>
      </c>
      <c r="N2885" t="s">
        <v>1430</v>
      </c>
    </row>
    <row r="2886" spans="1:14" x14ac:dyDescent="0.35">
      <c r="A2886" t="s">
        <v>5986</v>
      </c>
      <c r="B2886">
        <v>172004</v>
      </c>
      <c r="C2886" t="s">
        <v>287</v>
      </c>
      <c r="D2886" t="s">
        <v>5986</v>
      </c>
      <c r="G2886">
        <v>23955</v>
      </c>
      <c r="J2886">
        <v>45161</v>
      </c>
      <c r="K2886">
        <v>45177</v>
      </c>
      <c r="L2886">
        <v>0</v>
      </c>
      <c r="M2886">
        <v>0</v>
      </c>
      <c r="N2886" t="s">
        <v>1007</v>
      </c>
    </row>
    <row r="2887" spans="1:14" x14ac:dyDescent="0.35">
      <c r="A2887" t="s">
        <v>5986</v>
      </c>
      <c r="B2887">
        <v>68037</v>
      </c>
      <c r="C2887" t="s">
        <v>5330</v>
      </c>
      <c r="D2887" t="s">
        <v>5986</v>
      </c>
      <c r="G2887">
        <v>20952</v>
      </c>
      <c r="J2887">
        <v>45161</v>
      </c>
      <c r="K2887">
        <v>45177</v>
      </c>
      <c r="L2887">
        <v>0</v>
      </c>
      <c r="M2887">
        <v>0</v>
      </c>
      <c r="N2887" t="s">
        <v>5331</v>
      </c>
    </row>
    <row r="2888" spans="1:14" x14ac:dyDescent="0.35">
      <c r="A2888" t="s">
        <v>5986</v>
      </c>
      <c r="B2888">
        <v>267221</v>
      </c>
      <c r="C2888" t="s">
        <v>1747</v>
      </c>
      <c r="D2888" t="s">
        <v>5986</v>
      </c>
      <c r="G2888">
        <v>16590</v>
      </c>
      <c r="J2888">
        <v>45161</v>
      </c>
      <c r="K2888">
        <v>45177</v>
      </c>
      <c r="L2888">
        <v>0</v>
      </c>
      <c r="M2888">
        <v>0</v>
      </c>
      <c r="N2888" t="s">
        <v>1748</v>
      </c>
    </row>
    <row r="2889" spans="1:14" x14ac:dyDescent="0.35">
      <c r="A2889" t="s">
        <v>5986</v>
      </c>
      <c r="B2889">
        <v>526629</v>
      </c>
      <c r="C2889" t="s">
        <v>4924</v>
      </c>
      <c r="D2889" t="s">
        <v>5986</v>
      </c>
      <c r="G2889">
        <v>17500</v>
      </c>
      <c r="J2889">
        <v>45161</v>
      </c>
      <c r="K2889">
        <v>45177</v>
      </c>
      <c r="L2889">
        <v>0</v>
      </c>
      <c r="M2889">
        <v>0</v>
      </c>
      <c r="N2889" t="s">
        <v>4925</v>
      </c>
    </row>
    <row r="2890" spans="1:14" x14ac:dyDescent="0.35">
      <c r="A2890" t="s">
        <v>5986</v>
      </c>
      <c r="B2890">
        <v>4535</v>
      </c>
      <c r="C2890" t="s">
        <v>3523</v>
      </c>
      <c r="D2890" t="s">
        <v>5986</v>
      </c>
      <c r="G2890">
        <v>23370.114942528737</v>
      </c>
      <c r="J2890">
        <v>45161</v>
      </c>
      <c r="K2890">
        <v>45177</v>
      </c>
      <c r="L2890">
        <v>0</v>
      </c>
      <c r="M2890">
        <v>0</v>
      </c>
      <c r="N2890" t="s">
        <v>3524</v>
      </c>
    </row>
    <row r="2891" spans="1:14" x14ac:dyDescent="0.35">
      <c r="A2891" t="s">
        <v>5986</v>
      </c>
      <c r="B2891">
        <v>172011</v>
      </c>
      <c r="C2891" t="s">
        <v>3525</v>
      </c>
      <c r="D2891" t="s">
        <v>5986</v>
      </c>
      <c r="G2891">
        <v>22988.505747126437</v>
      </c>
      <c r="J2891">
        <v>45161</v>
      </c>
      <c r="K2891">
        <v>45177</v>
      </c>
      <c r="L2891">
        <v>0</v>
      </c>
      <c r="M2891">
        <v>0</v>
      </c>
      <c r="N2891" t="s">
        <v>3526</v>
      </c>
    </row>
    <row r="2892" spans="1:14" x14ac:dyDescent="0.35">
      <c r="A2892" t="s">
        <v>5986</v>
      </c>
      <c r="B2892">
        <v>172088</v>
      </c>
      <c r="C2892" t="s">
        <v>4318</v>
      </c>
      <c r="D2892" t="s">
        <v>5986</v>
      </c>
      <c r="G2892">
        <v>42250</v>
      </c>
      <c r="J2892">
        <v>45161</v>
      </c>
      <c r="K2892">
        <v>45177</v>
      </c>
      <c r="L2892">
        <v>0</v>
      </c>
      <c r="M2892">
        <v>0</v>
      </c>
      <c r="N2892" t="s">
        <v>4319</v>
      </c>
    </row>
    <row r="2893" spans="1:14" x14ac:dyDescent="0.35">
      <c r="A2893" t="s">
        <v>5986</v>
      </c>
      <c r="B2893">
        <v>32289</v>
      </c>
      <c r="C2893" t="s">
        <v>5386</v>
      </c>
      <c r="D2893" t="s">
        <v>5986</v>
      </c>
      <c r="G2893">
        <v>13091.954022988506</v>
      </c>
      <c r="J2893">
        <v>45161</v>
      </c>
      <c r="K2893">
        <v>45177</v>
      </c>
      <c r="L2893">
        <v>0</v>
      </c>
      <c r="M2893">
        <v>0</v>
      </c>
      <c r="N2893" t="s">
        <v>5387</v>
      </c>
    </row>
    <row r="2894" spans="1:14" x14ac:dyDescent="0.35">
      <c r="A2894" t="s">
        <v>5986</v>
      </c>
      <c r="B2894">
        <v>258139</v>
      </c>
      <c r="C2894" t="s">
        <v>5430</v>
      </c>
      <c r="D2894" t="s">
        <v>5986</v>
      </c>
      <c r="G2894">
        <v>13990</v>
      </c>
      <c r="J2894">
        <v>45161</v>
      </c>
      <c r="K2894">
        <v>45177</v>
      </c>
      <c r="L2894">
        <v>0</v>
      </c>
      <c r="M2894">
        <v>0</v>
      </c>
      <c r="N2894" t="s">
        <v>5431</v>
      </c>
    </row>
    <row r="2895" spans="1:14" x14ac:dyDescent="0.35">
      <c r="A2895" t="s">
        <v>5986</v>
      </c>
      <c r="B2895">
        <v>6342</v>
      </c>
      <c r="C2895" t="s">
        <v>5360</v>
      </c>
      <c r="D2895" t="s">
        <v>5986</v>
      </c>
      <c r="G2895">
        <v>11719.800000000001</v>
      </c>
      <c r="J2895">
        <v>45161</v>
      </c>
      <c r="K2895">
        <v>45177</v>
      </c>
      <c r="L2895">
        <v>0</v>
      </c>
      <c r="M2895">
        <v>0</v>
      </c>
      <c r="N2895" t="s">
        <v>5361</v>
      </c>
    </row>
    <row r="2896" spans="1:14" x14ac:dyDescent="0.35">
      <c r="A2896" t="s">
        <v>5986</v>
      </c>
      <c r="B2896">
        <v>297972</v>
      </c>
      <c r="C2896" t="s">
        <v>5041</v>
      </c>
      <c r="D2896" t="s">
        <v>5986</v>
      </c>
      <c r="G2896">
        <v>18195.402298850575</v>
      </c>
      <c r="J2896">
        <v>45161</v>
      </c>
      <c r="K2896">
        <v>45177</v>
      </c>
      <c r="L2896">
        <v>0</v>
      </c>
      <c r="M2896">
        <v>0</v>
      </c>
      <c r="N2896" t="s">
        <v>5042</v>
      </c>
    </row>
    <row r="2897" spans="1:14" x14ac:dyDescent="0.35">
      <c r="A2897" t="s">
        <v>5986</v>
      </c>
      <c r="B2897">
        <v>256511</v>
      </c>
      <c r="C2897" t="s">
        <v>3527</v>
      </c>
      <c r="D2897" t="s">
        <v>5986</v>
      </c>
      <c r="G2897">
        <v>87875</v>
      </c>
      <c r="J2897">
        <v>45161</v>
      </c>
      <c r="K2897">
        <v>45177</v>
      </c>
      <c r="L2897">
        <v>0</v>
      </c>
      <c r="M2897">
        <v>0</v>
      </c>
      <c r="N2897" t="s">
        <v>3528</v>
      </c>
    </row>
    <row r="2898" spans="1:14" x14ac:dyDescent="0.35">
      <c r="A2898" t="s">
        <v>5986</v>
      </c>
      <c r="B2898">
        <v>161143</v>
      </c>
      <c r="C2898" t="s">
        <v>5043</v>
      </c>
      <c r="D2898" t="s">
        <v>5986</v>
      </c>
      <c r="G2898">
        <v>12100</v>
      </c>
      <c r="J2898">
        <v>45161</v>
      </c>
      <c r="K2898">
        <v>45177</v>
      </c>
      <c r="L2898">
        <v>0</v>
      </c>
      <c r="M2898">
        <v>0</v>
      </c>
      <c r="N2898" t="s">
        <v>5044</v>
      </c>
    </row>
    <row r="2899" spans="1:14" x14ac:dyDescent="0.35">
      <c r="A2899" t="s">
        <v>5986</v>
      </c>
      <c r="B2899">
        <v>262325</v>
      </c>
      <c r="C2899" t="s">
        <v>5045</v>
      </c>
      <c r="D2899" t="s">
        <v>5986</v>
      </c>
      <c r="G2899">
        <v>10990</v>
      </c>
      <c r="J2899">
        <v>45161</v>
      </c>
      <c r="K2899">
        <v>45177</v>
      </c>
      <c r="L2899">
        <v>0</v>
      </c>
      <c r="M2899">
        <v>0</v>
      </c>
      <c r="N2899" t="s">
        <v>5046</v>
      </c>
    </row>
    <row r="2900" spans="1:14" x14ac:dyDescent="0.35">
      <c r="A2900" t="s">
        <v>5986</v>
      </c>
      <c r="B2900">
        <v>252682</v>
      </c>
      <c r="C2900" t="s">
        <v>5332</v>
      </c>
      <c r="D2900" t="s">
        <v>5986</v>
      </c>
      <c r="G2900">
        <v>59625</v>
      </c>
      <c r="J2900">
        <v>45161</v>
      </c>
      <c r="K2900">
        <v>45177</v>
      </c>
      <c r="L2900">
        <v>0</v>
      </c>
      <c r="M2900">
        <v>0</v>
      </c>
      <c r="N2900" t="s">
        <v>5333</v>
      </c>
    </row>
    <row r="2901" spans="1:14" x14ac:dyDescent="0.35">
      <c r="A2901" t="s">
        <v>5986</v>
      </c>
      <c r="B2901">
        <v>253082</v>
      </c>
      <c r="C2901" t="s">
        <v>5987</v>
      </c>
      <c r="D2901" t="s">
        <v>5986</v>
      </c>
      <c r="G2901">
        <v>32500</v>
      </c>
      <c r="J2901">
        <v>45161</v>
      </c>
      <c r="K2901">
        <v>45177</v>
      </c>
      <c r="L2901">
        <v>0</v>
      </c>
      <c r="M2901">
        <v>0</v>
      </c>
      <c r="N2901" t="s">
        <v>5988</v>
      </c>
    </row>
    <row r="2902" spans="1:14" x14ac:dyDescent="0.35">
      <c r="A2902" t="s">
        <v>5986</v>
      </c>
      <c r="B2902">
        <v>255906</v>
      </c>
      <c r="C2902" t="s">
        <v>3529</v>
      </c>
      <c r="D2902" t="s">
        <v>5986</v>
      </c>
      <c r="G2902">
        <v>59750</v>
      </c>
      <c r="J2902">
        <v>45161</v>
      </c>
      <c r="K2902">
        <v>45177</v>
      </c>
      <c r="L2902">
        <v>0</v>
      </c>
      <c r="M2902">
        <v>0</v>
      </c>
      <c r="N2902" t="s">
        <v>3530</v>
      </c>
    </row>
    <row r="2903" spans="1:14" x14ac:dyDescent="0.35">
      <c r="A2903" t="s">
        <v>5986</v>
      </c>
      <c r="B2903">
        <v>172094</v>
      </c>
      <c r="C2903" t="s">
        <v>5989</v>
      </c>
      <c r="D2903" t="s">
        <v>5986</v>
      </c>
      <c r="G2903">
        <v>51995</v>
      </c>
      <c r="J2903">
        <v>45161</v>
      </c>
      <c r="K2903">
        <v>45177</v>
      </c>
      <c r="L2903">
        <v>0</v>
      </c>
      <c r="M2903">
        <v>0</v>
      </c>
      <c r="N2903" t="s">
        <v>5990</v>
      </c>
    </row>
    <row r="2904" spans="1:14" x14ac:dyDescent="0.35">
      <c r="A2904" t="s">
        <v>5986</v>
      </c>
      <c r="B2904">
        <v>58066</v>
      </c>
      <c r="C2904" t="s">
        <v>448</v>
      </c>
      <c r="D2904" t="s">
        <v>5986</v>
      </c>
      <c r="G2904">
        <v>14790</v>
      </c>
      <c r="J2904">
        <v>45161</v>
      </c>
      <c r="K2904">
        <v>45177</v>
      </c>
      <c r="L2904">
        <v>0</v>
      </c>
      <c r="M2904">
        <v>0</v>
      </c>
      <c r="N2904" t="s">
        <v>1168</v>
      </c>
    </row>
    <row r="2905" spans="1:14" x14ac:dyDescent="0.35">
      <c r="A2905" t="s">
        <v>5986</v>
      </c>
      <c r="B2905">
        <v>285962</v>
      </c>
      <c r="C2905" t="s">
        <v>3410</v>
      </c>
      <c r="D2905" t="s">
        <v>5986</v>
      </c>
      <c r="G2905">
        <v>177011.49425287356</v>
      </c>
      <c r="J2905">
        <v>45161</v>
      </c>
      <c r="K2905">
        <v>45177</v>
      </c>
      <c r="L2905">
        <v>0</v>
      </c>
      <c r="M2905">
        <v>0</v>
      </c>
      <c r="N2905" t="s">
        <v>3411</v>
      </c>
    </row>
    <row r="2906" spans="1:14" x14ac:dyDescent="0.35">
      <c r="A2906" t="s">
        <v>5986</v>
      </c>
      <c r="B2906">
        <v>271486</v>
      </c>
      <c r="C2906" t="s">
        <v>5991</v>
      </c>
      <c r="D2906" t="s">
        <v>5986</v>
      </c>
      <c r="G2906">
        <v>20975</v>
      </c>
      <c r="J2906">
        <v>45161</v>
      </c>
      <c r="K2906">
        <v>45177</v>
      </c>
      <c r="L2906">
        <v>0</v>
      </c>
      <c r="M2906">
        <v>0</v>
      </c>
      <c r="N2906" t="s">
        <v>5992</v>
      </c>
    </row>
    <row r="2907" spans="1:14" x14ac:dyDescent="0.35">
      <c r="A2907" t="s">
        <v>5986</v>
      </c>
      <c r="B2907">
        <v>21081</v>
      </c>
      <c r="C2907" t="s">
        <v>5993</v>
      </c>
      <c r="D2907" t="s">
        <v>5986</v>
      </c>
      <c r="G2907">
        <v>29750</v>
      </c>
      <c r="J2907">
        <v>45161</v>
      </c>
      <c r="K2907">
        <v>45177</v>
      </c>
      <c r="L2907">
        <v>0</v>
      </c>
      <c r="M2907">
        <v>0</v>
      </c>
      <c r="N2907" t="s">
        <v>5994</v>
      </c>
    </row>
    <row r="2908" spans="1:14" x14ac:dyDescent="0.35">
      <c r="A2908" t="s">
        <v>5986</v>
      </c>
      <c r="B2908">
        <v>268066</v>
      </c>
      <c r="C2908" t="s">
        <v>5450</v>
      </c>
      <c r="D2908" t="s">
        <v>5986</v>
      </c>
      <c r="G2908">
        <v>66065</v>
      </c>
      <c r="J2908">
        <v>45161</v>
      </c>
      <c r="K2908">
        <v>45177</v>
      </c>
      <c r="L2908">
        <v>0</v>
      </c>
      <c r="M2908">
        <v>0</v>
      </c>
      <c r="N2908" t="s">
        <v>5451</v>
      </c>
    </row>
    <row r="2909" spans="1:14" x14ac:dyDescent="0.35">
      <c r="A2909" t="s">
        <v>5986</v>
      </c>
      <c r="B2909">
        <v>18174</v>
      </c>
      <c r="C2909" t="s">
        <v>3297</v>
      </c>
      <c r="D2909" t="s">
        <v>5986</v>
      </c>
      <c r="G2909">
        <v>33710</v>
      </c>
      <c r="J2909">
        <v>45161</v>
      </c>
      <c r="K2909">
        <v>45177</v>
      </c>
      <c r="L2909">
        <v>0</v>
      </c>
      <c r="M2909">
        <v>0</v>
      </c>
      <c r="N2909" t="s">
        <v>3298</v>
      </c>
    </row>
    <row r="2910" spans="1:14" x14ac:dyDescent="0.35">
      <c r="A2910" t="s">
        <v>5986</v>
      </c>
      <c r="B2910">
        <v>18152</v>
      </c>
      <c r="C2910" t="s">
        <v>3534</v>
      </c>
      <c r="D2910" t="s">
        <v>5986</v>
      </c>
      <c r="G2910">
        <v>30015</v>
      </c>
      <c r="J2910">
        <v>45161</v>
      </c>
      <c r="K2910">
        <v>45177</v>
      </c>
      <c r="L2910">
        <v>0</v>
      </c>
      <c r="M2910">
        <v>0</v>
      </c>
      <c r="N2910" t="s">
        <v>3535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153"/>
  <sheetViews>
    <sheetView zoomScale="80" zoomScaleNormal="80" workbookViewId="0">
      <selection activeCell="B1" sqref="B1"/>
    </sheetView>
  </sheetViews>
  <sheetFormatPr baseColWidth="10" defaultColWidth="10.7265625" defaultRowHeight="14.5" x14ac:dyDescent="0.35"/>
  <cols>
    <col min="1" max="1" width="18" bestFit="1" customWidth="1"/>
    <col min="2" max="2" width="30.7265625" bestFit="1" customWidth="1"/>
    <col min="3" max="3" width="21.7265625" style="1" bestFit="1" customWidth="1"/>
    <col min="4" max="4" width="15" style="13" customWidth="1"/>
  </cols>
  <sheetData>
    <row r="1" spans="1:4" x14ac:dyDescent="0.35">
      <c r="A1" s="11" t="s">
        <v>1468</v>
      </c>
      <c r="B1" s="11" t="s">
        <v>1</v>
      </c>
      <c r="C1" s="11" t="s">
        <v>1469</v>
      </c>
      <c r="D1" s="14" t="s">
        <v>1470</v>
      </c>
    </row>
    <row r="2" spans="1:4" x14ac:dyDescent="0.35">
      <c r="A2">
        <v>54256</v>
      </c>
      <c r="B2" t="s">
        <v>1471</v>
      </c>
      <c r="C2" s="1" t="s">
        <v>1472</v>
      </c>
      <c r="D2" s="13">
        <v>0.18</v>
      </c>
    </row>
    <row r="3" spans="1:4" x14ac:dyDescent="0.35">
      <c r="A3">
        <v>54270</v>
      </c>
      <c r="B3" t="s">
        <v>1473</v>
      </c>
      <c r="C3" s="1" t="s">
        <v>1472</v>
      </c>
      <c r="D3" s="13">
        <v>0.18</v>
      </c>
    </row>
    <row r="4" spans="1:4" x14ac:dyDescent="0.35">
      <c r="A4">
        <v>54275</v>
      </c>
      <c r="B4" t="s">
        <v>1474</v>
      </c>
      <c r="C4" s="1" t="s">
        <v>1472</v>
      </c>
      <c r="D4" s="13">
        <v>0.18</v>
      </c>
    </row>
    <row r="5" spans="1:4" x14ac:dyDescent="0.35">
      <c r="A5">
        <v>224002</v>
      </c>
      <c r="B5" t="s">
        <v>1475</v>
      </c>
      <c r="C5" s="1" t="s">
        <v>1476</v>
      </c>
      <c r="D5" s="13">
        <v>9.9999999999999978E-2</v>
      </c>
    </row>
    <row r="6" spans="1:4" x14ac:dyDescent="0.35">
      <c r="A6">
        <v>224003</v>
      </c>
      <c r="B6" t="s">
        <v>1477</v>
      </c>
      <c r="C6" s="1" t="s">
        <v>1476</v>
      </c>
      <c r="D6" s="13">
        <v>9.9999999999999978E-2</v>
      </c>
    </row>
    <row r="7" spans="1:4" x14ac:dyDescent="0.35">
      <c r="A7">
        <v>224004</v>
      </c>
      <c r="B7" t="s">
        <v>1478</v>
      </c>
      <c r="C7" s="1" t="s">
        <v>1476</v>
      </c>
      <c r="D7" s="13">
        <v>9.9999999999999978E-2</v>
      </c>
    </row>
    <row r="8" spans="1:4" x14ac:dyDescent="0.35">
      <c r="A8">
        <v>224005</v>
      </c>
      <c r="B8" t="s">
        <v>1479</v>
      </c>
      <c r="C8" s="1" t="s">
        <v>1476</v>
      </c>
      <c r="D8" s="13">
        <v>9.9999999999999978E-2</v>
      </c>
    </row>
    <row r="9" spans="1:4" x14ac:dyDescent="0.35">
      <c r="A9">
        <v>224006</v>
      </c>
      <c r="B9" t="s">
        <v>1480</v>
      </c>
      <c r="C9" s="1" t="s">
        <v>1476</v>
      </c>
      <c r="D9" s="13">
        <v>9.9999999999999978E-2</v>
      </c>
    </row>
    <row r="10" spans="1:4" x14ac:dyDescent="0.35">
      <c r="A10">
        <v>224007</v>
      </c>
      <c r="B10" t="s">
        <v>1481</v>
      </c>
      <c r="C10" s="1" t="s">
        <v>1476</v>
      </c>
      <c r="D10" s="13">
        <v>9.9999999999999978E-2</v>
      </c>
    </row>
    <row r="11" spans="1:4" x14ac:dyDescent="0.35">
      <c r="A11">
        <v>224008</v>
      </c>
      <c r="B11" t="s">
        <v>1482</v>
      </c>
      <c r="C11" s="1" t="s">
        <v>1476</v>
      </c>
      <c r="D11" s="13">
        <v>9.9999999999999978E-2</v>
      </c>
    </row>
    <row r="12" spans="1:4" x14ac:dyDescent="0.35">
      <c r="A12">
        <v>250905</v>
      </c>
      <c r="B12" t="s">
        <v>1483</v>
      </c>
      <c r="C12" s="1" t="s">
        <v>1476</v>
      </c>
      <c r="D12" s="13">
        <v>9.9999999999999978E-2</v>
      </c>
    </row>
    <row r="13" spans="1:4" x14ac:dyDescent="0.35">
      <c r="A13">
        <v>253274</v>
      </c>
      <c r="B13" t="s">
        <v>1484</v>
      </c>
      <c r="C13" s="1" t="s">
        <v>1476</v>
      </c>
      <c r="D13" s="13">
        <v>9.9999999999999978E-2</v>
      </c>
    </row>
    <row r="14" spans="1:4" x14ac:dyDescent="0.35">
      <c r="A14">
        <v>254787</v>
      </c>
      <c r="B14" t="s">
        <v>1485</v>
      </c>
      <c r="C14" s="1" t="s">
        <v>1472</v>
      </c>
      <c r="D14" s="13">
        <v>0.18</v>
      </c>
    </row>
    <row r="15" spans="1:4" x14ac:dyDescent="0.35">
      <c r="A15">
        <v>255282</v>
      </c>
      <c r="B15" t="s">
        <v>1486</v>
      </c>
      <c r="C15" s="1" t="s">
        <v>1472</v>
      </c>
      <c r="D15" s="13">
        <v>0.18</v>
      </c>
    </row>
    <row r="16" spans="1:4" x14ac:dyDescent="0.35">
      <c r="A16">
        <v>256586</v>
      </c>
      <c r="B16" t="s">
        <v>1487</v>
      </c>
      <c r="C16" s="1" t="s">
        <v>1476</v>
      </c>
      <c r="D16" s="13">
        <v>9.9999999999999978E-2</v>
      </c>
    </row>
    <row r="17" spans="1:4" x14ac:dyDescent="0.35">
      <c r="A17">
        <v>256587</v>
      </c>
      <c r="B17" t="s">
        <v>1488</v>
      </c>
      <c r="C17" s="1" t="s">
        <v>1476</v>
      </c>
      <c r="D17" s="13">
        <v>9.9999999999999978E-2</v>
      </c>
    </row>
    <row r="18" spans="1:4" x14ac:dyDescent="0.35">
      <c r="A18">
        <v>256588</v>
      </c>
      <c r="B18" t="s">
        <v>1489</v>
      </c>
      <c r="C18" s="1" t="s">
        <v>1476</v>
      </c>
      <c r="D18" s="13">
        <v>9.9999999999999978E-2</v>
      </c>
    </row>
    <row r="19" spans="1:4" x14ac:dyDescent="0.35">
      <c r="A19">
        <v>258976</v>
      </c>
      <c r="B19" t="s">
        <v>1490</v>
      </c>
      <c r="C19" s="1" t="s">
        <v>1476</v>
      </c>
      <c r="D19" s="13">
        <v>9.9999999999999978E-2</v>
      </c>
    </row>
    <row r="20" spans="1:4" x14ac:dyDescent="0.35">
      <c r="A20">
        <v>258977</v>
      </c>
      <c r="B20" t="s">
        <v>1491</v>
      </c>
      <c r="C20" s="1" t="s">
        <v>1476</v>
      </c>
      <c r="D20" s="13">
        <v>9.9999999999999978E-2</v>
      </c>
    </row>
    <row r="21" spans="1:4" x14ac:dyDescent="0.35">
      <c r="A21">
        <v>259493</v>
      </c>
      <c r="B21" t="s">
        <v>1492</v>
      </c>
      <c r="C21" s="1" t="s">
        <v>1476</v>
      </c>
      <c r="D21" s="13">
        <v>9.9999999999999978E-2</v>
      </c>
    </row>
    <row r="22" spans="1:4" x14ac:dyDescent="0.35">
      <c r="A22">
        <v>259838</v>
      </c>
      <c r="B22" t="s">
        <v>1493</v>
      </c>
      <c r="C22" s="1" t="s">
        <v>1476</v>
      </c>
      <c r="D22" s="13">
        <v>9.9999999999999978E-2</v>
      </c>
    </row>
    <row r="23" spans="1:4" x14ac:dyDescent="0.35">
      <c r="A23">
        <v>261038</v>
      </c>
      <c r="B23" t="s">
        <v>1494</v>
      </c>
      <c r="C23" s="1" t="s">
        <v>1476</v>
      </c>
      <c r="D23" s="13">
        <v>9.9999999999999978E-2</v>
      </c>
    </row>
    <row r="24" spans="1:4" x14ac:dyDescent="0.35">
      <c r="A24">
        <v>261039</v>
      </c>
      <c r="B24" t="s">
        <v>1495</v>
      </c>
      <c r="C24" s="1" t="s">
        <v>1476</v>
      </c>
      <c r="D24" s="13">
        <v>9.9999999999999978E-2</v>
      </c>
    </row>
    <row r="25" spans="1:4" x14ac:dyDescent="0.35">
      <c r="A25">
        <v>262392</v>
      </c>
      <c r="B25" t="s">
        <v>1452</v>
      </c>
      <c r="C25" s="1" t="s">
        <v>1476</v>
      </c>
      <c r="D25" s="13">
        <v>9.9999999999999978E-2</v>
      </c>
    </row>
    <row r="26" spans="1:4" x14ac:dyDescent="0.35">
      <c r="A26">
        <v>263753</v>
      </c>
      <c r="B26" t="s">
        <v>1496</v>
      </c>
      <c r="C26" s="1" t="s">
        <v>1476</v>
      </c>
      <c r="D26" s="13">
        <v>9.9999999999999978E-2</v>
      </c>
    </row>
    <row r="27" spans="1:4" x14ac:dyDescent="0.35">
      <c r="A27">
        <v>264248</v>
      </c>
      <c r="B27" t="s">
        <v>1497</v>
      </c>
      <c r="C27" s="1" t="s">
        <v>1476</v>
      </c>
      <c r="D27" s="13">
        <v>9.9999999999999978E-2</v>
      </c>
    </row>
    <row r="28" spans="1:4" x14ac:dyDescent="0.35">
      <c r="A28">
        <v>264253</v>
      </c>
      <c r="B28" t="s">
        <v>1498</v>
      </c>
      <c r="C28" s="1" t="s">
        <v>1476</v>
      </c>
      <c r="D28" s="13">
        <v>9.9999999999999978E-2</v>
      </c>
    </row>
    <row r="29" spans="1:4" x14ac:dyDescent="0.35">
      <c r="A29">
        <v>264631</v>
      </c>
      <c r="B29" t="s">
        <v>1433</v>
      </c>
      <c r="C29" s="1" t="s">
        <v>1476</v>
      </c>
      <c r="D29" s="13">
        <v>9.9999999999999978E-2</v>
      </c>
    </row>
    <row r="30" spans="1:4" x14ac:dyDescent="0.35">
      <c r="A30">
        <v>264632</v>
      </c>
      <c r="B30" t="s">
        <v>1432</v>
      </c>
      <c r="C30" s="1" t="s">
        <v>1476</v>
      </c>
      <c r="D30" s="13">
        <v>9.9999999999999978E-2</v>
      </c>
    </row>
    <row r="31" spans="1:4" x14ac:dyDescent="0.35">
      <c r="A31">
        <v>264646</v>
      </c>
      <c r="B31" t="s">
        <v>1499</v>
      </c>
      <c r="C31" s="1" t="s">
        <v>1476</v>
      </c>
      <c r="D31" s="13">
        <v>9.9999999999999978E-2</v>
      </c>
    </row>
    <row r="32" spans="1:4" x14ac:dyDescent="0.35">
      <c r="A32">
        <v>264961</v>
      </c>
      <c r="B32" t="s">
        <v>1500</v>
      </c>
      <c r="C32" s="1" t="s">
        <v>1476</v>
      </c>
      <c r="D32" s="13">
        <v>9.9999999999999978E-2</v>
      </c>
    </row>
    <row r="33" spans="1:4" x14ac:dyDescent="0.35">
      <c r="A33">
        <v>265110</v>
      </c>
      <c r="B33" t="s">
        <v>1501</v>
      </c>
      <c r="C33" s="1" t="s">
        <v>1476</v>
      </c>
      <c r="D33" s="13">
        <v>9.9999999999999978E-2</v>
      </c>
    </row>
    <row r="34" spans="1:4" x14ac:dyDescent="0.35">
      <c r="A34">
        <v>265253</v>
      </c>
      <c r="B34" t="s">
        <v>1502</v>
      </c>
      <c r="C34" s="1" t="s">
        <v>1476</v>
      </c>
      <c r="D34" s="13">
        <v>9.9999999999999978E-2</v>
      </c>
    </row>
    <row r="35" spans="1:4" x14ac:dyDescent="0.35">
      <c r="A35">
        <v>265254</v>
      </c>
      <c r="B35" t="s">
        <v>1503</v>
      </c>
      <c r="C35" s="1" t="s">
        <v>1476</v>
      </c>
      <c r="D35" s="13">
        <v>9.9999999999999978E-2</v>
      </c>
    </row>
    <row r="36" spans="1:4" x14ac:dyDescent="0.35">
      <c r="A36">
        <v>265255</v>
      </c>
      <c r="B36" t="s">
        <v>1504</v>
      </c>
      <c r="C36" s="1" t="s">
        <v>1476</v>
      </c>
      <c r="D36" s="13">
        <v>9.9999999999999978E-2</v>
      </c>
    </row>
    <row r="37" spans="1:4" x14ac:dyDescent="0.35">
      <c r="A37">
        <v>265280</v>
      </c>
      <c r="B37" t="s">
        <v>1505</v>
      </c>
      <c r="C37" s="1" t="s">
        <v>1476</v>
      </c>
      <c r="D37" s="13">
        <v>9.9999999999999978E-2</v>
      </c>
    </row>
    <row r="38" spans="1:4" x14ac:dyDescent="0.35">
      <c r="A38">
        <v>265281</v>
      </c>
      <c r="B38" t="s">
        <v>1506</v>
      </c>
      <c r="C38" s="1" t="s">
        <v>1476</v>
      </c>
      <c r="D38" s="13">
        <v>9.9999999999999978E-2</v>
      </c>
    </row>
    <row r="39" spans="1:4" x14ac:dyDescent="0.35">
      <c r="A39">
        <v>265611</v>
      </c>
      <c r="B39" t="s">
        <v>1507</v>
      </c>
      <c r="C39" s="1" t="s">
        <v>1476</v>
      </c>
      <c r="D39" s="13">
        <v>9.9999999999999978E-2</v>
      </c>
    </row>
    <row r="40" spans="1:4" x14ac:dyDescent="0.35">
      <c r="A40">
        <v>266102</v>
      </c>
      <c r="B40" t="s">
        <v>1508</v>
      </c>
      <c r="C40" s="1" t="s">
        <v>1476</v>
      </c>
      <c r="D40" s="13">
        <v>9.9999999999999978E-2</v>
      </c>
    </row>
    <row r="41" spans="1:4" x14ac:dyDescent="0.35">
      <c r="A41">
        <v>266103</v>
      </c>
      <c r="B41" t="s">
        <v>1509</v>
      </c>
      <c r="C41" s="1" t="s">
        <v>1476</v>
      </c>
      <c r="D41" s="13">
        <v>9.9999999999999978E-2</v>
      </c>
    </row>
    <row r="42" spans="1:4" x14ac:dyDescent="0.35">
      <c r="A42">
        <v>266323</v>
      </c>
      <c r="B42" t="s">
        <v>1510</v>
      </c>
      <c r="C42" s="1" t="s">
        <v>1476</v>
      </c>
      <c r="D42" s="13">
        <v>9.9999999999999978E-2</v>
      </c>
    </row>
    <row r="43" spans="1:4" x14ac:dyDescent="0.35">
      <c r="A43">
        <v>266324</v>
      </c>
      <c r="B43" t="s">
        <v>1511</v>
      </c>
      <c r="C43" s="1" t="s">
        <v>1476</v>
      </c>
      <c r="D43" s="13">
        <v>9.9999999999999978E-2</v>
      </c>
    </row>
    <row r="44" spans="1:4" x14ac:dyDescent="0.35">
      <c r="A44">
        <v>267625</v>
      </c>
      <c r="B44" t="s">
        <v>1512</v>
      </c>
      <c r="C44" s="1" t="s">
        <v>1476</v>
      </c>
      <c r="D44" s="13">
        <v>9.9999999999999978E-2</v>
      </c>
    </row>
    <row r="45" spans="1:4" x14ac:dyDescent="0.35">
      <c r="A45">
        <v>267713</v>
      </c>
      <c r="B45" t="s">
        <v>1513</v>
      </c>
      <c r="C45" s="1" t="s">
        <v>1472</v>
      </c>
      <c r="D45" s="13">
        <v>0.18</v>
      </c>
    </row>
    <row r="46" spans="1:4" x14ac:dyDescent="0.35">
      <c r="A46">
        <v>267733</v>
      </c>
      <c r="B46" t="s">
        <v>1514</v>
      </c>
      <c r="C46" s="1" t="s">
        <v>1476</v>
      </c>
      <c r="D46" s="13">
        <v>9.9999999999999978E-2</v>
      </c>
    </row>
    <row r="47" spans="1:4" x14ac:dyDescent="0.35">
      <c r="A47">
        <v>267734</v>
      </c>
      <c r="B47" t="s">
        <v>1515</v>
      </c>
      <c r="C47" s="1" t="s">
        <v>1472</v>
      </c>
      <c r="D47" s="13">
        <v>0.18</v>
      </c>
    </row>
    <row r="48" spans="1:4" x14ac:dyDescent="0.35">
      <c r="A48">
        <v>267735</v>
      </c>
      <c r="B48" t="s">
        <v>1444</v>
      </c>
      <c r="C48" s="1" t="s">
        <v>1472</v>
      </c>
      <c r="D48" s="13">
        <v>0.18</v>
      </c>
    </row>
    <row r="49" spans="1:4" x14ac:dyDescent="0.35">
      <c r="A49">
        <v>267825</v>
      </c>
      <c r="B49" t="s">
        <v>1453</v>
      </c>
      <c r="C49" s="1" t="s">
        <v>1472</v>
      </c>
      <c r="D49" s="13">
        <v>0.18</v>
      </c>
    </row>
    <row r="50" spans="1:4" x14ac:dyDescent="0.35">
      <c r="A50">
        <v>268159</v>
      </c>
      <c r="B50" t="s">
        <v>1516</v>
      </c>
      <c r="C50" s="1" t="s">
        <v>1476</v>
      </c>
      <c r="D50" s="13">
        <v>9.9999999999999978E-2</v>
      </c>
    </row>
    <row r="51" spans="1:4" x14ac:dyDescent="0.35">
      <c r="A51">
        <v>268569</v>
      </c>
      <c r="B51" t="s">
        <v>1517</v>
      </c>
      <c r="C51" s="1" t="s">
        <v>1472</v>
      </c>
      <c r="D51" s="13">
        <v>0.18</v>
      </c>
    </row>
    <row r="52" spans="1:4" x14ac:dyDescent="0.35">
      <c r="A52">
        <v>268570</v>
      </c>
      <c r="B52" t="s">
        <v>1518</v>
      </c>
      <c r="C52" s="1" t="s">
        <v>1472</v>
      </c>
      <c r="D52" s="13">
        <v>0.18</v>
      </c>
    </row>
    <row r="53" spans="1:4" x14ac:dyDescent="0.35">
      <c r="A53">
        <v>269300</v>
      </c>
      <c r="B53" t="s">
        <v>1519</v>
      </c>
      <c r="C53" s="1" t="s">
        <v>1472</v>
      </c>
      <c r="D53" s="13">
        <v>0.18</v>
      </c>
    </row>
    <row r="54" spans="1:4" x14ac:dyDescent="0.35">
      <c r="A54">
        <v>269301</v>
      </c>
      <c r="B54" t="s">
        <v>1520</v>
      </c>
      <c r="C54" s="1" t="s">
        <v>1472</v>
      </c>
      <c r="D54" s="13">
        <v>0.18</v>
      </c>
    </row>
    <row r="55" spans="1:4" x14ac:dyDescent="0.35">
      <c r="A55">
        <v>269302</v>
      </c>
      <c r="B55" t="s">
        <v>1521</v>
      </c>
      <c r="C55" s="1" t="s">
        <v>1472</v>
      </c>
      <c r="D55" s="13">
        <v>0.18</v>
      </c>
    </row>
    <row r="56" spans="1:4" x14ac:dyDescent="0.35">
      <c r="A56">
        <v>269513</v>
      </c>
      <c r="B56" t="s">
        <v>1522</v>
      </c>
      <c r="C56" s="1" t="s">
        <v>1476</v>
      </c>
      <c r="D56" s="13">
        <v>9.9999999999999978E-2</v>
      </c>
    </row>
    <row r="57" spans="1:4" x14ac:dyDescent="0.35">
      <c r="A57">
        <v>269519</v>
      </c>
      <c r="B57" t="s">
        <v>1523</v>
      </c>
      <c r="C57" s="1" t="s">
        <v>1476</v>
      </c>
      <c r="D57" s="13">
        <v>9.9999999999999978E-2</v>
      </c>
    </row>
    <row r="58" spans="1:4" x14ac:dyDescent="0.35">
      <c r="A58">
        <v>269520</v>
      </c>
      <c r="B58" t="s">
        <v>1524</v>
      </c>
      <c r="C58" s="1" t="s">
        <v>1472</v>
      </c>
      <c r="D58" s="13">
        <v>0.18</v>
      </c>
    </row>
    <row r="59" spans="1:4" x14ac:dyDescent="0.35">
      <c r="A59">
        <v>269521</v>
      </c>
      <c r="B59" t="s">
        <v>1525</v>
      </c>
      <c r="C59" s="1" t="s">
        <v>1472</v>
      </c>
      <c r="D59" s="13">
        <v>0.18</v>
      </c>
    </row>
    <row r="60" spans="1:4" x14ac:dyDescent="0.35">
      <c r="A60">
        <v>269820</v>
      </c>
      <c r="B60" t="s">
        <v>1526</v>
      </c>
      <c r="C60" s="1" t="s">
        <v>1472</v>
      </c>
      <c r="D60" s="13">
        <v>0.18</v>
      </c>
    </row>
    <row r="61" spans="1:4" x14ac:dyDescent="0.35">
      <c r="A61">
        <v>270654</v>
      </c>
      <c r="B61" t="s">
        <v>1527</v>
      </c>
      <c r="C61" s="1" t="s">
        <v>1476</v>
      </c>
      <c r="D61" s="13">
        <v>9.9999999999999978E-2</v>
      </c>
    </row>
    <row r="62" spans="1:4" x14ac:dyDescent="0.35">
      <c r="A62">
        <v>271241</v>
      </c>
      <c r="B62" t="s">
        <v>1528</v>
      </c>
      <c r="C62" s="1" t="s">
        <v>1476</v>
      </c>
      <c r="D62" s="13">
        <v>9.9999999999999978E-2</v>
      </c>
    </row>
    <row r="63" spans="1:4" x14ac:dyDescent="0.35">
      <c r="A63">
        <v>271242</v>
      </c>
      <c r="B63" t="s">
        <v>1529</v>
      </c>
      <c r="C63" s="1" t="s">
        <v>1476</v>
      </c>
      <c r="D63" s="13">
        <v>9.9999999999999978E-2</v>
      </c>
    </row>
    <row r="64" spans="1:4" x14ac:dyDescent="0.35">
      <c r="A64">
        <v>271474</v>
      </c>
      <c r="B64" t="s">
        <v>1530</v>
      </c>
      <c r="C64" s="1" t="s">
        <v>1476</v>
      </c>
      <c r="D64" s="13">
        <v>9.9999999999999978E-2</v>
      </c>
    </row>
    <row r="65" spans="1:4" x14ac:dyDescent="0.35">
      <c r="A65">
        <v>271975</v>
      </c>
      <c r="B65" t="s">
        <v>1531</v>
      </c>
      <c r="C65" s="1" t="s">
        <v>1476</v>
      </c>
      <c r="D65" s="13">
        <v>9.9999999999999978E-2</v>
      </c>
    </row>
    <row r="66" spans="1:4" x14ac:dyDescent="0.35">
      <c r="A66">
        <v>271976</v>
      </c>
      <c r="B66" t="s">
        <v>1532</v>
      </c>
      <c r="C66" s="1" t="s">
        <v>1476</v>
      </c>
      <c r="D66" s="13">
        <v>9.9999999999999978E-2</v>
      </c>
    </row>
    <row r="67" spans="1:4" x14ac:dyDescent="0.35">
      <c r="A67">
        <v>271977</v>
      </c>
      <c r="B67" t="s">
        <v>1533</v>
      </c>
      <c r="C67" s="1" t="s">
        <v>1472</v>
      </c>
      <c r="D67" s="13">
        <v>0.18</v>
      </c>
    </row>
    <row r="68" spans="1:4" x14ac:dyDescent="0.35">
      <c r="A68">
        <v>272144</v>
      </c>
      <c r="B68" t="s">
        <v>1534</v>
      </c>
      <c r="C68" s="1" t="s">
        <v>1476</v>
      </c>
      <c r="D68" s="13">
        <v>9.9999999999999978E-2</v>
      </c>
    </row>
    <row r="69" spans="1:4" x14ac:dyDescent="0.35">
      <c r="A69">
        <v>272838</v>
      </c>
      <c r="B69" t="s">
        <v>1434</v>
      </c>
      <c r="C69" s="1" t="s">
        <v>1476</v>
      </c>
      <c r="D69" s="13">
        <v>9.9999999999999978E-2</v>
      </c>
    </row>
    <row r="70" spans="1:4" x14ac:dyDescent="0.35">
      <c r="A70">
        <v>272843</v>
      </c>
      <c r="B70" t="s">
        <v>1443</v>
      </c>
      <c r="C70" s="1" t="s">
        <v>1476</v>
      </c>
      <c r="D70" s="13">
        <v>9.9999999999999978E-2</v>
      </c>
    </row>
    <row r="71" spans="1:4" x14ac:dyDescent="0.35">
      <c r="A71">
        <v>273009</v>
      </c>
      <c r="B71" t="s">
        <v>1535</v>
      </c>
      <c r="C71" s="1" t="s">
        <v>1476</v>
      </c>
      <c r="D71" s="13">
        <v>9.9999999999999978E-2</v>
      </c>
    </row>
    <row r="72" spans="1:4" x14ac:dyDescent="0.35">
      <c r="A72">
        <v>273797</v>
      </c>
      <c r="B72" t="s">
        <v>1536</v>
      </c>
      <c r="C72" s="1" t="s">
        <v>1476</v>
      </c>
      <c r="D72" s="13">
        <v>9.9999999999999978E-2</v>
      </c>
    </row>
    <row r="73" spans="1:4" x14ac:dyDescent="0.35">
      <c r="A73">
        <v>273798</v>
      </c>
      <c r="B73" t="s">
        <v>1537</v>
      </c>
      <c r="C73" s="1" t="s">
        <v>1476</v>
      </c>
      <c r="D73" s="13">
        <v>9.9999999999999978E-2</v>
      </c>
    </row>
    <row r="74" spans="1:4" x14ac:dyDescent="0.35">
      <c r="A74">
        <v>273924</v>
      </c>
      <c r="B74" t="s">
        <v>1538</v>
      </c>
      <c r="C74" s="1" t="s">
        <v>1472</v>
      </c>
      <c r="D74" s="13">
        <v>0.18</v>
      </c>
    </row>
    <row r="75" spans="1:4" x14ac:dyDescent="0.35">
      <c r="A75">
        <v>274061</v>
      </c>
      <c r="B75" t="s">
        <v>1595</v>
      </c>
      <c r="C75" s="1" t="s">
        <v>1472</v>
      </c>
      <c r="D75" s="13">
        <v>0.18</v>
      </c>
    </row>
    <row r="76" spans="1:4" x14ac:dyDescent="0.35">
      <c r="A76">
        <v>275386</v>
      </c>
      <c r="B76" t="s">
        <v>1539</v>
      </c>
      <c r="C76" s="1" t="s">
        <v>1476</v>
      </c>
      <c r="D76" s="13">
        <v>9.9999999999999978E-2</v>
      </c>
    </row>
    <row r="77" spans="1:4" x14ac:dyDescent="0.35">
      <c r="A77">
        <v>275566</v>
      </c>
      <c r="B77" t="s">
        <v>1540</v>
      </c>
      <c r="C77" s="1" t="s">
        <v>1476</v>
      </c>
      <c r="D77" s="13">
        <v>9.9999999999999978E-2</v>
      </c>
    </row>
    <row r="78" spans="1:4" x14ac:dyDescent="0.35">
      <c r="A78">
        <v>277414</v>
      </c>
      <c r="B78" t="s">
        <v>1447</v>
      </c>
      <c r="C78" s="1" t="s">
        <v>1476</v>
      </c>
      <c r="D78" s="13">
        <v>9.9999999999999978E-2</v>
      </c>
    </row>
    <row r="79" spans="1:4" x14ac:dyDescent="0.35">
      <c r="A79">
        <v>277415</v>
      </c>
      <c r="B79" t="s">
        <v>1446</v>
      </c>
      <c r="C79" s="1" t="s">
        <v>1476</v>
      </c>
      <c r="D79" s="13">
        <v>9.9999999999999978E-2</v>
      </c>
    </row>
    <row r="80" spans="1:4" x14ac:dyDescent="0.35">
      <c r="A80">
        <v>290027</v>
      </c>
      <c r="B80" t="s">
        <v>1439</v>
      </c>
      <c r="C80" s="1" t="s">
        <v>1476</v>
      </c>
      <c r="D80" s="13">
        <v>9.9999999999999978E-2</v>
      </c>
    </row>
    <row r="81" spans="1:4" x14ac:dyDescent="0.35">
      <c r="A81">
        <v>290030</v>
      </c>
      <c r="B81" t="s">
        <v>1438</v>
      </c>
      <c r="C81" s="1" t="s">
        <v>1476</v>
      </c>
      <c r="D81" s="13">
        <v>9.9999999999999978E-2</v>
      </c>
    </row>
    <row r="82" spans="1:4" x14ac:dyDescent="0.35">
      <c r="A82">
        <v>290185</v>
      </c>
      <c r="B82" t="s">
        <v>1541</v>
      </c>
      <c r="C82" s="1" t="s">
        <v>1476</v>
      </c>
      <c r="D82" s="13">
        <v>9.9999999999999978E-2</v>
      </c>
    </row>
    <row r="83" spans="1:4" x14ac:dyDescent="0.35">
      <c r="A83">
        <v>290199</v>
      </c>
      <c r="B83" t="s">
        <v>1542</v>
      </c>
      <c r="C83" s="1" t="s">
        <v>1476</v>
      </c>
      <c r="D83" s="13">
        <v>9.9999999999999978E-2</v>
      </c>
    </row>
    <row r="84" spans="1:4" x14ac:dyDescent="0.35">
      <c r="A84">
        <v>290444</v>
      </c>
      <c r="B84" t="s">
        <v>1543</v>
      </c>
      <c r="C84" s="1" t="s">
        <v>1476</v>
      </c>
      <c r="D84" s="13">
        <v>9.9999999999999978E-2</v>
      </c>
    </row>
    <row r="85" spans="1:4" x14ac:dyDescent="0.35">
      <c r="A85">
        <v>290650</v>
      </c>
      <c r="B85" t="s">
        <v>1544</v>
      </c>
      <c r="C85" s="1" t="s">
        <v>1476</v>
      </c>
      <c r="D85" s="13">
        <v>9.9999999999999978E-2</v>
      </c>
    </row>
    <row r="86" spans="1:4" x14ac:dyDescent="0.35">
      <c r="A86">
        <v>290651</v>
      </c>
      <c r="B86" t="s">
        <v>1545</v>
      </c>
      <c r="C86" s="1" t="s">
        <v>1476</v>
      </c>
      <c r="D86" s="13">
        <v>9.9999999999999978E-2</v>
      </c>
    </row>
    <row r="87" spans="1:4" x14ac:dyDescent="0.35">
      <c r="A87">
        <v>290811</v>
      </c>
      <c r="B87" t="s">
        <v>1454</v>
      </c>
      <c r="C87" s="1" t="s">
        <v>1472</v>
      </c>
      <c r="D87" s="13">
        <v>0.18</v>
      </c>
    </row>
    <row r="88" spans="1:4" x14ac:dyDescent="0.35">
      <c r="A88">
        <v>290899</v>
      </c>
      <c r="B88" t="s">
        <v>1437</v>
      </c>
      <c r="C88" s="1" t="s">
        <v>1476</v>
      </c>
      <c r="D88" s="13">
        <v>9.9999999999999978E-2</v>
      </c>
    </row>
    <row r="89" spans="1:4" x14ac:dyDescent="0.35">
      <c r="A89">
        <v>290967</v>
      </c>
      <c r="B89" t="s">
        <v>1546</v>
      </c>
      <c r="C89" s="1" t="s">
        <v>1472</v>
      </c>
      <c r="D89" s="13">
        <v>0.18</v>
      </c>
    </row>
    <row r="90" spans="1:4" x14ac:dyDescent="0.35">
      <c r="A90">
        <v>290968</v>
      </c>
      <c r="B90" t="s">
        <v>1547</v>
      </c>
      <c r="C90" s="1" t="s">
        <v>1472</v>
      </c>
      <c r="D90" s="13">
        <v>0.18</v>
      </c>
    </row>
    <row r="91" spans="1:4" x14ac:dyDescent="0.35">
      <c r="A91">
        <v>290969</v>
      </c>
      <c r="B91" t="s">
        <v>1548</v>
      </c>
      <c r="C91" s="1" t="s">
        <v>1472</v>
      </c>
      <c r="D91" s="13">
        <v>0.18</v>
      </c>
    </row>
    <row r="92" spans="1:4" x14ac:dyDescent="0.35">
      <c r="A92">
        <v>291910</v>
      </c>
      <c r="B92" t="s">
        <v>1549</v>
      </c>
      <c r="C92" s="1" t="s">
        <v>1476</v>
      </c>
      <c r="D92" s="13">
        <v>9.9999999999999978E-2</v>
      </c>
    </row>
    <row r="93" spans="1:4" x14ac:dyDescent="0.35">
      <c r="A93">
        <v>292166</v>
      </c>
      <c r="B93" t="s">
        <v>1550</v>
      </c>
      <c r="C93" s="1" t="s">
        <v>1476</v>
      </c>
      <c r="D93" s="13">
        <v>9.9999999999999978E-2</v>
      </c>
    </row>
    <row r="94" spans="1:4" x14ac:dyDescent="0.35">
      <c r="A94">
        <v>292176</v>
      </c>
      <c r="B94" t="s">
        <v>1551</v>
      </c>
      <c r="C94" s="1" t="s">
        <v>1476</v>
      </c>
      <c r="D94" s="13">
        <v>9.9999999999999978E-2</v>
      </c>
    </row>
    <row r="95" spans="1:4" x14ac:dyDescent="0.35">
      <c r="A95">
        <v>292177</v>
      </c>
      <c r="B95" t="s">
        <v>1552</v>
      </c>
      <c r="C95" s="1" t="s">
        <v>1476</v>
      </c>
      <c r="D95" s="13">
        <v>9.9999999999999978E-2</v>
      </c>
    </row>
    <row r="96" spans="1:4" x14ac:dyDescent="0.35">
      <c r="A96">
        <v>292178</v>
      </c>
      <c r="B96" t="s">
        <v>1553</v>
      </c>
      <c r="C96" s="1" t="s">
        <v>1476</v>
      </c>
      <c r="D96" s="13">
        <v>9.9999999999999978E-2</v>
      </c>
    </row>
    <row r="97" spans="1:4" x14ac:dyDescent="0.35">
      <c r="A97">
        <v>292179</v>
      </c>
      <c r="B97" t="s">
        <v>1554</v>
      </c>
      <c r="C97" s="1" t="s">
        <v>1476</v>
      </c>
      <c r="D97" s="13">
        <v>9.9999999999999978E-2</v>
      </c>
    </row>
    <row r="98" spans="1:4" x14ac:dyDescent="0.35">
      <c r="A98">
        <v>292180</v>
      </c>
      <c r="B98" t="s">
        <v>1555</v>
      </c>
      <c r="C98" s="1" t="s">
        <v>1476</v>
      </c>
      <c r="D98" s="13">
        <v>9.9999999999999978E-2</v>
      </c>
    </row>
    <row r="99" spans="1:4" x14ac:dyDescent="0.35">
      <c r="A99">
        <v>292181</v>
      </c>
      <c r="B99" t="s">
        <v>1556</v>
      </c>
      <c r="C99" s="1" t="s">
        <v>1476</v>
      </c>
      <c r="D99" s="13">
        <v>9.9999999999999978E-2</v>
      </c>
    </row>
    <row r="100" spans="1:4" x14ac:dyDescent="0.35">
      <c r="A100">
        <v>292182</v>
      </c>
      <c r="B100" t="s">
        <v>1557</v>
      </c>
      <c r="C100" s="1" t="s">
        <v>1476</v>
      </c>
      <c r="D100" s="13">
        <v>9.9999999999999978E-2</v>
      </c>
    </row>
    <row r="101" spans="1:4" x14ac:dyDescent="0.35">
      <c r="A101">
        <v>292291</v>
      </c>
      <c r="B101" t="s">
        <v>1558</v>
      </c>
      <c r="C101" s="1" t="s">
        <v>1472</v>
      </c>
      <c r="D101" s="13">
        <v>0.18</v>
      </c>
    </row>
    <row r="102" spans="1:4" x14ac:dyDescent="0.35">
      <c r="A102">
        <v>292432</v>
      </c>
      <c r="B102" t="s">
        <v>1559</v>
      </c>
      <c r="C102" s="1" t="s">
        <v>1472</v>
      </c>
      <c r="D102" s="13">
        <v>0.18</v>
      </c>
    </row>
    <row r="103" spans="1:4" x14ac:dyDescent="0.35">
      <c r="A103">
        <v>292585</v>
      </c>
      <c r="B103" t="s">
        <v>1560</v>
      </c>
      <c r="C103" s="1" t="s">
        <v>1476</v>
      </c>
      <c r="D103" s="13">
        <v>9.9999999999999978E-2</v>
      </c>
    </row>
    <row r="104" spans="1:4" x14ac:dyDescent="0.35">
      <c r="A104">
        <v>292586</v>
      </c>
      <c r="B104" t="s">
        <v>1561</v>
      </c>
      <c r="C104" s="1" t="s">
        <v>1476</v>
      </c>
      <c r="D104" s="13">
        <v>9.9999999999999978E-2</v>
      </c>
    </row>
    <row r="105" spans="1:4" x14ac:dyDescent="0.35">
      <c r="A105">
        <v>292587</v>
      </c>
      <c r="B105" t="s">
        <v>1562</v>
      </c>
      <c r="C105" s="1" t="s">
        <v>1476</v>
      </c>
      <c r="D105" s="13">
        <v>9.9999999999999978E-2</v>
      </c>
    </row>
    <row r="106" spans="1:4" x14ac:dyDescent="0.35">
      <c r="A106">
        <v>292801</v>
      </c>
      <c r="B106" t="s">
        <v>1440</v>
      </c>
      <c r="C106" s="1" t="s">
        <v>1476</v>
      </c>
      <c r="D106" s="13">
        <v>9.9999999999999978E-2</v>
      </c>
    </row>
    <row r="107" spans="1:4" x14ac:dyDescent="0.35">
      <c r="A107">
        <v>294023</v>
      </c>
      <c r="B107" t="s">
        <v>1563</v>
      </c>
      <c r="C107" s="1" t="s">
        <v>1472</v>
      </c>
      <c r="D107" s="13">
        <v>0.18</v>
      </c>
    </row>
    <row r="108" spans="1:4" x14ac:dyDescent="0.35">
      <c r="A108">
        <v>294024</v>
      </c>
      <c r="B108" t="s">
        <v>1564</v>
      </c>
      <c r="C108" s="1" t="s">
        <v>1476</v>
      </c>
      <c r="D108" s="13">
        <v>9.9999999999999978E-2</v>
      </c>
    </row>
    <row r="109" spans="1:4" x14ac:dyDescent="0.35">
      <c r="A109">
        <v>294095</v>
      </c>
      <c r="B109" t="s">
        <v>1565</v>
      </c>
      <c r="C109" s="1" t="s">
        <v>1476</v>
      </c>
      <c r="D109" s="13">
        <v>9.9999999999999978E-2</v>
      </c>
    </row>
    <row r="110" spans="1:4" x14ac:dyDescent="0.35">
      <c r="A110">
        <v>294160</v>
      </c>
      <c r="B110" t="s">
        <v>1457</v>
      </c>
      <c r="C110" s="1" t="s">
        <v>1476</v>
      </c>
      <c r="D110" s="13">
        <v>9.9999999999999978E-2</v>
      </c>
    </row>
    <row r="111" spans="1:4" x14ac:dyDescent="0.35">
      <c r="A111">
        <v>294200</v>
      </c>
      <c r="B111" t="s">
        <v>1566</v>
      </c>
      <c r="C111" s="1" t="s">
        <v>1476</v>
      </c>
      <c r="D111" s="13">
        <v>9.9999999999999978E-2</v>
      </c>
    </row>
    <row r="112" spans="1:4" x14ac:dyDescent="0.35">
      <c r="A112">
        <v>294235</v>
      </c>
      <c r="B112" t="s">
        <v>1567</v>
      </c>
      <c r="C112" s="1" t="s">
        <v>1476</v>
      </c>
      <c r="D112" s="13">
        <v>9.9999999999999978E-2</v>
      </c>
    </row>
    <row r="113" spans="1:4" x14ac:dyDescent="0.35">
      <c r="A113">
        <v>294236</v>
      </c>
      <c r="B113" t="s">
        <v>1568</v>
      </c>
      <c r="C113" s="1" t="s">
        <v>1476</v>
      </c>
      <c r="D113" s="13">
        <v>9.9999999999999978E-2</v>
      </c>
    </row>
    <row r="114" spans="1:4" x14ac:dyDescent="0.35">
      <c r="A114">
        <v>295748</v>
      </c>
      <c r="B114" t="s">
        <v>1569</v>
      </c>
      <c r="C114" s="1" t="s">
        <v>1476</v>
      </c>
      <c r="D114" s="13">
        <v>9.9999999999999978E-2</v>
      </c>
    </row>
    <row r="115" spans="1:4" x14ac:dyDescent="0.35">
      <c r="A115">
        <v>295785</v>
      </c>
      <c r="B115" t="s">
        <v>1570</v>
      </c>
      <c r="C115" s="1" t="s">
        <v>1476</v>
      </c>
      <c r="D115" s="13">
        <v>9.9999999999999978E-2</v>
      </c>
    </row>
    <row r="116" spans="1:4" x14ac:dyDescent="0.35">
      <c r="A116">
        <v>295815</v>
      </c>
      <c r="B116" t="s">
        <v>1571</v>
      </c>
      <c r="C116" s="1" t="s">
        <v>1472</v>
      </c>
      <c r="D116" s="13">
        <v>0.18</v>
      </c>
    </row>
    <row r="117" spans="1:4" x14ac:dyDescent="0.35">
      <c r="A117">
        <v>295817</v>
      </c>
      <c r="B117" t="s">
        <v>1572</v>
      </c>
      <c r="C117" s="1" t="s">
        <v>1472</v>
      </c>
      <c r="D117" s="13">
        <v>0.18</v>
      </c>
    </row>
    <row r="118" spans="1:4" x14ac:dyDescent="0.35">
      <c r="A118">
        <v>295984</v>
      </c>
      <c r="B118" t="s">
        <v>1573</v>
      </c>
      <c r="C118" s="1" t="s">
        <v>1476</v>
      </c>
      <c r="D118" s="13">
        <v>9.9999999999999978E-2</v>
      </c>
    </row>
    <row r="119" spans="1:4" x14ac:dyDescent="0.35">
      <c r="A119">
        <v>295985</v>
      </c>
      <c r="B119" t="s">
        <v>1574</v>
      </c>
      <c r="C119" s="1" t="s">
        <v>1476</v>
      </c>
      <c r="D119" s="13">
        <v>9.9999999999999978E-2</v>
      </c>
    </row>
    <row r="120" spans="1:4" x14ac:dyDescent="0.35">
      <c r="A120">
        <v>295999</v>
      </c>
      <c r="B120" t="s">
        <v>1575</v>
      </c>
      <c r="C120" s="1" t="s">
        <v>1476</v>
      </c>
      <c r="D120" s="13">
        <v>9.9999999999999978E-2</v>
      </c>
    </row>
    <row r="121" spans="1:4" x14ac:dyDescent="0.35">
      <c r="A121">
        <v>296112</v>
      </c>
      <c r="B121" t="s">
        <v>1435</v>
      </c>
      <c r="C121" s="1" t="s">
        <v>1476</v>
      </c>
      <c r="D121" s="13">
        <v>9.9999999999999978E-2</v>
      </c>
    </row>
    <row r="122" spans="1:4" x14ac:dyDescent="0.35">
      <c r="A122">
        <v>296114</v>
      </c>
      <c r="B122" t="s">
        <v>1436</v>
      </c>
      <c r="C122" s="1" t="s">
        <v>1476</v>
      </c>
      <c r="D122" s="13">
        <v>9.9999999999999978E-2</v>
      </c>
    </row>
    <row r="123" spans="1:4" x14ac:dyDescent="0.35">
      <c r="A123">
        <v>296115</v>
      </c>
      <c r="B123" t="s">
        <v>1576</v>
      </c>
      <c r="C123" s="1" t="s">
        <v>1476</v>
      </c>
      <c r="D123" s="13">
        <v>9.9999999999999978E-2</v>
      </c>
    </row>
    <row r="124" spans="1:4" x14ac:dyDescent="0.35">
      <c r="A124">
        <v>296119</v>
      </c>
      <c r="B124" t="s">
        <v>1450</v>
      </c>
      <c r="C124" s="1" t="s">
        <v>1472</v>
      </c>
      <c r="D124" s="13">
        <v>0.18</v>
      </c>
    </row>
    <row r="125" spans="1:4" x14ac:dyDescent="0.35">
      <c r="A125">
        <v>296120</v>
      </c>
      <c r="B125" t="s">
        <v>1451</v>
      </c>
      <c r="C125" s="1" t="s">
        <v>1472</v>
      </c>
      <c r="D125" s="13">
        <v>0.18</v>
      </c>
    </row>
    <row r="126" spans="1:4" x14ac:dyDescent="0.35">
      <c r="A126">
        <v>296121</v>
      </c>
      <c r="B126" t="s">
        <v>1449</v>
      </c>
      <c r="C126" s="1" t="s">
        <v>1472</v>
      </c>
      <c r="D126" s="13">
        <v>0.18</v>
      </c>
    </row>
    <row r="127" spans="1:4" x14ac:dyDescent="0.35">
      <c r="A127">
        <v>296122</v>
      </c>
      <c r="B127" t="s">
        <v>1448</v>
      </c>
      <c r="C127" s="1" t="s">
        <v>1472</v>
      </c>
      <c r="D127" s="13">
        <v>0.18</v>
      </c>
    </row>
    <row r="128" spans="1:4" x14ac:dyDescent="0.35">
      <c r="A128">
        <v>296493</v>
      </c>
      <c r="B128" t="s">
        <v>1577</v>
      </c>
      <c r="C128" s="1" t="s">
        <v>1476</v>
      </c>
      <c r="D128" s="13">
        <v>9.9999999999999978E-2</v>
      </c>
    </row>
    <row r="129" spans="1:4" x14ac:dyDescent="0.35">
      <c r="A129">
        <v>296494</v>
      </c>
      <c r="B129" t="s">
        <v>1578</v>
      </c>
      <c r="C129" s="1" t="s">
        <v>1476</v>
      </c>
      <c r="D129" s="13">
        <v>9.9999999999999978E-2</v>
      </c>
    </row>
    <row r="130" spans="1:4" x14ac:dyDescent="0.35">
      <c r="A130">
        <v>296495</v>
      </c>
      <c r="B130" t="s">
        <v>1579</v>
      </c>
      <c r="C130" s="1" t="s">
        <v>1476</v>
      </c>
      <c r="D130" s="13">
        <v>9.9999999999999978E-2</v>
      </c>
    </row>
    <row r="131" spans="1:4" x14ac:dyDescent="0.35">
      <c r="A131">
        <v>297080</v>
      </c>
      <c r="B131" t="s">
        <v>1580</v>
      </c>
      <c r="C131" s="1" t="s">
        <v>1476</v>
      </c>
      <c r="D131" s="13">
        <v>9.9999999999999978E-2</v>
      </c>
    </row>
    <row r="132" spans="1:4" x14ac:dyDescent="0.35">
      <c r="A132">
        <v>297081</v>
      </c>
      <c r="B132" t="s">
        <v>1581</v>
      </c>
      <c r="C132" s="1" t="s">
        <v>1472</v>
      </c>
      <c r="D132" s="13">
        <v>0.18</v>
      </c>
    </row>
    <row r="133" spans="1:4" x14ac:dyDescent="0.35">
      <c r="A133">
        <v>297295</v>
      </c>
      <c r="B133" t="s">
        <v>1582</v>
      </c>
      <c r="C133" s="1" t="s">
        <v>1476</v>
      </c>
      <c r="D133" s="13">
        <v>9.9999999999999978E-2</v>
      </c>
    </row>
    <row r="134" spans="1:4" x14ac:dyDescent="0.35">
      <c r="A134">
        <v>297296</v>
      </c>
      <c r="B134" t="s">
        <v>1431</v>
      </c>
      <c r="C134" s="1" t="s">
        <v>1476</v>
      </c>
      <c r="D134" s="13">
        <v>9.9999999999999978E-2</v>
      </c>
    </row>
    <row r="135" spans="1:4" x14ac:dyDescent="0.35">
      <c r="A135">
        <v>297422</v>
      </c>
      <c r="B135" t="s">
        <v>1583</v>
      </c>
      <c r="C135" s="1" t="s">
        <v>1476</v>
      </c>
      <c r="D135" s="13">
        <v>9.9999999999999978E-2</v>
      </c>
    </row>
    <row r="136" spans="1:4" x14ac:dyDescent="0.35">
      <c r="A136">
        <v>300652</v>
      </c>
      <c r="B136" t="s">
        <v>1584</v>
      </c>
      <c r="C136" s="1" t="s">
        <v>1476</v>
      </c>
      <c r="D136" s="13">
        <v>9.9999999999999978E-2</v>
      </c>
    </row>
    <row r="137" spans="1:4" x14ac:dyDescent="0.35">
      <c r="A137">
        <v>300653</v>
      </c>
      <c r="B137" t="s">
        <v>1585</v>
      </c>
      <c r="C137" s="1" t="s">
        <v>1476</v>
      </c>
      <c r="D137" s="13">
        <v>9.9999999999999978E-2</v>
      </c>
    </row>
    <row r="138" spans="1:4" x14ac:dyDescent="0.35">
      <c r="A138">
        <v>300697</v>
      </c>
      <c r="B138" t="s">
        <v>1586</v>
      </c>
      <c r="C138" s="1" t="s">
        <v>1472</v>
      </c>
      <c r="D138" s="13">
        <v>0.18</v>
      </c>
    </row>
    <row r="139" spans="1:4" x14ac:dyDescent="0.35">
      <c r="A139">
        <v>300698</v>
      </c>
      <c r="B139" t="s">
        <v>1587</v>
      </c>
      <c r="C139" s="1" t="s">
        <v>1476</v>
      </c>
      <c r="D139" s="13">
        <v>9.9999999999999978E-2</v>
      </c>
    </row>
    <row r="140" spans="1:4" x14ac:dyDescent="0.35">
      <c r="A140">
        <v>300699</v>
      </c>
      <c r="B140" t="s">
        <v>1588</v>
      </c>
      <c r="C140" s="1" t="s">
        <v>1476</v>
      </c>
      <c r="D140" s="13">
        <v>9.9999999999999978E-2</v>
      </c>
    </row>
    <row r="141" spans="1:4" x14ac:dyDescent="0.35">
      <c r="A141">
        <v>300750</v>
      </c>
      <c r="B141" t="s">
        <v>1589</v>
      </c>
      <c r="C141" s="1" t="s">
        <v>1476</v>
      </c>
      <c r="D141" s="13">
        <v>9.9999999999999978E-2</v>
      </c>
    </row>
    <row r="142" spans="1:4" x14ac:dyDescent="0.35">
      <c r="A142">
        <v>300756</v>
      </c>
      <c r="B142" t="s">
        <v>1590</v>
      </c>
      <c r="C142" s="1" t="s">
        <v>1476</v>
      </c>
      <c r="D142" s="13">
        <v>9.9999999999999978E-2</v>
      </c>
    </row>
    <row r="143" spans="1:4" x14ac:dyDescent="0.35">
      <c r="A143">
        <v>300758</v>
      </c>
      <c r="B143" t="s">
        <v>1596</v>
      </c>
      <c r="C143" s="1" t="s">
        <v>1476</v>
      </c>
      <c r="D143" s="13">
        <v>9.9999999999999978E-2</v>
      </c>
    </row>
    <row r="144" spans="1:4" x14ac:dyDescent="0.35">
      <c r="A144">
        <v>300759</v>
      </c>
      <c r="B144" t="s">
        <v>1441</v>
      </c>
      <c r="C144" s="1" t="s">
        <v>1476</v>
      </c>
      <c r="D144" s="13">
        <v>9.9999999999999978E-2</v>
      </c>
    </row>
    <row r="145" spans="1:4" x14ac:dyDescent="0.35">
      <c r="A145">
        <v>300760</v>
      </c>
      <c r="B145" t="s">
        <v>1442</v>
      </c>
      <c r="C145" s="1" t="s">
        <v>1476</v>
      </c>
      <c r="D145" s="13">
        <v>9.9999999999999978E-2</v>
      </c>
    </row>
    <row r="146" spans="1:4" x14ac:dyDescent="0.35">
      <c r="A146">
        <v>382415</v>
      </c>
      <c r="B146" t="s">
        <v>1591</v>
      </c>
      <c r="C146" s="1" t="s">
        <v>1476</v>
      </c>
      <c r="D146" s="13">
        <v>9.9999999999999978E-2</v>
      </c>
    </row>
    <row r="147" spans="1:4" x14ac:dyDescent="0.35">
      <c r="A147">
        <v>382417</v>
      </c>
      <c r="B147" t="s">
        <v>1592</v>
      </c>
      <c r="C147" s="1" t="s">
        <v>1476</v>
      </c>
      <c r="D147" s="13">
        <v>9.9999999999999978E-2</v>
      </c>
    </row>
    <row r="148" spans="1:4" x14ac:dyDescent="0.35">
      <c r="A148">
        <v>382421</v>
      </c>
      <c r="B148" t="s">
        <v>1593</v>
      </c>
      <c r="C148" s="1" t="s">
        <v>1476</v>
      </c>
      <c r="D148" s="13">
        <v>9.9999999999999978E-2</v>
      </c>
    </row>
    <row r="149" spans="1:4" x14ac:dyDescent="0.35">
      <c r="A149">
        <v>384309</v>
      </c>
      <c r="B149" t="s">
        <v>1594</v>
      </c>
      <c r="C149" s="1" t="s">
        <v>1476</v>
      </c>
      <c r="D149" s="13">
        <v>9.9999999999999978E-2</v>
      </c>
    </row>
    <row r="150" spans="1:4" x14ac:dyDescent="0.35">
      <c r="A150">
        <v>386242</v>
      </c>
      <c r="B150" t="s">
        <v>1455</v>
      </c>
      <c r="C150" s="1" t="s">
        <v>1472</v>
      </c>
      <c r="D150" s="13">
        <v>0.18</v>
      </c>
    </row>
    <row r="151" spans="1:4" x14ac:dyDescent="0.35">
      <c r="A151">
        <v>386245</v>
      </c>
      <c r="B151" t="s">
        <v>1456</v>
      </c>
      <c r="C151" s="1" t="s">
        <v>1472</v>
      </c>
      <c r="D151" s="13">
        <v>0.18</v>
      </c>
    </row>
    <row r="152" spans="1:4" x14ac:dyDescent="0.35">
      <c r="A152">
        <v>386654</v>
      </c>
      <c r="B152" t="s">
        <v>1445</v>
      </c>
      <c r="C152" s="1" t="s">
        <v>1476</v>
      </c>
      <c r="D152" s="13">
        <v>9.9999999999999978E-2</v>
      </c>
    </row>
    <row r="153" spans="1:4" x14ac:dyDescent="0.35">
      <c r="A153">
        <v>392017</v>
      </c>
      <c r="B153" t="s">
        <v>1597</v>
      </c>
      <c r="C153" s="1" t="s">
        <v>1472</v>
      </c>
      <c r="D153" s="13">
        <v>0.18</v>
      </c>
    </row>
  </sheetData>
  <sortState xmlns:xlrd2="http://schemas.microsoft.com/office/spreadsheetml/2017/richdata2" ref="A2:D153">
    <sortCondition ref="A2:A15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6C78C6-DC4E-48A8-BEF0-1DD4D295A6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FARMA</vt:lpstr>
      <vt:lpstr>Homologación</vt:lpstr>
      <vt:lpstr>MR</vt:lpstr>
      <vt:lpstr>Maestro Materiales</vt:lpstr>
      <vt:lpstr>SQL</vt:lpstr>
      <vt:lpstr>IMPTO 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Orostica Ramos</dc:creator>
  <cp:lastModifiedBy>Silva, Daniel</cp:lastModifiedBy>
  <dcterms:created xsi:type="dcterms:W3CDTF">2015-06-05T18:19:34Z</dcterms:created>
  <dcterms:modified xsi:type="dcterms:W3CDTF">2023-11-21T23:11:41Z</dcterms:modified>
</cp:coreProperties>
</file>