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1" sheetId="2" r:id="rId4"/>
    <sheet state="visible" name="Task 2.4. User type  weekday" sheetId="3" r:id="rId5"/>
    <sheet state="visible" name="Task 2.3. Bike rental  age grou" sheetId="4" r:id="rId6"/>
    <sheet state="visible" name="Task 2.2. Trip duration  age gr" sheetId="5" r:id="rId7"/>
    <sheet state="visible" name="Task 2.1. Top 20 pick-up locati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<sst xmlns="http://schemas.openxmlformats.org/spreadsheetml/2006/main" count="101166" uniqueCount="103">
  <si>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</si>
  <si>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</si>
  <si>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</si>
  <si>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</si>
  <si>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</si>
  <si>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</si>
  <si>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</si>
  <si>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</si>
  <si>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</si>
  <si>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</si>
  <si>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</si>
  <si>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</si>
  <si>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</si>
  <si>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</si>
  <si>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</si>
  <si>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</si>
  <si>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</si>
  <si>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</si>
  <si>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</si>
  <si>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</si>
  <si>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</si>
  <si>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</si>
  <si>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</si>
  <si>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</si>
  <si>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</si>
  <si>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</si>
  <si>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</si>
  <si>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</si>
  <si>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</si>
  <si>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</si>
  <si>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</si>
  <si>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</si>
  <si>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</si>
  <si>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</si>
  <si>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</si>
  <si>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</si>
  <si>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</si>
  <si>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</si>
  <si>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</si>
  <si>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</si>
  <si>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</si>
  <si>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</si>
  <si>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</si>
  <si>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</si>
  <si>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</si>
  <si>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</si>
  <si>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</si>
  <si>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</si>
  <si>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</si>
  <si>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</si>
  <si>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</si>
  <si>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</si>
  <si>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</si>
  <si>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</si>
  <si>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</si>
  <si>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</si>
  <si>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</si>
  <si>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</si>
  <si>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</si>
  <si>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</si>
  <si>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</si>
  <si>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</si>
  <si>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</si>
  <si>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</si>
  <si>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</si>
  <si>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</si>
  <si>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</si>
  <si>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</si>
  <si>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</si>
  <si>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</si>
  <si>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</si>
  <si>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</si>
  <si>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</si>
  <si>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</si>
  <si>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</si>
  <si>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</si>
  <si>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</si>
  <si>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</si>
  <si>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</si>
  <si>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</si>
  <si>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</si>
  <si>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</si>
  <si>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</si>
  <si>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</si>
  <si>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</si>
  <si>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</si>
  <si>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</si>
  <si>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</si>
  <si>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</si>
  <si>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</si>
  <si>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AVERAGE of Trip_Duration_in_min</t>
  </si>
  <si>
    <t>Grand Total</t>
  </si>
  <si>
    <t>One-Time User</t>
  </si>
  <si>
    <t>Age Group</t>
  </si>
  <si>
    <t>Count of Bike ID</t>
  </si>
  <si>
    <t>Average Trip Duration</t>
  </si>
  <si>
    <t>Count</t>
  </si>
  <si>
    <t xml:space="preserve">Top 20 pick up locations 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</si>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</sst>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b/>
      <sz val="12.0"/>
      <color rgb="FF626A70"/>
      <name val="TradeGothic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1" numFmtId="1" xfId="0" applyFont="1" applyNumberFormat="1"/>
    <xf borderId="0" fillId="0" fontId="3" numFmtId="3" xfId="0" applyFont="1" applyNumberFormat="1"/>
    <xf borderId="0" fillId="0" fontId="3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Trip Duration (min) vs Temperature (°C)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NYCitiBikes!$P$2:$P$16844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151221"/>
        <c:axId val="1666238874"/>
      </c:scatterChart>
      <c:valAx>
        <c:axId val="15101512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66238874"/>
      </c:valAx>
      <c:valAx>
        <c:axId val="16662388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01512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vs Temperature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1'!$A$2:$A$12</c:f>
            </c:strRef>
          </c:cat>
          <c:val>
            <c:numRef>
              <c:f>'Pivot Table 1'!$B$2:$B$12</c:f>
              <c:numCache/>
            </c:numRef>
          </c:val>
        </c:ser>
        <c:axId val="1028014893"/>
        <c:axId val="1253962321"/>
      </c:barChart>
      <c:catAx>
        <c:axId val="10280148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Temperature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3962321"/>
      </c:catAx>
      <c:valAx>
        <c:axId val="1253962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COUNTA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280148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subscribers and one-time users on each day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840050849"/>
        <c:axId val="1732908752"/>
      </c:areaChart>
      <c:catAx>
        <c:axId val="18400508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32908752"/>
      </c:catAx>
      <c:valAx>
        <c:axId val="17329087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400508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052733512"/>
        <c:axId val="1683090024"/>
      </c:barChart>
      <c:catAx>
        <c:axId val="10527335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3090024"/>
      </c:catAx>
      <c:valAx>
        <c:axId val="16830900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5273351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084058040"/>
        <c:axId val="1495910102"/>
      </c:barChart>
      <c:catAx>
        <c:axId val="1084058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95910102"/>
      </c:catAx>
      <c:valAx>
        <c:axId val="14959101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840580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CitiBike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locati'!$A$2:$A$20</c:f>
            </c:strRef>
          </c:cat>
          <c:val>
            <c:numRef>
              <c:f>'Task 2.1. Top 20 pick-up locati'!$B$2:$B$20</c:f>
              <c:numCache/>
            </c:numRef>
          </c:val>
        </c:ser>
        <c:axId val="1515410203"/>
        <c:axId val="1411981711"/>
      </c:barChart>
      <c:catAx>
        <c:axId val="151541020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11981711"/>
      </c:catAx>
      <c:valAx>
        <c:axId val="14119817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541020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1114425</xdr:colOff>
      <xdr:row>7</xdr:row>
      <xdr:rowOff>28575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7</xdr:row>
      <xdr:rowOff>28575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7</xdr:row>
      <xdr:rowOff>28575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762000</xdr:colOff>
      <xdr:row>7</xdr:row>
      <xdr:rowOff>28575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7</xdr:row>
      <xdr:rowOff>28575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13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axis="axisRow" compact="0" outline="0" multipleItemSelectionAllowed="1" showAll="0" sortType="ascending">
      <items>
        <item x="10"/>
        <item x="8"/>
        <item x="4"/>
        <item x="9"/>
        <item x="7"/>
        <item x="1"/>
        <item x="2"/>
        <item x="3"/>
        <item x="5"/>
        <item x="6"/>
        <item x="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5"/>
  </rowFields>
  <dataFields>
    <dataField name="AVERAGE of Trip_Duration_in_min" fld="12" subtotal="average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4.25"/>
  </cols>
  <sheetData>
    <row r="1"/>
    <row r="2"/>
    <row r="3"/>
    <row r="4"/>
    <row r="5"/>
    <row r="6"/>
    <row r="7"/>
    <row r="8"/>
    <row r="9"/>
    <row r="10"/>
    <row r="11"/>
    <row r="12"/>
    <row r="13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2" t="s">
        <v>92</v>
      </c>
      <c r="C1" s="2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93</v>
      </c>
      <c r="B1" s="2" t="s">
        <v>94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2" t="s">
        <v>93</v>
      </c>
      <c r="B1" s="2" t="s">
        <v>95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9.393918451969592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9.25"/>
  </cols>
  <sheetData>
    <row r="1">
      <c r="A1" s="2" t="s">
        <v>3</v>
      </c>
      <c r="B1" s="2" t="s">
        <v>96</v>
      </c>
      <c r="G1" s="11" t="s">
        <v>97</v>
      </c>
    </row>
    <row r="2">
      <c r="A2" s="12" t="s">
        <v>34</v>
      </c>
      <c r="B2" s="12">
        <v>2115.0</v>
      </c>
    </row>
    <row r="3">
      <c r="A3" s="12" t="s">
        <v>29</v>
      </c>
      <c r="B3" s="12">
        <v>1224.0</v>
      </c>
    </row>
    <row r="4">
      <c r="A4" s="12" t="s">
        <v>68</v>
      </c>
      <c r="B4" s="12">
        <v>1084.0</v>
      </c>
    </row>
    <row r="5">
      <c r="A5" s="12" t="s">
        <v>23</v>
      </c>
      <c r="B5" s="12">
        <v>1069.0</v>
      </c>
    </row>
    <row r="6">
      <c r="A6" s="12" t="s">
        <v>28</v>
      </c>
      <c r="B6" s="12">
        <v>710.0</v>
      </c>
    </row>
    <row r="7">
      <c r="A7" s="12" t="s">
        <v>31</v>
      </c>
      <c r="B7" s="12">
        <v>651.0</v>
      </c>
    </row>
    <row r="8">
      <c r="A8" s="12" t="s">
        <v>17</v>
      </c>
      <c r="B8" s="12">
        <v>576.0</v>
      </c>
    </row>
    <row r="9">
      <c r="A9" s="12" t="s">
        <v>24</v>
      </c>
      <c r="B9" s="12">
        <v>530.0</v>
      </c>
    </row>
    <row r="10">
      <c r="A10" s="12" t="s">
        <v>45</v>
      </c>
      <c r="B10" s="12">
        <v>510.0</v>
      </c>
    </row>
    <row r="11">
      <c r="A11" s="12" t="s">
        <v>55</v>
      </c>
      <c r="B11" s="12">
        <v>481.0</v>
      </c>
    </row>
    <row r="12">
      <c r="A12" s="12" t="s">
        <v>48</v>
      </c>
      <c r="B12" s="12">
        <v>472.0</v>
      </c>
    </row>
    <row r="13">
      <c r="A13" s="12" t="s">
        <v>65</v>
      </c>
      <c r="B13" s="12">
        <v>470.0</v>
      </c>
    </row>
    <row r="14">
      <c r="A14" s="12" t="s">
        <v>51</v>
      </c>
      <c r="B14" s="12">
        <v>462.0</v>
      </c>
    </row>
    <row r="15">
      <c r="A15" s="12" t="s">
        <v>60</v>
      </c>
      <c r="B15" s="12">
        <v>455.0</v>
      </c>
    </row>
    <row r="16">
      <c r="A16" s="12" t="s">
        <v>66</v>
      </c>
      <c r="B16" s="12">
        <v>452.0</v>
      </c>
    </row>
    <row r="17">
      <c r="A17" s="12" t="s">
        <v>63</v>
      </c>
      <c r="B17" s="12">
        <v>431.0</v>
      </c>
    </row>
    <row r="18">
      <c r="A18" s="12" t="s">
        <v>41</v>
      </c>
      <c r="B18" s="12">
        <v>394.0</v>
      </c>
    </row>
    <row r="19">
      <c r="A19" s="12" t="s">
        <v>44</v>
      </c>
      <c r="B19" s="12">
        <v>388.0</v>
      </c>
    </row>
    <row r="20">
      <c r="A20" s="12" t="s">
        <v>62</v>
      </c>
      <c r="B20" s="12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11</v>
      </c>
      <c r="C1" s="2" t="s">
        <v>9</v>
      </c>
    </row>
    <row r="2">
      <c r="A2" s="2" t="s">
        <v>99</v>
      </c>
      <c r="B2" s="10">
        <f>AVERAGE(NYCitiBikes!M2:M16844)</f>
        <v>9.192067921</v>
      </c>
      <c r="C2" s="13">
        <f>AVERAGE(NYCitiBikes!J2:J16844)</f>
        <v>41.69601615</v>
      </c>
    </row>
    <row r="3">
      <c r="A3" s="2" t="s">
        <v>100</v>
      </c>
      <c r="B3" s="14">
        <f>MEDIAN(NYCitiBikes!M2:M16844)</f>
        <v>5</v>
      </c>
      <c r="C3" s="15">
        <f>MEDIAN(NYCitiBikes!J2:J16844)</f>
        <v>39</v>
      </c>
    </row>
    <row r="4">
      <c r="A4" s="2" t="s">
        <v>101</v>
      </c>
      <c r="B4" s="10">
        <f>MIN(NYCitiBikes!M2:M16844)</f>
        <v>1</v>
      </c>
      <c r="C4" s="13">
        <f>MIN(NYCitiBikes!J2:J16844)</f>
        <v>22</v>
      </c>
    </row>
    <row r="5">
      <c r="A5" s="2" t="s">
        <v>102</v>
      </c>
      <c r="B5" s="10">
        <f>MAX(NYCitiBikes!M2:M16844)</f>
        <v>3693</v>
      </c>
      <c r="C5" s="13">
        <f>MAX(NYCitiBikes!J2:J16844)</f>
        <v>90</v>
      </c>
    </row>
  </sheetData>
  <drawing r:id="rId1"/>
</worksheet>
</file>