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TRABAJO DESARROLLADOR\CCEI_X-X_Biblia\data\"/>
    </mc:Choice>
  </mc:AlternateContent>
  <bookViews>
    <workbookView xWindow="0" yWindow="0" windowWidth="20700" windowHeight="11430"/>
  </bookViews>
  <sheets>
    <sheet name="Levitico" sheetId="3" r:id="rId1"/>
    <sheet name="Numeros" sheetId="2" r:id="rId2"/>
    <sheet name="Deuteronomio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3" l="1"/>
  <c r="F14" i="3"/>
  <c r="F13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B41" i="1"/>
  <c r="C39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4" i="1"/>
  <c r="C5" i="1"/>
  <c r="C6" i="1"/>
  <c r="C7" i="1"/>
  <c r="C8" i="1"/>
  <c r="C9" i="1"/>
  <c r="C10" i="1"/>
  <c r="C31" i="3" l="1"/>
  <c r="C40" i="2"/>
</calcChain>
</file>

<file path=xl/sharedStrings.xml><?xml version="1.0" encoding="utf-8"?>
<sst xmlns="http://schemas.openxmlformats.org/spreadsheetml/2006/main" count="107" uniqueCount="101">
  <si>
    <t>Deuteronomio 1</t>
  </si>
  <si>
    <t>Palabras</t>
  </si>
  <si>
    <t>Tokens</t>
  </si>
  <si>
    <t>Inicia a las 12:52</t>
  </si>
  <si>
    <t>Deuteronomio 2</t>
  </si>
  <si>
    <t>Deuteronomio 3</t>
  </si>
  <si>
    <t>Deuteronomio 4</t>
  </si>
  <si>
    <t>Deuteronomio 5</t>
  </si>
  <si>
    <t>Deuteronomio 6</t>
  </si>
  <si>
    <t>Deuteronomio 7</t>
  </si>
  <si>
    <t>Deuteronomio 8</t>
  </si>
  <si>
    <t>Deuteronomio 9</t>
  </si>
  <si>
    <t>Deuteronomio 10</t>
  </si>
  <si>
    <t>Deuteronomio 11</t>
  </si>
  <si>
    <t>Deuteronomio 12</t>
  </si>
  <si>
    <t>Deuteronomio 13</t>
  </si>
  <si>
    <t>Deuteronomio 14</t>
  </si>
  <si>
    <t>Deuteronomio 15</t>
  </si>
  <si>
    <t>Deuteronomio 16</t>
  </si>
  <si>
    <t>Deuteronomio 17</t>
  </si>
  <si>
    <t>Deuteronomio 18</t>
  </si>
  <si>
    <t>Deuteronomio 19</t>
  </si>
  <si>
    <t>Deuteronomio 20</t>
  </si>
  <si>
    <t>Deuteronomio 21</t>
  </si>
  <si>
    <t>Deuteronomio 22</t>
  </si>
  <si>
    <t>Deuteronomio 23</t>
  </si>
  <si>
    <t>Deuteronomio 24</t>
  </si>
  <si>
    <t>Deuteronomio 25</t>
  </si>
  <si>
    <t>Deuteronomio 26</t>
  </si>
  <si>
    <t>Deuteronomio 27</t>
  </si>
  <si>
    <t>Deuteronomio 28</t>
  </si>
  <si>
    <t>Deuteronomio 29</t>
  </si>
  <si>
    <t>Deuteronomio 30</t>
  </si>
  <si>
    <t>Deuteronomio 31</t>
  </si>
  <si>
    <t>Deuteronomio 32</t>
  </si>
  <si>
    <t>Deuteronomio 33</t>
  </si>
  <si>
    <t>Deuteronomio 34</t>
  </si>
  <si>
    <t>Dame un conjunto de 20 conceptos que representen este texto, conforme al Concept Curve Embedding Indexation. Cada concepto puede estar compuesto por una, dos o tres palabras. Al final, dime cuántos tokens aproximadamente tiene este texto, conforme al conteo de palabras</t>
  </si>
  <si>
    <t>Numeros 1</t>
  </si>
  <si>
    <t>Numeros 2</t>
  </si>
  <si>
    <t>Numeros 3</t>
  </si>
  <si>
    <t>Numeros 4</t>
  </si>
  <si>
    <t>Numeros 5</t>
  </si>
  <si>
    <t>Numeros 6</t>
  </si>
  <si>
    <t>Numeros 7</t>
  </si>
  <si>
    <t>Numeros 8</t>
  </si>
  <si>
    <t>Numeros 9</t>
  </si>
  <si>
    <t>Numeros 10</t>
  </si>
  <si>
    <t>Numeros 11</t>
  </si>
  <si>
    <t>Numeros 12</t>
  </si>
  <si>
    <t>Numeros 13</t>
  </si>
  <si>
    <t>Numeros 14</t>
  </si>
  <si>
    <t>Numeros 15</t>
  </si>
  <si>
    <t>Numeros 16</t>
  </si>
  <si>
    <t>Numeros 17</t>
  </si>
  <si>
    <t>Numeros 18</t>
  </si>
  <si>
    <t>Numeros 19</t>
  </si>
  <si>
    <t>Numeros 20</t>
  </si>
  <si>
    <t>Numeros 21</t>
  </si>
  <si>
    <t>Numeros 22</t>
  </si>
  <si>
    <t>Numeros 23</t>
  </si>
  <si>
    <t>Numeros 24</t>
  </si>
  <si>
    <t>Numeros 25</t>
  </si>
  <si>
    <t>Numeros 26</t>
  </si>
  <si>
    <t>Numeros 27</t>
  </si>
  <si>
    <t>Numeros 28</t>
  </si>
  <si>
    <t>Numeros 29</t>
  </si>
  <si>
    <t>Numeros 30</t>
  </si>
  <si>
    <t>Numeros 31</t>
  </si>
  <si>
    <t>Numeros 32</t>
  </si>
  <si>
    <t>Numeros 33</t>
  </si>
  <si>
    <t>Numeros 34</t>
  </si>
  <si>
    <t>Numeros 35</t>
  </si>
  <si>
    <t>Numeros 36</t>
  </si>
  <si>
    <t>Levitico 1</t>
  </si>
  <si>
    <t>Levitico 2</t>
  </si>
  <si>
    <t>Levitico 3</t>
  </si>
  <si>
    <t>Levitico 4</t>
  </si>
  <si>
    <t>Levitico 5</t>
  </si>
  <si>
    <t>Levitico 6</t>
  </si>
  <si>
    <t>Levitico 7</t>
  </si>
  <si>
    <t>Levitico 8</t>
  </si>
  <si>
    <t>Levitico 9</t>
  </si>
  <si>
    <t>Levitico 10</t>
  </si>
  <si>
    <t>Levitico 11</t>
  </si>
  <si>
    <t>Levitico 12</t>
  </si>
  <si>
    <t>Levitico 13</t>
  </si>
  <si>
    <t>Levitico 14</t>
  </si>
  <si>
    <t>Levitico 15</t>
  </si>
  <si>
    <t>Levitico 16</t>
  </si>
  <si>
    <t>Levitico 17</t>
  </si>
  <si>
    <t>Levitico 18</t>
  </si>
  <si>
    <t>Levitico 19</t>
  </si>
  <si>
    <t>Levitico 20</t>
  </si>
  <si>
    <t>Levitico 21</t>
  </si>
  <si>
    <t>Levitico 22</t>
  </si>
  <si>
    <t>Levitico 23</t>
  </si>
  <si>
    <t>Levitico 24</t>
  </si>
  <si>
    <t>Levitico 25</t>
  </si>
  <si>
    <t>Levitico 26</t>
  </si>
  <si>
    <t>Levitico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</si>
</sst>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3" fillId="0" borderId="9" xfId="0" applyFont="1" applyBorder="1" applyAlignment="1">
      <alignment horizontal="justify" vertical="center" wrapText="1"/>
    </xf>
    <xf numFmtId="165" fontId="0" fillId="0" borderId="1" xfId="1" applyNumberFormat="1" applyFont="1" applyBorder="1" applyAlignment="1">
      <alignment horizontal="center"/>
    </xf>
    <xf numFmtId="165" fontId="0" fillId="0" borderId="1" xfId="0" applyNumberFormat="1" applyBorder="1" applyAlignment="1"/>
    <xf numFmtId="165" fontId="2" fillId="0" borderId="1" xfId="0" applyNumberFormat="1" applyFont="1" applyBorder="1" applyAlignment="1"/>
    <xf numFmtId="1" fontId="0" fillId="0" borderId="1" xfId="0" applyNumberFormat="1" applyBorder="1" applyAlignment="1"/>
    <xf numFmtId="165" fontId="0" fillId="0" borderId="0" xfId="1" applyNumberFormat="1" applyFont="1"/>
    <xf numFmtId="165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F28" sqref="F28"/>
    </sheetView>
  </sheetViews>
  <sheetFormatPr baseColWidth="10" defaultRowHeight="15" x14ac:dyDescent="0.25"/>
  <cols>
    <col min="1" max="1" width="17.85546875" customWidth="1"/>
  </cols>
  <sheetData>
    <row r="1" spans="1:6" x14ac:dyDescent="0.25">
      <c r="B1" t="s">
        <v>3</v>
      </c>
    </row>
    <row r="3" spans="1:6" x14ac:dyDescent="0.25">
      <c r="A3" s="2"/>
      <c r="B3" s="2" t="s">
        <v>1</v>
      </c>
      <c r="C3" s="2" t="s">
        <v>2</v>
      </c>
    </row>
    <row r="4" spans="1:6" x14ac:dyDescent="0.25">
      <c r="A4" s="2" t="s">
        <v>74</v>
      </c>
      <c r="B4" s="13">
        <v>435</v>
      </c>
      <c r="C4" s="13">
        <f t="shared" ref="C4:C9" si="0">+B4*1.2</f>
        <v>522</v>
      </c>
    </row>
    <row r="5" spans="1:6" x14ac:dyDescent="0.25">
      <c r="A5" s="2" t="s">
        <v>75</v>
      </c>
      <c r="B5" s="13">
        <v>392</v>
      </c>
      <c r="C5" s="13">
        <f t="shared" si="0"/>
        <v>470.4</v>
      </c>
    </row>
    <row r="6" spans="1:6" x14ac:dyDescent="0.25">
      <c r="A6" s="2" t="s">
        <v>76</v>
      </c>
      <c r="B6" s="13">
        <v>414</v>
      </c>
      <c r="C6" s="13">
        <f t="shared" si="0"/>
        <v>496.79999999999995</v>
      </c>
    </row>
    <row r="7" spans="1:6" x14ac:dyDescent="0.25">
      <c r="A7" s="2" t="s">
        <v>77</v>
      </c>
      <c r="B7" s="13">
        <v>991</v>
      </c>
      <c r="C7" s="13">
        <f t="shared" si="0"/>
        <v>1189.2</v>
      </c>
    </row>
    <row r="8" spans="1:6" x14ac:dyDescent="0.25">
      <c r="A8" s="2" t="s">
        <v>78</v>
      </c>
      <c r="B8" s="13">
        <v>593</v>
      </c>
      <c r="C8" s="13">
        <f t="shared" si="0"/>
        <v>711.6</v>
      </c>
    </row>
    <row r="9" spans="1:6" x14ac:dyDescent="0.25">
      <c r="A9" s="2" t="s">
        <v>79</v>
      </c>
      <c r="B9" s="13">
        <v>765</v>
      </c>
      <c r="C9" s="13">
        <f t="shared" si="0"/>
        <v>918</v>
      </c>
    </row>
    <row r="10" spans="1:6" x14ac:dyDescent="0.25">
      <c r="A10" s="2" t="s">
        <v>80</v>
      </c>
      <c r="B10" s="13">
        <v>884</v>
      </c>
      <c r="C10" s="13">
        <f>+B10*1.2</f>
        <v>1060.8</v>
      </c>
    </row>
    <row r="11" spans="1:6" x14ac:dyDescent="0.25">
      <c r="A11" s="2" t="s">
        <v>81</v>
      </c>
      <c r="B11" s="13">
        <v>973</v>
      </c>
      <c r="C11" s="13">
        <f>+B11*1.2</f>
        <v>1167.5999999999999</v>
      </c>
    </row>
    <row r="12" spans="1:6" x14ac:dyDescent="0.25">
      <c r="A12" s="2" t="s">
        <v>82</v>
      </c>
      <c r="B12" s="13">
        <v>599</v>
      </c>
      <c r="C12" s="13">
        <f>+B12*1.2</f>
        <v>718.8</v>
      </c>
    </row>
    <row r="13" spans="1:6" x14ac:dyDescent="0.25">
      <c r="A13" s="2" t="s">
        <v>83</v>
      </c>
      <c r="B13" s="13">
        <v>595</v>
      </c>
      <c r="C13" s="13">
        <f>+B13*1.2</f>
        <v>714</v>
      </c>
      <c r="F13">
        <f>50/3</f>
        <v>16.666666666666668</v>
      </c>
    </row>
    <row r="14" spans="1:6" x14ac:dyDescent="0.25">
      <c r="A14" s="2" t="s">
        <v>84</v>
      </c>
      <c r="B14" s="13">
        <v>945</v>
      </c>
      <c r="C14" s="13">
        <f>+B14*1.2</f>
        <v>1134</v>
      </c>
      <c r="F14" s="18">
        <f>+F13*E22</f>
        <v>1500000</v>
      </c>
    </row>
    <row r="15" spans="1:6" x14ac:dyDescent="0.25">
      <c r="A15" s="2" t="s">
        <v>85</v>
      </c>
      <c r="B15" s="13">
        <v>226</v>
      </c>
      <c r="C15" s="13">
        <f>+B15*1.2</f>
        <v>271.2</v>
      </c>
    </row>
    <row r="16" spans="1:6" x14ac:dyDescent="0.25">
      <c r="A16" s="2" t="s">
        <v>86</v>
      </c>
      <c r="B16" s="13">
        <v>1608</v>
      </c>
      <c r="C16" s="13">
        <f>+B16*1.2</f>
        <v>1929.6</v>
      </c>
    </row>
    <row r="17" spans="1:6" x14ac:dyDescent="0.25">
      <c r="A17" s="2" t="s">
        <v>87</v>
      </c>
      <c r="B17" s="13">
        <v>1478</v>
      </c>
      <c r="C17" s="13">
        <f>+B17*1.2</f>
        <v>1773.6</v>
      </c>
    </row>
    <row r="18" spans="1:6" x14ac:dyDescent="0.25">
      <c r="A18" s="2" t="s">
        <v>88</v>
      </c>
      <c r="B18" s="13">
        <v>843</v>
      </c>
      <c r="C18" s="13">
        <f>+B18*1.2</f>
        <v>1011.5999999999999</v>
      </c>
    </row>
    <row r="19" spans="1:6" x14ac:dyDescent="0.25">
      <c r="A19" s="2" t="s">
        <v>89</v>
      </c>
      <c r="B19" s="13">
        <v>1004</v>
      </c>
      <c r="C19" s="13">
        <f>+B19*1.2</f>
        <v>1204.8</v>
      </c>
    </row>
    <row r="20" spans="1:6" x14ac:dyDescent="0.25">
      <c r="A20" s="2" t="s">
        <v>90</v>
      </c>
      <c r="B20" s="13">
        <v>481</v>
      </c>
      <c r="C20" s="13">
        <f>+B20*1.2</f>
        <v>577.19999999999993</v>
      </c>
    </row>
    <row r="21" spans="1:6" x14ac:dyDescent="0.25">
      <c r="A21" s="2" t="s">
        <v>91</v>
      </c>
      <c r="B21" s="13">
        <v>587</v>
      </c>
      <c r="C21" s="13">
        <f>+B21*1.2</f>
        <v>704.4</v>
      </c>
    </row>
    <row r="22" spans="1:6" x14ac:dyDescent="0.25">
      <c r="A22" s="2" t="s">
        <v>92</v>
      </c>
      <c r="B22" s="13">
        <v>768</v>
      </c>
      <c r="C22" s="13">
        <f>+B22*1.2</f>
        <v>921.59999999999991</v>
      </c>
      <c r="E22" s="17">
        <v>90000</v>
      </c>
    </row>
    <row r="23" spans="1:6" x14ac:dyDescent="0.25">
      <c r="A23" s="2" t="s">
        <v>93</v>
      </c>
      <c r="B23" s="13">
        <v>759</v>
      </c>
      <c r="C23" s="13">
        <f>+B23*1.2</f>
        <v>910.8</v>
      </c>
    </row>
    <row r="24" spans="1:6" x14ac:dyDescent="0.25">
      <c r="A24" s="2" t="s">
        <v>94</v>
      </c>
      <c r="B24" s="13">
        <v>491</v>
      </c>
      <c r="C24" s="13">
        <f>+B24*1.2</f>
        <v>589.19999999999993</v>
      </c>
    </row>
    <row r="25" spans="1:6" x14ac:dyDescent="0.25">
      <c r="A25" s="2" t="s">
        <v>95</v>
      </c>
      <c r="B25" s="13">
        <v>725</v>
      </c>
      <c r="C25" s="13">
        <f>+B25*1.2</f>
        <v>870</v>
      </c>
    </row>
    <row r="26" spans="1:6" x14ac:dyDescent="0.25">
      <c r="A26" s="2" t="s">
        <v>96</v>
      </c>
      <c r="B26" s="13">
        <v>973</v>
      </c>
      <c r="C26" s="13">
        <f>+B26*1.2</f>
        <v>1167.5999999999999</v>
      </c>
    </row>
    <row r="27" spans="1:6" x14ac:dyDescent="0.25">
      <c r="A27" s="2" t="s">
        <v>97</v>
      </c>
      <c r="B27" s="13">
        <v>471</v>
      </c>
      <c r="C27" s="13">
        <f>+B27*1.2</f>
        <v>565.19999999999993</v>
      </c>
      <c r="F27">
        <f>2194*1.2</f>
        <v>2632.7999999999997</v>
      </c>
    </row>
    <row r="28" spans="1:6" x14ac:dyDescent="0.25">
      <c r="A28" s="2" t="s">
        <v>98</v>
      </c>
      <c r="B28" s="13">
        <v>1296</v>
      </c>
      <c r="C28" s="13">
        <f>+B28*1.2</f>
        <v>1555.2</v>
      </c>
    </row>
    <row r="29" spans="1:6" x14ac:dyDescent="0.25">
      <c r="A29" s="2" t="s">
        <v>99</v>
      </c>
      <c r="B29" s="13">
        <v>1114</v>
      </c>
      <c r="C29" s="13">
        <f>+B29*1.2</f>
        <v>1336.8</v>
      </c>
    </row>
    <row r="30" spans="1:6" x14ac:dyDescent="0.25">
      <c r="A30" s="2" t="s">
        <v>100</v>
      </c>
      <c r="B30" s="13">
        <v>761</v>
      </c>
      <c r="C30" s="13">
        <f>+B30*1.2</f>
        <v>913.19999999999993</v>
      </c>
    </row>
    <row r="31" spans="1:6" x14ac:dyDescent="0.25">
      <c r="A31" s="3"/>
      <c r="B31" s="3"/>
      <c r="C31" s="15">
        <f>SUM(C4:C30)</f>
        <v>25405.200000000001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1" zoomScale="115" zoomScaleNormal="115" workbookViewId="0">
      <selection sqref="A1:XFD1048576"/>
    </sheetView>
  </sheetViews>
  <sheetFormatPr baseColWidth="10" defaultRowHeight="15" x14ac:dyDescent="0.25"/>
  <cols>
    <col min="1" max="1" width="17.85546875" customWidth="1"/>
  </cols>
  <sheetData>
    <row r="1" spans="1:3" x14ac:dyDescent="0.25">
      <c r="B1" t="s">
        <v>3</v>
      </c>
    </row>
    <row r="3" spans="1:3" x14ac:dyDescent="0.25">
      <c r="A3" s="2"/>
      <c r="B3" s="2" t="s">
        <v>1</v>
      </c>
      <c r="C3" s="2" t="s">
        <v>2</v>
      </c>
    </row>
    <row r="4" spans="1:3" x14ac:dyDescent="0.25">
      <c r="A4" s="2" t="s">
        <v>38</v>
      </c>
      <c r="B4" s="13">
        <v>992</v>
      </c>
      <c r="C4" s="13">
        <f t="shared" ref="C4:C9" si="0">+B4*1.2</f>
        <v>1190.3999999999999</v>
      </c>
    </row>
    <row r="5" spans="1:3" x14ac:dyDescent="0.25">
      <c r="A5" s="2" t="s">
        <v>39</v>
      </c>
      <c r="B5" s="13">
        <v>638</v>
      </c>
      <c r="C5" s="13">
        <f t="shared" si="0"/>
        <v>765.6</v>
      </c>
    </row>
    <row r="6" spans="1:3" x14ac:dyDescent="0.25">
      <c r="A6" s="2" t="s">
        <v>40</v>
      </c>
      <c r="B6" s="13">
        <v>1080</v>
      </c>
      <c r="C6" s="13">
        <f t="shared" si="0"/>
        <v>1296</v>
      </c>
    </row>
    <row r="7" spans="1:3" x14ac:dyDescent="0.25">
      <c r="A7" s="2" t="s">
        <v>41</v>
      </c>
      <c r="B7" s="13">
        <v>1181</v>
      </c>
      <c r="C7" s="13">
        <f t="shared" si="0"/>
        <v>1417.2</v>
      </c>
    </row>
    <row r="8" spans="1:3" x14ac:dyDescent="0.25">
      <c r="A8" s="2" t="s">
        <v>42</v>
      </c>
      <c r="B8" s="13">
        <v>817</v>
      </c>
      <c r="C8" s="13">
        <f t="shared" si="0"/>
        <v>980.4</v>
      </c>
    </row>
    <row r="9" spans="1:3" x14ac:dyDescent="0.25">
      <c r="A9" s="2" t="s">
        <v>43</v>
      </c>
      <c r="B9" s="13">
        <v>659</v>
      </c>
      <c r="C9" s="13">
        <f t="shared" si="0"/>
        <v>790.8</v>
      </c>
    </row>
    <row r="10" spans="1:3" x14ac:dyDescent="0.25">
      <c r="A10" s="2" t="s">
        <v>44</v>
      </c>
      <c r="B10" s="13">
        <v>1768</v>
      </c>
      <c r="C10" s="13">
        <f>+B10*1.2</f>
        <v>2121.6</v>
      </c>
    </row>
    <row r="11" spans="1:3" x14ac:dyDescent="0.25">
      <c r="A11" s="2" t="s">
        <v>45</v>
      </c>
      <c r="B11" s="13">
        <v>664</v>
      </c>
      <c r="C11" s="13">
        <f>+B11*1.2</f>
        <v>796.8</v>
      </c>
    </row>
    <row r="12" spans="1:3" x14ac:dyDescent="0.25">
      <c r="A12" s="2" t="s">
        <v>46</v>
      </c>
      <c r="B12" s="13">
        <v>636</v>
      </c>
      <c r="C12" s="13">
        <f>+B12*1.2</f>
        <v>763.19999999999993</v>
      </c>
    </row>
    <row r="13" spans="1:3" x14ac:dyDescent="0.25">
      <c r="A13" s="2" t="s">
        <v>47</v>
      </c>
      <c r="B13" s="13">
        <v>756</v>
      </c>
      <c r="C13" s="13">
        <f>+B13*1.2</f>
        <v>907.19999999999993</v>
      </c>
    </row>
    <row r="14" spans="1:3" x14ac:dyDescent="0.25">
      <c r="A14" s="2" t="s">
        <v>48</v>
      </c>
      <c r="B14" s="13">
        <v>935</v>
      </c>
      <c r="C14" s="13">
        <f>+B14*1.2</f>
        <v>1122</v>
      </c>
    </row>
    <row r="15" spans="1:3" x14ac:dyDescent="0.25">
      <c r="A15" s="2" t="s">
        <v>49</v>
      </c>
      <c r="B15" s="13">
        <v>363</v>
      </c>
      <c r="C15" s="13">
        <f>+B15*1.2</f>
        <v>435.59999999999997</v>
      </c>
    </row>
    <row r="16" spans="1:3" x14ac:dyDescent="0.25">
      <c r="A16" s="2" t="s">
        <v>50</v>
      </c>
      <c r="B16" s="13">
        <v>652</v>
      </c>
      <c r="C16" s="13">
        <f>+B16*1.2</f>
        <v>782.4</v>
      </c>
    </row>
    <row r="17" spans="1:3" x14ac:dyDescent="0.25">
      <c r="A17" s="2" t="s">
        <v>51</v>
      </c>
      <c r="B17" s="13">
        <v>1062</v>
      </c>
      <c r="C17" s="13">
        <f>+B17*1.2</f>
        <v>1274.3999999999999</v>
      </c>
    </row>
    <row r="18" spans="1:3" x14ac:dyDescent="0.25">
      <c r="A18" s="2" t="s">
        <v>52</v>
      </c>
      <c r="B18" s="13">
        <v>930</v>
      </c>
      <c r="C18" s="13">
        <f>+B18*1.2</f>
        <v>1116</v>
      </c>
    </row>
    <row r="19" spans="1:3" x14ac:dyDescent="0.25">
      <c r="A19" s="2" t="s">
        <v>53</v>
      </c>
      <c r="B19" s="13">
        <v>1212</v>
      </c>
      <c r="C19" s="13">
        <f>+B19*1.2</f>
        <v>1454.3999999999999</v>
      </c>
    </row>
    <row r="20" spans="1:3" x14ac:dyDescent="0.25">
      <c r="A20" s="2" t="s">
        <v>54</v>
      </c>
      <c r="B20" s="13">
        <v>313</v>
      </c>
      <c r="C20" s="13">
        <f>+B20*1.2</f>
        <v>375.59999999999997</v>
      </c>
    </row>
    <row r="21" spans="1:3" x14ac:dyDescent="0.25">
      <c r="A21" s="2" t="s">
        <v>55</v>
      </c>
      <c r="B21" s="13">
        <v>983</v>
      </c>
      <c r="C21" s="13">
        <f>+B21*1.2</f>
        <v>1179.5999999999999</v>
      </c>
    </row>
    <row r="22" spans="1:3" x14ac:dyDescent="0.25">
      <c r="A22" s="2" t="s">
        <v>56</v>
      </c>
      <c r="B22" s="13">
        <v>616</v>
      </c>
      <c r="C22" s="13">
        <f>+B22*1.2</f>
        <v>739.19999999999993</v>
      </c>
    </row>
    <row r="23" spans="1:3" x14ac:dyDescent="0.25">
      <c r="A23" s="2" t="s">
        <v>57</v>
      </c>
      <c r="B23" s="13">
        <v>716</v>
      </c>
      <c r="C23" s="13">
        <f>+B23*1.2</f>
        <v>859.19999999999993</v>
      </c>
    </row>
    <row r="24" spans="1:3" x14ac:dyDescent="0.25">
      <c r="A24" s="2" t="s">
        <v>58</v>
      </c>
      <c r="B24" s="13">
        <v>845</v>
      </c>
      <c r="C24" s="13">
        <f>+B24*1.2</f>
        <v>1014</v>
      </c>
    </row>
    <row r="25" spans="1:3" x14ac:dyDescent="0.25">
      <c r="A25" s="2" t="s">
        <v>59</v>
      </c>
      <c r="B25" s="13">
        <v>1078</v>
      </c>
      <c r="C25" s="13">
        <f>+B25*1.2</f>
        <v>1293.5999999999999</v>
      </c>
    </row>
    <row r="26" spans="1:3" x14ac:dyDescent="0.25">
      <c r="A26" s="2" t="s">
        <v>60</v>
      </c>
      <c r="B26" s="13">
        <v>674</v>
      </c>
      <c r="C26" s="13">
        <f>+B26*1.2</f>
        <v>808.8</v>
      </c>
    </row>
    <row r="27" spans="1:3" x14ac:dyDescent="0.25">
      <c r="A27" s="2" t="s">
        <v>61</v>
      </c>
      <c r="B27" s="13">
        <v>554</v>
      </c>
      <c r="C27" s="13">
        <f>+B27*1.2</f>
        <v>664.8</v>
      </c>
    </row>
    <row r="28" spans="1:3" x14ac:dyDescent="0.25">
      <c r="A28" s="2" t="s">
        <v>62</v>
      </c>
      <c r="B28" s="13">
        <v>442</v>
      </c>
      <c r="C28" s="13">
        <f>+B28*1.2</f>
        <v>530.4</v>
      </c>
    </row>
    <row r="29" spans="1:3" x14ac:dyDescent="0.25">
      <c r="A29" s="2" t="s">
        <v>63</v>
      </c>
      <c r="B29" s="13">
        <v>1227</v>
      </c>
      <c r="C29" s="13">
        <f>+B29*1.2</f>
        <v>1472.3999999999999</v>
      </c>
    </row>
    <row r="30" spans="1:3" x14ac:dyDescent="0.25">
      <c r="A30" s="2" t="s">
        <v>64</v>
      </c>
      <c r="B30" s="13">
        <v>550</v>
      </c>
      <c r="C30" s="13">
        <f>+B30*1.2</f>
        <v>660</v>
      </c>
    </row>
    <row r="31" spans="1:3" x14ac:dyDescent="0.25">
      <c r="A31" s="2" t="s">
        <v>65</v>
      </c>
      <c r="B31" s="13">
        <v>647</v>
      </c>
      <c r="C31" s="13">
        <f>+B31*1.2</f>
        <v>776.4</v>
      </c>
    </row>
    <row r="32" spans="1:3" x14ac:dyDescent="0.25">
      <c r="A32" s="2" t="s">
        <v>66</v>
      </c>
      <c r="B32" s="13">
        <v>814</v>
      </c>
      <c r="C32" s="13">
        <f>+B32*1.2</f>
        <v>976.8</v>
      </c>
    </row>
    <row r="33" spans="1:3" x14ac:dyDescent="0.25">
      <c r="A33" s="2" t="s">
        <v>67</v>
      </c>
      <c r="B33" s="13">
        <v>452</v>
      </c>
      <c r="C33" s="13">
        <f>+B33*1.2</f>
        <v>542.4</v>
      </c>
    </row>
    <row r="34" spans="1:3" x14ac:dyDescent="0.25">
      <c r="A34" s="2" t="s">
        <v>68</v>
      </c>
      <c r="B34" s="13">
        <v>1130</v>
      </c>
      <c r="C34" s="13">
        <f>+B34*1.2</f>
        <v>1356</v>
      </c>
    </row>
    <row r="35" spans="1:3" x14ac:dyDescent="0.25">
      <c r="A35" s="2" t="s">
        <v>69</v>
      </c>
      <c r="B35" s="13">
        <v>933</v>
      </c>
      <c r="C35" s="13">
        <f>+B35*1.2</f>
        <v>1119.5999999999999</v>
      </c>
    </row>
    <row r="36" spans="1:3" x14ac:dyDescent="0.25">
      <c r="A36" s="2" t="s">
        <v>70</v>
      </c>
      <c r="B36" s="13">
        <v>798</v>
      </c>
      <c r="C36" s="13">
        <f>+B36*1.2</f>
        <v>957.59999999999991</v>
      </c>
    </row>
    <row r="37" spans="1:3" x14ac:dyDescent="0.25">
      <c r="A37" s="2" t="s">
        <v>71</v>
      </c>
      <c r="B37" s="13">
        <v>539</v>
      </c>
      <c r="C37" s="13">
        <f>+B37*1.2</f>
        <v>646.79999999999995</v>
      </c>
    </row>
    <row r="38" spans="1:3" x14ac:dyDescent="0.25">
      <c r="A38" s="2" t="s">
        <v>72</v>
      </c>
      <c r="B38" s="3">
        <v>847</v>
      </c>
      <c r="C38" s="16">
        <f>+B38*1.2</f>
        <v>1016.4</v>
      </c>
    </row>
    <row r="39" spans="1:3" x14ac:dyDescent="0.25">
      <c r="A39" s="2" t="s">
        <v>73</v>
      </c>
      <c r="B39" s="3">
        <v>413</v>
      </c>
      <c r="C39" s="16">
        <f>+B39*1.2</f>
        <v>495.59999999999997</v>
      </c>
    </row>
    <row r="40" spans="1:3" x14ac:dyDescent="0.25">
      <c r="A40" s="3"/>
      <c r="B40" s="3"/>
      <c r="C40" s="15">
        <f>SUM(C4:C39)</f>
        <v>34699.199999999997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3" zoomScale="130" zoomScaleNormal="130" workbookViewId="0">
      <selection activeCell="C39" sqref="A1:C39"/>
    </sheetView>
  </sheetViews>
  <sheetFormatPr baseColWidth="10" defaultRowHeight="15" x14ac:dyDescent="0.25"/>
  <cols>
    <col min="1" max="1" width="17.42578125" customWidth="1"/>
  </cols>
  <sheetData>
    <row r="1" spans="1:9" x14ac:dyDescent="0.25">
      <c r="B1" t="s">
        <v>3</v>
      </c>
    </row>
    <row r="3" spans="1:9" x14ac:dyDescent="0.25">
      <c r="A3" s="2"/>
      <c r="B3" s="2" t="s">
        <v>1</v>
      </c>
      <c r="C3" s="2" t="s">
        <v>2</v>
      </c>
      <c r="F3" s="4" t="s">
        <v>37</v>
      </c>
      <c r="G3" s="5"/>
      <c r="H3" s="5"/>
      <c r="I3" s="6"/>
    </row>
    <row r="4" spans="1:9" x14ac:dyDescent="0.25">
      <c r="A4" s="2" t="s">
        <v>0</v>
      </c>
      <c r="B4" s="13">
        <v>1120</v>
      </c>
      <c r="C4" s="13">
        <f t="shared" ref="C4:C9" si="0">+B4*1.2</f>
        <v>1344</v>
      </c>
      <c r="F4" s="7"/>
      <c r="G4" s="8"/>
      <c r="H4" s="8"/>
      <c r="I4" s="9"/>
    </row>
    <row r="5" spans="1:9" x14ac:dyDescent="0.25">
      <c r="A5" s="2" t="s">
        <v>4</v>
      </c>
      <c r="B5" s="13">
        <v>904</v>
      </c>
      <c r="C5" s="13">
        <f t="shared" si="0"/>
        <v>1084.8</v>
      </c>
      <c r="F5" s="7"/>
      <c r="G5" s="8"/>
      <c r="H5" s="8"/>
      <c r="I5" s="9"/>
    </row>
    <row r="6" spans="1:9" x14ac:dyDescent="0.25">
      <c r="A6" s="2" t="s">
        <v>5</v>
      </c>
      <c r="B6" s="13">
        <v>750</v>
      </c>
      <c r="C6" s="13">
        <f t="shared" si="0"/>
        <v>900</v>
      </c>
      <c r="F6" s="7"/>
      <c r="G6" s="8"/>
      <c r="H6" s="8"/>
      <c r="I6" s="9"/>
    </row>
    <row r="7" spans="1:9" x14ac:dyDescent="0.25">
      <c r="A7" s="2" t="s">
        <v>6</v>
      </c>
      <c r="B7" s="13">
        <v>1354</v>
      </c>
      <c r="C7" s="13">
        <f t="shared" si="0"/>
        <v>1624.8</v>
      </c>
      <c r="F7" s="7"/>
      <c r="G7" s="8"/>
      <c r="H7" s="8"/>
      <c r="I7" s="9"/>
    </row>
    <row r="8" spans="1:9" x14ac:dyDescent="0.25">
      <c r="A8" s="2" t="s">
        <v>7</v>
      </c>
      <c r="B8" s="13">
        <v>789</v>
      </c>
      <c r="C8" s="13">
        <f t="shared" si="0"/>
        <v>946.8</v>
      </c>
      <c r="F8" s="7"/>
      <c r="G8" s="8"/>
      <c r="H8" s="8"/>
      <c r="I8" s="9"/>
    </row>
    <row r="9" spans="1:9" x14ac:dyDescent="0.25">
      <c r="A9" s="2" t="s">
        <v>8</v>
      </c>
      <c r="B9" s="13">
        <v>564</v>
      </c>
      <c r="C9" s="13">
        <f t="shared" si="0"/>
        <v>676.8</v>
      </c>
      <c r="F9" s="7"/>
      <c r="G9" s="8"/>
      <c r="H9" s="8"/>
      <c r="I9" s="9"/>
    </row>
    <row r="10" spans="1:9" x14ac:dyDescent="0.25">
      <c r="A10" s="2" t="s">
        <v>9</v>
      </c>
      <c r="B10" s="13">
        <v>727</v>
      </c>
      <c r="C10" s="13">
        <f>+B10*1.2</f>
        <v>872.4</v>
      </c>
      <c r="F10" s="7"/>
      <c r="G10" s="8"/>
      <c r="H10" s="8"/>
      <c r="I10" s="9"/>
    </row>
    <row r="11" spans="1:9" x14ac:dyDescent="0.25">
      <c r="A11" s="2" t="s">
        <v>10</v>
      </c>
      <c r="B11" s="13">
        <v>536</v>
      </c>
      <c r="C11" s="13">
        <f>+B11*1.2</f>
        <v>643.19999999999993</v>
      </c>
      <c r="F11" s="7"/>
      <c r="G11" s="8"/>
      <c r="H11" s="8"/>
      <c r="I11" s="9"/>
    </row>
    <row r="12" spans="1:9" x14ac:dyDescent="0.25">
      <c r="A12" s="2" t="s">
        <v>11</v>
      </c>
      <c r="B12" s="13">
        <v>837</v>
      </c>
      <c r="C12" s="13">
        <f>+B12*1.2</f>
        <v>1004.4</v>
      </c>
      <c r="F12" s="7"/>
      <c r="G12" s="8"/>
      <c r="H12" s="8"/>
      <c r="I12" s="9"/>
    </row>
    <row r="13" spans="1:9" x14ac:dyDescent="0.25">
      <c r="A13" s="2" t="s">
        <v>12</v>
      </c>
      <c r="B13" s="13">
        <v>540</v>
      </c>
      <c r="C13" s="13">
        <f>+B13*1.2</f>
        <v>648</v>
      </c>
      <c r="F13" s="7"/>
      <c r="G13" s="8"/>
      <c r="H13" s="8"/>
      <c r="I13" s="9"/>
    </row>
    <row r="14" spans="1:9" x14ac:dyDescent="0.25">
      <c r="A14" s="2" t="s">
        <v>13</v>
      </c>
      <c r="B14" s="13">
        <v>816</v>
      </c>
      <c r="C14" s="13">
        <f>+B14*1.2</f>
        <v>979.19999999999993</v>
      </c>
      <c r="F14" s="7"/>
      <c r="G14" s="8"/>
      <c r="H14" s="8"/>
      <c r="I14" s="9"/>
    </row>
    <row r="15" spans="1:9" x14ac:dyDescent="0.25">
      <c r="A15" s="2" t="s">
        <v>14</v>
      </c>
      <c r="B15" s="13">
        <v>935</v>
      </c>
      <c r="C15" s="13">
        <f>+B15*1.2</f>
        <v>1122</v>
      </c>
      <c r="F15" s="10"/>
      <c r="G15" s="11"/>
      <c r="H15" s="11"/>
      <c r="I15" s="12"/>
    </row>
    <row r="16" spans="1:9" x14ac:dyDescent="0.25">
      <c r="A16" s="2" t="s">
        <v>15</v>
      </c>
      <c r="B16" s="13">
        <v>520</v>
      </c>
      <c r="C16" s="13">
        <f>+B16*1.2</f>
        <v>624</v>
      </c>
    </row>
    <row r="17" spans="1:3" x14ac:dyDescent="0.25">
      <c r="A17" s="2" t="s">
        <v>16</v>
      </c>
      <c r="B17" s="13">
        <v>582</v>
      </c>
      <c r="C17" s="13">
        <f>+B17*1.2</f>
        <v>698.4</v>
      </c>
    </row>
    <row r="18" spans="1:3" x14ac:dyDescent="0.25">
      <c r="A18" s="2" t="s">
        <v>17</v>
      </c>
      <c r="B18" s="13">
        <v>592</v>
      </c>
      <c r="C18" s="13">
        <f>+B18*1.2</f>
        <v>710.4</v>
      </c>
    </row>
    <row r="19" spans="1:3" x14ac:dyDescent="0.25">
      <c r="A19" s="2" t="s">
        <v>18</v>
      </c>
      <c r="B19" s="13">
        <v>597</v>
      </c>
      <c r="C19" s="13">
        <f>+B19*1.2</f>
        <v>716.4</v>
      </c>
    </row>
    <row r="20" spans="1:3" x14ac:dyDescent="0.25">
      <c r="A20" s="2" t="s">
        <v>19</v>
      </c>
      <c r="B20" s="13">
        <v>597</v>
      </c>
      <c r="C20" s="13">
        <f>+B20*1.2</f>
        <v>716.4</v>
      </c>
    </row>
    <row r="21" spans="1:3" x14ac:dyDescent="0.25">
      <c r="A21" s="2" t="s">
        <v>20</v>
      </c>
      <c r="B21" s="13">
        <v>527</v>
      </c>
      <c r="C21" s="13">
        <f>+B21*1.2</f>
        <v>632.4</v>
      </c>
    </row>
    <row r="22" spans="1:3" x14ac:dyDescent="0.25">
      <c r="A22" s="2" t="s">
        <v>21</v>
      </c>
      <c r="B22" s="13">
        <v>548</v>
      </c>
      <c r="C22" s="13">
        <f>+B22*1.2</f>
        <v>657.6</v>
      </c>
    </row>
    <row r="23" spans="1:3" x14ac:dyDescent="0.25">
      <c r="A23" s="2" t="s">
        <v>22</v>
      </c>
      <c r="B23" s="13">
        <v>528</v>
      </c>
      <c r="C23" s="13">
        <f>+B23*1.2</f>
        <v>633.6</v>
      </c>
    </row>
    <row r="24" spans="1:3" x14ac:dyDescent="0.25">
      <c r="A24" s="2" t="s">
        <v>23</v>
      </c>
      <c r="B24" s="13">
        <v>621</v>
      </c>
      <c r="C24" s="13">
        <f>+B24*1.2</f>
        <v>745.19999999999993</v>
      </c>
    </row>
    <row r="25" spans="1:3" x14ac:dyDescent="0.25">
      <c r="A25" s="2" t="s">
        <v>24</v>
      </c>
      <c r="B25" s="13">
        <v>754</v>
      </c>
      <c r="C25" s="13">
        <f>+B25*1.2</f>
        <v>904.8</v>
      </c>
    </row>
    <row r="26" spans="1:3" x14ac:dyDescent="0.25">
      <c r="A26" s="2" t="s">
        <v>25</v>
      </c>
      <c r="B26" s="13">
        <v>548</v>
      </c>
      <c r="C26" s="13">
        <f>+B26*1.2</f>
        <v>657.6</v>
      </c>
    </row>
    <row r="27" spans="1:3" x14ac:dyDescent="0.25">
      <c r="A27" s="2" t="s">
        <v>26</v>
      </c>
      <c r="B27" s="13">
        <v>599</v>
      </c>
      <c r="C27" s="13">
        <f>+B27*1.2</f>
        <v>718.8</v>
      </c>
    </row>
    <row r="28" spans="1:3" x14ac:dyDescent="0.25">
      <c r="A28" s="2" t="s">
        <v>27</v>
      </c>
      <c r="B28" s="13">
        <v>471</v>
      </c>
      <c r="C28" s="13">
        <f>+B28*1.2</f>
        <v>565.19999999999993</v>
      </c>
    </row>
    <row r="29" spans="1:3" x14ac:dyDescent="0.25">
      <c r="A29" s="2" t="s">
        <v>28</v>
      </c>
      <c r="B29" s="13">
        <v>568</v>
      </c>
      <c r="C29" s="13">
        <f>+B29*1.2</f>
        <v>681.6</v>
      </c>
    </row>
    <row r="30" spans="1:3" x14ac:dyDescent="0.25">
      <c r="A30" s="2" t="s">
        <v>29</v>
      </c>
      <c r="B30" s="13">
        <v>523</v>
      </c>
      <c r="C30" s="13">
        <f>+B30*1.2</f>
        <v>627.6</v>
      </c>
    </row>
    <row r="31" spans="1:3" x14ac:dyDescent="0.25">
      <c r="A31" s="2" t="s">
        <v>30</v>
      </c>
      <c r="B31" s="13">
        <v>1788</v>
      </c>
      <c r="C31" s="13">
        <f>+B31*1.2</f>
        <v>2145.6</v>
      </c>
    </row>
    <row r="32" spans="1:3" x14ac:dyDescent="0.25">
      <c r="A32" s="2" t="s">
        <v>31</v>
      </c>
      <c r="B32" s="13">
        <v>772</v>
      </c>
      <c r="C32" s="13">
        <f>+B32*1.2</f>
        <v>926.4</v>
      </c>
    </row>
    <row r="33" spans="1:3" x14ac:dyDescent="0.25">
      <c r="A33" s="2" t="s">
        <v>32</v>
      </c>
      <c r="B33" s="13">
        <v>607</v>
      </c>
      <c r="C33" s="13">
        <f>+B33*1.2</f>
        <v>728.4</v>
      </c>
    </row>
    <row r="34" spans="1:3" x14ac:dyDescent="0.25">
      <c r="A34" s="2" t="s">
        <v>33</v>
      </c>
      <c r="B34" s="13">
        <v>912</v>
      </c>
      <c r="C34" s="13">
        <f>+B34*1.2</f>
        <v>1094.3999999999999</v>
      </c>
    </row>
    <row r="35" spans="1:3" x14ac:dyDescent="0.25">
      <c r="A35" s="2" t="s">
        <v>34</v>
      </c>
      <c r="B35" s="13">
        <v>1131</v>
      </c>
      <c r="C35" s="13">
        <f>+B35*1.2</f>
        <v>1357.2</v>
      </c>
    </row>
    <row r="36" spans="1:3" x14ac:dyDescent="0.25">
      <c r="A36" s="2" t="s">
        <v>35</v>
      </c>
      <c r="B36" s="13">
        <v>692</v>
      </c>
      <c r="C36" s="13">
        <f>+B36*1.2</f>
        <v>830.4</v>
      </c>
    </row>
    <row r="37" spans="1:3" x14ac:dyDescent="0.25">
      <c r="A37" s="2" t="s">
        <v>36</v>
      </c>
      <c r="B37" s="13">
        <v>316</v>
      </c>
      <c r="C37" s="13">
        <f>+B37*1.2</f>
        <v>379.2</v>
      </c>
    </row>
    <row r="38" spans="1:3" x14ac:dyDescent="0.25">
      <c r="A38" s="3"/>
      <c r="B38" s="3"/>
      <c r="C38" s="3"/>
    </row>
    <row r="39" spans="1:3" x14ac:dyDescent="0.25">
      <c r="A39" s="3"/>
      <c r="B39" s="3"/>
      <c r="C39" s="14">
        <f>SUM(C4:C37)</f>
        <v>29598</v>
      </c>
    </row>
    <row r="40" spans="1:3" x14ac:dyDescent="0.25">
      <c r="A40" s="1"/>
      <c r="B40" s="1"/>
      <c r="C40" s="1"/>
    </row>
    <row r="41" spans="1:3" x14ac:dyDescent="0.25">
      <c r="A41" s="1"/>
      <c r="B41" s="1">
        <f>184923*1.2</f>
        <v>221907.6</v>
      </c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</sheetData>
  <mergeCells count="1">
    <mergeCell ref="F3:I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Levitico</vt:lpstr>
      <vt:lpstr>Numeros</vt:lpstr>
      <vt:lpstr>Deuteronomio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2025-03-08T15:51:40Z</dcterms:created>
  <dcterms:modified xsi:type="dcterms:W3CDTF">2025-03-09T02:36:55Z</dcterms:modified>
</cp:coreProperties>
</file>