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79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J42" i="1" l="1"/>
  <c r="I42" i="1"/>
  <c r="G42" i="1"/>
  <c r="F42" i="1"/>
  <c r="E42" i="1"/>
  <c r="C42" i="1"/>
  <c r="B42" i="1"/>
</calcChain>
</file>

<file path=xl/sharedStrings.xml><?xml version="1.0" encoding="utf-8"?>
<sst xmlns="http://schemas.openxmlformats.org/spreadsheetml/2006/main" count="225" uniqueCount="55">
  <si>
    <t>海洋觀光管理學士學位學程</t>
  </si>
  <si>
    <t>光電與材料科技學士學位學程</t>
  </si>
  <si>
    <t>海洋法政學士學位學程</t>
  </si>
  <si>
    <t>註冊人數</t>
    <phoneticPr fontId="4" type="noConversion"/>
  </si>
  <si>
    <t>註冊率</t>
    <phoneticPr fontId="4" type="noConversion"/>
  </si>
  <si>
    <t>部別</t>
    <phoneticPr fontId="4" type="noConversion"/>
  </si>
  <si>
    <t>學士班</t>
    <phoneticPr fontId="4" type="noConversion"/>
  </si>
  <si>
    <t>系    所</t>
  </si>
  <si>
    <t>招生名額</t>
    <phoneticPr fontId="4" type="noConversion"/>
  </si>
  <si>
    <t>碩士班</t>
    <phoneticPr fontId="4" type="noConversion"/>
  </si>
  <si>
    <t>博士班</t>
    <phoneticPr fontId="4" type="noConversion"/>
  </si>
  <si>
    <t>商船學系</t>
  </si>
  <si>
    <t>航運管理學系</t>
  </si>
  <si>
    <t>輪機工程學系</t>
  </si>
  <si>
    <t>食品科學系</t>
  </si>
  <si>
    <t>水產養殖學系</t>
  </si>
  <si>
    <t>海洋生物研究所</t>
  </si>
  <si>
    <t>環境生物與漁業科學學系</t>
  </si>
  <si>
    <t>海洋環境資訊系</t>
  </si>
  <si>
    <t>應用地球科學研究所</t>
  </si>
  <si>
    <t>海洋事務與資源管理研究所</t>
  </si>
  <si>
    <t>機械與機電工程學系</t>
  </si>
  <si>
    <t>系統工程暨造船學系</t>
  </si>
  <si>
    <t>河海工程學系</t>
  </si>
  <si>
    <t>材料工程研究所</t>
  </si>
  <si>
    <t>電機工程學系</t>
  </si>
  <si>
    <t>資訊工程學系</t>
  </si>
  <si>
    <t>通訊與導航工程學系</t>
  </si>
  <si>
    <t>海洋法律研究所</t>
  </si>
  <si>
    <t>應用經濟研究所</t>
  </si>
  <si>
    <t>教育研究所</t>
  </si>
  <si>
    <t>海洋文化研究所</t>
  </si>
  <si>
    <t>應用英語研究所</t>
  </si>
  <si>
    <t>海洋資源與環境變遷博士學位學程</t>
  </si>
  <si>
    <t>海洋生物科技博士學位學程</t>
  </si>
  <si>
    <t>生命科學暨生物科技學系</t>
  </si>
  <si>
    <t>輪機工程學系能源應用組</t>
    <phoneticPr fontId="4" type="noConversion"/>
  </si>
  <si>
    <t>輪機工程學系動力工程組</t>
    <phoneticPr fontId="4" type="noConversion"/>
  </si>
  <si>
    <t>食品科學系食品科學組</t>
    <phoneticPr fontId="4" type="noConversion"/>
  </si>
  <si>
    <t>食品科學系生物科技組</t>
    <phoneticPr fontId="4" type="noConversion"/>
  </si>
  <si>
    <t>合計</t>
    <phoneticPr fontId="4" type="noConversion"/>
  </si>
  <si>
    <t>海洋環境與生態研究所</t>
    <phoneticPr fontId="4" type="noConversion"/>
  </si>
  <si>
    <t>光電科學研究所</t>
    <phoneticPr fontId="4" type="noConversion"/>
  </si>
  <si>
    <t>運輸科學系</t>
    <phoneticPr fontId="4" type="noConversion"/>
  </si>
  <si>
    <t>保留入學人數</t>
    <phoneticPr fontId="4" type="noConversion"/>
  </si>
  <si>
    <t>註2：招生名額與註冊人數皆未含外加名額。</t>
  </si>
  <si>
    <t>註3：註冊人數含休學人數、未含保留學籍人數。</t>
  </si>
  <si>
    <t>海洋文創設計產業學士學位學程</t>
    <phoneticPr fontId="4" type="noConversion"/>
  </si>
  <si>
    <t>海洋工程科技博士學位學程</t>
    <phoneticPr fontId="4" type="noConversion"/>
  </si>
  <si>
    <t xml:space="preserve">註1：統計截至105年10月15日(教育部規定基準日)。  </t>
    <phoneticPr fontId="4" type="noConversion"/>
  </si>
  <si>
    <t>註4：依據105年度報部註冊率計算，註冊率為註冊人數 / (核定人數-保留入學人數)。</t>
    <phoneticPr fontId="4" type="noConversion"/>
  </si>
  <si>
    <t>註5：保留學籍人數：航運管理學系碩士班1名，光電所碩士班1名，電機工程學系碩士班1名。</t>
    <phoneticPr fontId="4" type="noConversion"/>
  </si>
  <si>
    <t>﹣</t>
    <phoneticPr fontId="4" type="noConversion"/>
  </si>
  <si>
    <t>-</t>
  </si>
  <si>
    <t>105學年日間學制各部別新生人數統計表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</si>
</sst>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0"/>
      <name val="Arial"/>
      <family val="2"/>
    </font>
    <font>
      <sz val="11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  <font>
      <sz val="11"/>
      <color rgb="FF000000"/>
      <name val="標楷體"/>
      <family val="4"/>
      <charset val="136"/>
    </font>
    <font>
      <b/>
      <sz val="12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name val="標楷體"/>
      <family val="4"/>
      <charset val="136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name val="新細明體"/>
      <family val="1"/>
      <charset val="136"/>
    </font>
    <font>
      <b/>
      <sz val="16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6" fillId="0" borderId="0"/>
  </cellStyleXfs>
  <cellXfs count="49"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vertical="center"/>
    </xf>
    <xf numFmtId="10" fontId="7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9" fillId="0" borderId="0" xfId="0" applyFont="1">
      <alignment vertical="center"/>
    </xf>
    <xf numFmtId="0" fontId="2" fillId="0" borderId="0" xfId="1" applyFont="1" applyAlignment="1">
      <alignment horizontal="center"/>
    </xf>
    <xf numFmtId="0" fontId="7" fillId="0" borderId="0" xfId="1" applyFont="1" applyFill="1" applyAlignment="1">
      <alignment vertical="center"/>
    </xf>
    <xf numFmtId="0" fontId="7" fillId="0" borderId="0" xfId="1" applyFont="1" applyFill="1" applyBorder="1" applyAlignment="1">
      <alignment vertical="center"/>
    </xf>
    <xf numFmtId="10" fontId="9" fillId="0" borderId="1" xfId="0" applyNumberFormat="1" applyFont="1" applyBorder="1" applyAlignment="1">
      <alignment horizontal="center" vertical="center"/>
    </xf>
    <xf numFmtId="10" fontId="7" fillId="0" borderId="2" xfId="1" applyNumberFormat="1" applyFont="1" applyFill="1" applyBorder="1" applyAlignment="1">
      <alignment horizontal="center" vertical="center"/>
    </xf>
    <xf numFmtId="0" fontId="7" fillId="0" borderId="7" xfId="3" applyFont="1" applyFill="1" applyBorder="1" applyAlignment="1">
      <alignment horizontal="left" wrapText="1"/>
    </xf>
    <xf numFmtId="0" fontId="7" fillId="0" borderId="7" xfId="3" applyFont="1" applyBorder="1" applyAlignment="1">
      <alignment horizontal="left" wrapText="1"/>
    </xf>
    <xf numFmtId="0" fontId="7" fillId="0" borderId="8" xfId="3" applyFont="1" applyBorder="1" applyAlignment="1">
      <alignment horizontal="left" wrapText="1"/>
    </xf>
    <xf numFmtId="0" fontId="7" fillId="0" borderId="1" xfId="3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10" fontId="14" fillId="2" borderId="1" xfId="0" applyNumberFormat="1" applyFont="1" applyFill="1" applyBorder="1" applyAlignment="1">
      <alignment horizontal="center" vertical="center"/>
    </xf>
    <xf numFmtId="10" fontId="15" fillId="2" borderId="1" xfId="1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7" xfId="3" applyFont="1" applyBorder="1" applyAlignment="1">
      <alignment horizontal="left" wrapText="1"/>
    </xf>
    <xf numFmtId="0" fontId="10" fillId="0" borderId="1" xfId="3" applyFont="1" applyBorder="1" applyAlignment="1">
      <alignment horizontal="left" wrapText="1"/>
    </xf>
    <xf numFmtId="0" fontId="16" fillId="0" borderId="1" xfId="1" applyFont="1" applyFill="1" applyBorder="1" applyAlignment="1">
      <alignment horizontal="center"/>
    </xf>
    <xf numFmtId="0" fontId="16" fillId="0" borderId="1" xfId="1" applyFont="1" applyFill="1" applyBorder="1" applyAlignment="1">
      <alignment horizontal="center" vertical="center"/>
    </xf>
    <xf numFmtId="0" fontId="17" fillId="0" borderId="1" xfId="1" applyFont="1" applyFill="1" applyBorder="1" applyAlignment="1">
      <alignment horizontal="center"/>
    </xf>
    <xf numFmtId="0" fontId="17" fillId="0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/>
    </xf>
  </cellXfs>
  <cellStyles count="4">
    <cellStyle name="一般" xfId="0" builtinId="0"/>
    <cellStyle name="一般 2" xfId="1"/>
    <cellStyle name="一般 2 2" xfId="3"/>
    <cellStyle name="一般 3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4" workbookViewId="0">
      <selection activeCell="Q17" sqref="Q17"/>
    </sheetView>
  </sheetViews>
  <sheetFormatPr defaultRowHeight="16.5"/>
  <cols>
    <col min="1" max="1" width="28.625" style="23" customWidth="1"/>
    <col min="2" max="2" width="6.125" style="1" customWidth="1"/>
    <col min="3" max="3" width="6" style="1" customWidth="1"/>
    <col min="4" max="4" width="7.625" style="1" customWidth="1"/>
    <col min="5" max="6" width="5.875" style="1" customWidth="1"/>
    <col min="7" max="7" width="5.75" style="1" customWidth="1"/>
    <col min="8" max="8" width="7.625" style="1" customWidth="1"/>
    <col min="9" max="9" width="5.875" style="1" customWidth="1"/>
    <col min="10" max="10" width="5.75" style="1" customWidth="1"/>
    <col min="11" max="11" width="7.625" style="1" customWidth="1"/>
    <col min="12" max="16384" width="9" style="1"/>
  </cols>
  <sheetData>
    <row r="1" spans="1:15" ht="41.25" customHeight="1">
      <c r="A1" s="47" t="s">
        <v>54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5" s="25" customFormat="1" ht="24.95" customHeight="1">
      <c r="A2" s="26" t="s">
        <v>5</v>
      </c>
      <c r="B2" s="38" t="s">
        <v>6</v>
      </c>
      <c r="C2" s="39"/>
      <c r="D2" s="40"/>
      <c r="E2" s="38" t="s">
        <v>9</v>
      </c>
      <c r="F2" s="41"/>
      <c r="G2" s="39"/>
      <c r="H2" s="40"/>
      <c r="I2" s="38" t="s">
        <v>10</v>
      </c>
      <c r="J2" s="39"/>
      <c r="K2" s="40"/>
      <c r="L2" s="14"/>
      <c r="M2" s="14"/>
      <c r="N2" s="14"/>
      <c r="O2" s="14"/>
    </row>
    <row r="3" spans="1:15" ht="15" customHeight="1">
      <c r="A3" s="43" t="s">
        <v>7</v>
      </c>
      <c r="B3" s="42" t="s">
        <v>8</v>
      </c>
      <c r="C3" s="42" t="s">
        <v>3</v>
      </c>
      <c r="D3" s="42" t="s">
        <v>4</v>
      </c>
      <c r="E3" s="42" t="s">
        <v>8</v>
      </c>
      <c r="F3" s="45" t="s">
        <v>44</v>
      </c>
      <c r="G3" s="42" t="s">
        <v>3</v>
      </c>
      <c r="H3" s="42" t="s">
        <v>4</v>
      </c>
      <c r="I3" s="42" t="s">
        <v>8</v>
      </c>
      <c r="J3" s="42" t="s">
        <v>3</v>
      </c>
      <c r="K3" s="42" t="s">
        <v>4</v>
      </c>
      <c r="L3" s="12"/>
      <c r="M3" s="12"/>
      <c r="N3" s="12"/>
      <c r="O3" s="12"/>
    </row>
    <row r="4" spans="1:15" ht="15" customHeight="1">
      <c r="A4" s="44"/>
      <c r="B4" s="42"/>
      <c r="C4" s="42"/>
      <c r="D4" s="42"/>
      <c r="E4" s="42"/>
      <c r="F4" s="46"/>
      <c r="G4" s="42"/>
      <c r="H4" s="42"/>
      <c r="I4" s="42"/>
      <c r="J4" s="42"/>
      <c r="K4" s="42"/>
      <c r="L4" s="12"/>
      <c r="M4" s="12"/>
      <c r="N4" s="12"/>
      <c r="O4" s="12"/>
    </row>
    <row r="5" spans="1:15" s="13" customFormat="1" ht="15.75" customHeight="1">
      <c r="A5" s="19" t="s">
        <v>12</v>
      </c>
      <c r="B5" s="6">
        <v>96</v>
      </c>
      <c r="C5" s="6">
        <v>93</v>
      </c>
      <c r="D5" s="4">
        <v>0.96875</v>
      </c>
      <c r="E5" s="33">
        <v>43</v>
      </c>
      <c r="F5" s="2">
        <v>1</v>
      </c>
      <c r="G5" s="34">
        <v>33</v>
      </c>
      <c r="H5" s="4">
        <v>0.7857142857142857</v>
      </c>
      <c r="I5" s="5">
        <v>6</v>
      </c>
      <c r="J5" s="5">
        <v>6</v>
      </c>
      <c r="K5" s="4">
        <v>1</v>
      </c>
      <c r="M5" s="15"/>
      <c r="N5" s="15"/>
      <c r="O5" s="15"/>
    </row>
    <row r="6" spans="1:15" s="13" customFormat="1" ht="15.75" customHeight="1">
      <c r="A6" s="20" t="s">
        <v>11</v>
      </c>
      <c r="B6" s="6">
        <v>102</v>
      </c>
      <c r="C6" s="6">
        <v>96</v>
      </c>
      <c r="D6" s="4">
        <v>0.94117647058823528</v>
      </c>
      <c r="E6" s="33">
        <v>17</v>
      </c>
      <c r="F6" s="2" t="s">
        <v>53</v>
      </c>
      <c r="G6" s="34">
        <v>14</v>
      </c>
      <c r="H6" s="4">
        <v>0.82352941176470584</v>
      </c>
      <c r="I6" s="2" t="s">
        <v>53</v>
      </c>
      <c r="J6" s="2" t="s">
        <v>53</v>
      </c>
      <c r="K6" s="4" t="s">
        <v>53</v>
      </c>
      <c r="M6" s="15"/>
      <c r="N6" s="15"/>
      <c r="O6" s="15"/>
    </row>
    <row r="7" spans="1:15" s="13" customFormat="1" ht="15.75" customHeight="1">
      <c r="A7" s="20" t="s">
        <v>43</v>
      </c>
      <c r="B7" s="6">
        <v>89</v>
      </c>
      <c r="C7" s="6">
        <v>85</v>
      </c>
      <c r="D7" s="4">
        <v>0.9550561797752809</v>
      </c>
      <c r="E7" s="35">
        <v>20</v>
      </c>
      <c r="F7" s="6" t="s">
        <v>53</v>
      </c>
      <c r="G7" s="36">
        <v>18</v>
      </c>
      <c r="H7" s="4">
        <v>0.9</v>
      </c>
      <c r="I7" s="2" t="s">
        <v>53</v>
      </c>
      <c r="J7" s="2" t="s">
        <v>53</v>
      </c>
      <c r="K7" s="4" t="s">
        <v>53</v>
      </c>
      <c r="M7" s="15"/>
      <c r="N7" s="15"/>
      <c r="O7" s="16"/>
    </row>
    <row r="8" spans="1:15" s="13" customFormat="1" ht="15.75" customHeight="1">
      <c r="A8" s="20" t="s">
        <v>13</v>
      </c>
      <c r="B8" s="37" t="s">
        <v>52</v>
      </c>
      <c r="C8" s="6" t="s">
        <v>53</v>
      </c>
      <c r="D8" s="4" t="s">
        <v>53</v>
      </c>
      <c r="E8" s="33">
        <v>22</v>
      </c>
      <c r="F8" s="2" t="s">
        <v>53</v>
      </c>
      <c r="G8" s="34">
        <v>18</v>
      </c>
      <c r="H8" s="4">
        <v>0.81818181818181823</v>
      </c>
      <c r="I8" s="7">
        <v>6</v>
      </c>
      <c r="J8" s="5">
        <v>6</v>
      </c>
      <c r="K8" s="4">
        <v>1</v>
      </c>
      <c r="M8" s="15"/>
      <c r="N8" s="15"/>
      <c r="O8" s="16"/>
    </row>
    <row r="9" spans="1:15" s="13" customFormat="1" ht="15.75" customHeight="1">
      <c r="A9" s="20" t="s">
        <v>36</v>
      </c>
      <c r="B9" s="6">
        <v>43</v>
      </c>
      <c r="C9" s="6">
        <v>42</v>
      </c>
      <c r="D9" s="4">
        <v>0.97674418604651159</v>
      </c>
      <c r="E9" s="2" t="s">
        <v>53</v>
      </c>
      <c r="F9" s="2" t="s">
        <v>53</v>
      </c>
      <c r="G9" s="3" t="s">
        <v>53</v>
      </c>
      <c r="H9" s="4" t="s">
        <v>53</v>
      </c>
      <c r="I9" s="7" t="s">
        <v>53</v>
      </c>
      <c r="J9" s="5" t="s">
        <v>53</v>
      </c>
      <c r="K9" s="4" t="s">
        <v>53</v>
      </c>
      <c r="M9" s="15"/>
      <c r="N9" s="15"/>
      <c r="O9" s="16"/>
    </row>
    <row r="10" spans="1:15" s="13" customFormat="1" ht="15.75" customHeight="1">
      <c r="A10" s="20" t="s">
        <v>37</v>
      </c>
      <c r="B10" s="6">
        <v>52</v>
      </c>
      <c r="C10" s="6">
        <v>50</v>
      </c>
      <c r="D10" s="4">
        <v>0.96153846153846156</v>
      </c>
      <c r="E10" s="2" t="s">
        <v>53</v>
      </c>
      <c r="F10" s="2" t="s">
        <v>53</v>
      </c>
      <c r="G10" s="3" t="s">
        <v>53</v>
      </c>
      <c r="H10" s="4" t="s">
        <v>53</v>
      </c>
      <c r="I10" s="7" t="s">
        <v>53</v>
      </c>
      <c r="J10" s="5" t="s">
        <v>53</v>
      </c>
      <c r="K10" s="4" t="s">
        <v>53</v>
      </c>
      <c r="M10" s="15"/>
      <c r="N10" s="15"/>
      <c r="O10" s="16"/>
    </row>
    <row r="11" spans="1:15" s="13" customFormat="1" ht="15.75" customHeight="1">
      <c r="A11" s="20" t="s">
        <v>15</v>
      </c>
      <c r="B11" s="6">
        <v>84</v>
      </c>
      <c r="C11" s="6">
        <v>79</v>
      </c>
      <c r="D11" s="4">
        <v>0.94047619047619047</v>
      </c>
      <c r="E11" s="35">
        <v>50</v>
      </c>
      <c r="F11" s="10" t="s">
        <v>53</v>
      </c>
      <c r="G11" s="36">
        <v>47</v>
      </c>
      <c r="H11" s="4">
        <v>0.94</v>
      </c>
      <c r="I11" s="5">
        <v>3</v>
      </c>
      <c r="J11" s="5">
        <v>3</v>
      </c>
      <c r="K11" s="4">
        <v>1</v>
      </c>
      <c r="M11" s="15"/>
      <c r="N11" s="15"/>
      <c r="O11" s="15"/>
    </row>
    <row r="12" spans="1:15" s="13" customFormat="1" ht="15.75" customHeight="1">
      <c r="A12" s="20" t="s">
        <v>35</v>
      </c>
      <c r="B12" s="6">
        <v>44</v>
      </c>
      <c r="C12" s="6">
        <v>42</v>
      </c>
      <c r="D12" s="4">
        <v>0.95454545454545459</v>
      </c>
      <c r="E12" s="35">
        <v>40</v>
      </c>
      <c r="F12" s="10" t="s">
        <v>53</v>
      </c>
      <c r="G12" s="36">
        <v>27</v>
      </c>
      <c r="H12" s="4">
        <v>0.67500000000000004</v>
      </c>
      <c r="I12" s="5">
        <v>3</v>
      </c>
      <c r="J12" s="5">
        <v>3</v>
      </c>
      <c r="K12" s="4">
        <v>1</v>
      </c>
      <c r="M12" s="15"/>
      <c r="N12" s="15"/>
      <c r="O12" s="15"/>
    </row>
    <row r="13" spans="1:15" s="13" customFormat="1" ht="15.75" customHeight="1">
      <c r="A13" s="20" t="s">
        <v>14</v>
      </c>
      <c r="B13" s="6" t="s">
        <v>53</v>
      </c>
      <c r="C13" s="6" t="s">
        <v>53</v>
      </c>
      <c r="D13" s="4" t="s">
        <v>53</v>
      </c>
      <c r="E13" s="35">
        <v>67</v>
      </c>
      <c r="F13" s="6" t="s">
        <v>53</v>
      </c>
      <c r="G13" s="36">
        <v>67</v>
      </c>
      <c r="H13" s="4">
        <v>1</v>
      </c>
      <c r="I13" s="7">
        <v>4</v>
      </c>
      <c r="J13" s="5">
        <v>2</v>
      </c>
      <c r="K13" s="4">
        <v>0.5</v>
      </c>
      <c r="M13" s="15"/>
      <c r="N13" s="15"/>
      <c r="O13" s="15"/>
    </row>
    <row r="14" spans="1:15" s="13" customFormat="1" ht="15.75" customHeight="1">
      <c r="A14" s="20" t="s">
        <v>39</v>
      </c>
      <c r="B14" s="6">
        <v>46</v>
      </c>
      <c r="C14" s="6">
        <v>44</v>
      </c>
      <c r="D14" s="4">
        <v>0.95652173913043481</v>
      </c>
      <c r="E14" s="6" t="s">
        <v>53</v>
      </c>
      <c r="F14" s="6" t="s">
        <v>53</v>
      </c>
      <c r="G14" s="5" t="s">
        <v>53</v>
      </c>
      <c r="H14" s="4" t="s">
        <v>53</v>
      </c>
      <c r="I14" s="7" t="s">
        <v>53</v>
      </c>
      <c r="J14" s="5" t="s">
        <v>53</v>
      </c>
      <c r="K14" s="4" t="s">
        <v>53</v>
      </c>
      <c r="M14" s="15"/>
      <c r="N14" s="15"/>
      <c r="O14" s="15"/>
    </row>
    <row r="15" spans="1:15" s="13" customFormat="1" ht="15.75" customHeight="1">
      <c r="A15" s="20" t="s">
        <v>38</v>
      </c>
      <c r="B15" s="6">
        <v>46</v>
      </c>
      <c r="C15" s="6">
        <v>45</v>
      </c>
      <c r="D15" s="4">
        <v>0.97826086956521741</v>
      </c>
      <c r="E15" s="6" t="s">
        <v>53</v>
      </c>
      <c r="F15" s="6" t="s">
        <v>53</v>
      </c>
      <c r="G15" s="5" t="s">
        <v>53</v>
      </c>
      <c r="H15" s="4" t="s">
        <v>53</v>
      </c>
      <c r="I15" s="7" t="s">
        <v>53</v>
      </c>
      <c r="J15" s="5" t="s">
        <v>53</v>
      </c>
      <c r="K15" s="4" t="s">
        <v>53</v>
      </c>
      <c r="M15" s="15"/>
      <c r="N15" s="15"/>
      <c r="O15" s="15"/>
    </row>
    <row r="16" spans="1:15" s="13" customFormat="1" ht="15.75" customHeight="1">
      <c r="A16" s="20" t="s">
        <v>16</v>
      </c>
      <c r="B16" s="6" t="s">
        <v>53</v>
      </c>
      <c r="C16" s="6" t="s">
        <v>53</v>
      </c>
      <c r="D16" s="4" t="s">
        <v>53</v>
      </c>
      <c r="E16" s="33">
        <v>19</v>
      </c>
      <c r="F16" s="6" t="s">
        <v>53</v>
      </c>
      <c r="G16" s="5">
        <v>18</v>
      </c>
      <c r="H16" s="4">
        <v>0.94736842105263153</v>
      </c>
      <c r="I16" s="7">
        <v>2</v>
      </c>
      <c r="J16" s="5">
        <v>1</v>
      </c>
      <c r="K16" s="4">
        <v>0.5</v>
      </c>
      <c r="M16" s="15"/>
      <c r="N16" s="15"/>
      <c r="O16" s="15"/>
    </row>
    <row r="17" spans="1:15" s="13" customFormat="1" ht="15.75" customHeight="1">
      <c r="A17" s="20" t="s">
        <v>41</v>
      </c>
      <c r="B17" s="6" t="s">
        <v>53</v>
      </c>
      <c r="C17" s="6" t="s">
        <v>53</v>
      </c>
      <c r="D17" s="4" t="s">
        <v>53</v>
      </c>
      <c r="E17" s="33">
        <v>11</v>
      </c>
      <c r="F17" s="6" t="s">
        <v>53</v>
      </c>
      <c r="G17" s="5">
        <v>10</v>
      </c>
      <c r="H17" s="4">
        <v>0.90909090909090906</v>
      </c>
      <c r="I17" s="7" t="s">
        <v>53</v>
      </c>
      <c r="J17" s="5" t="s">
        <v>53</v>
      </c>
      <c r="K17" s="4" t="s">
        <v>53</v>
      </c>
      <c r="M17" s="15"/>
      <c r="N17" s="15"/>
      <c r="O17" s="15"/>
    </row>
    <row r="18" spans="1:15" s="13" customFormat="1" ht="15.75" customHeight="1">
      <c r="A18" s="20" t="s">
        <v>34</v>
      </c>
      <c r="B18" s="6" t="s">
        <v>53</v>
      </c>
      <c r="C18" s="6" t="s">
        <v>53</v>
      </c>
      <c r="D18" s="4" t="s">
        <v>53</v>
      </c>
      <c r="E18" s="2" t="s">
        <v>53</v>
      </c>
      <c r="F18" s="2" t="s">
        <v>53</v>
      </c>
      <c r="G18" s="3" t="s">
        <v>53</v>
      </c>
      <c r="H18" s="4" t="s">
        <v>53</v>
      </c>
      <c r="I18" s="5">
        <v>3</v>
      </c>
      <c r="J18" s="5">
        <v>3</v>
      </c>
      <c r="K18" s="4">
        <v>1</v>
      </c>
      <c r="M18" s="15"/>
      <c r="N18" s="15"/>
      <c r="O18" s="15"/>
    </row>
    <row r="19" spans="1:15" s="13" customFormat="1" ht="15.75" customHeight="1">
      <c r="A19" s="20" t="s">
        <v>20</v>
      </c>
      <c r="B19" s="6" t="s">
        <v>53</v>
      </c>
      <c r="C19" s="6" t="s">
        <v>53</v>
      </c>
      <c r="D19" s="4" t="s">
        <v>53</v>
      </c>
      <c r="E19" s="6">
        <v>11</v>
      </c>
      <c r="F19" s="6" t="s">
        <v>53</v>
      </c>
      <c r="G19" s="5">
        <v>11</v>
      </c>
      <c r="H19" s="4">
        <v>1</v>
      </c>
      <c r="I19" s="5" t="s">
        <v>53</v>
      </c>
      <c r="J19" s="5" t="s">
        <v>53</v>
      </c>
      <c r="K19" s="4" t="s">
        <v>53</v>
      </c>
      <c r="M19" s="15"/>
      <c r="N19" s="15"/>
      <c r="O19" s="15"/>
    </row>
    <row r="20" spans="1:15" s="13" customFormat="1" ht="15.75" customHeight="1">
      <c r="A20" s="20" t="s">
        <v>18</v>
      </c>
      <c r="B20" s="6">
        <v>53</v>
      </c>
      <c r="C20" s="6">
        <v>52</v>
      </c>
      <c r="D20" s="4">
        <v>0.98113207547169812</v>
      </c>
      <c r="E20" s="6">
        <v>13</v>
      </c>
      <c r="F20" s="6" t="s">
        <v>53</v>
      </c>
      <c r="G20" s="5">
        <v>11</v>
      </c>
      <c r="H20" s="4">
        <v>0.84615384615384615</v>
      </c>
      <c r="I20" s="5">
        <v>2</v>
      </c>
      <c r="J20" s="5">
        <v>2</v>
      </c>
      <c r="K20" s="4">
        <v>1</v>
      </c>
      <c r="M20" s="15"/>
      <c r="N20" s="15"/>
      <c r="O20" s="15"/>
    </row>
    <row r="21" spans="1:15" s="13" customFormat="1" ht="15.75" customHeight="1">
      <c r="A21" s="31" t="s">
        <v>33</v>
      </c>
      <c r="B21" s="6" t="s">
        <v>53</v>
      </c>
      <c r="C21" s="6" t="s">
        <v>53</v>
      </c>
      <c r="D21" s="4" t="s">
        <v>53</v>
      </c>
      <c r="E21" s="6" t="s">
        <v>53</v>
      </c>
      <c r="F21" s="6" t="s">
        <v>53</v>
      </c>
      <c r="G21" s="5" t="s">
        <v>53</v>
      </c>
      <c r="H21" s="4" t="s">
        <v>53</v>
      </c>
      <c r="I21" s="5">
        <v>1</v>
      </c>
      <c r="J21" s="5">
        <v>1</v>
      </c>
      <c r="K21" s="4">
        <v>1</v>
      </c>
      <c r="M21" s="15"/>
      <c r="N21" s="15"/>
      <c r="O21" s="15"/>
    </row>
    <row r="22" spans="1:15" s="13" customFormat="1" ht="15.75" customHeight="1">
      <c r="A22" s="20" t="s">
        <v>19</v>
      </c>
      <c r="B22" s="6" t="s">
        <v>53</v>
      </c>
      <c r="C22" s="6" t="s">
        <v>53</v>
      </c>
      <c r="D22" s="4" t="s">
        <v>53</v>
      </c>
      <c r="E22" s="6">
        <v>12</v>
      </c>
      <c r="F22" s="6" t="s">
        <v>53</v>
      </c>
      <c r="G22" s="5">
        <v>10</v>
      </c>
      <c r="H22" s="4">
        <v>0.83333333333333337</v>
      </c>
      <c r="I22" s="5">
        <v>2</v>
      </c>
      <c r="J22" s="5">
        <v>1</v>
      </c>
      <c r="K22" s="4">
        <v>0.5</v>
      </c>
      <c r="M22" s="15"/>
      <c r="N22" s="15"/>
      <c r="O22" s="15"/>
    </row>
    <row r="23" spans="1:15" s="13" customFormat="1" ht="15.75" customHeight="1">
      <c r="A23" s="20" t="s">
        <v>17</v>
      </c>
      <c r="B23" s="6">
        <v>49</v>
      </c>
      <c r="C23" s="6">
        <v>47</v>
      </c>
      <c r="D23" s="4">
        <v>0.95918367346938771</v>
      </c>
      <c r="E23" s="2">
        <v>20</v>
      </c>
      <c r="F23" s="2" t="s">
        <v>53</v>
      </c>
      <c r="G23" s="3">
        <v>19</v>
      </c>
      <c r="H23" s="4">
        <v>0.95</v>
      </c>
      <c r="I23" s="5">
        <v>4</v>
      </c>
      <c r="J23" s="5">
        <v>4</v>
      </c>
      <c r="K23" s="4">
        <v>1</v>
      </c>
      <c r="M23" s="15"/>
      <c r="N23" s="15"/>
      <c r="O23" s="15"/>
    </row>
    <row r="24" spans="1:15" s="13" customFormat="1" ht="15.75" customHeight="1">
      <c r="A24" s="20" t="s">
        <v>24</v>
      </c>
      <c r="B24" s="6" t="s">
        <v>53</v>
      </c>
      <c r="C24" s="6" t="s">
        <v>53</v>
      </c>
      <c r="D24" s="4" t="s">
        <v>53</v>
      </c>
      <c r="E24" s="2">
        <v>18</v>
      </c>
      <c r="F24" s="2" t="s">
        <v>53</v>
      </c>
      <c r="G24" s="3">
        <v>14</v>
      </c>
      <c r="H24" s="4">
        <v>0.77777777777777779</v>
      </c>
      <c r="I24" s="5">
        <v>2</v>
      </c>
      <c r="J24" s="5">
        <v>2</v>
      </c>
      <c r="K24" s="4">
        <v>1</v>
      </c>
      <c r="M24" s="15"/>
      <c r="N24" s="15"/>
      <c r="O24" s="15"/>
    </row>
    <row r="25" spans="1:15" s="13" customFormat="1" ht="15.75" customHeight="1">
      <c r="A25" s="20" t="s">
        <v>22</v>
      </c>
      <c r="B25" s="6">
        <v>56</v>
      </c>
      <c r="C25" s="6">
        <v>53</v>
      </c>
      <c r="D25" s="4">
        <v>0.9464285714285714</v>
      </c>
      <c r="E25" s="2">
        <v>38</v>
      </c>
      <c r="F25" s="2" t="s">
        <v>53</v>
      </c>
      <c r="G25" s="3">
        <v>27</v>
      </c>
      <c r="H25" s="4">
        <v>0.71052631578947367</v>
      </c>
      <c r="I25" s="7">
        <v>2</v>
      </c>
      <c r="J25" s="5">
        <v>2</v>
      </c>
      <c r="K25" s="4">
        <v>1</v>
      </c>
      <c r="M25" s="15"/>
    </row>
    <row r="26" spans="1:15" s="13" customFormat="1" ht="15.75" customHeight="1">
      <c r="A26" s="20" t="s">
        <v>23</v>
      </c>
      <c r="B26" s="6">
        <v>88</v>
      </c>
      <c r="C26" s="6">
        <v>81</v>
      </c>
      <c r="D26" s="4">
        <v>0.92045454545454541</v>
      </c>
      <c r="E26" s="6">
        <v>59</v>
      </c>
      <c r="F26" s="6" t="s">
        <v>53</v>
      </c>
      <c r="G26" s="5">
        <v>46</v>
      </c>
      <c r="H26" s="4">
        <v>0.77966101694915257</v>
      </c>
      <c r="I26" s="7">
        <v>6</v>
      </c>
      <c r="J26" s="5">
        <v>6</v>
      </c>
      <c r="K26" s="4">
        <v>1</v>
      </c>
      <c r="M26" s="15"/>
    </row>
    <row r="27" spans="1:15" s="13" customFormat="1" ht="15.75" customHeight="1">
      <c r="A27" s="20" t="s">
        <v>21</v>
      </c>
      <c r="B27" s="6">
        <v>93</v>
      </c>
      <c r="C27" s="6">
        <v>91</v>
      </c>
      <c r="D27" s="4">
        <v>0.978494623655914</v>
      </c>
      <c r="E27" s="2">
        <v>56</v>
      </c>
      <c r="F27" s="2" t="s">
        <v>53</v>
      </c>
      <c r="G27" s="3">
        <v>36</v>
      </c>
      <c r="H27" s="4">
        <v>0.6428571428571429</v>
      </c>
      <c r="I27" s="10">
        <v>2</v>
      </c>
      <c r="J27" s="10">
        <v>1</v>
      </c>
      <c r="K27" s="4">
        <v>0.5</v>
      </c>
      <c r="M27" s="15"/>
    </row>
    <row r="28" spans="1:15" s="13" customFormat="1" ht="15.75" customHeight="1">
      <c r="A28" s="20" t="s">
        <v>48</v>
      </c>
      <c r="B28" s="6" t="s">
        <v>53</v>
      </c>
      <c r="C28" s="6" t="s">
        <v>53</v>
      </c>
      <c r="D28" s="4" t="s">
        <v>53</v>
      </c>
      <c r="E28" s="2" t="s">
        <v>53</v>
      </c>
      <c r="F28" s="2" t="s">
        <v>53</v>
      </c>
      <c r="G28" s="3" t="s">
        <v>53</v>
      </c>
      <c r="H28" s="4" t="s">
        <v>53</v>
      </c>
      <c r="I28" s="10">
        <v>5</v>
      </c>
      <c r="J28" s="10">
        <v>0</v>
      </c>
      <c r="K28" s="4">
        <v>0</v>
      </c>
      <c r="M28" s="15"/>
    </row>
    <row r="29" spans="1:15" s="13" customFormat="1" ht="15.75" customHeight="1">
      <c r="A29" s="20" t="s">
        <v>1</v>
      </c>
      <c r="B29" s="6">
        <v>30</v>
      </c>
      <c r="C29" s="6">
        <v>27</v>
      </c>
      <c r="D29" s="4">
        <v>0.9</v>
      </c>
      <c r="E29" s="6" t="s">
        <v>53</v>
      </c>
      <c r="F29" s="6" t="s">
        <v>53</v>
      </c>
      <c r="G29" s="5" t="s">
        <v>53</v>
      </c>
      <c r="H29" s="4" t="s">
        <v>53</v>
      </c>
      <c r="I29" s="5" t="s">
        <v>53</v>
      </c>
      <c r="J29" s="5" t="s">
        <v>53</v>
      </c>
      <c r="K29" s="4" t="s">
        <v>53</v>
      </c>
      <c r="M29" s="15"/>
    </row>
    <row r="30" spans="1:15" s="13" customFormat="1" ht="15.75" customHeight="1">
      <c r="A30" s="20" t="s">
        <v>42</v>
      </c>
      <c r="B30" s="6" t="s">
        <v>53</v>
      </c>
      <c r="C30" s="6" t="s">
        <v>53</v>
      </c>
      <c r="D30" s="4" t="s">
        <v>53</v>
      </c>
      <c r="E30" s="6">
        <v>32</v>
      </c>
      <c r="F30" s="6">
        <v>1</v>
      </c>
      <c r="G30" s="5">
        <v>23</v>
      </c>
      <c r="H30" s="4">
        <v>0.74193548387096775</v>
      </c>
      <c r="I30" s="5">
        <v>2</v>
      </c>
      <c r="J30" s="5">
        <v>0</v>
      </c>
      <c r="K30" s="4">
        <v>0</v>
      </c>
      <c r="M30" s="15"/>
    </row>
    <row r="31" spans="1:15" s="13" customFormat="1" ht="15.75" customHeight="1">
      <c r="A31" s="20" t="s">
        <v>27</v>
      </c>
      <c r="B31" s="6">
        <v>49</v>
      </c>
      <c r="C31" s="6">
        <v>46</v>
      </c>
      <c r="D31" s="4">
        <v>0.93877551020408168</v>
      </c>
      <c r="E31" s="2">
        <v>34</v>
      </c>
      <c r="F31" s="2" t="s">
        <v>53</v>
      </c>
      <c r="G31" s="3">
        <v>24</v>
      </c>
      <c r="H31" s="4">
        <v>0.70588235294117652</v>
      </c>
      <c r="I31" s="7" t="s">
        <v>53</v>
      </c>
      <c r="J31" s="5" t="s">
        <v>53</v>
      </c>
      <c r="K31" s="4" t="s">
        <v>53</v>
      </c>
      <c r="M31" s="15"/>
    </row>
    <row r="32" spans="1:15" s="13" customFormat="1" ht="15.75" customHeight="1">
      <c r="A32" s="20" t="s">
        <v>26</v>
      </c>
      <c r="B32" s="6">
        <v>96</v>
      </c>
      <c r="C32" s="6">
        <v>94</v>
      </c>
      <c r="D32" s="4">
        <v>0.97916666666666663</v>
      </c>
      <c r="E32" s="2">
        <v>51</v>
      </c>
      <c r="F32" s="2" t="s">
        <v>53</v>
      </c>
      <c r="G32" s="3">
        <v>39</v>
      </c>
      <c r="H32" s="4">
        <v>0.76470588235294112</v>
      </c>
      <c r="I32" s="8">
        <v>2</v>
      </c>
      <c r="J32" s="8">
        <v>1</v>
      </c>
      <c r="K32" s="4">
        <v>0.5</v>
      </c>
      <c r="M32" s="15"/>
    </row>
    <row r="33" spans="1:13" s="13" customFormat="1" ht="15.75" customHeight="1">
      <c r="A33" s="20" t="s">
        <v>25</v>
      </c>
      <c r="B33" s="5">
        <v>94</v>
      </c>
      <c r="C33" s="5">
        <v>94</v>
      </c>
      <c r="D33" s="4">
        <v>1</v>
      </c>
      <c r="E33" s="6">
        <v>80</v>
      </c>
      <c r="F33" s="6">
        <v>1</v>
      </c>
      <c r="G33" s="5">
        <v>65</v>
      </c>
      <c r="H33" s="4">
        <v>0.82278481012658233</v>
      </c>
      <c r="I33" s="5">
        <v>4</v>
      </c>
      <c r="J33" s="5">
        <v>4</v>
      </c>
      <c r="K33" s="4">
        <v>1</v>
      </c>
      <c r="M33" s="15"/>
    </row>
    <row r="34" spans="1:13" s="13" customFormat="1" ht="15.75" customHeight="1">
      <c r="A34" s="21" t="s">
        <v>31</v>
      </c>
      <c r="B34" s="9" t="s">
        <v>53</v>
      </c>
      <c r="C34" s="9" t="s">
        <v>53</v>
      </c>
      <c r="D34" s="4" t="s">
        <v>53</v>
      </c>
      <c r="E34" s="6">
        <v>7</v>
      </c>
      <c r="F34" s="6" t="s">
        <v>53</v>
      </c>
      <c r="G34" s="5">
        <v>7</v>
      </c>
      <c r="H34" s="18">
        <v>1</v>
      </c>
      <c r="I34" s="9" t="s">
        <v>53</v>
      </c>
      <c r="J34" s="9" t="s">
        <v>53</v>
      </c>
      <c r="K34" s="4" t="s">
        <v>53</v>
      </c>
      <c r="M34" s="15"/>
    </row>
    <row r="35" spans="1:13" s="11" customFormat="1" ht="15.75" customHeight="1">
      <c r="A35" s="22" t="s">
        <v>30</v>
      </c>
      <c r="B35" s="10" t="s">
        <v>53</v>
      </c>
      <c r="C35" s="10" t="s">
        <v>53</v>
      </c>
      <c r="D35" s="4" t="s">
        <v>53</v>
      </c>
      <c r="E35" s="6">
        <v>18</v>
      </c>
      <c r="F35" s="6" t="s">
        <v>53</v>
      </c>
      <c r="G35" s="5">
        <v>18</v>
      </c>
      <c r="H35" s="4">
        <v>1</v>
      </c>
      <c r="I35" s="10" t="s">
        <v>53</v>
      </c>
      <c r="J35" s="10" t="s">
        <v>53</v>
      </c>
      <c r="K35" s="17" t="s">
        <v>53</v>
      </c>
    </row>
    <row r="36" spans="1:13" s="11" customFormat="1" ht="15.75" customHeight="1">
      <c r="A36" s="22" t="s">
        <v>32</v>
      </c>
      <c r="B36" s="10" t="s">
        <v>53</v>
      </c>
      <c r="C36" s="10" t="s">
        <v>53</v>
      </c>
      <c r="D36" s="4" t="s">
        <v>53</v>
      </c>
      <c r="E36" s="6">
        <v>7</v>
      </c>
      <c r="F36" s="6" t="s">
        <v>53</v>
      </c>
      <c r="G36" s="5">
        <v>7</v>
      </c>
      <c r="H36" s="4">
        <v>1</v>
      </c>
      <c r="I36" s="10" t="s">
        <v>53</v>
      </c>
      <c r="J36" s="10" t="s">
        <v>53</v>
      </c>
      <c r="K36" s="17" t="s">
        <v>53</v>
      </c>
    </row>
    <row r="37" spans="1:13" s="11" customFormat="1" ht="15.75" customHeight="1">
      <c r="A37" s="22" t="s">
        <v>29</v>
      </c>
      <c r="B37" s="10" t="s">
        <v>53</v>
      </c>
      <c r="C37" s="10" t="s">
        <v>53</v>
      </c>
      <c r="D37" s="4" t="s">
        <v>53</v>
      </c>
      <c r="E37" s="6">
        <v>12</v>
      </c>
      <c r="F37" s="6" t="s">
        <v>53</v>
      </c>
      <c r="G37" s="5">
        <v>12</v>
      </c>
      <c r="H37" s="4">
        <v>1</v>
      </c>
      <c r="I37" s="10" t="s">
        <v>53</v>
      </c>
      <c r="J37" s="10" t="s">
        <v>53</v>
      </c>
      <c r="K37" s="17" t="s">
        <v>53</v>
      </c>
    </row>
    <row r="38" spans="1:13" s="11" customFormat="1" ht="15.75" customHeight="1">
      <c r="A38" s="22" t="s">
        <v>28</v>
      </c>
      <c r="B38" s="10" t="s">
        <v>53</v>
      </c>
      <c r="C38" s="10" t="s">
        <v>53</v>
      </c>
      <c r="D38" s="4" t="s">
        <v>53</v>
      </c>
      <c r="E38" s="6">
        <v>20</v>
      </c>
      <c r="F38" s="6" t="s">
        <v>53</v>
      </c>
      <c r="G38" s="5">
        <v>19</v>
      </c>
      <c r="H38" s="4">
        <v>0.95</v>
      </c>
      <c r="I38" s="10">
        <v>3</v>
      </c>
      <c r="J38" s="10">
        <v>3</v>
      </c>
      <c r="K38" s="17">
        <v>1</v>
      </c>
    </row>
    <row r="39" spans="1:13" s="11" customFormat="1" ht="15.75" customHeight="1">
      <c r="A39" s="32" t="s">
        <v>47</v>
      </c>
      <c r="B39" s="10">
        <v>30</v>
      </c>
      <c r="C39" s="10">
        <v>29</v>
      </c>
      <c r="D39" s="4">
        <v>0.96666666666666667</v>
      </c>
      <c r="E39" s="6" t="s">
        <v>53</v>
      </c>
      <c r="F39" s="6" t="s">
        <v>53</v>
      </c>
      <c r="G39" s="5" t="s">
        <v>53</v>
      </c>
      <c r="H39" s="4" t="s">
        <v>53</v>
      </c>
      <c r="I39" s="10" t="s">
        <v>53</v>
      </c>
      <c r="J39" s="10" t="s">
        <v>53</v>
      </c>
      <c r="K39" s="17" t="s">
        <v>53</v>
      </c>
    </row>
    <row r="40" spans="1:13" s="11" customFormat="1" ht="15.75" customHeight="1">
      <c r="A40" s="22" t="s">
        <v>2</v>
      </c>
      <c r="B40" s="10">
        <v>30</v>
      </c>
      <c r="C40" s="10">
        <v>30</v>
      </c>
      <c r="D40" s="4">
        <v>1</v>
      </c>
      <c r="E40" s="10" t="s">
        <v>53</v>
      </c>
      <c r="F40" s="10" t="s">
        <v>53</v>
      </c>
      <c r="G40" s="10" t="s">
        <v>53</v>
      </c>
      <c r="H40" s="4" t="s">
        <v>53</v>
      </c>
      <c r="I40" s="10" t="s">
        <v>53</v>
      </c>
      <c r="J40" s="10" t="s">
        <v>53</v>
      </c>
      <c r="K40" s="17" t="s">
        <v>53</v>
      </c>
    </row>
    <row r="41" spans="1:13" s="11" customFormat="1" ht="15.75" customHeight="1">
      <c r="A41" s="22" t="s">
        <v>0</v>
      </c>
      <c r="B41" s="6">
        <v>30</v>
      </c>
      <c r="C41" s="6">
        <v>29</v>
      </c>
      <c r="D41" s="4">
        <v>0.96666666666666667</v>
      </c>
      <c r="E41" s="10" t="s">
        <v>53</v>
      </c>
      <c r="F41" s="10" t="s">
        <v>53</v>
      </c>
      <c r="G41" s="10" t="s">
        <v>53</v>
      </c>
      <c r="H41" s="4" t="s">
        <v>53</v>
      </c>
      <c r="I41" s="10" t="s">
        <v>53</v>
      </c>
      <c r="J41" s="10" t="s">
        <v>53</v>
      </c>
      <c r="K41" s="17" t="s">
        <v>53</v>
      </c>
    </row>
    <row r="42" spans="1:13" s="13" customFormat="1" ht="15.75" customHeight="1">
      <c r="A42" s="27" t="s">
        <v>40</v>
      </c>
      <c r="B42" s="30">
        <f>SUM(B5:B41)</f>
        <v>1300</v>
      </c>
      <c r="C42" s="30">
        <f>SUM(C5:C41)</f>
        <v>1249</v>
      </c>
      <c r="D42" s="29">
        <v>0.96076923076923082</v>
      </c>
      <c r="E42" s="30">
        <f t="shared" ref="E42:G42" si="0">SUM(E5:E41)</f>
        <v>777</v>
      </c>
      <c r="F42" s="30">
        <f t="shared" si="0"/>
        <v>3</v>
      </c>
      <c r="G42" s="30">
        <f t="shared" si="0"/>
        <v>640</v>
      </c>
      <c r="H42" s="29">
        <v>0.82687338501291985</v>
      </c>
      <c r="I42" s="30">
        <f t="shared" ref="I42" si="1">SUM(I5:I41)</f>
        <v>64</v>
      </c>
      <c r="J42" s="30">
        <f t="shared" ref="J42" si="2">SUM(J5:J41)</f>
        <v>51</v>
      </c>
      <c r="K42" s="28">
        <v>0.796875</v>
      </c>
    </row>
    <row r="44" spans="1:13">
      <c r="A44" s="24" t="s">
        <v>49</v>
      </c>
    </row>
    <row r="45" spans="1:13">
      <c r="A45" s="24" t="s">
        <v>45</v>
      </c>
    </row>
    <row r="46" spans="1:13">
      <c r="A46" s="24" t="s">
        <v>46</v>
      </c>
    </row>
    <row r="47" spans="1:13">
      <c r="A47" s="24" t="s">
        <v>50</v>
      </c>
    </row>
    <row r="48" spans="1:13">
      <c r="A48" s="24" t="s">
        <v>51</v>
      </c>
    </row>
  </sheetData>
  <mergeCells count="15">
    <mergeCell ref="A1:K1"/>
    <mergeCell ref="B2:D2"/>
    <mergeCell ref="E2:H2"/>
    <mergeCell ref="I2:K2"/>
    <mergeCell ref="K3:K4"/>
    <mergeCell ref="A3:A4"/>
    <mergeCell ref="B3:B4"/>
    <mergeCell ref="D3:D4"/>
    <mergeCell ref="E3:E4"/>
    <mergeCell ref="G3:G4"/>
    <mergeCell ref="H3:H4"/>
    <mergeCell ref="I3:I4"/>
    <mergeCell ref="J3:J4"/>
    <mergeCell ref="C3:C4"/>
    <mergeCell ref="F3:F4"/>
  </mergeCells>
  <phoneticPr fontId="4" type="noConversion"/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</dc:creator>
  <cp:lastModifiedBy>melinda</cp:lastModifiedBy>
  <cp:lastPrinted>2015-10-14T05:59:04Z</cp:lastPrinted>
  <dcterms:created xsi:type="dcterms:W3CDTF">2015-10-14T05:26:19Z</dcterms:created>
  <dcterms:modified xsi:type="dcterms:W3CDTF">2016-10-26T02:23:19Z</dcterms:modified>
</cp:coreProperties>
</file>