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OneDrive\Work Julie\Julie Practice\R shiny programs\Ecology\Biomass Analysis\"/>
    </mc:Choice>
  </mc:AlternateContent>
  <bookViews>
    <workbookView xWindow="0" yWindow="0" windowWidth="19200" windowHeight="12200" activeTab="1"/>
  </bookViews>
  <sheets>
    <sheet name="Biomass_Rainfall all Areas" sheetId="1" r:id="rId1"/>
    <sheet name="Biomass Spefic Locat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1" i="2" l="1"/>
  <c r="I440" i="2"/>
  <c r="C440" i="2"/>
  <c r="I439" i="2"/>
  <c r="C439" i="2"/>
  <c r="I438" i="2"/>
  <c r="C438" i="2"/>
  <c r="I437" i="2"/>
  <c r="C437" i="2"/>
  <c r="I436" i="2"/>
  <c r="C436" i="2"/>
  <c r="I435" i="2"/>
  <c r="C435" i="2"/>
  <c r="I434" i="2"/>
  <c r="C434" i="2"/>
  <c r="I433" i="2"/>
  <c r="C433" i="2"/>
  <c r="I432" i="2"/>
  <c r="C432" i="2"/>
  <c r="I431" i="2"/>
  <c r="C431" i="2"/>
  <c r="I430" i="2"/>
  <c r="C430" i="2"/>
  <c r="I429" i="2"/>
  <c r="C429" i="2"/>
  <c r="I428" i="2"/>
  <c r="C428" i="2"/>
  <c r="I427" i="2"/>
  <c r="C427" i="2"/>
  <c r="I426" i="2"/>
  <c r="C426" i="2"/>
  <c r="I425" i="2"/>
  <c r="C425" i="2"/>
  <c r="I424" i="2"/>
  <c r="C424" i="2"/>
  <c r="I423" i="2"/>
  <c r="C423" i="2"/>
  <c r="I422" i="2"/>
  <c r="C422" i="2"/>
  <c r="I421" i="2"/>
  <c r="C421" i="2"/>
  <c r="I420" i="2"/>
  <c r="C420" i="2"/>
  <c r="I419" i="2"/>
  <c r="C419" i="2"/>
  <c r="I418" i="2"/>
  <c r="C418" i="2"/>
  <c r="I417" i="2"/>
  <c r="C417" i="2"/>
  <c r="I416" i="2"/>
  <c r="C416" i="2"/>
  <c r="I415" i="2"/>
  <c r="C415" i="2"/>
  <c r="I414" i="2"/>
  <c r="C414" i="2"/>
  <c r="I413" i="2"/>
  <c r="C413" i="2"/>
  <c r="I412" i="2"/>
  <c r="C412" i="2"/>
  <c r="I411" i="2"/>
  <c r="C411" i="2"/>
  <c r="I410" i="2"/>
  <c r="C410" i="2"/>
  <c r="I409" i="2"/>
  <c r="C409" i="2"/>
  <c r="I408" i="2"/>
  <c r="C408" i="2"/>
  <c r="I407" i="2"/>
  <c r="C407" i="2"/>
  <c r="I406" i="2"/>
  <c r="C406" i="2"/>
  <c r="I405" i="2"/>
  <c r="C405" i="2"/>
  <c r="I404" i="2"/>
  <c r="C404" i="2"/>
  <c r="I403" i="2"/>
  <c r="C403" i="2"/>
  <c r="I402" i="2"/>
  <c r="C402" i="2"/>
  <c r="I401" i="2"/>
  <c r="C401" i="2"/>
  <c r="I400" i="2"/>
  <c r="C400" i="2"/>
  <c r="I399" i="2"/>
  <c r="C399" i="2"/>
  <c r="I398" i="2"/>
  <c r="C398" i="2"/>
  <c r="I397" i="2"/>
  <c r="C397" i="2"/>
  <c r="I396" i="2"/>
  <c r="C396" i="2"/>
  <c r="I395" i="2"/>
  <c r="C395" i="2"/>
  <c r="I394" i="2"/>
  <c r="C394" i="2"/>
  <c r="I393" i="2"/>
  <c r="C393" i="2"/>
  <c r="I392" i="2"/>
  <c r="C392" i="2"/>
  <c r="I391" i="2"/>
  <c r="C391" i="2"/>
  <c r="I390" i="2"/>
  <c r="C390" i="2"/>
  <c r="I389" i="2"/>
  <c r="C389" i="2"/>
  <c r="I388" i="2"/>
  <c r="C388" i="2"/>
  <c r="I387" i="2"/>
  <c r="C387" i="2"/>
  <c r="I386" i="2"/>
  <c r="C386" i="2"/>
  <c r="I385" i="2"/>
  <c r="C385" i="2"/>
  <c r="I384" i="2"/>
  <c r="C384" i="2"/>
  <c r="I383" i="2"/>
  <c r="C383" i="2"/>
  <c r="I382" i="2"/>
  <c r="C382" i="2"/>
  <c r="I381" i="2"/>
  <c r="C381" i="2"/>
  <c r="I380" i="2"/>
  <c r="C380" i="2"/>
  <c r="I379" i="2"/>
  <c r="C379" i="2"/>
  <c r="I378" i="2"/>
  <c r="C378" i="2"/>
  <c r="I377" i="2"/>
  <c r="C377" i="2"/>
  <c r="I376" i="2"/>
  <c r="C376" i="2"/>
  <c r="I375" i="2"/>
  <c r="C375" i="2"/>
  <c r="I374" i="2"/>
  <c r="C374" i="2"/>
  <c r="I373" i="2"/>
  <c r="C373" i="2"/>
  <c r="I372" i="2"/>
  <c r="C372" i="2"/>
  <c r="I371" i="2"/>
  <c r="C371" i="2"/>
  <c r="I370" i="2"/>
  <c r="C370" i="2"/>
  <c r="I369" i="2"/>
  <c r="C369" i="2"/>
  <c r="I368" i="2"/>
  <c r="C368" i="2"/>
  <c r="I367" i="2"/>
  <c r="C367" i="2"/>
  <c r="I366" i="2"/>
  <c r="C366" i="2"/>
  <c r="I365" i="2"/>
  <c r="C365" i="2"/>
  <c r="I364" i="2"/>
  <c r="C364" i="2"/>
  <c r="I363" i="2"/>
  <c r="C363" i="2"/>
  <c r="I362" i="2"/>
  <c r="C362" i="2"/>
  <c r="I361" i="2"/>
  <c r="C361" i="2"/>
  <c r="I360" i="2"/>
  <c r="C360" i="2"/>
  <c r="I359" i="2"/>
  <c r="C359" i="2"/>
  <c r="I358" i="2"/>
  <c r="C358" i="2"/>
  <c r="I357" i="2"/>
  <c r="C357" i="2"/>
  <c r="I356" i="2"/>
  <c r="C356" i="2"/>
  <c r="I355" i="2"/>
  <c r="C355" i="2"/>
  <c r="I354" i="2"/>
  <c r="C354" i="2"/>
  <c r="I353" i="2"/>
  <c r="C353" i="2"/>
  <c r="I352" i="2"/>
  <c r="C352" i="2"/>
  <c r="I351" i="2"/>
  <c r="C351" i="2"/>
  <c r="I350" i="2"/>
  <c r="C350" i="2"/>
  <c r="I349" i="2"/>
  <c r="C349" i="2"/>
  <c r="I348" i="2"/>
  <c r="C348" i="2"/>
  <c r="I347" i="2"/>
  <c r="C347" i="2"/>
  <c r="I346" i="2"/>
  <c r="C346" i="2"/>
  <c r="I345" i="2"/>
  <c r="C345" i="2"/>
  <c r="I344" i="2"/>
  <c r="C344" i="2"/>
  <c r="I343" i="2"/>
  <c r="C343" i="2"/>
  <c r="I342" i="2"/>
  <c r="C342" i="2"/>
  <c r="I341" i="2"/>
  <c r="C341" i="2"/>
  <c r="I340" i="2"/>
  <c r="C340" i="2"/>
  <c r="I339" i="2"/>
  <c r="C339" i="2"/>
  <c r="I338" i="2"/>
  <c r="C338" i="2"/>
  <c r="I337" i="2"/>
  <c r="C337" i="2"/>
  <c r="I336" i="2"/>
  <c r="C336" i="2"/>
  <c r="I335" i="2"/>
  <c r="C335" i="2"/>
  <c r="I334" i="2"/>
  <c r="C334" i="2"/>
  <c r="C333" i="2"/>
  <c r="I332" i="2"/>
  <c r="C332" i="2"/>
  <c r="I331" i="2"/>
  <c r="C331" i="2"/>
  <c r="I330" i="2"/>
  <c r="C330" i="2"/>
  <c r="I329" i="2"/>
  <c r="C329" i="2"/>
  <c r="I328" i="2"/>
  <c r="C328" i="2"/>
  <c r="I327" i="2"/>
  <c r="C327" i="2"/>
  <c r="I326" i="2"/>
  <c r="C326" i="2"/>
  <c r="I325" i="2"/>
  <c r="C325" i="2"/>
  <c r="I324" i="2"/>
  <c r="C324" i="2"/>
  <c r="I323" i="2"/>
  <c r="C323" i="2"/>
  <c r="I322" i="2"/>
  <c r="C322" i="2"/>
  <c r="C321" i="2"/>
  <c r="I320" i="2"/>
  <c r="C320" i="2"/>
  <c r="I319" i="2"/>
  <c r="C319" i="2"/>
  <c r="I318" i="2"/>
  <c r="C318" i="2"/>
  <c r="I317" i="2"/>
  <c r="C317" i="2"/>
  <c r="I316" i="2"/>
  <c r="C316" i="2"/>
  <c r="I315" i="2"/>
  <c r="C315" i="2"/>
  <c r="I314" i="2"/>
  <c r="C314" i="2"/>
  <c r="I313" i="2"/>
  <c r="C313" i="2"/>
  <c r="I312" i="2"/>
  <c r="C312" i="2"/>
  <c r="I311" i="2"/>
  <c r="C311" i="2"/>
  <c r="I310" i="2"/>
  <c r="C310" i="2"/>
  <c r="C309" i="2"/>
  <c r="I308" i="2"/>
  <c r="C308" i="2"/>
  <c r="I307" i="2"/>
  <c r="C307" i="2"/>
  <c r="I306" i="2"/>
  <c r="C306" i="2"/>
  <c r="I305" i="2"/>
  <c r="C305" i="2"/>
  <c r="I304" i="2"/>
  <c r="C304" i="2"/>
  <c r="I303" i="2"/>
  <c r="C303" i="2"/>
  <c r="I302" i="2"/>
  <c r="C302" i="2"/>
  <c r="I301" i="2"/>
  <c r="C301" i="2"/>
  <c r="I300" i="2"/>
  <c r="C300" i="2"/>
  <c r="I299" i="2"/>
  <c r="C299" i="2"/>
  <c r="I298" i="2"/>
  <c r="C298" i="2"/>
  <c r="C297" i="2"/>
  <c r="I296" i="2"/>
  <c r="C296" i="2"/>
  <c r="I295" i="2"/>
  <c r="C295" i="2"/>
  <c r="I294" i="2"/>
  <c r="C294" i="2"/>
  <c r="I293" i="2"/>
  <c r="C293" i="2"/>
  <c r="I292" i="2"/>
  <c r="C292" i="2"/>
  <c r="I291" i="2"/>
  <c r="C291" i="2"/>
  <c r="I290" i="2"/>
  <c r="C290" i="2"/>
  <c r="I289" i="2"/>
  <c r="C289" i="2"/>
  <c r="I288" i="2"/>
  <c r="C288" i="2"/>
  <c r="I287" i="2"/>
  <c r="C287" i="2"/>
  <c r="I286" i="2"/>
  <c r="C286" i="2"/>
  <c r="C285" i="2"/>
  <c r="I284" i="2"/>
  <c r="C284" i="2"/>
  <c r="I283" i="2"/>
  <c r="C283" i="2"/>
  <c r="I282" i="2"/>
  <c r="C282" i="2"/>
  <c r="I281" i="2"/>
  <c r="C281" i="2"/>
  <c r="I280" i="2"/>
  <c r="C280" i="2"/>
  <c r="I279" i="2"/>
  <c r="C279" i="2"/>
  <c r="I278" i="2"/>
  <c r="C278" i="2"/>
  <c r="I277" i="2"/>
  <c r="C277" i="2"/>
  <c r="I276" i="2"/>
  <c r="C276" i="2"/>
  <c r="I275" i="2"/>
  <c r="C275" i="2"/>
  <c r="I274" i="2"/>
  <c r="C274" i="2"/>
  <c r="C273" i="2"/>
  <c r="I272" i="2"/>
  <c r="C272" i="2"/>
  <c r="I271" i="2"/>
  <c r="C271" i="2"/>
  <c r="I270" i="2"/>
  <c r="C270" i="2"/>
  <c r="I269" i="2"/>
  <c r="C269" i="2"/>
  <c r="I268" i="2"/>
  <c r="C268" i="2"/>
  <c r="I267" i="2"/>
  <c r="C267" i="2"/>
  <c r="I266" i="2"/>
  <c r="C266" i="2"/>
  <c r="I265" i="2"/>
  <c r="C265" i="2"/>
  <c r="I264" i="2"/>
  <c r="C264" i="2"/>
  <c r="I263" i="2"/>
  <c r="C263" i="2"/>
  <c r="I262" i="2"/>
  <c r="C262" i="2"/>
  <c r="C261" i="2"/>
  <c r="I260" i="2"/>
  <c r="C260" i="2"/>
  <c r="I259" i="2"/>
  <c r="C259" i="2"/>
  <c r="I258" i="2"/>
  <c r="C258" i="2"/>
  <c r="I257" i="2"/>
  <c r="C257" i="2"/>
  <c r="I256" i="2"/>
  <c r="C256" i="2"/>
  <c r="I255" i="2"/>
  <c r="C255" i="2"/>
  <c r="I254" i="2"/>
  <c r="C254" i="2"/>
  <c r="I253" i="2"/>
  <c r="C253" i="2"/>
  <c r="I252" i="2"/>
  <c r="C252" i="2"/>
  <c r="I251" i="2"/>
  <c r="C251" i="2"/>
  <c r="I250" i="2"/>
  <c r="C250" i="2"/>
  <c r="I249" i="2"/>
  <c r="C249" i="2"/>
  <c r="I248" i="2"/>
  <c r="C248" i="2"/>
  <c r="I247" i="2"/>
  <c r="C247" i="2"/>
  <c r="I246" i="2"/>
  <c r="C246" i="2"/>
  <c r="I245" i="2"/>
  <c r="C245" i="2"/>
  <c r="I244" i="2"/>
  <c r="C244" i="2"/>
  <c r="I243" i="2"/>
  <c r="C243" i="2"/>
  <c r="I242" i="2"/>
  <c r="C242" i="2"/>
  <c r="I241" i="2"/>
  <c r="C241" i="2"/>
  <c r="I240" i="2"/>
  <c r="C240" i="2"/>
  <c r="I239" i="2"/>
  <c r="C239" i="2"/>
  <c r="I238" i="2"/>
  <c r="C238" i="2"/>
  <c r="I237" i="2"/>
  <c r="C237" i="2"/>
  <c r="I236" i="2"/>
  <c r="C236" i="2"/>
  <c r="I235" i="2"/>
  <c r="C235" i="2"/>
  <c r="I234" i="2"/>
  <c r="C234" i="2"/>
  <c r="I233" i="2"/>
  <c r="C233" i="2"/>
  <c r="I232" i="2"/>
  <c r="C232" i="2"/>
  <c r="I231" i="2"/>
  <c r="C231" i="2"/>
  <c r="I230" i="2"/>
  <c r="C230" i="2"/>
  <c r="I229" i="2"/>
  <c r="C229" i="2"/>
  <c r="I228" i="2"/>
  <c r="C228" i="2"/>
  <c r="I227" i="2"/>
  <c r="C227" i="2"/>
  <c r="I226" i="2"/>
  <c r="C226" i="2"/>
  <c r="I225" i="2"/>
  <c r="C225" i="2"/>
  <c r="I224" i="2"/>
  <c r="C224" i="2"/>
  <c r="I223" i="2"/>
  <c r="C223" i="2"/>
  <c r="I222" i="2"/>
  <c r="C222" i="2"/>
  <c r="I221" i="2"/>
  <c r="C221" i="2"/>
  <c r="I220" i="2"/>
  <c r="C220" i="2"/>
  <c r="I219" i="2"/>
  <c r="C219" i="2"/>
  <c r="I218" i="2"/>
  <c r="C218" i="2"/>
  <c r="I217" i="2"/>
  <c r="C217" i="2"/>
  <c r="I216" i="2"/>
  <c r="C216" i="2"/>
  <c r="I215" i="2"/>
  <c r="C215" i="2"/>
  <c r="I214" i="2"/>
  <c r="C214" i="2"/>
  <c r="I213" i="2"/>
  <c r="C213" i="2"/>
  <c r="I212" i="2"/>
  <c r="C212" i="2"/>
  <c r="I211" i="2"/>
  <c r="C211" i="2"/>
  <c r="I210" i="2"/>
  <c r="C210" i="2"/>
  <c r="I209" i="2"/>
  <c r="C209" i="2"/>
  <c r="I208" i="2"/>
  <c r="C208" i="2"/>
  <c r="I207" i="2"/>
  <c r="C207" i="2"/>
  <c r="I206" i="2"/>
  <c r="C206" i="2"/>
  <c r="I205" i="2"/>
  <c r="C205" i="2"/>
  <c r="I204" i="2"/>
  <c r="C204" i="2"/>
  <c r="I203" i="2"/>
  <c r="C203" i="2"/>
  <c r="I202" i="2"/>
  <c r="C202" i="2"/>
  <c r="I201" i="2"/>
  <c r="C201" i="2"/>
  <c r="I200" i="2"/>
  <c r="C200" i="2"/>
  <c r="I199" i="2"/>
  <c r="C199" i="2"/>
  <c r="I198" i="2"/>
  <c r="C198" i="2"/>
  <c r="I197" i="2"/>
  <c r="C197" i="2"/>
  <c r="I196" i="2"/>
  <c r="C196" i="2"/>
  <c r="I195" i="2"/>
  <c r="C195" i="2"/>
  <c r="I194" i="2"/>
  <c r="C194" i="2"/>
  <c r="I193" i="2"/>
  <c r="C193" i="2"/>
  <c r="I192" i="2"/>
  <c r="C192" i="2"/>
  <c r="I191" i="2"/>
  <c r="C191" i="2"/>
  <c r="I190" i="2"/>
  <c r="C190" i="2"/>
  <c r="I189" i="2"/>
  <c r="C189" i="2"/>
  <c r="I188" i="2"/>
  <c r="C188" i="2"/>
  <c r="I187" i="2"/>
  <c r="C187" i="2"/>
  <c r="I186" i="2"/>
  <c r="C186" i="2"/>
  <c r="I185" i="2"/>
  <c r="C185" i="2"/>
  <c r="I184" i="2"/>
  <c r="C184" i="2"/>
  <c r="I183" i="2"/>
  <c r="C183" i="2"/>
  <c r="I182" i="2"/>
  <c r="C182" i="2"/>
  <c r="I181" i="2"/>
  <c r="C181" i="2"/>
  <c r="I180" i="2"/>
  <c r="C180" i="2"/>
  <c r="I179" i="2"/>
  <c r="C179" i="2"/>
  <c r="I178" i="2"/>
  <c r="C178" i="2"/>
  <c r="I177" i="2"/>
  <c r="C177" i="2"/>
  <c r="I176" i="2"/>
  <c r="C176" i="2"/>
  <c r="I175" i="2"/>
  <c r="C175" i="2"/>
  <c r="I174" i="2"/>
  <c r="C174" i="2"/>
  <c r="I173" i="2"/>
  <c r="C173" i="2"/>
  <c r="I172" i="2"/>
  <c r="C172" i="2"/>
  <c r="I171" i="2"/>
  <c r="C171" i="2"/>
  <c r="I170" i="2"/>
  <c r="C170" i="2"/>
  <c r="I169" i="2"/>
  <c r="C169" i="2"/>
  <c r="I168" i="2"/>
  <c r="C168" i="2"/>
  <c r="I167" i="2"/>
  <c r="C167" i="2"/>
  <c r="I166" i="2"/>
  <c r="C166" i="2"/>
  <c r="I165" i="2"/>
  <c r="C165" i="2"/>
  <c r="I164" i="2"/>
  <c r="C164" i="2"/>
  <c r="C163" i="2"/>
  <c r="I162" i="2"/>
  <c r="C162" i="2"/>
  <c r="I161" i="2"/>
  <c r="C161" i="2"/>
  <c r="I160" i="2"/>
  <c r="C160" i="2"/>
  <c r="C159" i="2"/>
  <c r="C158" i="2"/>
  <c r="I157" i="2"/>
  <c r="C157" i="2"/>
  <c r="I156" i="2"/>
  <c r="C156" i="2"/>
  <c r="I155" i="2"/>
  <c r="C155" i="2"/>
  <c r="I154" i="2"/>
  <c r="C154" i="2"/>
  <c r="I153" i="2"/>
  <c r="C153" i="2"/>
  <c r="C152" i="2"/>
  <c r="I151" i="2"/>
  <c r="C151" i="2"/>
  <c r="I150" i="2"/>
  <c r="C150" i="2"/>
  <c r="I149" i="2"/>
  <c r="C149" i="2"/>
  <c r="I148" i="2"/>
  <c r="C148" i="2"/>
  <c r="I147" i="2"/>
  <c r="C147" i="2"/>
  <c r="I146" i="2"/>
  <c r="C146" i="2"/>
  <c r="I145" i="2"/>
  <c r="C145" i="2"/>
  <c r="C144" i="2"/>
  <c r="I143" i="2"/>
  <c r="C143" i="2"/>
  <c r="I142" i="2"/>
  <c r="C142" i="2"/>
  <c r="I141" i="2"/>
  <c r="C141" i="2"/>
  <c r="I140" i="2"/>
  <c r="C140" i="2"/>
  <c r="I139" i="2"/>
  <c r="C139" i="2"/>
  <c r="I138" i="2"/>
  <c r="C138" i="2"/>
  <c r="I137" i="2"/>
  <c r="C137" i="2"/>
  <c r="I136" i="2"/>
  <c r="C136" i="2"/>
  <c r="I135" i="2"/>
  <c r="C135" i="2"/>
  <c r="I134" i="2"/>
  <c r="C134" i="2"/>
  <c r="I133" i="2"/>
  <c r="C133" i="2"/>
  <c r="I132" i="2"/>
  <c r="C132" i="2"/>
  <c r="I131" i="2"/>
  <c r="C131" i="2"/>
  <c r="I130" i="2"/>
  <c r="C130" i="2"/>
  <c r="I129" i="2"/>
  <c r="C129" i="2"/>
  <c r="I128" i="2"/>
  <c r="C128" i="2"/>
  <c r="I127" i="2"/>
  <c r="C127" i="2"/>
  <c r="I126" i="2"/>
  <c r="C126" i="2"/>
  <c r="I125" i="2"/>
  <c r="C125" i="2"/>
  <c r="I124" i="2"/>
  <c r="C124" i="2"/>
  <c r="I123" i="2"/>
  <c r="C123" i="2"/>
  <c r="I122" i="2"/>
  <c r="C122" i="2"/>
  <c r="I121" i="2"/>
  <c r="C121" i="2"/>
  <c r="I120" i="2"/>
  <c r="C120" i="2"/>
  <c r="I119" i="2"/>
  <c r="C119" i="2"/>
  <c r="I118" i="2"/>
  <c r="C118" i="2"/>
  <c r="I117" i="2"/>
  <c r="C117" i="2"/>
  <c r="C116" i="2"/>
  <c r="I115" i="2"/>
  <c r="C115" i="2"/>
  <c r="C114" i="2"/>
  <c r="I113" i="2"/>
  <c r="C113" i="2"/>
  <c r="C112" i="2"/>
  <c r="I111" i="2"/>
  <c r="C111" i="2"/>
  <c r="I110" i="2"/>
  <c r="C110" i="2"/>
  <c r="C109" i="2"/>
  <c r="I108" i="2"/>
  <c r="C108" i="2"/>
  <c r="C107" i="2"/>
  <c r="I106" i="2"/>
  <c r="C106" i="2"/>
  <c r="I105" i="2"/>
  <c r="C105" i="2"/>
  <c r="C104" i="2"/>
  <c r="I103" i="2"/>
  <c r="C103" i="2"/>
  <c r="C102" i="2"/>
  <c r="I101" i="2"/>
  <c r="C101" i="2"/>
  <c r="I100" i="2"/>
  <c r="C100" i="2"/>
  <c r="C99" i="2"/>
  <c r="I98" i="2"/>
  <c r="C98" i="2"/>
  <c r="I97" i="2"/>
  <c r="C97" i="2"/>
  <c r="I96" i="2"/>
  <c r="C96" i="2"/>
  <c r="C95" i="2"/>
  <c r="I94" i="2"/>
  <c r="C94" i="2"/>
  <c r="C93" i="2"/>
  <c r="I92" i="2"/>
  <c r="C92" i="2"/>
  <c r="I91" i="2"/>
  <c r="C91" i="2"/>
  <c r="C90" i="2"/>
  <c r="I89" i="2"/>
  <c r="C89" i="2"/>
  <c r="I88" i="2"/>
  <c r="C88" i="2"/>
  <c r="I87" i="2"/>
  <c r="C87" i="2"/>
  <c r="I86" i="2"/>
  <c r="C86" i="2"/>
  <c r="I85" i="2"/>
  <c r="C85" i="2"/>
  <c r="I84" i="2"/>
  <c r="C84" i="2"/>
  <c r="I83" i="2"/>
  <c r="C83" i="2"/>
  <c r="C82" i="2"/>
  <c r="I81" i="2"/>
  <c r="C81" i="2"/>
  <c r="I80" i="2"/>
  <c r="C80" i="2"/>
  <c r="I79" i="2"/>
  <c r="C79" i="2"/>
  <c r="I78" i="2"/>
  <c r="C78" i="2"/>
  <c r="I77" i="2"/>
  <c r="C77" i="2"/>
  <c r="C76" i="2"/>
  <c r="I75" i="2"/>
  <c r="C75" i="2"/>
  <c r="I74" i="2"/>
  <c r="C74" i="2"/>
  <c r="I73" i="2"/>
  <c r="C73" i="2"/>
  <c r="I72" i="2"/>
  <c r="C72" i="2"/>
  <c r="I71" i="2"/>
  <c r="C71" i="2"/>
  <c r="I70" i="2"/>
  <c r="C70" i="2"/>
  <c r="C69" i="2"/>
  <c r="I68" i="2"/>
  <c r="C68" i="2"/>
  <c r="I67" i="2"/>
  <c r="C67" i="2"/>
  <c r="I66" i="2"/>
  <c r="C66" i="2"/>
  <c r="C65" i="2"/>
  <c r="I64" i="2"/>
  <c r="C64" i="2"/>
  <c r="I63" i="2"/>
  <c r="C63" i="2"/>
  <c r="I62" i="2"/>
  <c r="C62" i="2"/>
  <c r="C61" i="2"/>
  <c r="I60" i="2"/>
  <c r="C60" i="2"/>
  <c r="I59" i="2"/>
  <c r="C59" i="2"/>
  <c r="C58" i="2"/>
  <c r="I57" i="2"/>
  <c r="C57" i="2"/>
  <c r="I56" i="2"/>
  <c r="C56" i="2"/>
  <c r="C55" i="2"/>
  <c r="I54" i="2"/>
  <c r="C54" i="2"/>
  <c r="C53" i="2"/>
  <c r="I52" i="2"/>
  <c r="C52" i="2"/>
  <c r="I51" i="2"/>
  <c r="C51" i="2"/>
  <c r="C50" i="2"/>
  <c r="C49" i="2"/>
  <c r="C48" i="2"/>
  <c r="C47" i="2"/>
  <c r="I46" i="2"/>
  <c r="C46" i="2"/>
  <c r="I44" i="2"/>
  <c r="I42" i="2"/>
  <c r="I41" i="2"/>
  <c r="I39" i="2"/>
  <c r="I38" i="2"/>
  <c r="I36" i="2"/>
  <c r="I35" i="2"/>
  <c r="I33" i="2"/>
  <c r="C33" i="2"/>
  <c r="C32" i="2"/>
  <c r="I31" i="2"/>
  <c r="C31" i="2"/>
  <c r="I30" i="2"/>
  <c r="C30" i="2"/>
  <c r="C29" i="2"/>
  <c r="I28" i="2"/>
  <c r="C28" i="2"/>
  <c r="I27" i="2"/>
  <c r="C27" i="2"/>
  <c r="C26" i="2"/>
  <c r="I25" i="2"/>
  <c r="C25" i="2"/>
  <c r="I24" i="2"/>
  <c r="C24" i="2"/>
  <c r="C23" i="2"/>
  <c r="I22" i="2"/>
  <c r="C22" i="2"/>
  <c r="I21" i="2"/>
  <c r="C21" i="2"/>
  <c r="C20" i="2"/>
  <c r="C19" i="2"/>
  <c r="I18" i="2"/>
  <c r="C18" i="2"/>
  <c r="C17" i="2"/>
  <c r="C16" i="2"/>
  <c r="C15" i="2"/>
  <c r="I14" i="2"/>
  <c r="C14" i="2"/>
  <c r="C13" i="2"/>
  <c r="I12" i="2"/>
  <c r="C12" i="2"/>
  <c r="C11" i="2"/>
  <c r="I10" i="2"/>
  <c r="C10" i="2"/>
  <c r="I9" i="2"/>
  <c r="C9" i="2"/>
  <c r="I8" i="2"/>
  <c r="C8" i="2"/>
  <c r="I7" i="2"/>
  <c r="C7" i="2"/>
  <c r="C6" i="2"/>
  <c r="C5" i="2"/>
  <c r="I4" i="2"/>
  <c r="C4" i="2"/>
  <c r="C3" i="2"/>
  <c r="I2" i="2"/>
  <c r="C2" i="2"/>
  <c r="D441" i="1"/>
</calcChain>
</file>

<file path=xl/sharedStrings.xml><?xml version="1.0" encoding="utf-8"?>
<sst xmlns="http://schemas.openxmlformats.org/spreadsheetml/2006/main" count="1125" uniqueCount="24">
  <si>
    <t>Years</t>
  </si>
  <si>
    <t>Month</t>
  </si>
  <si>
    <t>Date</t>
  </si>
  <si>
    <t>Biomass.new</t>
  </si>
  <si>
    <t>Total.Monthly.Rain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</si>
  <si>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</si>
  <si>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</si>
  <si>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</si>
  <si>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</si>
  <si>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</si>
  <si>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</si>
  <si>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</si>
  <si>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</si>
  <si>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</si>
  <si>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</si>
  <si>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</si>
  <si>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</si>
  <si>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Dates Redone</t>
  </si>
  <si>
    <t>Month Number</t>
  </si>
  <si>
    <t>CHOLOLO</t>
  </si>
  <si>
    <t>EAST_RESERVE</t>
  </si>
  <si>
    <t>WEST_RESERVE</t>
  </si>
  <si>
    <t>DOLDOL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</si>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</sst>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14" fontId="0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0" fillId="0" borderId="0" xfId="0" applyNumberFormat="1" applyFont="1"/>
    <xf numFmtId="14" fontId="0" fillId="0" borderId="0" xfId="0" applyNumberFormat="1"/>
    <xf numFmtId="0" fontId="0" fillId="0" borderId="1" xfId="0" applyNumberFormat="1" applyFont="1" applyBorder="1"/>
    <xf numFmtId="0" fontId="0" fillId="0" borderId="0" xfId="0" applyNumberFormat="1"/>
    <xf numFmtId="164" fontId="0" fillId="0" borderId="0" xfId="0" applyNumberFormat="1"/>
    <xf numFmtId="2" fontId="0" fillId="0" borderId="0" xfId="0" quotePrefix="1" applyNumberFormat="1"/>
    <xf numFmtId="164" fontId="2" fillId="0" borderId="0" xfId="0" applyNumberFormat="1" applyFont="1"/>
    <xf numFmtId="0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workbookViewId="0">
      <selection activeCell="C35" sqref="C35"/>
    </sheetView>
  </sheetViews>
  <sheetFormatPr defaultRowHeight="14.5" x14ac:dyDescent="0.35"/>
  <cols>
    <col min="1" max="1" width="8.7265625" style="1"/>
    <col min="2" max="2" width="14.81640625" style="1" customWidth="1"/>
    <col min="3" max="3" width="17" style="2" customWidth="1"/>
    <col min="4" max="4" width="17.7265625" style="3" customWidth="1"/>
    <col min="5" max="5" width="18.8164062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</row>
    <row r="2" spans="1:5" x14ac:dyDescent="0.35">
      <c r="A2" s="1">
        <v>1984</v>
      </c>
      <c r="B2" s="1" t="s">
        <v>5</v>
      </c>
      <c r="C2" s="2">
        <v>30803</v>
      </c>
      <c r="D2" s="3">
        <v>32.92947916666666</v>
      </c>
      <c r="E2">
        <v>15</v>
      </c>
    </row>
    <row r="3" spans="1:5" x14ac:dyDescent="0.35">
      <c r="A3" s="1">
        <v>1984</v>
      </c>
      <c r="B3" s="1" t="s">
        <v>6</v>
      </c>
      <c r="C3" s="2">
        <v>30834</v>
      </c>
      <c r="D3" s="3">
        <v>27.86</v>
      </c>
      <c r="E3">
        <v>9</v>
      </c>
    </row>
    <row r="4" spans="1:5" x14ac:dyDescent="0.35">
      <c r="A4" s="1">
        <v>1984</v>
      </c>
      <c r="B4" s="1" t="s">
        <v>7</v>
      </c>
      <c r="C4" s="2">
        <v>30864</v>
      </c>
      <c r="D4" s="3">
        <v>13.442343749999999</v>
      </c>
      <c r="E4">
        <v>58</v>
      </c>
    </row>
    <row r="5" spans="1:5" x14ac:dyDescent="0.35">
      <c r="A5" s="1">
        <v>1984</v>
      </c>
      <c r="B5" s="1" t="s">
        <v>8</v>
      </c>
      <c r="C5" s="2">
        <v>30895</v>
      </c>
      <c r="D5" s="3">
        <v>37.314</v>
      </c>
      <c r="E5">
        <v>0</v>
      </c>
    </row>
    <row r="6" spans="1:5" x14ac:dyDescent="0.35">
      <c r="A6" s="1">
        <v>1984</v>
      </c>
      <c r="B6" s="1" t="s">
        <v>9</v>
      </c>
      <c r="C6" s="2">
        <v>30926</v>
      </c>
      <c r="D6" s="3">
        <v>38.454999999999998</v>
      </c>
      <c r="E6">
        <v>22</v>
      </c>
    </row>
    <row r="7" spans="1:5" x14ac:dyDescent="0.35">
      <c r="A7" s="1">
        <v>1984</v>
      </c>
      <c r="B7" s="1" t="s">
        <v>10</v>
      </c>
      <c r="C7" s="2">
        <v>30956</v>
      </c>
      <c r="D7" s="3">
        <v>12.384218749999999</v>
      </c>
      <c r="E7">
        <v>48</v>
      </c>
    </row>
    <row r="8" spans="1:5" x14ac:dyDescent="0.35">
      <c r="A8" s="1">
        <v>1984</v>
      </c>
      <c r="B8" s="1" t="s">
        <v>11</v>
      </c>
      <c r="C8" s="2">
        <v>30987</v>
      </c>
      <c r="D8" s="3">
        <v>22.965468749999999</v>
      </c>
      <c r="E8">
        <v>71.8</v>
      </c>
    </row>
    <row r="9" spans="1:5" x14ac:dyDescent="0.35">
      <c r="A9" s="1">
        <v>1984</v>
      </c>
      <c r="B9" s="1" t="s">
        <v>12</v>
      </c>
      <c r="C9" s="2">
        <v>31017</v>
      </c>
      <c r="D9" s="3">
        <v>38.749166666666667</v>
      </c>
      <c r="E9">
        <v>8.5</v>
      </c>
    </row>
    <row r="10" spans="1:5" x14ac:dyDescent="0.35">
      <c r="A10" s="1">
        <v>1985</v>
      </c>
      <c r="B10" s="1" t="s">
        <v>13</v>
      </c>
      <c r="C10" s="2">
        <v>31048</v>
      </c>
      <c r="D10" s="3">
        <v>30.460520833333334</v>
      </c>
      <c r="E10">
        <v>0</v>
      </c>
    </row>
    <row r="11" spans="1:5" x14ac:dyDescent="0.35">
      <c r="A11" s="1">
        <v>1985</v>
      </c>
      <c r="B11" s="1" t="s">
        <v>14</v>
      </c>
      <c r="C11" s="2">
        <v>31079</v>
      </c>
      <c r="D11" s="3">
        <v>41.063000000000002</v>
      </c>
      <c r="E11">
        <v>20</v>
      </c>
    </row>
    <row r="12" spans="1:5" x14ac:dyDescent="0.35">
      <c r="A12" s="1">
        <v>1985</v>
      </c>
      <c r="B12" s="1" t="s">
        <v>15</v>
      </c>
      <c r="C12" s="2">
        <v>31107</v>
      </c>
      <c r="D12" s="3">
        <v>19.306119791666667</v>
      </c>
      <c r="E12">
        <v>98.2</v>
      </c>
    </row>
    <row r="13" spans="1:5" x14ac:dyDescent="0.35">
      <c r="A13" s="1">
        <v>1985</v>
      </c>
      <c r="B13" s="1" t="s">
        <v>16</v>
      </c>
      <c r="C13" s="2">
        <v>31138</v>
      </c>
      <c r="D13" s="3">
        <v>57.428200000000004</v>
      </c>
      <c r="E13">
        <v>87.2</v>
      </c>
    </row>
    <row r="14" spans="1:5" x14ac:dyDescent="0.35">
      <c r="A14" s="1">
        <v>1985</v>
      </c>
      <c r="B14" s="1" t="s">
        <v>5</v>
      </c>
      <c r="C14" s="2">
        <v>31168</v>
      </c>
      <c r="D14" s="3">
        <v>81.030078124999989</v>
      </c>
      <c r="E14">
        <v>26.700000000000003</v>
      </c>
    </row>
    <row r="15" spans="1:5" x14ac:dyDescent="0.35">
      <c r="A15" s="1">
        <v>1985</v>
      </c>
      <c r="B15" s="1" t="s">
        <v>6</v>
      </c>
      <c r="C15" s="2">
        <v>31199</v>
      </c>
      <c r="D15" s="3">
        <v>59.628700000000002</v>
      </c>
      <c r="E15">
        <v>6.8</v>
      </c>
    </row>
    <row r="16" spans="1:5" x14ac:dyDescent="0.35">
      <c r="A16" s="1">
        <v>1985</v>
      </c>
      <c r="B16" s="1" t="s">
        <v>7</v>
      </c>
      <c r="C16" s="2">
        <v>31229</v>
      </c>
      <c r="D16" s="3">
        <v>56.613199999999999</v>
      </c>
      <c r="E16">
        <v>79.700000000000017</v>
      </c>
    </row>
    <row r="17" spans="1:5" x14ac:dyDescent="0.35">
      <c r="A17" s="1">
        <v>1985</v>
      </c>
      <c r="B17" s="1" t="s">
        <v>8</v>
      </c>
      <c r="C17" s="2">
        <v>31260</v>
      </c>
      <c r="D17" s="3">
        <v>43.312399999999997</v>
      </c>
      <c r="E17">
        <v>5.6</v>
      </c>
    </row>
    <row r="18" spans="1:5" x14ac:dyDescent="0.35">
      <c r="A18" s="1">
        <v>1985</v>
      </c>
      <c r="B18" s="1" t="s">
        <v>9</v>
      </c>
      <c r="C18" s="2">
        <v>31291</v>
      </c>
      <c r="D18" s="3">
        <v>45.847421874999995</v>
      </c>
      <c r="E18">
        <v>13.2</v>
      </c>
    </row>
    <row r="19" spans="1:5" x14ac:dyDescent="0.35">
      <c r="A19" s="1">
        <v>1985</v>
      </c>
      <c r="B19" s="1" t="s">
        <v>10</v>
      </c>
      <c r="C19" s="2">
        <v>31321</v>
      </c>
      <c r="D19" s="3">
        <v>40.8185</v>
      </c>
      <c r="E19">
        <v>5</v>
      </c>
    </row>
    <row r="20" spans="1:5" x14ac:dyDescent="0.35">
      <c r="A20" s="1">
        <v>1985</v>
      </c>
      <c r="B20" s="1" t="s">
        <v>11</v>
      </c>
      <c r="C20" s="2">
        <v>31352</v>
      </c>
      <c r="D20" s="3">
        <v>36.124099999999999</v>
      </c>
      <c r="E20">
        <v>50.9</v>
      </c>
    </row>
    <row r="21" spans="1:5" x14ac:dyDescent="0.35">
      <c r="A21" s="1">
        <v>1985</v>
      </c>
      <c r="B21" s="1" t="s">
        <v>12</v>
      </c>
      <c r="C21" s="2">
        <v>31382</v>
      </c>
      <c r="D21" s="3">
        <v>24.817187499999996</v>
      </c>
      <c r="E21">
        <v>0.8</v>
      </c>
    </row>
    <row r="22" spans="1:5" x14ac:dyDescent="0.35">
      <c r="A22" s="1">
        <v>1986</v>
      </c>
      <c r="B22" s="1" t="s">
        <v>13</v>
      </c>
      <c r="C22" s="2">
        <v>31413</v>
      </c>
      <c r="D22" s="3">
        <v>20.981484375000001</v>
      </c>
      <c r="E22">
        <v>4.4000000000000004</v>
      </c>
    </row>
    <row r="23" spans="1:5" x14ac:dyDescent="0.35">
      <c r="A23" s="1">
        <v>1986</v>
      </c>
      <c r="B23" s="1" t="s">
        <v>14</v>
      </c>
      <c r="C23" s="2">
        <v>31444</v>
      </c>
      <c r="D23" s="3">
        <v>33.092300000000002</v>
      </c>
      <c r="E23">
        <v>0</v>
      </c>
    </row>
    <row r="24" spans="1:5" x14ac:dyDescent="0.35">
      <c r="A24" s="1">
        <v>1986</v>
      </c>
      <c r="B24" s="1" t="s">
        <v>15</v>
      </c>
      <c r="C24" s="2">
        <v>31472</v>
      </c>
      <c r="D24" s="3">
        <v>13.795052083333333</v>
      </c>
      <c r="E24">
        <v>37.299999999999997</v>
      </c>
    </row>
    <row r="25" spans="1:5" x14ac:dyDescent="0.35">
      <c r="A25" s="1">
        <v>1986</v>
      </c>
      <c r="B25" s="1" t="s">
        <v>16</v>
      </c>
      <c r="C25" s="2">
        <v>31503</v>
      </c>
      <c r="D25" s="3">
        <v>17.057604166666668</v>
      </c>
      <c r="E25">
        <v>138.29999999999998</v>
      </c>
    </row>
    <row r="26" spans="1:5" x14ac:dyDescent="0.35">
      <c r="A26" s="1">
        <v>1986</v>
      </c>
      <c r="B26" s="1" t="s">
        <v>5</v>
      </c>
      <c r="C26" s="2">
        <v>31533</v>
      </c>
      <c r="D26" s="3">
        <v>70.125900000000001</v>
      </c>
      <c r="E26">
        <v>107.3</v>
      </c>
    </row>
    <row r="27" spans="1:5" x14ac:dyDescent="0.35">
      <c r="A27" s="1">
        <v>1986</v>
      </c>
      <c r="B27" s="1" t="s">
        <v>6</v>
      </c>
      <c r="C27" s="2">
        <v>31564</v>
      </c>
      <c r="D27" s="3">
        <v>76.973932291666671</v>
      </c>
      <c r="E27">
        <v>116.2</v>
      </c>
    </row>
    <row r="28" spans="1:5" x14ac:dyDescent="0.35">
      <c r="A28" s="1">
        <v>1986</v>
      </c>
      <c r="B28" s="1" t="s">
        <v>7</v>
      </c>
      <c r="C28" s="2">
        <v>31594</v>
      </c>
      <c r="D28" s="3">
        <v>86.585234374999999</v>
      </c>
      <c r="E28">
        <v>48.9</v>
      </c>
    </row>
    <row r="29" spans="1:5" x14ac:dyDescent="0.35">
      <c r="A29" s="1">
        <v>1986</v>
      </c>
      <c r="B29" s="1" t="s">
        <v>8</v>
      </c>
      <c r="C29" s="2">
        <v>31625</v>
      </c>
      <c r="D29" s="3">
        <v>72.098199999999991</v>
      </c>
      <c r="E29">
        <v>23</v>
      </c>
    </row>
    <row r="30" spans="1:5" x14ac:dyDescent="0.35">
      <c r="A30" s="1">
        <v>1986</v>
      </c>
      <c r="B30" s="1" t="s">
        <v>9</v>
      </c>
      <c r="C30" s="2">
        <v>31656</v>
      </c>
      <c r="D30" s="3">
        <v>61.366588541666658</v>
      </c>
      <c r="E30">
        <v>14.5</v>
      </c>
    </row>
    <row r="31" spans="1:5" x14ac:dyDescent="0.35">
      <c r="A31" s="1">
        <v>1986</v>
      </c>
      <c r="B31" s="1" t="s">
        <v>10</v>
      </c>
      <c r="C31" s="2">
        <v>31686</v>
      </c>
      <c r="D31" s="3">
        <v>47.081901041666669</v>
      </c>
      <c r="E31">
        <v>7.5</v>
      </c>
    </row>
    <row r="32" spans="1:5" x14ac:dyDescent="0.35">
      <c r="A32" s="1">
        <v>1986</v>
      </c>
      <c r="B32" s="1" t="s">
        <v>11</v>
      </c>
      <c r="C32" s="2">
        <v>31717</v>
      </c>
      <c r="D32" s="3">
        <v>39.596000000000004</v>
      </c>
      <c r="E32">
        <v>51</v>
      </c>
    </row>
    <row r="33" spans="1:5" x14ac:dyDescent="0.35">
      <c r="A33" s="1">
        <v>1986</v>
      </c>
      <c r="B33" s="1" t="s">
        <v>12</v>
      </c>
      <c r="C33" s="2">
        <v>31747</v>
      </c>
      <c r="D33" s="3">
        <v>69.126171874999997</v>
      </c>
      <c r="E33">
        <v>31.600000000000005</v>
      </c>
    </row>
    <row r="34" spans="1:5" x14ac:dyDescent="0.35">
      <c r="A34" s="1">
        <v>1987</v>
      </c>
      <c r="B34" s="1" t="s">
        <v>13</v>
      </c>
      <c r="C34" s="2">
        <v>31778</v>
      </c>
      <c r="D34" s="3">
        <v>59.51</v>
      </c>
      <c r="E34">
        <v>20.6</v>
      </c>
    </row>
    <row r="35" spans="1:5" x14ac:dyDescent="0.35">
      <c r="A35" s="1">
        <v>1987</v>
      </c>
      <c r="B35" s="1" t="s">
        <v>14</v>
      </c>
      <c r="C35" s="2">
        <v>31809</v>
      </c>
      <c r="D35" s="3">
        <v>54.753307291666658</v>
      </c>
      <c r="E35">
        <v>0</v>
      </c>
    </row>
    <row r="36" spans="1:5" x14ac:dyDescent="0.35">
      <c r="A36" s="1">
        <v>1987</v>
      </c>
      <c r="B36" s="1" t="s">
        <v>15</v>
      </c>
      <c r="C36" s="2">
        <v>31837</v>
      </c>
      <c r="D36" s="3">
        <v>50.564895833333331</v>
      </c>
      <c r="E36">
        <v>9</v>
      </c>
    </row>
    <row r="37" spans="1:5" x14ac:dyDescent="0.35">
      <c r="A37" s="1">
        <v>1987</v>
      </c>
      <c r="B37" s="1" t="s">
        <v>16</v>
      </c>
      <c r="C37" s="2">
        <v>31868</v>
      </c>
      <c r="D37" s="3">
        <v>36.205600000000004</v>
      </c>
      <c r="E37">
        <v>45.6</v>
      </c>
    </row>
    <row r="38" spans="1:5" x14ac:dyDescent="0.35">
      <c r="A38" s="1">
        <v>1987</v>
      </c>
      <c r="B38" s="1" t="s">
        <v>5</v>
      </c>
      <c r="C38" s="2">
        <v>31898</v>
      </c>
      <c r="D38" s="3">
        <v>37.646953124999996</v>
      </c>
      <c r="E38">
        <v>102.39999999999999</v>
      </c>
    </row>
    <row r="39" spans="1:5" x14ac:dyDescent="0.35">
      <c r="A39" s="1">
        <v>1987</v>
      </c>
      <c r="B39" s="1" t="s">
        <v>6</v>
      </c>
      <c r="C39" s="2">
        <v>31929</v>
      </c>
      <c r="D39" s="3">
        <v>109.81989583333333</v>
      </c>
      <c r="E39">
        <v>81.3</v>
      </c>
    </row>
    <row r="40" spans="1:5" x14ac:dyDescent="0.35">
      <c r="A40" s="1">
        <v>1987</v>
      </c>
      <c r="B40" s="1" t="s">
        <v>7</v>
      </c>
      <c r="C40" s="2">
        <v>31959</v>
      </c>
      <c r="D40" s="3">
        <v>64.600200000000001</v>
      </c>
      <c r="E40">
        <v>20.100000000000001</v>
      </c>
    </row>
    <row r="41" spans="1:5" x14ac:dyDescent="0.35">
      <c r="A41" s="1">
        <v>1987</v>
      </c>
      <c r="B41" s="1" t="s">
        <v>8</v>
      </c>
      <c r="C41" s="2">
        <v>31990</v>
      </c>
      <c r="D41" s="3">
        <v>72.300546875000009</v>
      </c>
      <c r="E41">
        <v>15.2</v>
      </c>
    </row>
    <row r="42" spans="1:5" x14ac:dyDescent="0.35">
      <c r="A42" s="1">
        <v>1987</v>
      </c>
      <c r="B42" s="1" t="s">
        <v>9</v>
      </c>
      <c r="C42" s="2">
        <v>32021</v>
      </c>
      <c r="D42" s="3">
        <v>61.454765625000007</v>
      </c>
      <c r="E42">
        <v>0</v>
      </c>
    </row>
    <row r="43" spans="1:5" x14ac:dyDescent="0.35">
      <c r="A43" s="1">
        <v>1987</v>
      </c>
      <c r="B43" s="1" t="s">
        <v>10</v>
      </c>
      <c r="C43" s="2">
        <v>32051</v>
      </c>
      <c r="D43" s="3">
        <v>29.701900000000002</v>
      </c>
      <c r="E43">
        <v>0</v>
      </c>
    </row>
    <row r="44" spans="1:5" x14ac:dyDescent="0.35">
      <c r="A44" s="1">
        <v>1987</v>
      </c>
      <c r="B44" s="1" t="s">
        <v>11</v>
      </c>
      <c r="C44" s="2">
        <v>32082</v>
      </c>
      <c r="D44" s="3">
        <v>37.382421874999999</v>
      </c>
      <c r="E44">
        <v>20.700000000000003</v>
      </c>
    </row>
    <row r="45" spans="1:5" x14ac:dyDescent="0.35">
      <c r="A45" s="1">
        <v>1987</v>
      </c>
      <c r="B45" s="1" t="s">
        <v>12</v>
      </c>
      <c r="C45" s="2">
        <v>32112</v>
      </c>
      <c r="D45" s="3">
        <v>27.322099999999999</v>
      </c>
      <c r="E45">
        <v>0</v>
      </c>
    </row>
    <row r="46" spans="1:5" x14ac:dyDescent="0.35">
      <c r="A46" s="1">
        <v>1988</v>
      </c>
      <c r="B46" s="1" t="s">
        <v>13</v>
      </c>
      <c r="C46" s="2">
        <v>32143</v>
      </c>
      <c r="D46" s="3">
        <v>22.127786458333333</v>
      </c>
      <c r="E46">
        <v>0</v>
      </c>
    </row>
    <row r="47" spans="1:5" x14ac:dyDescent="0.35">
      <c r="A47" s="1">
        <v>1988</v>
      </c>
      <c r="B47" s="1" t="s">
        <v>14</v>
      </c>
      <c r="C47" s="2">
        <v>32174</v>
      </c>
      <c r="D47" s="3">
        <v>27.322099999999999</v>
      </c>
      <c r="E47">
        <v>0</v>
      </c>
    </row>
    <row r="48" spans="1:5" x14ac:dyDescent="0.35">
      <c r="A48" s="1">
        <v>1988</v>
      </c>
      <c r="B48" s="1" t="s">
        <v>15</v>
      </c>
      <c r="C48" s="2">
        <v>32203</v>
      </c>
      <c r="D48" s="3">
        <v>32.423999999999999</v>
      </c>
      <c r="E48">
        <v>52</v>
      </c>
    </row>
    <row r="49" spans="1:5" x14ac:dyDescent="0.35">
      <c r="A49" s="1">
        <v>1988</v>
      </c>
      <c r="B49" s="1" t="s">
        <v>16</v>
      </c>
      <c r="C49" s="2">
        <v>32234</v>
      </c>
      <c r="D49" s="3">
        <v>70.989800000000002</v>
      </c>
      <c r="E49">
        <v>236.6</v>
      </c>
    </row>
    <row r="50" spans="1:5" x14ac:dyDescent="0.35">
      <c r="A50" s="1">
        <v>1988</v>
      </c>
      <c r="B50" s="1" t="s">
        <v>5</v>
      </c>
      <c r="C50" s="2">
        <v>32264</v>
      </c>
      <c r="D50" s="3">
        <v>75.146299999999997</v>
      </c>
      <c r="E50">
        <v>25.5</v>
      </c>
    </row>
    <row r="51" spans="1:5" x14ac:dyDescent="0.35">
      <c r="A51" s="1">
        <v>1988</v>
      </c>
      <c r="B51" s="1" t="s">
        <v>6</v>
      </c>
      <c r="C51" s="2">
        <v>32295</v>
      </c>
      <c r="D51" s="3">
        <v>67.935781250000005</v>
      </c>
      <c r="E51">
        <v>36.9</v>
      </c>
    </row>
    <row r="52" spans="1:5" x14ac:dyDescent="0.35">
      <c r="A52" s="1">
        <v>1988</v>
      </c>
      <c r="B52" s="1" t="s">
        <v>7</v>
      </c>
      <c r="C52" s="2">
        <v>32325</v>
      </c>
      <c r="D52" s="3">
        <v>59.059288194444441</v>
      </c>
      <c r="E52">
        <v>90.4</v>
      </c>
    </row>
    <row r="53" spans="1:5" x14ac:dyDescent="0.35">
      <c r="A53" s="1">
        <v>1988</v>
      </c>
      <c r="B53" s="1" t="s">
        <v>8</v>
      </c>
      <c r="C53" s="2">
        <v>32356</v>
      </c>
      <c r="D53" s="3">
        <v>57.9009</v>
      </c>
      <c r="E53">
        <v>55.5</v>
      </c>
    </row>
    <row r="54" spans="1:5" x14ac:dyDescent="0.35">
      <c r="A54" s="1">
        <v>1988</v>
      </c>
      <c r="B54" s="1" t="s">
        <v>9</v>
      </c>
      <c r="C54" s="2">
        <v>32387</v>
      </c>
      <c r="D54" s="3">
        <v>153.90843749999999</v>
      </c>
      <c r="E54">
        <v>97.3</v>
      </c>
    </row>
    <row r="55" spans="1:5" x14ac:dyDescent="0.35">
      <c r="A55" s="1">
        <v>1988</v>
      </c>
      <c r="B55" s="1" t="s">
        <v>10</v>
      </c>
      <c r="C55" s="2">
        <v>32417</v>
      </c>
      <c r="D55" s="3">
        <v>70.435599999999994</v>
      </c>
      <c r="E55">
        <v>42</v>
      </c>
    </row>
    <row r="56" spans="1:5" x14ac:dyDescent="0.35">
      <c r="A56" s="1">
        <v>1988</v>
      </c>
      <c r="B56" s="1" t="s">
        <v>11</v>
      </c>
      <c r="C56" s="2">
        <v>32448</v>
      </c>
      <c r="D56" s="3">
        <v>100.38494791666666</v>
      </c>
      <c r="E56">
        <v>54.7</v>
      </c>
    </row>
    <row r="57" spans="1:5" x14ac:dyDescent="0.35">
      <c r="A57" s="1">
        <v>1988</v>
      </c>
      <c r="B57" s="1" t="s">
        <v>12</v>
      </c>
      <c r="C57" s="2">
        <v>32478</v>
      </c>
      <c r="D57" s="3">
        <v>55.326458333333335</v>
      </c>
      <c r="E57">
        <v>63</v>
      </c>
    </row>
    <row r="58" spans="1:5" x14ac:dyDescent="0.35">
      <c r="A58" s="1">
        <v>1989</v>
      </c>
      <c r="B58" s="1" t="s">
        <v>13</v>
      </c>
      <c r="C58" s="2">
        <v>32539</v>
      </c>
      <c r="D58" s="3">
        <v>53.320599999999999</v>
      </c>
      <c r="E58">
        <v>20.5</v>
      </c>
    </row>
    <row r="59" spans="1:5" x14ac:dyDescent="0.35">
      <c r="A59" s="1">
        <v>1989</v>
      </c>
      <c r="B59" s="1" t="s">
        <v>14</v>
      </c>
      <c r="C59" s="2">
        <v>32540</v>
      </c>
      <c r="D59" s="3">
        <v>76.694704861111106</v>
      </c>
      <c r="E59">
        <v>4</v>
      </c>
    </row>
    <row r="60" spans="1:5" x14ac:dyDescent="0.35">
      <c r="A60" s="1">
        <v>1989</v>
      </c>
      <c r="B60" s="1" t="s">
        <v>15</v>
      </c>
      <c r="C60" s="2">
        <v>32568</v>
      </c>
      <c r="D60" s="3">
        <v>56.413975694444446</v>
      </c>
      <c r="E60">
        <v>13.8</v>
      </c>
    </row>
    <row r="61" spans="1:5" x14ac:dyDescent="0.35">
      <c r="A61" s="1">
        <v>1989</v>
      </c>
      <c r="B61" s="1" t="s">
        <v>16</v>
      </c>
      <c r="C61" s="2">
        <v>32599</v>
      </c>
      <c r="D61" s="3">
        <v>52.782699999999998</v>
      </c>
      <c r="E61">
        <v>138.60000000000002</v>
      </c>
    </row>
    <row r="62" spans="1:5" x14ac:dyDescent="0.35">
      <c r="A62" s="1">
        <v>1989</v>
      </c>
      <c r="B62" s="1" t="s">
        <v>5</v>
      </c>
      <c r="C62" s="2">
        <v>32629</v>
      </c>
      <c r="D62" s="3">
        <v>115.40444444444444</v>
      </c>
      <c r="E62">
        <v>75.3</v>
      </c>
    </row>
    <row r="63" spans="1:5" x14ac:dyDescent="0.35">
      <c r="A63" s="1">
        <v>1989</v>
      </c>
      <c r="B63" s="1" t="s">
        <v>6</v>
      </c>
      <c r="C63" s="2">
        <v>32660</v>
      </c>
      <c r="D63" s="3">
        <v>85.776944444444453</v>
      </c>
      <c r="E63">
        <v>0</v>
      </c>
    </row>
    <row r="64" spans="1:5" x14ac:dyDescent="0.35">
      <c r="A64" s="1">
        <v>1989</v>
      </c>
      <c r="B64" s="1" t="s">
        <v>7</v>
      </c>
      <c r="C64" s="2">
        <v>32690</v>
      </c>
      <c r="D64" s="3">
        <v>83.851744791666661</v>
      </c>
      <c r="E64">
        <v>88.4</v>
      </c>
    </row>
    <row r="65" spans="1:5" x14ac:dyDescent="0.35">
      <c r="A65" s="1">
        <v>1989</v>
      </c>
      <c r="B65" s="1" t="s">
        <v>8</v>
      </c>
      <c r="C65" s="2">
        <v>32721</v>
      </c>
      <c r="D65" s="3">
        <v>78.84</v>
      </c>
      <c r="E65">
        <v>31.2</v>
      </c>
    </row>
    <row r="66" spans="1:5" x14ac:dyDescent="0.35">
      <c r="A66" s="1">
        <v>1989</v>
      </c>
      <c r="B66" s="1" t="s">
        <v>9</v>
      </c>
      <c r="C66" s="2">
        <v>32752</v>
      </c>
      <c r="D66" s="3">
        <v>53.151423611111113</v>
      </c>
      <c r="E66">
        <v>40.700000000000003</v>
      </c>
    </row>
    <row r="67" spans="1:5" x14ac:dyDescent="0.35">
      <c r="A67" s="1">
        <v>1989</v>
      </c>
      <c r="B67" s="1" t="s">
        <v>10</v>
      </c>
      <c r="C67" s="2">
        <v>32782</v>
      </c>
      <c r="D67" s="3">
        <v>37.544079861111108</v>
      </c>
      <c r="E67">
        <v>52.099999999999994</v>
      </c>
    </row>
    <row r="68" spans="1:5" x14ac:dyDescent="0.35">
      <c r="A68" s="1">
        <v>1989</v>
      </c>
      <c r="B68" s="1" t="s">
        <v>11</v>
      </c>
      <c r="C68" s="2">
        <v>32813</v>
      </c>
      <c r="D68" s="3">
        <v>55.326458333333328</v>
      </c>
      <c r="E68">
        <v>129</v>
      </c>
    </row>
    <row r="69" spans="1:5" x14ac:dyDescent="0.35">
      <c r="A69" s="1">
        <v>1989</v>
      </c>
      <c r="B69" s="1" t="s">
        <v>12</v>
      </c>
      <c r="C69" s="2">
        <v>32843</v>
      </c>
      <c r="D69" s="3">
        <v>65.806399999999996</v>
      </c>
      <c r="E69">
        <v>28.9</v>
      </c>
    </row>
    <row r="70" spans="1:5" x14ac:dyDescent="0.35">
      <c r="A70" s="1">
        <v>1990</v>
      </c>
      <c r="B70" s="1" t="s">
        <v>13</v>
      </c>
      <c r="C70" s="2">
        <v>32874</v>
      </c>
      <c r="D70" s="3">
        <v>57.354531250000001</v>
      </c>
      <c r="E70">
        <v>11.2</v>
      </c>
    </row>
    <row r="71" spans="1:5" x14ac:dyDescent="0.35">
      <c r="A71" s="1">
        <v>1990</v>
      </c>
      <c r="B71" s="1" t="s">
        <v>14</v>
      </c>
      <c r="C71" s="2">
        <v>32905</v>
      </c>
      <c r="D71" s="3">
        <v>42.252736111111112</v>
      </c>
      <c r="E71">
        <v>40.299999999999997</v>
      </c>
    </row>
    <row r="72" spans="1:5" x14ac:dyDescent="0.35">
      <c r="A72" s="1">
        <v>1990</v>
      </c>
      <c r="B72" s="1" t="s">
        <v>15</v>
      </c>
      <c r="C72" s="2">
        <v>32933</v>
      </c>
      <c r="D72" s="3">
        <v>31.298203124999997</v>
      </c>
      <c r="E72">
        <v>40.6</v>
      </c>
    </row>
    <row r="73" spans="1:5" x14ac:dyDescent="0.35">
      <c r="A73" s="1">
        <v>1990</v>
      </c>
      <c r="B73" s="1" t="s">
        <v>16</v>
      </c>
      <c r="C73" s="2">
        <v>32964</v>
      </c>
      <c r="D73" s="3">
        <v>53.739270833333329</v>
      </c>
      <c r="E73">
        <v>124.30000000000001</v>
      </c>
    </row>
    <row r="74" spans="1:5" x14ac:dyDescent="0.35">
      <c r="A74" s="1">
        <v>1990</v>
      </c>
      <c r="B74" s="1" t="s">
        <v>5</v>
      </c>
      <c r="C74" s="2">
        <v>32994</v>
      </c>
      <c r="D74" s="3">
        <v>65.114114583333333</v>
      </c>
      <c r="E74">
        <v>32.200000000000003</v>
      </c>
    </row>
    <row r="75" spans="1:5" x14ac:dyDescent="0.35">
      <c r="A75" s="1">
        <v>1990</v>
      </c>
      <c r="B75" s="1" t="s">
        <v>6</v>
      </c>
      <c r="C75" s="2">
        <v>33025</v>
      </c>
      <c r="D75" s="3">
        <v>65.272833333333338</v>
      </c>
      <c r="E75">
        <v>4.0999999999999996</v>
      </c>
    </row>
    <row r="76" spans="1:5" x14ac:dyDescent="0.35">
      <c r="A76" s="1">
        <v>1990</v>
      </c>
      <c r="B76" s="1" t="s">
        <v>7</v>
      </c>
      <c r="C76" s="2">
        <v>33055</v>
      </c>
      <c r="D76" s="3">
        <v>59.041900000000005</v>
      </c>
      <c r="E76">
        <v>54.7</v>
      </c>
    </row>
    <row r="77" spans="1:5" x14ac:dyDescent="0.35">
      <c r="A77" s="1">
        <v>1990</v>
      </c>
      <c r="B77" s="1" t="s">
        <v>8</v>
      </c>
      <c r="C77" s="2">
        <v>33086</v>
      </c>
      <c r="D77" s="3">
        <v>38.079020833333338</v>
      </c>
      <c r="E77">
        <v>33.700000000000003</v>
      </c>
    </row>
    <row r="78" spans="1:5" x14ac:dyDescent="0.35">
      <c r="A78" s="1">
        <v>1990</v>
      </c>
      <c r="B78" s="1" t="s">
        <v>9</v>
      </c>
      <c r="C78" s="2">
        <v>33117</v>
      </c>
      <c r="D78" s="3">
        <v>27.568312500000001</v>
      </c>
      <c r="E78">
        <v>6.1999999999999993</v>
      </c>
    </row>
    <row r="79" spans="1:5" x14ac:dyDescent="0.35">
      <c r="A79" s="1">
        <v>1990</v>
      </c>
      <c r="B79" s="1" t="s">
        <v>10</v>
      </c>
      <c r="C79" s="2">
        <v>33147</v>
      </c>
      <c r="D79" s="3">
        <v>24.95827083333333</v>
      </c>
      <c r="E79">
        <v>73.8</v>
      </c>
    </row>
    <row r="80" spans="1:5" x14ac:dyDescent="0.35">
      <c r="A80" s="1">
        <v>1990</v>
      </c>
      <c r="B80" s="1" t="s">
        <v>11</v>
      </c>
      <c r="C80" s="2">
        <v>33178</v>
      </c>
      <c r="D80" s="3">
        <v>50.423812499999997</v>
      </c>
      <c r="E80">
        <v>28.999999999999996</v>
      </c>
    </row>
    <row r="81" spans="1:5" x14ac:dyDescent="0.35">
      <c r="A81" s="1">
        <v>1990</v>
      </c>
      <c r="B81" s="1" t="s">
        <v>12</v>
      </c>
      <c r="C81" s="2">
        <v>33208</v>
      </c>
      <c r="D81" s="3">
        <v>43.581270833333328</v>
      </c>
      <c r="E81">
        <v>34.5</v>
      </c>
    </row>
    <row r="82" spans="1:5" x14ac:dyDescent="0.35">
      <c r="A82" s="1">
        <v>1991</v>
      </c>
      <c r="B82" s="1" t="s">
        <v>13</v>
      </c>
      <c r="C82" s="2">
        <v>33239</v>
      </c>
      <c r="D82" s="3">
        <v>46.3279</v>
      </c>
      <c r="E82">
        <v>0</v>
      </c>
    </row>
    <row r="83" spans="1:5" x14ac:dyDescent="0.35">
      <c r="A83" s="1">
        <v>1991</v>
      </c>
      <c r="B83" s="1" t="s">
        <v>14</v>
      </c>
      <c r="C83" s="2">
        <v>33270</v>
      </c>
      <c r="D83" s="3">
        <v>26.051666666666666</v>
      </c>
      <c r="E83">
        <v>0</v>
      </c>
    </row>
    <row r="84" spans="1:5" x14ac:dyDescent="0.35">
      <c r="A84" s="1">
        <v>1991</v>
      </c>
      <c r="B84" s="1" t="s">
        <v>15</v>
      </c>
      <c r="C84" s="2">
        <v>33298</v>
      </c>
      <c r="D84" s="3">
        <v>28.167916666666667</v>
      </c>
      <c r="E84">
        <v>40</v>
      </c>
    </row>
    <row r="85" spans="1:5" x14ac:dyDescent="0.35">
      <c r="A85" s="1">
        <v>1991</v>
      </c>
      <c r="B85" s="1" t="s">
        <v>16</v>
      </c>
      <c r="C85" s="2">
        <v>33329</v>
      </c>
      <c r="D85" s="3">
        <v>45.97968749999999</v>
      </c>
      <c r="E85">
        <v>33</v>
      </c>
    </row>
    <row r="86" spans="1:5" x14ac:dyDescent="0.35">
      <c r="A86" s="1">
        <v>1991</v>
      </c>
      <c r="B86" s="1" t="s">
        <v>5</v>
      </c>
      <c r="C86" s="2">
        <v>33359</v>
      </c>
      <c r="D86" s="3">
        <v>34.075781249999999</v>
      </c>
      <c r="E86">
        <v>89.8</v>
      </c>
    </row>
    <row r="87" spans="1:5" x14ac:dyDescent="0.35">
      <c r="A87" s="1">
        <v>1991</v>
      </c>
      <c r="B87" s="1" t="s">
        <v>6</v>
      </c>
      <c r="C87" s="2">
        <v>33390</v>
      </c>
      <c r="D87" s="3">
        <v>27.127427083333334</v>
      </c>
      <c r="E87">
        <v>0</v>
      </c>
    </row>
    <row r="88" spans="1:5" x14ac:dyDescent="0.35">
      <c r="A88" s="1">
        <v>1991</v>
      </c>
      <c r="B88" s="1" t="s">
        <v>7</v>
      </c>
      <c r="C88" s="2">
        <v>33420</v>
      </c>
      <c r="D88" s="3">
        <v>25.460880208333332</v>
      </c>
      <c r="E88">
        <v>55.699999999999996</v>
      </c>
    </row>
    <row r="89" spans="1:5" x14ac:dyDescent="0.35">
      <c r="A89" s="1">
        <v>1991</v>
      </c>
      <c r="B89" s="1" t="s">
        <v>8</v>
      </c>
      <c r="C89" s="2">
        <v>33451</v>
      </c>
      <c r="D89" s="3">
        <v>15.646770833333335</v>
      </c>
      <c r="E89">
        <v>57.099999999999994</v>
      </c>
    </row>
    <row r="90" spans="1:5" x14ac:dyDescent="0.35">
      <c r="A90" s="1">
        <v>1991</v>
      </c>
      <c r="B90" s="1" t="s">
        <v>9</v>
      </c>
      <c r="C90" s="2">
        <v>33482</v>
      </c>
      <c r="D90" s="3">
        <v>42.334400000000002</v>
      </c>
      <c r="E90">
        <v>0</v>
      </c>
    </row>
    <row r="91" spans="1:5" x14ac:dyDescent="0.35">
      <c r="A91" s="1">
        <v>1991</v>
      </c>
      <c r="B91" s="1" t="s">
        <v>10</v>
      </c>
      <c r="C91" s="2">
        <v>33512</v>
      </c>
      <c r="D91" s="3">
        <v>13.925554166666666</v>
      </c>
      <c r="E91">
        <v>36.9</v>
      </c>
    </row>
    <row r="92" spans="1:5" x14ac:dyDescent="0.35">
      <c r="A92" s="1">
        <v>1991</v>
      </c>
      <c r="B92" s="1" t="s">
        <v>11</v>
      </c>
      <c r="C92" s="2">
        <v>33543</v>
      </c>
      <c r="D92" s="3">
        <v>17.572558333333333</v>
      </c>
      <c r="E92">
        <v>12.2</v>
      </c>
    </row>
    <row r="93" spans="1:5" x14ac:dyDescent="0.35">
      <c r="A93" s="1">
        <v>1991</v>
      </c>
      <c r="B93" s="1" t="s">
        <v>12</v>
      </c>
      <c r="C93" s="2">
        <v>33573</v>
      </c>
      <c r="D93" s="3">
        <v>36.173000000000002</v>
      </c>
      <c r="E93">
        <v>25.9</v>
      </c>
    </row>
    <row r="94" spans="1:5" x14ac:dyDescent="0.35">
      <c r="A94" s="1">
        <v>1992</v>
      </c>
      <c r="B94" s="1" t="s">
        <v>13</v>
      </c>
      <c r="C94" s="2">
        <v>33604</v>
      </c>
      <c r="D94" s="3">
        <v>16.961197222222221</v>
      </c>
      <c r="E94">
        <v>0</v>
      </c>
    </row>
    <row r="95" spans="1:5" x14ac:dyDescent="0.35">
      <c r="A95" s="1">
        <v>1992</v>
      </c>
      <c r="B95" s="1" t="s">
        <v>14</v>
      </c>
      <c r="C95" s="2">
        <v>33635</v>
      </c>
      <c r="D95" s="3">
        <v>30.158300000000001</v>
      </c>
      <c r="E95">
        <v>0</v>
      </c>
    </row>
    <row r="96" spans="1:5" x14ac:dyDescent="0.35">
      <c r="A96" s="1">
        <v>1992</v>
      </c>
      <c r="B96" s="1" t="s">
        <v>15</v>
      </c>
      <c r="C96" s="2">
        <v>33664</v>
      </c>
      <c r="D96" s="3">
        <v>10.640663888888888</v>
      </c>
      <c r="E96">
        <v>0</v>
      </c>
    </row>
    <row r="97" spans="1:5" x14ac:dyDescent="0.35">
      <c r="A97" s="1">
        <v>1992</v>
      </c>
      <c r="B97" s="1" t="s">
        <v>16</v>
      </c>
      <c r="C97" s="2">
        <v>33695</v>
      </c>
      <c r="D97" s="3">
        <v>19.980380555555556</v>
      </c>
      <c r="E97">
        <v>77.7</v>
      </c>
    </row>
    <row r="98" spans="1:5" x14ac:dyDescent="0.35">
      <c r="A98" s="1">
        <v>1992</v>
      </c>
      <c r="B98" s="1" t="s">
        <v>5</v>
      </c>
      <c r="C98" s="2">
        <v>33725</v>
      </c>
      <c r="D98" s="3">
        <v>14.882569444444444</v>
      </c>
      <c r="E98">
        <v>19.299999999999997</v>
      </c>
    </row>
    <row r="99" spans="1:5" x14ac:dyDescent="0.35">
      <c r="A99" s="1">
        <v>1992</v>
      </c>
      <c r="B99" s="1" t="s">
        <v>6</v>
      </c>
      <c r="C99" s="2">
        <v>33756</v>
      </c>
      <c r="D99" s="3">
        <v>43.442800000000005</v>
      </c>
      <c r="E99">
        <v>19.3</v>
      </c>
    </row>
    <row r="100" spans="1:5" x14ac:dyDescent="0.35">
      <c r="A100" s="1">
        <v>1992</v>
      </c>
      <c r="B100" s="1" t="s">
        <v>7</v>
      </c>
      <c r="C100" s="2">
        <v>33786</v>
      </c>
      <c r="D100" s="3">
        <v>11.092130555555556</v>
      </c>
      <c r="E100">
        <v>16.600000000000001</v>
      </c>
    </row>
    <row r="101" spans="1:5" x14ac:dyDescent="0.35">
      <c r="A101" s="1">
        <v>1992</v>
      </c>
      <c r="B101" s="1" t="s">
        <v>8</v>
      </c>
      <c r="C101" s="2">
        <v>33817</v>
      </c>
      <c r="D101" s="3">
        <v>16.345133333333333</v>
      </c>
      <c r="E101">
        <v>17.899999999999999</v>
      </c>
    </row>
    <row r="102" spans="1:5" x14ac:dyDescent="0.35">
      <c r="A102" s="1">
        <v>1992</v>
      </c>
      <c r="B102" s="1" t="s">
        <v>9</v>
      </c>
      <c r="C102" s="2">
        <v>33848</v>
      </c>
      <c r="D102" s="3">
        <v>33.4998</v>
      </c>
      <c r="E102">
        <v>4.8000000000000007</v>
      </c>
    </row>
    <row r="103" spans="1:5" x14ac:dyDescent="0.35">
      <c r="A103" s="1">
        <v>1992</v>
      </c>
      <c r="B103" s="1" t="s">
        <v>10</v>
      </c>
      <c r="C103" s="2">
        <v>33878</v>
      </c>
      <c r="D103" s="3">
        <v>13.161352777777779</v>
      </c>
      <c r="E103">
        <v>49</v>
      </c>
    </row>
    <row r="104" spans="1:5" x14ac:dyDescent="0.35">
      <c r="A104" s="1">
        <v>1992</v>
      </c>
      <c r="B104" s="1" t="s">
        <v>11</v>
      </c>
      <c r="C104" s="2">
        <v>33909</v>
      </c>
      <c r="D104" s="3">
        <v>42.269199999999998</v>
      </c>
      <c r="E104">
        <v>40.700000000000003</v>
      </c>
    </row>
    <row r="105" spans="1:5" x14ac:dyDescent="0.35">
      <c r="A105" s="1">
        <v>1992</v>
      </c>
      <c r="B105" s="1" t="s">
        <v>12</v>
      </c>
      <c r="C105" s="2">
        <v>33939</v>
      </c>
      <c r="D105" s="3">
        <v>12.44182777777778</v>
      </c>
      <c r="E105">
        <v>51.1</v>
      </c>
    </row>
    <row r="106" spans="1:5" x14ac:dyDescent="0.35">
      <c r="A106" s="1">
        <v>1993</v>
      </c>
      <c r="B106" s="1" t="s">
        <v>13</v>
      </c>
      <c r="C106" s="2">
        <v>33970</v>
      </c>
      <c r="D106" s="3">
        <v>77.580002777777779</v>
      </c>
      <c r="E106">
        <v>140.80000000000001</v>
      </c>
    </row>
    <row r="107" spans="1:5" x14ac:dyDescent="0.35">
      <c r="A107" s="1">
        <v>1993</v>
      </c>
      <c r="B107" s="1" t="s">
        <v>14</v>
      </c>
      <c r="C107" s="2">
        <v>34001</v>
      </c>
      <c r="D107" s="3">
        <v>62.464900000000007</v>
      </c>
      <c r="E107">
        <v>3.7</v>
      </c>
    </row>
    <row r="108" spans="1:5" x14ac:dyDescent="0.35">
      <c r="A108" s="1">
        <v>1993</v>
      </c>
      <c r="B108" s="1" t="s">
        <v>15</v>
      </c>
      <c r="C108" s="2">
        <v>34029</v>
      </c>
      <c r="D108" s="3">
        <v>52.664686111111109</v>
      </c>
      <c r="E108">
        <v>1.5</v>
      </c>
    </row>
    <row r="109" spans="1:5" x14ac:dyDescent="0.35">
      <c r="A109" s="1">
        <v>1993</v>
      </c>
      <c r="B109" s="1" t="s">
        <v>16</v>
      </c>
      <c r="C109" s="2">
        <v>34060</v>
      </c>
      <c r="D109" s="3">
        <v>53.7607</v>
      </c>
      <c r="E109">
        <v>36.9</v>
      </c>
    </row>
    <row r="110" spans="1:5" x14ac:dyDescent="0.35">
      <c r="A110" s="1">
        <v>1993</v>
      </c>
      <c r="B110" s="1" t="s">
        <v>5</v>
      </c>
      <c r="C110" s="2">
        <v>34090</v>
      </c>
      <c r="D110" s="3">
        <v>45.43651666666667</v>
      </c>
      <c r="E110">
        <v>130.5</v>
      </c>
    </row>
    <row r="111" spans="1:5" x14ac:dyDescent="0.35">
      <c r="A111" s="1">
        <v>1993</v>
      </c>
      <c r="B111" s="1" t="s">
        <v>6</v>
      </c>
      <c r="C111" s="2">
        <v>34121</v>
      </c>
      <c r="D111" s="3">
        <v>56.98653888888888</v>
      </c>
      <c r="E111">
        <v>50.400000000000006</v>
      </c>
    </row>
    <row r="112" spans="1:5" x14ac:dyDescent="0.35">
      <c r="A112" s="1">
        <v>1993</v>
      </c>
      <c r="B112" s="1" t="s">
        <v>7</v>
      </c>
      <c r="C112" s="2">
        <v>34151</v>
      </c>
      <c r="D112" s="3">
        <v>59.449400000000004</v>
      </c>
      <c r="E112">
        <v>0</v>
      </c>
    </row>
    <row r="113" spans="1:5" x14ac:dyDescent="0.35">
      <c r="A113" s="1">
        <v>1993</v>
      </c>
      <c r="B113" s="1" t="s">
        <v>8</v>
      </c>
      <c r="C113" s="2">
        <v>34182</v>
      </c>
      <c r="D113" s="3">
        <v>47.482224999999993</v>
      </c>
      <c r="E113">
        <v>3</v>
      </c>
    </row>
    <row r="114" spans="1:5" x14ac:dyDescent="0.35">
      <c r="A114" s="1">
        <v>1993</v>
      </c>
      <c r="B114" s="1" t="s">
        <v>9</v>
      </c>
      <c r="C114" s="2">
        <v>34213</v>
      </c>
      <c r="D114" s="3">
        <v>32.652200000000001</v>
      </c>
      <c r="E114">
        <v>0</v>
      </c>
    </row>
    <row r="115" spans="1:5" x14ac:dyDescent="0.35">
      <c r="A115" s="1">
        <v>1993</v>
      </c>
      <c r="B115" s="1" t="s">
        <v>10</v>
      </c>
      <c r="C115" s="2">
        <v>34243</v>
      </c>
      <c r="D115" s="3">
        <v>23.469841666666667</v>
      </c>
      <c r="E115">
        <v>21.699999999999996</v>
      </c>
    </row>
    <row r="116" spans="1:5" x14ac:dyDescent="0.35">
      <c r="A116" s="1">
        <v>1993</v>
      </c>
      <c r="B116" s="1" t="s">
        <v>11</v>
      </c>
      <c r="C116" s="2">
        <v>34274</v>
      </c>
      <c r="D116" s="3">
        <v>29.799700000000001</v>
      </c>
      <c r="E116">
        <v>11.2</v>
      </c>
    </row>
    <row r="117" spans="1:5" x14ac:dyDescent="0.35">
      <c r="A117" s="1">
        <v>1993</v>
      </c>
      <c r="B117" s="1" t="s">
        <v>12</v>
      </c>
      <c r="C117" s="2">
        <v>34304</v>
      </c>
      <c r="D117" s="3">
        <v>41.048824999999994</v>
      </c>
      <c r="E117">
        <v>0.7</v>
      </c>
    </row>
    <row r="118" spans="1:5" x14ac:dyDescent="0.35">
      <c r="A118" s="1">
        <v>1994</v>
      </c>
      <c r="B118" s="1" t="s">
        <v>13</v>
      </c>
      <c r="C118" s="2">
        <v>34335</v>
      </c>
      <c r="D118" s="3">
        <v>15.879558333333334</v>
      </c>
      <c r="E118">
        <v>0</v>
      </c>
    </row>
    <row r="119" spans="1:5" x14ac:dyDescent="0.35">
      <c r="A119" s="1">
        <v>1994</v>
      </c>
      <c r="B119" s="1" t="s">
        <v>14</v>
      </c>
      <c r="C119" s="2">
        <v>34366</v>
      </c>
      <c r="D119" s="3">
        <v>16.944737499999999</v>
      </c>
      <c r="E119">
        <v>7.6</v>
      </c>
    </row>
    <row r="120" spans="1:5" x14ac:dyDescent="0.35">
      <c r="A120" s="1">
        <v>1994</v>
      </c>
      <c r="B120" s="1" t="s">
        <v>15</v>
      </c>
      <c r="C120" s="2">
        <v>34394</v>
      </c>
      <c r="D120" s="3">
        <v>22.820858333333334</v>
      </c>
      <c r="E120">
        <v>6</v>
      </c>
    </row>
    <row r="121" spans="1:5" x14ac:dyDescent="0.35">
      <c r="A121" s="1">
        <v>1994</v>
      </c>
      <c r="B121" s="1" t="s">
        <v>16</v>
      </c>
      <c r="C121" s="2">
        <v>34425</v>
      </c>
      <c r="D121" s="3">
        <v>17.431475000000002</v>
      </c>
      <c r="E121">
        <v>43.9</v>
      </c>
    </row>
    <row r="122" spans="1:5" x14ac:dyDescent="0.35">
      <c r="A122" s="1">
        <v>1994</v>
      </c>
      <c r="B122" s="1" t="s">
        <v>5</v>
      </c>
      <c r="C122" s="2">
        <v>34455</v>
      </c>
      <c r="D122" s="3">
        <v>49.732504166666672</v>
      </c>
      <c r="E122">
        <v>151.4</v>
      </c>
    </row>
    <row r="123" spans="1:5" x14ac:dyDescent="0.35">
      <c r="A123" s="1">
        <v>1994</v>
      </c>
      <c r="B123" s="1" t="s">
        <v>6</v>
      </c>
      <c r="C123" s="2">
        <v>34486</v>
      </c>
      <c r="D123" s="3">
        <v>47.489279166666655</v>
      </c>
      <c r="E123">
        <v>62.6</v>
      </c>
    </row>
    <row r="124" spans="1:5" x14ac:dyDescent="0.35">
      <c r="A124" s="1">
        <v>1994</v>
      </c>
      <c r="B124" s="1" t="s">
        <v>7</v>
      </c>
      <c r="C124" s="2">
        <v>34516</v>
      </c>
      <c r="D124" s="3">
        <v>57.795416666666661</v>
      </c>
      <c r="E124">
        <v>58.800000000000004</v>
      </c>
    </row>
    <row r="125" spans="1:5" x14ac:dyDescent="0.35">
      <c r="A125" s="1">
        <v>1994</v>
      </c>
      <c r="B125" s="1" t="s">
        <v>8</v>
      </c>
      <c r="C125" s="2">
        <v>34547</v>
      </c>
      <c r="D125" s="3">
        <v>30.841445833333335</v>
      </c>
      <c r="E125">
        <v>86.8</v>
      </c>
    </row>
    <row r="126" spans="1:5" x14ac:dyDescent="0.35">
      <c r="A126" s="1">
        <v>1994</v>
      </c>
      <c r="B126" s="1" t="s">
        <v>9</v>
      </c>
      <c r="C126" s="2">
        <v>34578</v>
      </c>
      <c r="D126" s="3">
        <v>35.666495833333329</v>
      </c>
      <c r="E126">
        <v>0</v>
      </c>
    </row>
    <row r="127" spans="1:5" x14ac:dyDescent="0.35">
      <c r="A127" s="1">
        <v>1994</v>
      </c>
      <c r="B127" s="1" t="s">
        <v>10</v>
      </c>
      <c r="C127" s="2">
        <v>34608</v>
      </c>
      <c r="D127" s="3">
        <v>22.418770833333337</v>
      </c>
      <c r="E127">
        <v>34.5</v>
      </c>
    </row>
    <row r="128" spans="1:5" x14ac:dyDescent="0.35">
      <c r="A128" s="1">
        <v>1994</v>
      </c>
      <c r="B128" s="1" t="s">
        <v>11</v>
      </c>
      <c r="C128" s="2">
        <v>34639</v>
      </c>
      <c r="D128" s="3">
        <v>40.992391666666656</v>
      </c>
      <c r="E128">
        <v>95.5</v>
      </c>
    </row>
    <row r="129" spans="1:5" x14ac:dyDescent="0.35">
      <c r="A129" s="1">
        <v>1994</v>
      </c>
      <c r="B129" s="1" t="s">
        <v>12</v>
      </c>
      <c r="C129" s="2">
        <v>34669</v>
      </c>
      <c r="D129" s="3">
        <v>72.468083333333325</v>
      </c>
      <c r="E129">
        <v>21.7</v>
      </c>
    </row>
    <row r="130" spans="1:5" x14ac:dyDescent="0.35">
      <c r="A130" s="1">
        <v>1995</v>
      </c>
      <c r="B130" s="1" t="s">
        <v>13</v>
      </c>
      <c r="C130" s="2">
        <v>34700</v>
      </c>
      <c r="D130" s="3">
        <v>48.653216666666673</v>
      </c>
      <c r="E130">
        <v>0</v>
      </c>
    </row>
    <row r="131" spans="1:5" x14ac:dyDescent="0.35">
      <c r="A131" s="1">
        <v>1995</v>
      </c>
      <c r="B131" s="1" t="s">
        <v>14</v>
      </c>
      <c r="C131" s="2">
        <v>34731</v>
      </c>
      <c r="D131" s="3">
        <v>36.590591666666661</v>
      </c>
      <c r="E131">
        <v>39</v>
      </c>
    </row>
    <row r="132" spans="1:5" x14ac:dyDescent="0.35">
      <c r="A132" s="1">
        <v>1995</v>
      </c>
      <c r="B132" s="1" t="s">
        <v>15</v>
      </c>
      <c r="C132" s="2">
        <v>34759</v>
      </c>
      <c r="D132" s="3">
        <v>38.608083333333333</v>
      </c>
      <c r="E132">
        <v>57.400000000000006</v>
      </c>
    </row>
    <row r="133" spans="1:5" x14ac:dyDescent="0.35">
      <c r="A133" s="1">
        <v>1995</v>
      </c>
      <c r="B133" s="1" t="s">
        <v>16</v>
      </c>
      <c r="C133" s="2">
        <v>34790</v>
      </c>
      <c r="D133" s="3">
        <v>47.665633333333325</v>
      </c>
      <c r="E133">
        <v>26</v>
      </c>
    </row>
    <row r="134" spans="1:5" x14ac:dyDescent="0.35">
      <c r="A134" s="1">
        <v>1995</v>
      </c>
      <c r="B134" s="1" t="s">
        <v>5</v>
      </c>
      <c r="C134" s="2">
        <v>34820</v>
      </c>
      <c r="D134" s="3">
        <v>66.888237499999988</v>
      </c>
      <c r="E134">
        <v>71.2</v>
      </c>
    </row>
    <row r="135" spans="1:5" x14ac:dyDescent="0.35">
      <c r="A135" s="1">
        <v>1995</v>
      </c>
      <c r="B135" s="1" t="s">
        <v>6</v>
      </c>
      <c r="C135" s="2">
        <v>34851</v>
      </c>
      <c r="D135" s="3">
        <v>56.088308333333337</v>
      </c>
      <c r="E135">
        <v>9.6</v>
      </c>
    </row>
    <row r="136" spans="1:5" x14ac:dyDescent="0.35">
      <c r="A136" s="1">
        <v>1995</v>
      </c>
      <c r="B136" s="1" t="s">
        <v>7</v>
      </c>
      <c r="C136" s="2">
        <v>34881</v>
      </c>
      <c r="D136" s="3">
        <v>50.127537499999995</v>
      </c>
      <c r="E136">
        <v>61.300000000000004</v>
      </c>
    </row>
    <row r="137" spans="1:5" x14ac:dyDescent="0.35">
      <c r="A137" s="1">
        <v>1995</v>
      </c>
      <c r="B137" s="1" t="s">
        <v>8</v>
      </c>
      <c r="C137" s="2">
        <v>34912</v>
      </c>
      <c r="D137" s="3">
        <v>35.200920833333335</v>
      </c>
      <c r="E137">
        <v>7.5</v>
      </c>
    </row>
    <row r="138" spans="1:5" x14ac:dyDescent="0.35">
      <c r="A138" s="1">
        <v>1995</v>
      </c>
      <c r="B138" s="1" t="s">
        <v>9</v>
      </c>
      <c r="C138" s="2">
        <v>34943</v>
      </c>
      <c r="D138" s="3">
        <v>29.642237499999997</v>
      </c>
      <c r="E138">
        <v>63.100000000000009</v>
      </c>
    </row>
    <row r="139" spans="1:5" x14ac:dyDescent="0.35">
      <c r="A139" s="1">
        <v>1995</v>
      </c>
      <c r="B139" s="1" t="s">
        <v>10</v>
      </c>
      <c r="C139" s="2">
        <v>34973</v>
      </c>
      <c r="D139" s="3">
        <v>29.684562499999998</v>
      </c>
      <c r="E139">
        <v>52.5</v>
      </c>
    </row>
    <row r="140" spans="1:5" x14ac:dyDescent="0.35">
      <c r="A140" s="1">
        <v>1995</v>
      </c>
      <c r="B140" s="1" t="s">
        <v>11</v>
      </c>
      <c r="C140" s="2">
        <v>35004</v>
      </c>
      <c r="D140" s="3">
        <v>64.539199999999994</v>
      </c>
      <c r="E140">
        <v>6.8</v>
      </c>
    </row>
    <row r="141" spans="1:5" x14ac:dyDescent="0.35">
      <c r="A141" s="1">
        <v>1995</v>
      </c>
      <c r="B141" s="1" t="s">
        <v>12</v>
      </c>
      <c r="C141" s="2">
        <v>35034</v>
      </c>
      <c r="D141" s="3">
        <v>66.810641666666655</v>
      </c>
      <c r="E141">
        <v>30</v>
      </c>
    </row>
    <row r="142" spans="1:5" x14ac:dyDescent="0.35">
      <c r="A142" s="1">
        <v>1996</v>
      </c>
      <c r="B142" s="1" t="s">
        <v>13</v>
      </c>
      <c r="C142" s="2">
        <v>35065</v>
      </c>
      <c r="D142" s="3">
        <v>27.011033333333334</v>
      </c>
      <c r="E142">
        <v>2.1</v>
      </c>
    </row>
    <row r="143" spans="1:5" x14ac:dyDescent="0.35">
      <c r="A143" s="1">
        <v>1996</v>
      </c>
      <c r="B143" s="1" t="s">
        <v>14</v>
      </c>
      <c r="C143" s="2">
        <v>35096</v>
      </c>
      <c r="D143" s="3">
        <v>19.112718055555558</v>
      </c>
      <c r="E143">
        <v>0</v>
      </c>
    </row>
    <row r="144" spans="1:5" x14ac:dyDescent="0.35">
      <c r="A144" s="1">
        <v>1996</v>
      </c>
      <c r="B144" s="1" t="s">
        <v>15</v>
      </c>
      <c r="C144" s="2">
        <v>35125</v>
      </c>
      <c r="D144" s="3">
        <v>31.935000000000002</v>
      </c>
      <c r="E144">
        <v>16.899999999999999</v>
      </c>
    </row>
    <row r="145" spans="1:5" x14ac:dyDescent="0.35">
      <c r="A145" s="1">
        <v>1996</v>
      </c>
      <c r="B145" s="1" t="s">
        <v>16</v>
      </c>
      <c r="C145" s="2">
        <v>35156</v>
      </c>
      <c r="D145" s="3">
        <v>30.881419444444436</v>
      </c>
      <c r="E145">
        <v>4.9000000000000004</v>
      </c>
    </row>
    <row r="146" spans="1:5" x14ac:dyDescent="0.35">
      <c r="A146" s="1">
        <v>1996</v>
      </c>
      <c r="B146" s="1" t="s">
        <v>5</v>
      </c>
      <c r="C146" s="2">
        <v>35186</v>
      </c>
      <c r="D146" s="3">
        <v>16.025344444444443</v>
      </c>
      <c r="E146">
        <v>151.20000000000002</v>
      </c>
    </row>
    <row r="147" spans="1:5" x14ac:dyDescent="0.35">
      <c r="A147" s="1">
        <v>1996</v>
      </c>
      <c r="B147" s="1" t="s">
        <v>6</v>
      </c>
      <c r="C147" s="2">
        <v>35217</v>
      </c>
      <c r="D147" s="3">
        <v>36.077988888888889</v>
      </c>
      <c r="E147">
        <v>136.29999999999998</v>
      </c>
    </row>
    <row r="148" spans="1:5" x14ac:dyDescent="0.35">
      <c r="A148" s="1">
        <v>1996</v>
      </c>
      <c r="B148" s="1" t="s">
        <v>7</v>
      </c>
      <c r="C148" s="2">
        <v>35247</v>
      </c>
      <c r="D148" s="3">
        <v>36.726972222222223</v>
      </c>
      <c r="E148">
        <v>42.9</v>
      </c>
    </row>
    <row r="149" spans="1:5" x14ac:dyDescent="0.35">
      <c r="A149" s="1">
        <v>1996</v>
      </c>
      <c r="B149" s="1" t="s">
        <v>8</v>
      </c>
      <c r="C149" s="2">
        <v>35278</v>
      </c>
      <c r="D149" s="3">
        <v>47.733823611111099</v>
      </c>
      <c r="E149">
        <v>21.2</v>
      </c>
    </row>
    <row r="150" spans="1:5" x14ac:dyDescent="0.35">
      <c r="A150" s="1">
        <v>1996</v>
      </c>
      <c r="B150" s="1" t="s">
        <v>9</v>
      </c>
      <c r="C150" s="2">
        <v>35309</v>
      </c>
      <c r="D150" s="3">
        <v>32.974155555555548</v>
      </c>
      <c r="E150">
        <v>0</v>
      </c>
    </row>
    <row r="151" spans="1:5" x14ac:dyDescent="0.35">
      <c r="A151" s="1">
        <v>1996</v>
      </c>
      <c r="B151" s="1" t="s">
        <v>10</v>
      </c>
      <c r="C151" s="2">
        <v>35339</v>
      </c>
      <c r="D151" s="3">
        <v>21.381808333333328</v>
      </c>
      <c r="E151">
        <v>11.200000000000001</v>
      </c>
    </row>
    <row r="152" spans="1:5" x14ac:dyDescent="0.35">
      <c r="A152" s="1">
        <v>1996</v>
      </c>
      <c r="B152" s="1" t="s">
        <v>11</v>
      </c>
      <c r="C152" s="2">
        <v>35370</v>
      </c>
      <c r="D152" s="3">
        <v>35.146099999999997</v>
      </c>
      <c r="E152">
        <v>36.299999999999997</v>
      </c>
    </row>
    <row r="153" spans="1:5" x14ac:dyDescent="0.35">
      <c r="A153" s="1">
        <v>1996</v>
      </c>
      <c r="B153" s="1" t="s">
        <v>12</v>
      </c>
      <c r="C153" s="2">
        <v>35400</v>
      </c>
      <c r="D153" s="3">
        <v>33.674869444444447</v>
      </c>
      <c r="E153">
        <v>8.1</v>
      </c>
    </row>
    <row r="154" spans="1:5" x14ac:dyDescent="0.35">
      <c r="A154" s="1">
        <v>1997</v>
      </c>
      <c r="B154" s="1" t="s">
        <v>13</v>
      </c>
      <c r="C154" s="2">
        <v>35431</v>
      </c>
      <c r="D154" s="3">
        <v>18.115729166666668</v>
      </c>
      <c r="E154">
        <v>0</v>
      </c>
    </row>
    <row r="155" spans="1:5" x14ac:dyDescent="0.35">
      <c r="A155" s="1">
        <v>1997</v>
      </c>
      <c r="B155" s="1" t="s">
        <v>14</v>
      </c>
      <c r="C155" s="2">
        <v>35462</v>
      </c>
      <c r="D155" s="3">
        <v>18.832902777777775</v>
      </c>
      <c r="E155">
        <v>0</v>
      </c>
    </row>
    <row r="156" spans="1:5" x14ac:dyDescent="0.35">
      <c r="A156" s="1">
        <v>1997</v>
      </c>
      <c r="B156" s="1" t="s">
        <v>15</v>
      </c>
      <c r="C156" s="2">
        <v>35490</v>
      </c>
      <c r="D156" s="3">
        <v>14.449913888888888</v>
      </c>
      <c r="E156">
        <v>7.8</v>
      </c>
    </row>
    <row r="157" spans="1:5" x14ac:dyDescent="0.35">
      <c r="A157" s="1">
        <v>1997</v>
      </c>
      <c r="B157" s="1" t="s">
        <v>16</v>
      </c>
      <c r="C157" s="2">
        <v>35521</v>
      </c>
      <c r="D157" s="3">
        <v>26.968708333333328</v>
      </c>
      <c r="E157">
        <v>242</v>
      </c>
    </row>
    <row r="158" spans="1:5" x14ac:dyDescent="0.35">
      <c r="A158" s="1">
        <v>1997</v>
      </c>
      <c r="B158" s="1" t="s">
        <v>5</v>
      </c>
      <c r="C158" s="2">
        <v>35551</v>
      </c>
      <c r="D158" s="3">
        <v>76.287300000000016</v>
      </c>
      <c r="E158">
        <v>71.3</v>
      </c>
    </row>
    <row r="159" spans="1:5" x14ac:dyDescent="0.35">
      <c r="A159" s="1">
        <v>1997</v>
      </c>
      <c r="B159" s="1" t="s">
        <v>6</v>
      </c>
      <c r="C159" s="2">
        <v>35582</v>
      </c>
      <c r="D159" s="3">
        <v>56.67</v>
      </c>
      <c r="E159">
        <v>126.4</v>
      </c>
    </row>
    <row r="160" spans="1:5" x14ac:dyDescent="0.35">
      <c r="A160" s="1">
        <v>1997</v>
      </c>
      <c r="B160" s="1" t="s">
        <v>7</v>
      </c>
      <c r="C160" s="2">
        <v>35612</v>
      </c>
      <c r="D160" s="3">
        <v>43.214454166666663</v>
      </c>
      <c r="E160">
        <v>74.3</v>
      </c>
    </row>
    <row r="161" spans="1:5" x14ac:dyDescent="0.35">
      <c r="A161" s="1">
        <v>1997</v>
      </c>
      <c r="B161" s="1" t="s">
        <v>8</v>
      </c>
      <c r="C161" s="2">
        <v>35643</v>
      </c>
      <c r="D161" s="3">
        <v>63.758538888888886</v>
      </c>
      <c r="E161">
        <v>62.6</v>
      </c>
    </row>
    <row r="162" spans="1:5" x14ac:dyDescent="0.35">
      <c r="A162" s="1">
        <v>1997</v>
      </c>
      <c r="B162" s="1" t="s">
        <v>9</v>
      </c>
      <c r="C162" s="2">
        <v>35674</v>
      </c>
      <c r="D162" s="3">
        <v>31.986572222222222</v>
      </c>
      <c r="E162">
        <v>0</v>
      </c>
    </row>
    <row r="163" spans="1:5" x14ac:dyDescent="0.35">
      <c r="A163" s="1">
        <v>1997</v>
      </c>
      <c r="B163" s="1" t="s">
        <v>10</v>
      </c>
      <c r="C163" s="2">
        <v>35704</v>
      </c>
      <c r="D163" s="3">
        <v>42.17</v>
      </c>
      <c r="E163">
        <v>144.4</v>
      </c>
    </row>
    <row r="164" spans="1:5" x14ac:dyDescent="0.35">
      <c r="A164" s="1">
        <v>1997</v>
      </c>
      <c r="B164" s="1" t="s">
        <v>11</v>
      </c>
      <c r="C164" s="2">
        <v>35735</v>
      </c>
      <c r="D164" s="3">
        <v>38.890250000000002</v>
      </c>
      <c r="E164">
        <v>189.9</v>
      </c>
    </row>
    <row r="165" spans="1:5" x14ac:dyDescent="0.35">
      <c r="A165" s="1">
        <v>1997</v>
      </c>
      <c r="B165" s="1" t="s">
        <v>12</v>
      </c>
      <c r="C165" s="2">
        <v>35765</v>
      </c>
      <c r="D165" s="3">
        <v>76.195034722222218</v>
      </c>
      <c r="E165">
        <v>90.1</v>
      </c>
    </row>
    <row r="166" spans="1:5" x14ac:dyDescent="0.35">
      <c r="A166" s="1">
        <v>1998</v>
      </c>
      <c r="B166" s="1" t="s">
        <v>13</v>
      </c>
      <c r="C166" s="2">
        <v>35796</v>
      </c>
      <c r="D166" s="3">
        <v>142.17265555555556</v>
      </c>
      <c r="E166">
        <v>125.2</v>
      </c>
    </row>
    <row r="167" spans="1:5" x14ac:dyDescent="0.35">
      <c r="A167" s="1">
        <v>1998</v>
      </c>
      <c r="B167" s="1" t="s">
        <v>14</v>
      </c>
      <c r="C167" s="2">
        <v>35827</v>
      </c>
      <c r="D167" s="3">
        <v>140.24098958333335</v>
      </c>
      <c r="E167">
        <v>22.8</v>
      </c>
    </row>
    <row r="168" spans="1:5" x14ac:dyDescent="0.35">
      <c r="A168" s="1">
        <v>1998</v>
      </c>
      <c r="B168" s="1" t="s">
        <v>15</v>
      </c>
      <c r="C168" s="2">
        <v>35855</v>
      </c>
      <c r="D168" s="3">
        <v>186.63036527777777</v>
      </c>
      <c r="E168">
        <v>9.8999999999999986</v>
      </c>
    </row>
    <row r="169" spans="1:5" x14ac:dyDescent="0.35">
      <c r="A169" s="1">
        <v>1998</v>
      </c>
      <c r="B169" s="1" t="s">
        <v>16</v>
      </c>
      <c r="C169" s="2">
        <v>35886</v>
      </c>
      <c r="D169" s="3">
        <v>114.93651805555557</v>
      </c>
      <c r="E169">
        <v>46.8</v>
      </c>
    </row>
    <row r="170" spans="1:5" x14ac:dyDescent="0.35">
      <c r="A170" s="1">
        <v>1998</v>
      </c>
      <c r="B170" s="1" t="s">
        <v>5</v>
      </c>
      <c r="C170" s="2">
        <v>35916</v>
      </c>
      <c r="D170" s="3">
        <v>150.99506666666665</v>
      </c>
      <c r="E170">
        <v>197.20000000000002</v>
      </c>
    </row>
    <row r="171" spans="1:5" x14ac:dyDescent="0.35">
      <c r="A171" s="1">
        <v>1998</v>
      </c>
      <c r="B171" s="1" t="s">
        <v>6</v>
      </c>
      <c r="C171" s="2">
        <v>35947</v>
      </c>
      <c r="D171" s="3">
        <v>134.03214722222222</v>
      </c>
      <c r="E171">
        <v>42.8</v>
      </c>
    </row>
    <row r="172" spans="1:5" x14ac:dyDescent="0.35">
      <c r="A172" s="1">
        <v>1998</v>
      </c>
      <c r="B172" s="1" t="s">
        <v>7</v>
      </c>
      <c r="C172" s="2">
        <v>35977</v>
      </c>
      <c r="D172" s="3">
        <v>211.40577430555558</v>
      </c>
      <c r="E172">
        <v>63.800000000000004</v>
      </c>
    </row>
    <row r="173" spans="1:5" x14ac:dyDescent="0.35">
      <c r="A173" s="1">
        <v>1998</v>
      </c>
      <c r="B173" s="1" t="s">
        <v>8</v>
      </c>
      <c r="C173" s="2">
        <v>36008</v>
      </c>
      <c r="D173" s="3">
        <v>179.72433611111111</v>
      </c>
      <c r="E173">
        <v>60.2</v>
      </c>
    </row>
    <row r="174" spans="1:5" x14ac:dyDescent="0.35">
      <c r="A174" s="1">
        <v>1998</v>
      </c>
      <c r="B174" s="1" t="s">
        <v>9</v>
      </c>
      <c r="C174" s="2">
        <v>36039</v>
      </c>
      <c r="D174" s="3">
        <v>129.37169444444444</v>
      </c>
      <c r="E174">
        <v>0</v>
      </c>
    </row>
    <row r="175" spans="1:5" x14ac:dyDescent="0.35">
      <c r="A175" s="1">
        <v>1998</v>
      </c>
      <c r="B175" s="1" t="s">
        <v>10</v>
      </c>
      <c r="C175" s="2">
        <v>36069</v>
      </c>
      <c r="D175" s="3">
        <v>84.59889861111111</v>
      </c>
      <c r="E175">
        <v>12.5</v>
      </c>
    </row>
    <row r="176" spans="1:5" x14ac:dyDescent="0.35">
      <c r="A176" s="1">
        <v>1998</v>
      </c>
      <c r="B176" s="1" t="s">
        <v>11</v>
      </c>
      <c r="C176" s="2">
        <v>36100</v>
      </c>
      <c r="D176" s="3">
        <v>74.835931944444454</v>
      </c>
      <c r="E176">
        <v>20</v>
      </c>
    </row>
    <row r="177" spans="1:5" x14ac:dyDescent="0.35">
      <c r="A177" s="1">
        <v>1998</v>
      </c>
      <c r="B177" s="1" t="s">
        <v>12</v>
      </c>
      <c r="C177" s="2">
        <v>36130</v>
      </c>
      <c r="D177" s="3">
        <v>65.550297222222227</v>
      </c>
      <c r="E177">
        <v>0</v>
      </c>
    </row>
    <row r="178" spans="1:5" x14ac:dyDescent="0.35">
      <c r="A178" s="1">
        <v>1999</v>
      </c>
      <c r="B178" s="1" t="s">
        <v>13</v>
      </c>
      <c r="C178" s="2">
        <v>36161</v>
      </c>
      <c r="D178" s="3">
        <v>45.06969999999999</v>
      </c>
      <c r="E178">
        <v>0</v>
      </c>
    </row>
    <row r="179" spans="1:5" x14ac:dyDescent="0.35">
      <c r="A179" s="1">
        <v>1999</v>
      </c>
      <c r="B179" s="1" t="s">
        <v>14</v>
      </c>
      <c r="C179" s="2">
        <v>36192</v>
      </c>
      <c r="D179" s="3">
        <v>53.499429166666665</v>
      </c>
      <c r="E179">
        <v>0</v>
      </c>
    </row>
    <row r="180" spans="1:5" x14ac:dyDescent="0.35">
      <c r="A180" s="1">
        <v>1999</v>
      </c>
      <c r="B180" s="1" t="s">
        <v>15</v>
      </c>
      <c r="C180" s="2">
        <v>36220</v>
      </c>
      <c r="D180" s="3">
        <v>62.627520833333335</v>
      </c>
      <c r="E180">
        <v>37.199999999999996</v>
      </c>
    </row>
    <row r="181" spans="1:5" x14ac:dyDescent="0.35">
      <c r="A181" s="1">
        <v>1999</v>
      </c>
      <c r="B181" s="1" t="s">
        <v>16</v>
      </c>
      <c r="C181" s="2">
        <v>36251</v>
      </c>
      <c r="D181" s="3">
        <v>122.10120000000001</v>
      </c>
      <c r="E181">
        <v>19.7</v>
      </c>
    </row>
    <row r="182" spans="1:5" x14ac:dyDescent="0.35">
      <c r="A182" s="1">
        <v>1999</v>
      </c>
      <c r="B182" s="1" t="s">
        <v>5</v>
      </c>
      <c r="C182" s="2">
        <v>36281</v>
      </c>
      <c r="D182" s="3">
        <v>76.037491666666654</v>
      </c>
      <c r="E182">
        <v>46.8</v>
      </c>
    </row>
    <row r="183" spans="1:5" x14ac:dyDescent="0.35">
      <c r="A183" s="1">
        <v>1999</v>
      </c>
      <c r="B183" s="1" t="s">
        <v>6</v>
      </c>
      <c r="C183" s="2">
        <v>36312</v>
      </c>
      <c r="D183" s="3">
        <v>52.169718749999994</v>
      </c>
      <c r="E183">
        <v>13.9</v>
      </c>
    </row>
    <row r="184" spans="1:5" x14ac:dyDescent="0.35">
      <c r="A184" s="1">
        <v>1999</v>
      </c>
      <c r="B184" s="1" t="s">
        <v>7</v>
      </c>
      <c r="C184" s="2">
        <v>36342</v>
      </c>
      <c r="D184" s="3">
        <v>48.584438541666671</v>
      </c>
      <c r="E184">
        <v>38.5</v>
      </c>
    </row>
    <row r="185" spans="1:5" x14ac:dyDescent="0.35">
      <c r="A185" s="1">
        <v>1999</v>
      </c>
      <c r="B185" s="1" t="s">
        <v>8</v>
      </c>
      <c r="C185" s="2">
        <v>36373</v>
      </c>
      <c r="D185" s="3">
        <v>44.10327916666666</v>
      </c>
      <c r="E185">
        <v>19.2</v>
      </c>
    </row>
    <row r="186" spans="1:5" x14ac:dyDescent="0.35">
      <c r="A186" s="1">
        <v>1999</v>
      </c>
      <c r="B186" s="1" t="s">
        <v>9</v>
      </c>
      <c r="C186" s="2">
        <v>36404</v>
      </c>
      <c r="D186" s="3">
        <v>55.17303020833333</v>
      </c>
      <c r="E186">
        <v>0</v>
      </c>
    </row>
    <row r="187" spans="1:5" x14ac:dyDescent="0.35">
      <c r="A187" s="1">
        <v>1999</v>
      </c>
      <c r="B187" s="1" t="s">
        <v>10</v>
      </c>
      <c r="C187" s="2">
        <v>36434</v>
      </c>
      <c r="D187" s="3">
        <v>28.511807291666667</v>
      </c>
      <c r="E187">
        <v>3.3</v>
      </c>
    </row>
    <row r="188" spans="1:5" x14ac:dyDescent="0.35">
      <c r="A188" s="1">
        <v>1999</v>
      </c>
      <c r="B188" s="1" t="s">
        <v>11</v>
      </c>
      <c r="C188" s="2">
        <v>36465</v>
      </c>
      <c r="D188" s="3">
        <v>34.377346875000001</v>
      </c>
      <c r="E188">
        <v>39.599999999999994</v>
      </c>
    </row>
    <row r="189" spans="1:5" x14ac:dyDescent="0.35">
      <c r="A189" s="1">
        <v>1999</v>
      </c>
      <c r="B189" s="1" t="s">
        <v>12</v>
      </c>
      <c r="C189" s="2">
        <v>36495</v>
      </c>
      <c r="D189" s="3">
        <v>48.577384374999994</v>
      </c>
      <c r="E189">
        <v>6.3</v>
      </c>
    </row>
    <row r="190" spans="1:5" x14ac:dyDescent="0.35">
      <c r="A190" s="1">
        <v>2000</v>
      </c>
      <c r="B190" s="1" t="s">
        <v>13</v>
      </c>
      <c r="C190" s="2">
        <v>36526</v>
      </c>
      <c r="D190" s="3">
        <v>49.885932291666663</v>
      </c>
      <c r="E190">
        <v>0</v>
      </c>
    </row>
    <row r="191" spans="1:5" x14ac:dyDescent="0.35">
      <c r="A191" s="1">
        <v>2000</v>
      </c>
      <c r="B191" s="1" t="s">
        <v>14</v>
      </c>
      <c r="C191" s="2">
        <v>36557</v>
      </c>
      <c r="D191" s="3">
        <v>23.161221875000003</v>
      </c>
      <c r="E191">
        <v>0</v>
      </c>
    </row>
    <row r="192" spans="1:5" x14ac:dyDescent="0.35">
      <c r="A192" s="1">
        <v>2000</v>
      </c>
      <c r="B192" s="1" t="s">
        <v>15</v>
      </c>
      <c r="C192" s="2">
        <v>36586</v>
      </c>
      <c r="D192" s="3">
        <v>16.103528125</v>
      </c>
      <c r="E192">
        <v>0</v>
      </c>
    </row>
    <row r="193" spans="1:5" x14ac:dyDescent="0.35">
      <c r="A193" s="1">
        <v>2000</v>
      </c>
      <c r="B193" s="1" t="s">
        <v>16</v>
      </c>
      <c r="C193" s="2">
        <v>36617</v>
      </c>
      <c r="D193" s="3">
        <v>23.095970833333336</v>
      </c>
      <c r="E193">
        <v>0.9</v>
      </c>
    </row>
    <row r="194" spans="1:5" x14ac:dyDescent="0.35">
      <c r="A194" s="1">
        <v>2000</v>
      </c>
      <c r="B194" s="1" t="s">
        <v>5</v>
      </c>
      <c r="C194" s="2">
        <v>36647</v>
      </c>
      <c r="D194" s="3">
        <v>23.074808333333337</v>
      </c>
      <c r="E194">
        <v>70.300000000000011</v>
      </c>
    </row>
    <row r="195" spans="1:5" x14ac:dyDescent="0.35">
      <c r="A195" s="1">
        <v>2000</v>
      </c>
      <c r="B195" s="1" t="s">
        <v>6</v>
      </c>
      <c r="C195" s="2">
        <v>36678</v>
      </c>
      <c r="D195" s="3">
        <v>27.298490625000003</v>
      </c>
      <c r="E195">
        <v>22.4</v>
      </c>
    </row>
    <row r="196" spans="1:5" x14ac:dyDescent="0.35">
      <c r="A196" s="1">
        <v>2000</v>
      </c>
      <c r="B196" s="1" t="s">
        <v>7</v>
      </c>
      <c r="C196" s="2">
        <v>36708</v>
      </c>
      <c r="D196" s="3">
        <v>15.964208333333332</v>
      </c>
      <c r="E196">
        <v>21.400000000000002</v>
      </c>
    </row>
    <row r="197" spans="1:5" x14ac:dyDescent="0.35">
      <c r="A197" s="1">
        <v>2000</v>
      </c>
      <c r="B197" s="1" t="s">
        <v>8</v>
      </c>
      <c r="C197" s="2">
        <v>36739</v>
      </c>
      <c r="D197" s="3">
        <v>20.570579166666668</v>
      </c>
      <c r="E197">
        <v>65.3</v>
      </c>
    </row>
    <row r="198" spans="1:5" x14ac:dyDescent="0.35">
      <c r="A198" s="1">
        <v>2000</v>
      </c>
      <c r="B198" s="1" t="s">
        <v>9</v>
      </c>
      <c r="C198" s="2">
        <v>36770</v>
      </c>
      <c r="D198" s="3">
        <v>20.845691666666667</v>
      </c>
      <c r="E198">
        <v>0</v>
      </c>
    </row>
    <row r="199" spans="1:5" x14ac:dyDescent="0.35">
      <c r="A199" s="1">
        <v>2000</v>
      </c>
      <c r="B199" s="1" t="s">
        <v>10</v>
      </c>
      <c r="C199" s="2">
        <v>36800</v>
      </c>
      <c r="D199" s="3">
        <v>21.143730208333334</v>
      </c>
      <c r="E199">
        <v>27.6</v>
      </c>
    </row>
    <row r="200" spans="1:5" x14ac:dyDescent="0.35">
      <c r="A200" s="1">
        <v>2000</v>
      </c>
      <c r="B200" s="1" t="s">
        <v>11</v>
      </c>
      <c r="C200" s="2">
        <v>36831</v>
      </c>
      <c r="D200" s="3">
        <v>26.818807291666666</v>
      </c>
      <c r="E200">
        <v>43.900000000000006</v>
      </c>
    </row>
    <row r="201" spans="1:5" x14ac:dyDescent="0.35">
      <c r="A201" s="1">
        <v>2000</v>
      </c>
      <c r="B201" s="1" t="s">
        <v>12</v>
      </c>
      <c r="C201" s="2">
        <v>36861</v>
      </c>
      <c r="D201" s="3">
        <v>34.932862499999999</v>
      </c>
      <c r="E201">
        <v>25.1</v>
      </c>
    </row>
    <row r="202" spans="1:5" x14ac:dyDescent="0.35">
      <c r="A202" s="1">
        <v>2001</v>
      </c>
      <c r="B202" s="1" t="s">
        <v>13</v>
      </c>
      <c r="C202" s="2">
        <v>36892</v>
      </c>
      <c r="D202" s="3">
        <v>53.483557291666664</v>
      </c>
      <c r="E202">
        <v>56.800000000000004</v>
      </c>
    </row>
    <row r="203" spans="1:5" x14ac:dyDescent="0.35">
      <c r="A203" s="1">
        <v>2001</v>
      </c>
      <c r="B203" s="1" t="s">
        <v>14</v>
      </c>
      <c r="C203" s="2">
        <v>36923</v>
      </c>
      <c r="D203" s="3">
        <v>42.683628124999998</v>
      </c>
      <c r="E203">
        <v>0.4</v>
      </c>
    </row>
    <row r="204" spans="1:5" x14ac:dyDescent="0.35">
      <c r="A204" s="1">
        <v>2001</v>
      </c>
      <c r="B204" s="1" t="s">
        <v>15</v>
      </c>
      <c r="C204" s="2">
        <v>36951</v>
      </c>
      <c r="D204" s="3">
        <v>37.244865625000003</v>
      </c>
      <c r="E204">
        <v>29.5</v>
      </c>
    </row>
    <row r="205" spans="1:5" x14ac:dyDescent="0.35">
      <c r="A205" s="1">
        <v>2001</v>
      </c>
      <c r="B205" s="1" t="s">
        <v>16</v>
      </c>
      <c r="C205" s="2">
        <v>36982</v>
      </c>
      <c r="D205" s="3">
        <v>34.509612500000003</v>
      </c>
      <c r="E205">
        <v>57.300000000000004</v>
      </c>
    </row>
    <row r="206" spans="1:5" x14ac:dyDescent="0.35">
      <c r="A206" s="1">
        <v>2001</v>
      </c>
      <c r="B206" s="1" t="s">
        <v>5</v>
      </c>
      <c r="C206" s="2">
        <v>37012</v>
      </c>
      <c r="D206" s="3">
        <v>40.239359374999999</v>
      </c>
      <c r="E206">
        <v>123.8</v>
      </c>
    </row>
    <row r="207" spans="1:5" x14ac:dyDescent="0.35">
      <c r="A207" s="1">
        <v>2001</v>
      </c>
      <c r="B207" s="1" t="s">
        <v>6</v>
      </c>
      <c r="C207" s="2">
        <v>37043</v>
      </c>
      <c r="D207" s="3">
        <v>34.081071874999999</v>
      </c>
      <c r="E207">
        <v>16.5</v>
      </c>
    </row>
    <row r="208" spans="1:5" x14ac:dyDescent="0.35">
      <c r="A208" s="1">
        <v>2001</v>
      </c>
      <c r="B208" s="1" t="s">
        <v>7</v>
      </c>
      <c r="C208" s="2">
        <v>37073</v>
      </c>
      <c r="D208" s="3">
        <v>28.097375</v>
      </c>
      <c r="E208">
        <v>17.5</v>
      </c>
    </row>
    <row r="209" spans="1:5" x14ac:dyDescent="0.35">
      <c r="A209" s="1">
        <v>2001</v>
      </c>
      <c r="B209" s="1" t="s">
        <v>8</v>
      </c>
      <c r="C209" s="2">
        <v>37104</v>
      </c>
      <c r="D209" s="3">
        <v>30.0654875</v>
      </c>
      <c r="E209">
        <v>59.5</v>
      </c>
    </row>
    <row r="210" spans="1:5" x14ac:dyDescent="0.35">
      <c r="A210" s="1">
        <v>2001</v>
      </c>
      <c r="B210" s="1" t="s">
        <v>9</v>
      </c>
      <c r="C210" s="2">
        <v>37135</v>
      </c>
      <c r="D210" s="3">
        <v>25.758918749999999</v>
      </c>
      <c r="E210">
        <v>0.6</v>
      </c>
    </row>
    <row r="211" spans="1:5" x14ac:dyDescent="0.35">
      <c r="A211" s="1">
        <v>2001</v>
      </c>
      <c r="B211" s="1" t="s">
        <v>10</v>
      </c>
      <c r="C211" s="2">
        <v>37165</v>
      </c>
      <c r="D211" s="3">
        <v>23.780225000000002</v>
      </c>
      <c r="E211">
        <v>0</v>
      </c>
    </row>
    <row r="212" spans="1:5" x14ac:dyDescent="0.35">
      <c r="A212" s="1">
        <v>2001</v>
      </c>
      <c r="B212" s="1" t="s">
        <v>11</v>
      </c>
      <c r="C212" s="2">
        <v>37196</v>
      </c>
      <c r="D212" s="3">
        <v>33.885318749999996</v>
      </c>
      <c r="E212">
        <v>73.500000000000014</v>
      </c>
    </row>
    <row r="213" spans="1:5" x14ac:dyDescent="0.35">
      <c r="A213" s="1">
        <v>2001</v>
      </c>
      <c r="B213" s="1" t="s">
        <v>12</v>
      </c>
      <c r="C213" s="2">
        <v>37226</v>
      </c>
      <c r="D213" s="3">
        <v>37.915011458333339</v>
      </c>
      <c r="E213">
        <v>7.5</v>
      </c>
    </row>
    <row r="214" spans="1:5" x14ac:dyDescent="0.35">
      <c r="A214" s="1">
        <v>2002</v>
      </c>
      <c r="B214" s="1" t="s">
        <v>13</v>
      </c>
      <c r="C214" s="2">
        <v>37257</v>
      </c>
      <c r="D214" s="3">
        <v>33.664876041666666</v>
      </c>
      <c r="E214">
        <v>5.2</v>
      </c>
    </row>
    <row r="215" spans="1:5" x14ac:dyDescent="0.35">
      <c r="A215" s="1">
        <v>2002</v>
      </c>
      <c r="B215" s="1" t="s">
        <v>14</v>
      </c>
      <c r="C215" s="2">
        <v>37288</v>
      </c>
      <c r="D215" s="3">
        <v>25.903529166666665</v>
      </c>
      <c r="E215">
        <v>0</v>
      </c>
    </row>
    <row r="216" spans="1:5" x14ac:dyDescent="0.35">
      <c r="A216" s="1">
        <v>2002</v>
      </c>
      <c r="B216" s="1" t="s">
        <v>15</v>
      </c>
      <c r="C216" s="2">
        <v>37316</v>
      </c>
      <c r="D216" s="3">
        <v>35.294388541666663</v>
      </c>
      <c r="E216">
        <v>66.400000000000006</v>
      </c>
    </row>
    <row r="217" spans="1:5" x14ac:dyDescent="0.35">
      <c r="A217" s="1">
        <v>2002</v>
      </c>
      <c r="B217" s="1" t="s">
        <v>16</v>
      </c>
      <c r="C217" s="2">
        <v>37347</v>
      </c>
      <c r="D217" s="3">
        <v>54.5531453125</v>
      </c>
      <c r="E217">
        <v>39.800000000000004</v>
      </c>
    </row>
    <row r="218" spans="1:5" x14ac:dyDescent="0.35">
      <c r="A218" s="1">
        <v>2002</v>
      </c>
      <c r="B218" s="1" t="s">
        <v>5</v>
      </c>
      <c r="C218" s="2">
        <v>37377</v>
      </c>
      <c r="D218" s="3">
        <v>77.698747916666662</v>
      </c>
      <c r="E218">
        <v>67</v>
      </c>
    </row>
    <row r="219" spans="1:5" x14ac:dyDescent="0.35">
      <c r="A219" s="1">
        <v>2002</v>
      </c>
      <c r="B219" s="1" t="s">
        <v>6</v>
      </c>
      <c r="C219" s="2">
        <v>37408</v>
      </c>
      <c r="D219" s="3">
        <v>70.882659375000003</v>
      </c>
      <c r="E219">
        <v>17.8</v>
      </c>
    </row>
    <row r="220" spans="1:5" x14ac:dyDescent="0.35">
      <c r="A220" s="1">
        <v>2002</v>
      </c>
      <c r="B220" s="1" t="s">
        <v>7</v>
      </c>
      <c r="C220" s="2">
        <v>37438</v>
      </c>
      <c r="D220" s="3">
        <v>59.2882546875</v>
      </c>
      <c r="E220">
        <v>11.6</v>
      </c>
    </row>
    <row r="221" spans="1:5" x14ac:dyDescent="0.35">
      <c r="A221" s="1">
        <v>2002</v>
      </c>
      <c r="B221" s="1" t="s">
        <v>8</v>
      </c>
      <c r="C221" s="2">
        <v>37469</v>
      </c>
      <c r="D221" s="3">
        <v>47.537146726190478</v>
      </c>
      <c r="E221">
        <v>65.3</v>
      </c>
    </row>
    <row r="222" spans="1:5" x14ac:dyDescent="0.35">
      <c r="A222" s="1">
        <v>2002</v>
      </c>
      <c r="B222" s="1" t="s">
        <v>9</v>
      </c>
      <c r="C222" s="2">
        <v>37500</v>
      </c>
      <c r="D222" s="3">
        <v>42.27624999999999</v>
      </c>
      <c r="E222">
        <v>0</v>
      </c>
    </row>
    <row r="223" spans="1:5" x14ac:dyDescent="0.35">
      <c r="A223" s="1">
        <v>2002</v>
      </c>
      <c r="B223" s="1" t="s">
        <v>10</v>
      </c>
      <c r="C223" s="2">
        <v>37530</v>
      </c>
      <c r="D223" s="3">
        <v>33.467359375000001</v>
      </c>
      <c r="E223">
        <v>35.9</v>
      </c>
    </row>
    <row r="224" spans="1:5" x14ac:dyDescent="0.35">
      <c r="A224" s="1">
        <v>2002</v>
      </c>
      <c r="B224" s="1" t="s">
        <v>11</v>
      </c>
      <c r="C224" s="2">
        <v>37561</v>
      </c>
      <c r="D224" s="3">
        <v>55.608625000000004</v>
      </c>
      <c r="E224">
        <v>102.2</v>
      </c>
    </row>
    <row r="225" spans="1:5" x14ac:dyDescent="0.35">
      <c r="A225" s="1">
        <v>2002</v>
      </c>
      <c r="B225" s="1" t="s">
        <v>12</v>
      </c>
      <c r="C225" s="2">
        <v>37591</v>
      </c>
      <c r="D225" s="3">
        <v>79.113549218749995</v>
      </c>
      <c r="E225">
        <v>72.599999999999994</v>
      </c>
    </row>
    <row r="226" spans="1:5" x14ac:dyDescent="0.35">
      <c r="A226" s="1">
        <v>2003</v>
      </c>
      <c r="B226" s="1" t="s">
        <v>13</v>
      </c>
      <c r="C226" s="2">
        <v>37622</v>
      </c>
      <c r="D226" s="3">
        <v>71.063863281249994</v>
      </c>
      <c r="E226">
        <v>0</v>
      </c>
    </row>
    <row r="227" spans="1:5" x14ac:dyDescent="0.35">
      <c r="A227" s="1">
        <v>2003</v>
      </c>
      <c r="B227" s="1" t="s">
        <v>14</v>
      </c>
      <c r="C227" s="2">
        <v>37653</v>
      </c>
      <c r="D227" s="3">
        <v>68.43706796875</v>
      </c>
      <c r="E227">
        <v>0</v>
      </c>
    </row>
    <row r="228" spans="1:5" x14ac:dyDescent="0.35">
      <c r="A228" s="1">
        <v>2003</v>
      </c>
      <c r="B228" s="1" t="s">
        <v>15</v>
      </c>
      <c r="C228" s="2">
        <v>37681</v>
      </c>
      <c r="D228" s="3">
        <v>45.652991406250003</v>
      </c>
      <c r="E228">
        <v>15.2</v>
      </c>
    </row>
    <row r="229" spans="1:5" x14ac:dyDescent="0.35">
      <c r="A229" s="1">
        <v>2003</v>
      </c>
      <c r="B229" s="1" t="s">
        <v>16</v>
      </c>
      <c r="C229" s="2">
        <v>37712</v>
      </c>
      <c r="D229" s="3">
        <v>59.015787499999995</v>
      </c>
      <c r="E229">
        <v>126.2</v>
      </c>
    </row>
    <row r="230" spans="1:5" x14ac:dyDescent="0.35">
      <c r="A230" s="1">
        <v>2003</v>
      </c>
      <c r="B230" s="1" t="s">
        <v>5</v>
      </c>
      <c r="C230" s="2">
        <v>37742</v>
      </c>
      <c r="D230" s="3">
        <v>72.336258593749989</v>
      </c>
      <c r="E230">
        <v>97.4</v>
      </c>
    </row>
    <row r="231" spans="1:5" x14ac:dyDescent="0.35">
      <c r="A231" s="1">
        <v>2003</v>
      </c>
      <c r="B231" s="1" t="s">
        <v>6</v>
      </c>
      <c r="C231" s="2">
        <v>37773</v>
      </c>
      <c r="D231" s="3">
        <v>97.392658593750014</v>
      </c>
      <c r="E231">
        <v>34</v>
      </c>
    </row>
    <row r="232" spans="1:5" x14ac:dyDescent="0.35">
      <c r="A232" s="1">
        <v>2003</v>
      </c>
      <c r="B232" s="1" t="s">
        <v>7</v>
      </c>
      <c r="C232" s="2">
        <v>37803</v>
      </c>
      <c r="D232" s="3">
        <v>75.272555468750014</v>
      </c>
      <c r="E232">
        <v>0</v>
      </c>
    </row>
    <row r="233" spans="1:5" x14ac:dyDescent="0.35">
      <c r="A233" s="1">
        <v>2003</v>
      </c>
      <c r="B233" s="1" t="s">
        <v>8</v>
      </c>
      <c r="C233" s="2">
        <v>37834</v>
      </c>
      <c r="D233" s="3">
        <v>77.667885937500003</v>
      </c>
      <c r="E233">
        <v>155.80000000000001</v>
      </c>
    </row>
    <row r="234" spans="1:5" x14ac:dyDescent="0.35">
      <c r="A234" s="1">
        <v>2003</v>
      </c>
      <c r="B234" s="1" t="s">
        <v>9</v>
      </c>
      <c r="C234" s="2">
        <v>37865</v>
      </c>
      <c r="D234" s="3">
        <v>68.195021874999995</v>
      </c>
      <c r="E234">
        <v>8.4</v>
      </c>
    </row>
    <row r="235" spans="1:5" x14ac:dyDescent="0.35">
      <c r="A235" s="1">
        <v>2003</v>
      </c>
      <c r="B235" s="1" t="s">
        <v>10</v>
      </c>
      <c r="C235" s="2">
        <v>37895</v>
      </c>
      <c r="D235" s="3">
        <v>53.431532812499995</v>
      </c>
      <c r="E235">
        <v>9.3000000000000007</v>
      </c>
    </row>
    <row r="236" spans="1:5" x14ac:dyDescent="0.35">
      <c r="A236" s="1">
        <v>2003</v>
      </c>
      <c r="B236" s="1" t="s">
        <v>11</v>
      </c>
      <c r="C236" s="2">
        <v>37926</v>
      </c>
      <c r="D236" s="3">
        <v>54.191997172619054</v>
      </c>
      <c r="E236">
        <v>47</v>
      </c>
    </row>
    <row r="237" spans="1:5" x14ac:dyDescent="0.35">
      <c r="A237" s="1">
        <v>2003</v>
      </c>
      <c r="B237" s="1" t="s">
        <v>12</v>
      </c>
      <c r="C237" s="2">
        <v>37956</v>
      </c>
      <c r="D237" s="3">
        <v>66.290396874999999</v>
      </c>
      <c r="E237">
        <v>44.4</v>
      </c>
    </row>
    <row r="238" spans="1:5" x14ac:dyDescent="0.35">
      <c r="A238" s="1">
        <v>2004</v>
      </c>
      <c r="B238" s="1" t="s">
        <v>13</v>
      </c>
      <c r="C238" s="2">
        <v>37987</v>
      </c>
      <c r="D238" s="3">
        <v>65.920053124999995</v>
      </c>
      <c r="E238">
        <v>19.2</v>
      </c>
    </row>
    <row r="239" spans="1:5" x14ac:dyDescent="0.35">
      <c r="A239" s="1">
        <v>2004</v>
      </c>
      <c r="B239" s="1" t="s">
        <v>14</v>
      </c>
      <c r="C239" s="2">
        <v>38018</v>
      </c>
      <c r="D239" s="3">
        <v>47.315129427083335</v>
      </c>
      <c r="E239">
        <v>4.2</v>
      </c>
    </row>
    <row r="240" spans="1:5" x14ac:dyDescent="0.35">
      <c r="A240" s="1">
        <v>2004</v>
      </c>
      <c r="B240" s="1" t="s">
        <v>15</v>
      </c>
      <c r="C240" s="2">
        <v>38047</v>
      </c>
      <c r="D240" s="3">
        <v>40.099157812499996</v>
      </c>
      <c r="E240">
        <v>25.9</v>
      </c>
    </row>
    <row r="241" spans="1:5" x14ac:dyDescent="0.35">
      <c r="A241" s="1">
        <v>2004</v>
      </c>
      <c r="B241" s="1" t="s">
        <v>16</v>
      </c>
      <c r="C241" s="2">
        <v>38078</v>
      </c>
      <c r="D241" s="3">
        <v>69.196272656249988</v>
      </c>
      <c r="E241">
        <v>59.900000000000006</v>
      </c>
    </row>
    <row r="242" spans="1:5" x14ac:dyDescent="0.35">
      <c r="A242" s="1">
        <v>2004</v>
      </c>
      <c r="B242" s="1" t="s">
        <v>5</v>
      </c>
      <c r="C242" s="2">
        <v>38108</v>
      </c>
      <c r="D242" s="3">
        <v>46.654242187499989</v>
      </c>
      <c r="E242">
        <v>54.2</v>
      </c>
    </row>
    <row r="243" spans="1:5" x14ac:dyDescent="0.35">
      <c r="A243" s="1">
        <v>2004</v>
      </c>
      <c r="B243" s="1" t="s">
        <v>6</v>
      </c>
      <c r="C243" s="2">
        <v>38139</v>
      </c>
      <c r="D243" s="3">
        <v>34.864966145833336</v>
      </c>
      <c r="E243">
        <v>0</v>
      </c>
    </row>
    <row r="244" spans="1:5" x14ac:dyDescent="0.35">
      <c r="A244" s="1">
        <v>2004</v>
      </c>
      <c r="B244" s="1" t="s">
        <v>7</v>
      </c>
      <c r="C244" s="2">
        <v>38169</v>
      </c>
      <c r="D244" s="3">
        <v>38.604304315476192</v>
      </c>
      <c r="E244">
        <v>49.4</v>
      </c>
    </row>
    <row r="245" spans="1:5" x14ac:dyDescent="0.35">
      <c r="A245" s="1">
        <v>2004</v>
      </c>
      <c r="B245" s="1" t="s">
        <v>8</v>
      </c>
      <c r="C245" s="2">
        <v>38200</v>
      </c>
      <c r="D245" s="3">
        <v>45.915024305555541</v>
      </c>
      <c r="E245">
        <v>50.9</v>
      </c>
    </row>
    <row r="246" spans="1:5" x14ac:dyDescent="0.35">
      <c r="A246" s="1">
        <v>2004</v>
      </c>
      <c r="B246" s="1" t="s">
        <v>9</v>
      </c>
      <c r="C246" s="2">
        <v>38231</v>
      </c>
      <c r="D246" s="3">
        <v>31.755464285714282</v>
      </c>
      <c r="E246">
        <v>8</v>
      </c>
    </row>
    <row r="247" spans="1:5" x14ac:dyDescent="0.35">
      <c r="A247" s="1">
        <v>2004</v>
      </c>
      <c r="B247" s="1" t="s">
        <v>10</v>
      </c>
      <c r="C247" s="2">
        <v>38261</v>
      </c>
      <c r="D247" s="3">
        <v>30.670823177083332</v>
      </c>
      <c r="E247">
        <v>75.099999999999994</v>
      </c>
    </row>
    <row r="248" spans="1:5" x14ac:dyDescent="0.35">
      <c r="A248" s="1">
        <v>2004</v>
      </c>
      <c r="B248" s="1" t="s">
        <v>11</v>
      </c>
      <c r="C248" s="2">
        <v>38292</v>
      </c>
      <c r="D248" s="3">
        <v>63.794607514880951</v>
      </c>
      <c r="E248">
        <v>71</v>
      </c>
    </row>
    <row r="249" spans="1:5" x14ac:dyDescent="0.35">
      <c r="A249" s="1">
        <v>2004</v>
      </c>
      <c r="B249" s="1" t="s">
        <v>12</v>
      </c>
      <c r="C249" s="2">
        <v>38322</v>
      </c>
      <c r="D249" s="3">
        <v>74.493007068452386</v>
      </c>
      <c r="E249">
        <v>11.1</v>
      </c>
    </row>
    <row r="250" spans="1:5" x14ac:dyDescent="0.35">
      <c r="A250" s="1">
        <v>2005</v>
      </c>
      <c r="B250" s="1" t="s">
        <v>13</v>
      </c>
      <c r="C250" s="2">
        <v>38353</v>
      </c>
      <c r="D250" s="3">
        <v>48.281739211309521</v>
      </c>
      <c r="E250">
        <v>28.7</v>
      </c>
    </row>
    <row r="251" spans="1:5" x14ac:dyDescent="0.35">
      <c r="A251" s="1">
        <v>2005</v>
      </c>
      <c r="B251" s="1" t="s">
        <v>14</v>
      </c>
      <c r="C251" s="2">
        <v>38384</v>
      </c>
      <c r="D251" s="3">
        <v>48.254656249999996</v>
      </c>
      <c r="E251">
        <v>0</v>
      </c>
    </row>
    <row r="252" spans="1:5" x14ac:dyDescent="0.35">
      <c r="A252" s="1">
        <v>2005</v>
      </c>
      <c r="B252" s="1" t="s">
        <v>15</v>
      </c>
      <c r="C252" s="2">
        <v>38412</v>
      </c>
      <c r="D252" s="3">
        <v>46.79343601190476</v>
      </c>
      <c r="E252">
        <v>43.4</v>
      </c>
    </row>
    <row r="253" spans="1:5" x14ac:dyDescent="0.35">
      <c r="A253" s="1">
        <v>2005</v>
      </c>
      <c r="B253" s="1" t="s">
        <v>16</v>
      </c>
      <c r="C253" s="2">
        <v>38443</v>
      </c>
      <c r="D253" s="3">
        <v>38.566514136904757</v>
      </c>
      <c r="E253">
        <v>63.1</v>
      </c>
    </row>
    <row r="254" spans="1:5" x14ac:dyDescent="0.35">
      <c r="A254" s="1">
        <v>2005</v>
      </c>
      <c r="B254" s="1" t="s">
        <v>5</v>
      </c>
      <c r="C254" s="2">
        <v>38473</v>
      </c>
      <c r="D254" s="3">
        <v>46.252406622023813</v>
      </c>
      <c r="E254">
        <v>115.10000000000001</v>
      </c>
    </row>
    <row r="255" spans="1:5" x14ac:dyDescent="0.35">
      <c r="A255" s="1">
        <v>2005</v>
      </c>
      <c r="B255" s="1" t="s">
        <v>6</v>
      </c>
      <c r="C255" s="2">
        <v>38504</v>
      </c>
      <c r="D255" s="3">
        <v>50.852353125</v>
      </c>
      <c r="E255">
        <v>25.2</v>
      </c>
    </row>
    <row r="256" spans="1:5" x14ac:dyDescent="0.35">
      <c r="A256" s="1">
        <v>2005</v>
      </c>
      <c r="B256" s="1" t="s">
        <v>7</v>
      </c>
      <c r="C256" s="2">
        <v>38534</v>
      </c>
      <c r="D256" s="3">
        <v>44.385445833333335</v>
      </c>
      <c r="E256">
        <v>30.6</v>
      </c>
    </row>
    <row r="257" spans="1:5" x14ac:dyDescent="0.35">
      <c r="A257" s="1">
        <v>2005</v>
      </c>
      <c r="B257" s="1" t="s">
        <v>8</v>
      </c>
      <c r="C257" s="2">
        <v>38565</v>
      </c>
      <c r="D257" s="3">
        <v>39.022515624999997</v>
      </c>
      <c r="E257">
        <v>22.9</v>
      </c>
    </row>
    <row r="258" spans="1:5" x14ac:dyDescent="0.35">
      <c r="A258" s="1">
        <v>2005</v>
      </c>
      <c r="B258" s="1" t="s">
        <v>9</v>
      </c>
      <c r="C258" s="2">
        <v>38596</v>
      </c>
      <c r="D258" s="3">
        <v>42.392643749999998</v>
      </c>
      <c r="E258">
        <v>41.3</v>
      </c>
    </row>
    <row r="259" spans="1:5" x14ac:dyDescent="0.35">
      <c r="A259" s="1">
        <v>2005</v>
      </c>
      <c r="B259" s="1" t="s">
        <v>10</v>
      </c>
      <c r="C259" s="2">
        <v>38626</v>
      </c>
      <c r="D259" s="3">
        <v>36.490951562500001</v>
      </c>
      <c r="E259">
        <v>3</v>
      </c>
    </row>
    <row r="260" spans="1:5" x14ac:dyDescent="0.35">
      <c r="A260" s="1">
        <v>2005</v>
      </c>
      <c r="B260" s="1" t="s">
        <v>11</v>
      </c>
      <c r="C260" s="2">
        <v>38657</v>
      </c>
      <c r="D260" s="3">
        <v>31.249705729166664</v>
      </c>
      <c r="E260">
        <v>21.2</v>
      </c>
    </row>
    <row r="261" spans="1:5" x14ac:dyDescent="0.35">
      <c r="A261" s="1">
        <v>2005</v>
      </c>
      <c r="B261" s="1" t="s">
        <v>12</v>
      </c>
      <c r="C261" s="2">
        <v>38687</v>
      </c>
      <c r="D261" s="3">
        <v>34.591900000000003</v>
      </c>
      <c r="E261">
        <v>0</v>
      </c>
    </row>
    <row r="262" spans="1:5" x14ac:dyDescent="0.35">
      <c r="A262" s="1">
        <v>2006</v>
      </c>
      <c r="B262" s="1" t="s">
        <v>13</v>
      </c>
      <c r="C262" s="2">
        <v>38718</v>
      </c>
      <c r="D262" s="3">
        <v>34.902000520833333</v>
      </c>
      <c r="E262">
        <v>12.8</v>
      </c>
    </row>
    <row r="263" spans="1:5" x14ac:dyDescent="0.35">
      <c r="A263" s="1">
        <v>2006</v>
      </c>
      <c r="B263" s="1" t="s">
        <v>14</v>
      </c>
      <c r="C263" s="2">
        <v>38749</v>
      </c>
      <c r="D263" s="3">
        <v>32.54212983630952</v>
      </c>
      <c r="E263">
        <v>1.5</v>
      </c>
    </row>
    <row r="264" spans="1:5" x14ac:dyDescent="0.35">
      <c r="A264" s="1">
        <v>2006</v>
      </c>
      <c r="B264" s="1" t="s">
        <v>15</v>
      </c>
      <c r="C264" s="2">
        <v>38777</v>
      </c>
      <c r="D264" s="3">
        <v>26.961780133928571</v>
      </c>
      <c r="E264">
        <v>15.3</v>
      </c>
    </row>
    <row r="265" spans="1:5" x14ac:dyDescent="0.35">
      <c r="A265" s="1">
        <v>2006</v>
      </c>
      <c r="B265" s="1" t="s">
        <v>16</v>
      </c>
      <c r="C265" s="2">
        <v>38808</v>
      </c>
      <c r="D265" s="3">
        <v>36.052837425595236</v>
      </c>
      <c r="E265">
        <v>33.200000000000003</v>
      </c>
    </row>
    <row r="266" spans="1:5" x14ac:dyDescent="0.35">
      <c r="A266" s="1">
        <v>2006</v>
      </c>
      <c r="B266" s="1" t="s">
        <v>5</v>
      </c>
      <c r="C266" s="2">
        <v>38838</v>
      </c>
      <c r="D266" s="3">
        <v>31.218843749999998</v>
      </c>
      <c r="E266">
        <v>8.6999999999999993</v>
      </c>
    </row>
    <row r="267" spans="1:5" x14ac:dyDescent="0.35">
      <c r="A267" s="1">
        <v>2006</v>
      </c>
      <c r="B267" s="1" t="s">
        <v>6</v>
      </c>
      <c r="C267" s="2">
        <v>38869</v>
      </c>
      <c r="D267" s="3">
        <v>32.122029017857145</v>
      </c>
      <c r="E267">
        <v>78.2</v>
      </c>
    </row>
    <row r="268" spans="1:5" x14ac:dyDescent="0.35">
      <c r="A268" s="1">
        <v>2006</v>
      </c>
      <c r="B268" s="1" t="s">
        <v>7</v>
      </c>
      <c r="C268" s="2">
        <v>38899</v>
      </c>
      <c r="D268" s="3">
        <v>23.410133184523811</v>
      </c>
      <c r="E268">
        <v>15.9</v>
      </c>
    </row>
    <row r="269" spans="1:5" x14ac:dyDescent="0.35">
      <c r="A269" s="1">
        <v>2006</v>
      </c>
      <c r="B269" s="1" t="s">
        <v>8</v>
      </c>
      <c r="C269" s="2">
        <v>38930</v>
      </c>
      <c r="D269" s="3">
        <v>27.148841517857143</v>
      </c>
      <c r="E269">
        <v>68.599999999999994</v>
      </c>
    </row>
    <row r="270" spans="1:5" x14ac:dyDescent="0.35">
      <c r="A270" s="1">
        <v>2006</v>
      </c>
      <c r="B270" s="1" t="s">
        <v>9</v>
      </c>
      <c r="C270" s="2">
        <v>38961</v>
      </c>
      <c r="D270" s="3">
        <v>28.346790178571432</v>
      </c>
      <c r="E270">
        <v>20.399999999999999</v>
      </c>
    </row>
    <row r="271" spans="1:5" x14ac:dyDescent="0.35">
      <c r="A271" s="1">
        <v>2006</v>
      </c>
      <c r="B271" s="1" t="s">
        <v>10</v>
      </c>
      <c r="C271" s="2">
        <v>38991</v>
      </c>
      <c r="D271" s="3">
        <v>23.746465773809522</v>
      </c>
      <c r="E271">
        <v>37.799999999999997</v>
      </c>
    </row>
    <row r="272" spans="1:5" x14ac:dyDescent="0.35">
      <c r="A272" s="1">
        <v>2006</v>
      </c>
      <c r="B272" s="1" t="s">
        <v>11</v>
      </c>
      <c r="C272" s="2">
        <v>39022</v>
      </c>
      <c r="D272" s="3">
        <v>54.762124999999997</v>
      </c>
      <c r="E272">
        <v>104.4</v>
      </c>
    </row>
    <row r="273" spans="1:5" x14ac:dyDescent="0.35">
      <c r="A273" s="1">
        <v>2006</v>
      </c>
      <c r="B273" s="1" t="s">
        <v>12</v>
      </c>
      <c r="C273" s="2">
        <v>39052</v>
      </c>
      <c r="D273" s="3">
        <v>66.205749999999995</v>
      </c>
      <c r="E273">
        <v>96.65</v>
      </c>
    </row>
    <row r="274" spans="1:5" x14ac:dyDescent="0.35">
      <c r="A274" s="1">
        <v>2007</v>
      </c>
      <c r="B274" s="1" t="s">
        <v>13</v>
      </c>
      <c r="C274" s="2">
        <v>39083</v>
      </c>
      <c r="D274" s="3">
        <v>160.57651450892857</v>
      </c>
      <c r="E274">
        <v>17.899999999999999</v>
      </c>
    </row>
    <row r="275" spans="1:5" x14ac:dyDescent="0.35">
      <c r="A275" s="1">
        <v>2007</v>
      </c>
      <c r="B275" s="1" t="s">
        <v>14</v>
      </c>
      <c r="C275" s="2">
        <v>39114</v>
      </c>
      <c r="D275" s="3">
        <v>73.685556919642863</v>
      </c>
      <c r="E275">
        <v>2.1</v>
      </c>
    </row>
    <row r="276" spans="1:5" x14ac:dyDescent="0.35">
      <c r="A276" s="1">
        <v>2007</v>
      </c>
      <c r="B276" s="1" t="s">
        <v>15</v>
      </c>
      <c r="C276" s="2">
        <v>39142</v>
      </c>
      <c r="D276" s="3">
        <v>87.484640625000011</v>
      </c>
      <c r="E276">
        <v>1.7</v>
      </c>
    </row>
    <row r="277" spans="1:5" x14ac:dyDescent="0.35">
      <c r="A277" s="1">
        <v>2007</v>
      </c>
      <c r="B277" s="1" t="s">
        <v>16</v>
      </c>
      <c r="C277" s="2">
        <v>39173</v>
      </c>
      <c r="D277" s="3">
        <v>80.833317261904753</v>
      </c>
      <c r="E277">
        <v>61.79999999999999</v>
      </c>
    </row>
    <row r="278" spans="1:5" x14ac:dyDescent="0.35">
      <c r="A278" s="1">
        <v>2007</v>
      </c>
      <c r="B278" s="1" t="s">
        <v>5</v>
      </c>
      <c r="C278" s="2">
        <v>39203</v>
      </c>
      <c r="D278" s="3">
        <v>84.79838876488094</v>
      </c>
      <c r="E278">
        <v>30.6</v>
      </c>
    </row>
    <row r="279" spans="1:5" x14ac:dyDescent="0.35">
      <c r="A279" s="1">
        <v>2007</v>
      </c>
      <c r="B279" s="1" t="s">
        <v>6</v>
      </c>
      <c r="C279" s="2">
        <v>39234</v>
      </c>
      <c r="D279" s="3">
        <v>58.129229910714287</v>
      </c>
      <c r="E279">
        <v>61</v>
      </c>
    </row>
    <row r="280" spans="1:5" x14ac:dyDescent="0.35">
      <c r="A280" s="1">
        <v>2007</v>
      </c>
      <c r="B280" s="1" t="s">
        <v>7</v>
      </c>
      <c r="C280" s="2">
        <v>39264</v>
      </c>
      <c r="D280" s="3">
        <v>65.734503348214275</v>
      </c>
      <c r="E280">
        <v>76.8</v>
      </c>
    </row>
    <row r="281" spans="1:5" x14ac:dyDescent="0.35">
      <c r="A281" s="1">
        <v>2007</v>
      </c>
      <c r="B281" s="1" t="s">
        <v>8</v>
      </c>
      <c r="C281" s="2">
        <v>39295</v>
      </c>
      <c r="D281" s="3">
        <v>60.879095238095232</v>
      </c>
      <c r="E281">
        <v>40.9</v>
      </c>
    </row>
    <row r="282" spans="1:5" x14ac:dyDescent="0.35">
      <c r="A282" s="1">
        <v>2007</v>
      </c>
      <c r="B282" s="1" t="s">
        <v>9</v>
      </c>
      <c r="C282" s="2">
        <v>39326</v>
      </c>
      <c r="D282" s="3">
        <v>60.169899553571426</v>
      </c>
      <c r="E282">
        <v>49.899999999999991</v>
      </c>
    </row>
    <row r="283" spans="1:5" x14ac:dyDescent="0.35">
      <c r="A283" s="1">
        <v>2007</v>
      </c>
      <c r="B283" s="1" t="s">
        <v>10</v>
      </c>
      <c r="C283" s="2">
        <v>39356</v>
      </c>
      <c r="D283" s="3">
        <v>65.092700148809527</v>
      </c>
      <c r="E283">
        <v>11.5</v>
      </c>
    </row>
    <row r="284" spans="1:5" x14ac:dyDescent="0.35">
      <c r="A284" s="1">
        <v>2007</v>
      </c>
      <c r="B284" s="1" t="s">
        <v>11</v>
      </c>
      <c r="C284" s="2">
        <v>39387</v>
      </c>
      <c r="D284" s="3">
        <v>51.973209821428568</v>
      </c>
      <c r="E284">
        <v>54.4</v>
      </c>
    </row>
    <row r="285" spans="1:5" x14ac:dyDescent="0.35">
      <c r="A285" s="1">
        <v>2007</v>
      </c>
      <c r="B285" s="1" t="s">
        <v>12</v>
      </c>
      <c r="C285" s="2">
        <v>39417</v>
      </c>
      <c r="D285" s="3">
        <v>43.092350000000003</v>
      </c>
      <c r="E285">
        <v>1.4500000000000002</v>
      </c>
    </row>
    <row r="286" spans="1:5" x14ac:dyDescent="0.35">
      <c r="A286" s="1">
        <v>2008</v>
      </c>
      <c r="B286" s="1" t="s">
        <v>13</v>
      </c>
      <c r="C286" s="2">
        <v>39448</v>
      </c>
      <c r="D286" s="3">
        <v>55.587840401785712</v>
      </c>
      <c r="E286">
        <v>30.7</v>
      </c>
    </row>
    <row r="287" spans="1:5" x14ac:dyDescent="0.35">
      <c r="A287" s="1">
        <v>2008</v>
      </c>
      <c r="B287" s="1" t="s">
        <v>14</v>
      </c>
      <c r="C287" s="2">
        <v>39479</v>
      </c>
      <c r="D287" s="3">
        <v>40.410045014880943</v>
      </c>
      <c r="E287">
        <v>0.1</v>
      </c>
    </row>
    <row r="288" spans="1:5" x14ac:dyDescent="0.35">
      <c r="A288" s="1">
        <v>2008</v>
      </c>
      <c r="B288" s="1" t="s">
        <v>15</v>
      </c>
      <c r="C288" s="2">
        <v>39508</v>
      </c>
      <c r="D288" s="3">
        <v>34.875043526785717</v>
      </c>
      <c r="E288">
        <v>26.799999999999994</v>
      </c>
    </row>
    <row r="289" spans="1:5" x14ac:dyDescent="0.35">
      <c r="A289" s="1">
        <v>2008</v>
      </c>
      <c r="B289" s="1" t="s">
        <v>16</v>
      </c>
      <c r="C289" s="2">
        <v>39539</v>
      </c>
      <c r="D289" s="3">
        <v>34.243317708333336</v>
      </c>
      <c r="E289">
        <v>44</v>
      </c>
    </row>
    <row r="290" spans="1:5" x14ac:dyDescent="0.35">
      <c r="A290" s="1">
        <v>2008</v>
      </c>
      <c r="B290" s="1" t="s">
        <v>5</v>
      </c>
      <c r="C290" s="2">
        <v>39569</v>
      </c>
      <c r="D290" s="3">
        <v>32.595036086309527</v>
      </c>
      <c r="E290">
        <v>67.800000000000011</v>
      </c>
    </row>
    <row r="291" spans="1:5" x14ac:dyDescent="0.35">
      <c r="A291" s="1">
        <v>2008</v>
      </c>
      <c r="B291" s="1" t="s">
        <v>6</v>
      </c>
      <c r="C291" s="2">
        <v>39600</v>
      </c>
      <c r="D291" s="3">
        <v>34.448644345238094</v>
      </c>
      <c r="E291">
        <v>0</v>
      </c>
    </row>
    <row r="292" spans="1:5" x14ac:dyDescent="0.35">
      <c r="A292" s="1">
        <v>2008</v>
      </c>
      <c r="B292" s="1" t="s">
        <v>7</v>
      </c>
      <c r="C292" s="2">
        <v>39630</v>
      </c>
      <c r="D292" s="3">
        <v>29.321776785714285</v>
      </c>
      <c r="E292">
        <v>17.5</v>
      </c>
    </row>
    <row r="293" spans="1:5" x14ac:dyDescent="0.35">
      <c r="A293" s="1">
        <v>2008</v>
      </c>
      <c r="B293" s="1" t="s">
        <v>8</v>
      </c>
      <c r="C293" s="2">
        <v>39661</v>
      </c>
      <c r="D293" s="3">
        <v>26.971857514880952</v>
      </c>
      <c r="E293">
        <v>3.9000000000000004</v>
      </c>
    </row>
    <row r="294" spans="1:5" x14ac:dyDescent="0.35">
      <c r="A294" s="1">
        <v>2008</v>
      </c>
      <c r="B294" s="1" t="s">
        <v>9</v>
      </c>
      <c r="C294" s="2">
        <v>39692</v>
      </c>
      <c r="D294" s="3">
        <v>26.313048735119043</v>
      </c>
      <c r="E294">
        <v>74.100000000000009</v>
      </c>
    </row>
    <row r="295" spans="1:5" x14ac:dyDescent="0.35">
      <c r="A295" s="1">
        <v>2008</v>
      </c>
      <c r="B295" s="1" t="s">
        <v>10</v>
      </c>
      <c r="C295" s="2">
        <v>39722</v>
      </c>
      <c r="D295" s="3">
        <v>28.635885044642855</v>
      </c>
      <c r="E295">
        <v>70.099999999999994</v>
      </c>
    </row>
    <row r="296" spans="1:5" x14ac:dyDescent="0.35">
      <c r="A296" s="1">
        <v>2008</v>
      </c>
      <c r="B296" s="1" t="s">
        <v>11</v>
      </c>
      <c r="C296" s="2">
        <v>39753</v>
      </c>
      <c r="D296" s="3">
        <v>49.688793526785702</v>
      </c>
      <c r="E296">
        <v>88.399999999999991</v>
      </c>
    </row>
    <row r="297" spans="1:5" x14ac:dyDescent="0.35">
      <c r="A297" s="1">
        <v>2008</v>
      </c>
      <c r="B297" s="1" t="s">
        <v>12</v>
      </c>
      <c r="C297" s="2">
        <v>39783</v>
      </c>
      <c r="D297" s="3">
        <v>60.639299999999999</v>
      </c>
      <c r="E297">
        <v>0</v>
      </c>
    </row>
    <row r="298" spans="1:5" x14ac:dyDescent="0.35">
      <c r="A298" s="1">
        <v>2009</v>
      </c>
      <c r="B298" s="1" t="s">
        <v>13</v>
      </c>
      <c r="C298" s="2">
        <v>39814</v>
      </c>
      <c r="D298" s="3">
        <v>37.907075520833331</v>
      </c>
      <c r="E298">
        <v>22</v>
      </c>
    </row>
    <row r="299" spans="1:5" x14ac:dyDescent="0.35">
      <c r="A299" s="1">
        <v>2009</v>
      </c>
      <c r="B299" s="1" t="s">
        <v>14</v>
      </c>
      <c r="C299" s="2">
        <v>39845</v>
      </c>
      <c r="D299" s="3">
        <v>38.030523437499994</v>
      </c>
      <c r="E299">
        <v>0</v>
      </c>
    </row>
    <row r="300" spans="1:5" x14ac:dyDescent="0.35">
      <c r="A300" s="1">
        <v>2009</v>
      </c>
      <c r="B300" s="1" t="s">
        <v>15</v>
      </c>
      <c r="C300" s="2">
        <v>39873</v>
      </c>
      <c r="D300" s="3">
        <v>26.508927827380951</v>
      </c>
      <c r="E300">
        <v>0</v>
      </c>
    </row>
    <row r="301" spans="1:5" x14ac:dyDescent="0.35">
      <c r="A301" s="1">
        <v>2009</v>
      </c>
      <c r="B301" s="1" t="s">
        <v>16</v>
      </c>
      <c r="C301" s="2">
        <v>39904</v>
      </c>
      <c r="D301" s="3">
        <v>22.549776785714286</v>
      </c>
      <c r="E301">
        <v>3.7</v>
      </c>
    </row>
    <row r="302" spans="1:5" x14ac:dyDescent="0.35">
      <c r="A302" s="1">
        <v>2009</v>
      </c>
      <c r="B302" s="1" t="s">
        <v>5</v>
      </c>
      <c r="C302" s="2">
        <v>39934</v>
      </c>
      <c r="D302" s="3">
        <v>25.913732514880952</v>
      </c>
      <c r="E302">
        <v>31.1</v>
      </c>
    </row>
    <row r="303" spans="1:5" x14ac:dyDescent="0.35">
      <c r="A303" s="1">
        <v>2009</v>
      </c>
      <c r="B303" s="1" t="s">
        <v>6</v>
      </c>
      <c r="C303" s="2">
        <v>39965</v>
      </c>
      <c r="D303" s="3">
        <v>22.884849702380954</v>
      </c>
      <c r="E303">
        <v>3.2</v>
      </c>
    </row>
    <row r="304" spans="1:5" x14ac:dyDescent="0.35">
      <c r="A304" s="1">
        <v>2009</v>
      </c>
      <c r="B304" s="1" t="s">
        <v>7</v>
      </c>
      <c r="C304" s="2">
        <v>39995</v>
      </c>
      <c r="D304" s="3">
        <v>19.897536086309525</v>
      </c>
      <c r="E304">
        <v>0</v>
      </c>
    </row>
    <row r="305" spans="1:5" x14ac:dyDescent="0.35">
      <c r="A305" s="1">
        <v>2009</v>
      </c>
      <c r="B305" s="1" t="s">
        <v>8</v>
      </c>
      <c r="C305" s="2">
        <v>40026</v>
      </c>
      <c r="D305" s="3">
        <v>19.401854910714285</v>
      </c>
      <c r="E305">
        <v>0</v>
      </c>
    </row>
    <row r="306" spans="1:5" x14ac:dyDescent="0.35">
      <c r="A306" s="1">
        <v>2009</v>
      </c>
      <c r="B306" s="1" t="s">
        <v>9</v>
      </c>
      <c r="C306" s="2">
        <v>40057</v>
      </c>
      <c r="D306" s="3">
        <v>15.476085193452382</v>
      </c>
      <c r="E306">
        <v>0</v>
      </c>
    </row>
    <row r="307" spans="1:5" x14ac:dyDescent="0.35">
      <c r="A307" s="1">
        <v>2009</v>
      </c>
      <c r="B307" s="1" t="s">
        <v>10</v>
      </c>
      <c r="C307" s="2">
        <v>40087</v>
      </c>
      <c r="D307" s="3">
        <v>18.768869419642854</v>
      </c>
      <c r="E307">
        <v>40.299999999999997</v>
      </c>
    </row>
    <row r="308" spans="1:5" x14ac:dyDescent="0.35">
      <c r="A308" s="1">
        <v>2009</v>
      </c>
      <c r="B308" s="1" t="s">
        <v>11</v>
      </c>
      <c r="C308" s="2">
        <v>40118</v>
      </c>
      <c r="D308" s="3">
        <v>32.292084821428567</v>
      </c>
      <c r="E308">
        <v>27.1</v>
      </c>
    </row>
    <row r="309" spans="1:5" x14ac:dyDescent="0.35">
      <c r="A309" s="1">
        <v>2009</v>
      </c>
      <c r="B309" s="1" t="s">
        <v>12</v>
      </c>
      <c r="C309" s="2">
        <v>40148</v>
      </c>
      <c r="D309" s="3">
        <v>42.9375</v>
      </c>
      <c r="E309">
        <v>49.1</v>
      </c>
    </row>
    <row r="310" spans="1:5" x14ac:dyDescent="0.35">
      <c r="A310" s="1">
        <v>2010</v>
      </c>
      <c r="B310" s="1" t="s">
        <v>13</v>
      </c>
      <c r="C310" s="2">
        <v>40179</v>
      </c>
      <c r="D310" s="3">
        <v>32.342471726190468</v>
      </c>
      <c r="E310">
        <v>28.9</v>
      </c>
    </row>
    <row r="311" spans="1:5" x14ac:dyDescent="0.35">
      <c r="A311" s="1">
        <v>2010</v>
      </c>
      <c r="B311" s="1" t="s">
        <v>14</v>
      </c>
      <c r="C311" s="2">
        <v>40210</v>
      </c>
      <c r="D311" s="3">
        <v>32.966639508928566</v>
      </c>
      <c r="E311">
        <v>14</v>
      </c>
    </row>
    <row r="312" spans="1:5" x14ac:dyDescent="0.35">
      <c r="A312" s="1">
        <v>2010</v>
      </c>
      <c r="B312" s="1" t="s">
        <v>15</v>
      </c>
      <c r="C312" s="2">
        <v>40238</v>
      </c>
      <c r="D312" s="3">
        <v>41.078301339285716</v>
      </c>
      <c r="E312">
        <v>105.4</v>
      </c>
    </row>
    <row r="313" spans="1:5" x14ac:dyDescent="0.35">
      <c r="A313" s="1">
        <v>2010</v>
      </c>
      <c r="B313" s="1" t="s">
        <v>16</v>
      </c>
      <c r="C313" s="2">
        <v>40269</v>
      </c>
      <c r="D313" s="3">
        <v>44.483196428571425</v>
      </c>
      <c r="E313">
        <v>100.29999999999998</v>
      </c>
    </row>
    <row r="314" spans="1:5" x14ac:dyDescent="0.35">
      <c r="A314" s="1">
        <v>2010</v>
      </c>
      <c r="B314" s="1" t="s">
        <v>5</v>
      </c>
      <c r="C314" s="2">
        <v>40299</v>
      </c>
      <c r="D314" s="3">
        <v>75.325650669642854</v>
      </c>
      <c r="E314">
        <v>33.9</v>
      </c>
    </row>
    <row r="315" spans="1:5" x14ac:dyDescent="0.35">
      <c r="A315" s="1">
        <v>2010</v>
      </c>
      <c r="B315" s="1" t="s">
        <v>6</v>
      </c>
      <c r="C315" s="2">
        <v>40330</v>
      </c>
      <c r="D315" s="3">
        <v>49.520627232142857</v>
      </c>
      <c r="E315">
        <v>29.1</v>
      </c>
    </row>
    <row r="316" spans="1:5" x14ac:dyDescent="0.35">
      <c r="A316" s="1">
        <v>2010</v>
      </c>
      <c r="B316" s="1" t="s">
        <v>7</v>
      </c>
      <c r="C316" s="2">
        <v>40360</v>
      </c>
      <c r="D316" s="3">
        <v>45.472669270833336</v>
      </c>
      <c r="E316">
        <v>113.3</v>
      </c>
    </row>
    <row r="317" spans="1:5" x14ac:dyDescent="0.35">
      <c r="A317" s="1">
        <v>2010</v>
      </c>
      <c r="B317" s="1" t="s">
        <v>8</v>
      </c>
      <c r="C317" s="2">
        <v>40391</v>
      </c>
      <c r="D317" s="3">
        <v>46.870276041666664</v>
      </c>
      <c r="E317">
        <v>49.2</v>
      </c>
    </row>
    <row r="318" spans="1:5" x14ac:dyDescent="0.35">
      <c r="A318" s="1">
        <v>2010</v>
      </c>
      <c r="B318" s="1" t="s">
        <v>9</v>
      </c>
      <c r="C318" s="2">
        <v>40422</v>
      </c>
      <c r="D318" s="3">
        <v>51.578302455357132</v>
      </c>
      <c r="E318">
        <v>23.3</v>
      </c>
    </row>
    <row r="319" spans="1:5" x14ac:dyDescent="0.35">
      <c r="A319" s="1">
        <v>2010</v>
      </c>
      <c r="B319" s="1" t="s">
        <v>10</v>
      </c>
      <c r="C319" s="2">
        <v>40452</v>
      </c>
      <c r="D319" s="3">
        <v>39.729191964285711</v>
      </c>
      <c r="E319">
        <v>56.999999999999993</v>
      </c>
    </row>
    <row r="320" spans="1:5" x14ac:dyDescent="0.35">
      <c r="A320" s="1">
        <v>2010</v>
      </c>
      <c r="B320" s="1" t="s">
        <v>11</v>
      </c>
      <c r="C320" s="2">
        <v>40483</v>
      </c>
      <c r="D320" s="3">
        <v>42.389620535714286</v>
      </c>
      <c r="E320">
        <v>11</v>
      </c>
    </row>
    <row r="321" spans="1:5" x14ac:dyDescent="0.35">
      <c r="A321" s="1">
        <v>2010</v>
      </c>
      <c r="B321" s="1" t="s">
        <v>12</v>
      </c>
      <c r="C321" s="2">
        <v>40513</v>
      </c>
      <c r="D321" s="3">
        <v>38.829900000000002</v>
      </c>
      <c r="E321">
        <v>0</v>
      </c>
    </row>
    <row r="322" spans="1:5" x14ac:dyDescent="0.35">
      <c r="A322" s="1">
        <v>2011</v>
      </c>
      <c r="B322" s="1" t="s">
        <v>13</v>
      </c>
      <c r="C322" s="2">
        <v>40544</v>
      </c>
      <c r="D322" s="3">
        <v>26.436496651785713</v>
      </c>
      <c r="E322">
        <v>0</v>
      </c>
    </row>
    <row r="323" spans="1:5" x14ac:dyDescent="0.35">
      <c r="A323" s="1">
        <v>2011</v>
      </c>
      <c r="B323" s="1" t="s">
        <v>14</v>
      </c>
      <c r="C323" s="2">
        <v>40575</v>
      </c>
      <c r="D323" s="3">
        <v>23.607901785714283</v>
      </c>
      <c r="E323">
        <v>1.2</v>
      </c>
    </row>
    <row r="324" spans="1:5" x14ac:dyDescent="0.35">
      <c r="A324" s="1">
        <v>2011</v>
      </c>
      <c r="B324" s="1" t="s">
        <v>15</v>
      </c>
      <c r="C324" s="2">
        <v>40603</v>
      </c>
      <c r="D324" s="3">
        <v>23.895107142857142</v>
      </c>
      <c r="E324">
        <v>22.1</v>
      </c>
    </row>
    <row r="325" spans="1:5" x14ac:dyDescent="0.35">
      <c r="A325" s="1">
        <v>2011</v>
      </c>
      <c r="B325" s="1" t="s">
        <v>16</v>
      </c>
      <c r="C325" s="2">
        <v>40634</v>
      </c>
      <c r="D325" s="3">
        <v>25.283896205357141</v>
      </c>
      <c r="E325">
        <v>10.5</v>
      </c>
    </row>
    <row r="326" spans="1:5" x14ac:dyDescent="0.35">
      <c r="A326" s="1">
        <v>2011</v>
      </c>
      <c r="B326" s="1" t="s">
        <v>5</v>
      </c>
      <c r="C326" s="2">
        <v>40664</v>
      </c>
      <c r="D326" s="3">
        <v>29.988773437499997</v>
      </c>
      <c r="E326">
        <v>61.1</v>
      </c>
    </row>
    <row r="327" spans="1:5" x14ac:dyDescent="0.35">
      <c r="A327" s="1">
        <v>2011</v>
      </c>
      <c r="B327" s="1" t="s">
        <v>6</v>
      </c>
      <c r="C327" s="2">
        <v>40695</v>
      </c>
      <c r="D327" s="3">
        <v>32.677544642857143</v>
      </c>
      <c r="E327">
        <v>33.700000000000003</v>
      </c>
    </row>
    <row r="328" spans="1:5" x14ac:dyDescent="0.35">
      <c r="A328" s="1">
        <v>2011</v>
      </c>
      <c r="B328" s="1" t="s">
        <v>7</v>
      </c>
      <c r="C328" s="2">
        <v>40725</v>
      </c>
      <c r="D328" s="3">
        <v>25.170525669642853</v>
      </c>
      <c r="E328">
        <v>96</v>
      </c>
    </row>
    <row r="329" spans="1:5" x14ac:dyDescent="0.35">
      <c r="A329" s="1">
        <v>2011</v>
      </c>
      <c r="B329" s="1" t="s">
        <v>8</v>
      </c>
      <c r="C329" s="2">
        <v>40756</v>
      </c>
      <c r="D329" s="3">
        <v>25.846340029761905</v>
      </c>
      <c r="E329">
        <v>87.2</v>
      </c>
    </row>
    <row r="330" spans="1:5" x14ac:dyDescent="0.35">
      <c r="A330" s="1">
        <v>2011</v>
      </c>
      <c r="B330" s="1" t="s">
        <v>9</v>
      </c>
      <c r="C330" s="2">
        <v>40787</v>
      </c>
      <c r="D330" s="3">
        <v>38.332844866071426</v>
      </c>
      <c r="E330">
        <v>39.700000000000003</v>
      </c>
    </row>
    <row r="331" spans="1:5" x14ac:dyDescent="0.35">
      <c r="A331" s="1">
        <v>2011</v>
      </c>
      <c r="B331" s="1" t="s">
        <v>10</v>
      </c>
      <c r="C331" s="2">
        <v>40817</v>
      </c>
      <c r="D331" s="3">
        <v>32.601964285714288</v>
      </c>
      <c r="E331">
        <v>153.6</v>
      </c>
    </row>
    <row r="332" spans="1:5" x14ac:dyDescent="0.35">
      <c r="A332" s="1">
        <v>2011</v>
      </c>
      <c r="B332" s="1" t="s">
        <v>11</v>
      </c>
      <c r="C332" s="2">
        <v>40848</v>
      </c>
      <c r="D332" s="3">
        <v>43.104232812500001</v>
      </c>
      <c r="E332">
        <v>201.59999999999997</v>
      </c>
    </row>
    <row r="333" spans="1:5" x14ac:dyDescent="0.35">
      <c r="A333" s="1">
        <v>2011</v>
      </c>
      <c r="B333" s="1" t="s">
        <v>12</v>
      </c>
      <c r="C333" s="2">
        <v>40879</v>
      </c>
      <c r="D333" s="3">
        <v>88.007000000000005</v>
      </c>
      <c r="E333">
        <v>21.7</v>
      </c>
    </row>
    <row r="334" spans="1:5" x14ac:dyDescent="0.35">
      <c r="A334" s="1">
        <v>2012</v>
      </c>
      <c r="B334" s="1" t="s">
        <v>13</v>
      </c>
      <c r="C334" s="2">
        <v>40909</v>
      </c>
      <c r="D334" s="3">
        <v>89.763388392857138</v>
      </c>
      <c r="E334">
        <v>0</v>
      </c>
    </row>
    <row r="335" spans="1:5" x14ac:dyDescent="0.35">
      <c r="A335" s="1">
        <v>2012</v>
      </c>
      <c r="B335" s="1" t="s">
        <v>14</v>
      </c>
      <c r="C335" s="2">
        <v>40940</v>
      </c>
      <c r="D335" s="3">
        <v>52.521587301587296</v>
      </c>
      <c r="E335">
        <v>16.7</v>
      </c>
    </row>
    <row r="336" spans="1:5" x14ac:dyDescent="0.35">
      <c r="A336" s="1">
        <v>2012</v>
      </c>
      <c r="B336" s="1" t="s">
        <v>15</v>
      </c>
      <c r="C336" s="2">
        <v>40969</v>
      </c>
      <c r="D336" s="3">
        <v>43.899338169642853</v>
      </c>
      <c r="E336">
        <v>0</v>
      </c>
    </row>
    <row r="337" spans="1:5" x14ac:dyDescent="0.35">
      <c r="A337" s="1">
        <v>2012</v>
      </c>
      <c r="B337" s="1" t="s">
        <v>16</v>
      </c>
      <c r="C337" s="2">
        <v>41000</v>
      </c>
      <c r="D337" s="3">
        <v>42.646593749999994</v>
      </c>
      <c r="E337">
        <v>90.800000000000011</v>
      </c>
    </row>
    <row r="338" spans="1:5" x14ac:dyDescent="0.35">
      <c r="A338" s="1">
        <v>2012</v>
      </c>
      <c r="B338" s="1" t="s">
        <v>5</v>
      </c>
      <c r="C338" s="2">
        <v>41030</v>
      </c>
      <c r="D338" s="3">
        <v>52.992284970238089</v>
      </c>
      <c r="E338">
        <v>252.89999999999998</v>
      </c>
    </row>
    <row r="339" spans="1:5" x14ac:dyDescent="0.35">
      <c r="A339" s="1">
        <v>2012</v>
      </c>
      <c r="B339" s="1" t="s">
        <v>6</v>
      </c>
      <c r="C339" s="2">
        <v>41061</v>
      </c>
      <c r="D339" s="3">
        <v>48.660900669642857</v>
      </c>
      <c r="E339">
        <v>38.4</v>
      </c>
    </row>
    <row r="340" spans="1:5" x14ac:dyDescent="0.35">
      <c r="A340" s="1">
        <v>2012</v>
      </c>
      <c r="B340" s="1" t="s">
        <v>7</v>
      </c>
      <c r="C340" s="2">
        <v>41091</v>
      </c>
      <c r="D340" s="3">
        <v>54.865418154761905</v>
      </c>
      <c r="E340">
        <v>134.19999999999999</v>
      </c>
    </row>
    <row r="341" spans="1:5" x14ac:dyDescent="0.35">
      <c r="A341" s="1">
        <v>2012</v>
      </c>
      <c r="B341" s="1" t="s">
        <v>8</v>
      </c>
      <c r="C341" s="2">
        <v>41122</v>
      </c>
      <c r="D341" s="3">
        <v>58.581452380952378</v>
      </c>
      <c r="E341">
        <v>57.599999999999994</v>
      </c>
    </row>
    <row r="342" spans="1:5" x14ac:dyDescent="0.35">
      <c r="A342" s="1">
        <v>2012</v>
      </c>
      <c r="B342" s="1" t="s">
        <v>9</v>
      </c>
      <c r="C342" s="2">
        <v>41153</v>
      </c>
      <c r="D342" s="3">
        <v>49.495433779761903</v>
      </c>
      <c r="E342">
        <v>30.1</v>
      </c>
    </row>
    <row r="343" spans="1:5" x14ac:dyDescent="0.35">
      <c r="A343" s="1">
        <v>2012</v>
      </c>
      <c r="B343" s="1" t="s">
        <v>10</v>
      </c>
      <c r="C343" s="2">
        <v>41183</v>
      </c>
      <c r="D343" s="3">
        <v>50.897449404761907</v>
      </c>
      <c r="E343">
        <v>104.5</v>
      </c>
    </row>
    <row r="344" spans="1:5" x14ac:dyDescent="0.35">
      <c r="A344" s="1">
        <v>2012</v>
      </c>
      <c r="B344" s="1" t="s">
        <v>11</v>
      </c>
      <c r="C344" s="2">
        <v>41214</v>
      </c>
      <c r="D344" s="3">
        <v>51.672777901785722</v>
      </c>
      <c r="E344">
        <v>25.8</v>
      </c>
    </row>
    <row r="345" spans="1:5" x14ac:dyDescent="0.35">
      <c r="A345" s="1">
        <v>2012</v>
      </c>
      <c r="B345" s="1" t="s">
        <v>12</v>
      </c>
      <c r="C345" s="2">
        <v>41244</v>
      </c>
      <c r="D345" s="3">
        <v>48.512259300595233</v>
      </c>
      <c r="E345">
        <v>42.6</v>
      </c>
    </row>
    <row r="346" spans="1:5" x14ac:dyDescent="0.35">
      <c r="A346" s="1">
        <v>2013</v>
      </c>
      <c r="B346" s="1" t="s">
        <v>13</v>
      </c>
      <c r="C346" s="2">
        <v>41275</v>
      </c>
      <c r="D346" s="3">
        <v>47.858489211309525</v>
      </c>
      <c r="E346">
        <v>20.7</v>
      </c>
    </row>
    <row r="347" spans="1:5" x14ac:dyDescent="0.35">
      <c r="A347" s="1">
        <v>2013</v>
      </c>
      <c r="B347" s="1" t="s">
        <v>14</v>
      </c>
      <c r="C347" s="2">
        <v>41306</v>
      </c>
      <c r="D347" s="3">
        <v>39.257444568452385</v>
      </c>
      <c r="E347">
        <v>5.2</v>
      </c>
    </row>
    <row r="348" spans="1:5" x14ac:dyDescent="0.35">
      <c r="A348" s="1">
        <v>2013</v>
      </c>
      <c r="B348" s="1" t="s">
        <v>15</v>
      </c>
      <c r="C348" s="2">
        <v>41334</v>
      </c>
      <c r="D348" s="3">
        <v>32.486074404761901</v>
      </c>
      <c r="E348">
        <v>10.5</v>
      </c>
    </row>
    <row r="349" spans="1:5" x14ac:dyDescent="0.35">
      <c r="A349" s="1">
        <v>2013</v>
      </c>
      <c r="B349" s="1" t="s">
        <v>16</v>
      </c>
      <c r="C349" s="2">
        <v>41365</v>
      </c>
      <c r="D349" s="3">
        <v>48.876304687499996</v>
      </c>
      <c r="E349">
        <v>188.5</v>
      </c>
    </row>
    <row r="350" spans="1:5" x14ac:dyDescent="0.35">
      <c r="A350" s="1">
        <v>2013</v>
      </c>
      <c r="B350" s="1" t="s">
        <v>5</v>
      </c>
      <c r="C350" s="2">
        <v>41395</v>
      </c>
      <c r="D350" s="3">
        <v>67.617587946428557</v>
      </c>
      <c r="E350">
        <v>40.4</v>
      </c>
    </row>
    <row r="351" spans="1:5" x14ac:dyDescent="0.35">
      <c r="A351" s="1">
        <v>2013</v>
      </c>
      <c r="B351" s="1" t="s">
        <v>6</v>
      </c>
      <c r="C351" s="2">
        <v>41426</v>
      </c>
      <c r="D351" s="3">
        <v>45.275950396825401</v>
      </c>
      <c r="E351">
        <v>18.600000000000001</v>
      </c>
    </row>
    <row r="352" spans="1:5" x14ac:dyDescent="0.35">
      <c r="A352" s="1">
        <v>2013</v>
      </c>
      <c r="B352" s="1" t="s">
        <v>7</v>
      </c>
      <c r="C352" s="2">
        <v>41456</v>
      </c>
      <c r="D352" s="3">
        <v>25.376482142857146</v>
      </c>
      <c r="E352">
        <v>78.599999999999994</v>
      </c>
    </row>
    <row r="353" spans="1:5" x14ac:dyDescent="0.35">
      <c r="A353" s="1">
        <v>2013</v>
      </c>
      <c r="B353" s="1" t="s">
        <v>8</v>
      </c>
      <c r="C353" s="2">
        <v>41487</v>
      </c>
      <c r="D353" s="3">
        <v>44.700699900793644</v>
      </c>
      <c r="E353">
        <v>37.4</v>
      </c>
    </row>
    <row r="354" spans="1:5" x14ac:dyDescent="0.35">
      <c r="A354" s="1">
        <v>2013</v>
      </c>
      <c r="B354" s="1" t="s">
        <v>9</v>
      </c>
      <c r="C354" s="2">
        <v>41518</v>
      </c>
      <c r="D354" s="3">
        <v>42.624759424603177</v>
      </c>
      <c r="E354">
        <v>12.1</v>
      </c>
    </row>
    <row r="355" spans="1:5" x14ac:dyDescent="0.35">
      <c r="A355" s="1">
        <v>2013</v>
      </c>
      <c r="B355" s="1" t="s">
        <v>10</v>
      </c>
      <c r="C355" s="2">
        <v>41548</v>
      </c>
      <c r="D355" s="3">
        <v>39.615821428571429</v>
      </c>
      <c r="E355">
        <v>37.099999999999994</v>
      </c>
    </row>
    <row r="356" spans="1:5" x14ac:dyDescent="0.35">
      <c r="A356" s="1">
        <v>2013</v>
      </c>
      <c r="B356" s="1" t="s">
        <v>11</v>
      </c>
      <c r="C356" s="2">
        <v>41579</v>
      </c>
      <c r="D356" s="3">
        <v>43.606464285714281</v>
      </c>
      <c r="E356">
        <v>94.700000000000017</v>
      </c>
    </row>
    <row r="357" spans="1:5" x14ac:dyDescent="0.35">
      <c r="A357" s="1">
        <v>2013</v>
      </c>
      <c r="B357" s="1" t="s">
        <v>12</v>
      </c>
      <c r="C357" s="2">
        <v>41609</v>
      </c>
      <c r="D357" s="3">
        <v>48.583010912698406</v>
      </c>
      <c r="E357">
        <v>21.8</v>
      </c>
    </row>
    <row r="358" spans="1:5" x14ac:dyDescent="0.35">
      <c r="A358" s="1">
        <v>2014</v>
      </c>
      <c r="B358" s="1" t="s">
        <v>13</v>
      </c>
      <c r="C358" s="2">
        <v>41640</v>
      </c>
      <c r="D358" s="3">
        <v>28.508868055555553</v>
      </c>
      <c r="E358">
        <v>0</v>
      </c>
    </row>
    <row r="359" spans="1:5" x14ac:dyDescent="0.35">
      <c r="A359" s="1">
        <v>2014</v>
      </c>
      <c r="B359" s="1" t="s">
        <v>14</v>
      </c>
      <c r="C359" s="2">
        <v>41671</v>
      </c>
      <c r="D359" s="3">
        <v>22.731169642857139</v>
      </c>
      <c r="E359">
        <v>0.75</v>
      </c>
    </row>
    <row r="360" spans="1:5" x14ac:dyDescent="0.35">
      <c r="A360" s="1">
        <v>2014</v>
      </c>
      <c r="B360" s="1" t="s">
        <v>15</v>
      </c>
      <c r="C360" s="2">
        <v>41699</v>
      </c>
      <c r="D360" s="3">
        <v>27.784346354166669</v>
      </c>
      <c r="E360">
        <v>46.3</v>
      </c>
    </row>
    <row r="361" spans="1:5" x14ac:dyDescent="0.35">
      <c r="A361" s="1">
        <v>2014</v>
      </c>
      <c r="B361" s="1" t="s">
        <v>16</v>
      </c>
      <c r="C361" s="2">
        <v>41730</v>
      </c>
      <c r="D361" s="3">
        <v>38.18483333333333</v>
      </c>
      <c r="E361">
        <v>5</v>
      </c>
    </row>
    <row r="362" spans="1:5" x14ac:dyDescent="0.35">
      <c r="A362" s="1">
        <v>2014</v>
      </c>
      <c r="B362" s="1" t="s">
        <v>5</v>
      </c>
      <c r="C362" s="2">
        <v>41760</v>
      </c>
      <c r="D362" s="3">
        <v>25.055265624999997</v>
      </c>
      <c r="E362">
        <v>29.900000000000002</v>
      </c>
    </row>
    <row r="363" spans="1:5" x14ac:dyDescent="0.35">
      <c r="A363" s="1">
        <v>2014</v>
      </c>
      <c r="B363" s="1" t="s">
        <v>6</v>
      </c>
      <c r="C363" s="2">
        <v>41791</v>
      </c>
      <c r="D363" s="3">
        <v>26.004638888888884</v>
      </c>
      <c r="E363">
        <v>22.1</v>
      </c>
    </row>
    <row r="364" spans="1:5" x14ac:dyDescent="0.35">
      <c r="A364" s="1">
        <v>2014</v>
      </c>
      <c r="B364" s="1" t="s">
        <v>7</v>
      </c>
      <c r="C364" s="2">
        <v>41821</v>
      </c>
      <c r="D364" s="3">
        <v>20.505328124999998</v>
      </c>
      <c r="E364">
        <v>62.4</v>
      </c>
    </row>
    <row r="365" spans="1:5" x14ac:dyDescent="0.35">
      <c r="A365" s="1">
        <v>2014</v>
      </c>
      <c r="B365" s="1" t="s">
        <v>8</v>
      </c>
      <c r="C365" s="2">
        <v>41852</v>
      </c>
      <c r="D365" s="3">
        <v>19.156953559027777</v>
      </c>
      <c r="E365">
        <v>82.8</v>
      </c>
    </row>
    <row r="366" spans="1:5" x14ac:dyDescent="0.35">
      <c r="A366" s="1">
        <v>2014</v>
      </c>
      <c r="B366" s="1" t="s">
        <v>9</v>
      </c>
      <c r="C366" s="2">
        <v>41883</v>
      </c>
      <c r="D366" s="3">
        <v>22.773683593749997</v>
      </c>
      <c r="E366">
        <v>115.50000000000001</v>
      </c>
    </row>
    <row r="367" spans="1:5" x14ac:dyDescent="0.35">
      <c r="A367" s="1">
        <v>2014</v>
      </c>
      <c r="B367" s="1" t="s">
        <v>10</v>
      </c>
      <c r="C367" s="2">
        <v>41913</v>
      </c>
      <c r="D367" s="3">
        <v>19.200302083333337</v>
      </c>
      <c r="E367">
        <v>44</v>
      </c>
    </row>
    <row r="368" spans="1:5" x14ac:dyDescent="0.35">
      <c r="A368" s="1">
        <v>2014</v>
      </c>
      <c r="B368" s="1" t="s">
        <v>11</v>
      </c>
      <c r="C368" s="2">
        <v>41944</v>
      </c>
      <c r="D368" s="3">
        <v>23.766527777777778</v>
      </c>
      <c r="E368">
        <v>25.2</v>
      </c>
    </row>
    <row r="369" spans="1:5" x14ac:dyDescent="0.35">
      <c r="A369" s="1">
        <v>2014</v>
      </c>
      <c r="B369" s="1" t="s">
        <v>12</v>
      </c>
      <c r="C369" s="2">
        <v>41974</v>
      </c>
      <c r="D369" s="3">
        <v>27.740257812499998</v>
      </c>
      <c r="E369">
        <v>74.099999999999994</v>
      </c>
    </row>
    <row r="370" spans="1:5" x14ac:dyDescent="0.35">
      <c r="A370" s="1">
        <v>2015</v>
      </c>
      <c r="B370" s="1" t="s">
        <v>13</v>
      </c>
      <c r="C370" s="2">
        <v>42005</v>
      </c>
      <c r="D370" s="3">
        <v>18.465694212962962</v>
      </c>
      <c r="E370">
        <v>0</v>
      </c>
    </row>
    <row r="371" spans="1:5" x14ac:dyDescent="0.35">
      <c r="A371" s="1">
        <v>2015</v>
      </c>
      <c r="B371" s="1" t="s">
        <v>14</v>
      </c>
      <c r="C371" s="2">
        <v>42036</v>
      </c>
      <c r="D371" s="3">
        <v>19.503048611111112</v>
      </c>
      <c r="E371">
        <v>34.4</v>
      </c>
    </row>
    <row r="372" spans="1:5" x14ac:dyDescent="0.35">
      <c r="A372" s="1">
        <v>2015</v>
      </c>
      <c r="B372" s="1" t="s">
        <v>15</v>
      </c>
      <c r="C372" s="2">
        <v>42064</v>
      </c>
      <c r="D372" s="3">
        <v>24.591160243055555</v>
      </c>
      <c r="E372">
        <v>0</v>
      </c>
    </row>
    <row r="373" spans="1:5" x14ac:dyDescent="0.35">
      <c r="A373" s="1">
        <v>2015</v>
      </c>
      <c r="B373" s="1" t="s">
        <v>16</v>
      </c>
      <c r="C373" s="2">
        <v>42095</v>
      </c>
      <c r="D373" s="3">
        <v>15.221316406249999</v>
      </c>
      <c r="E373">
        <v>67.099999999999994</v>
      </c>
    </row>
    <row r="374" spans="1:5" x14ac:dyDescent="0.35">
      <c r="A374" s="1">
        <v>2015</v>
      </c>
      <c r="B374" s="1" t="s">
        <v>5</v>
      </c>
      <c r="C374" s="2">
        <v>42125</v>
      </c>
      <c r="D374" s="3">
        <v>45.420252893518523</v>
      </c>
      <c r="E374">
        <v>63.8</v>
      </c>
    </row>
    <row r="375" spans="1:5" x14ac:dyDescent="0.35">
      <c r="A375" s="1">
        <v>2015</v>
      </c>
      <c r="B375" s="1" t="s">
        <v>6</v>
      </c>
      <c r="C375" s="2">
        <v>42156</v>
      </c>
      <c r="D375" s="3">
        <v>30.112123379629633</v>
      </c>
      <c r="E375">
        <v>22</v>
      </c>
    </row>
    <row r="376" spans="1:5" x14ac:dyDescent="0.35">
      <c r="A376" s="1">
        <v>2015</v>
      </c>
      <c r="B376" s="1" t="s">
        <v>7</v>
      </c>
      <c r="C376" s="2">
        <v>42186</v>
      </c>
      <c r="D376" s="3">
        <v>15.637953125000003</v>
      </c>
      <c r="E376">
        <v>30.5</v>
      </c>
    </row>
    <row r="377" spans="1:5" x14ac:dyDescent="0.35">
      <c r="A377" s="1">
        <v>2015</v>
      </c>
      <c r="B377" s="1" t="s">
        <v>8</v>
      </c>
      <c r="C377" s="2">
        <v>42217</v>
      </c>
      <c r="D377" s="3">
        <v>32.485066666666668</v>
      </c>
      <c r="E377">
        <v>9.5</v>
      </c>
    </row>
    <row r="378" spans="1:5" x14ac:dyDescent="0.35">
      <c r="A378" s="1">
        <v>2015</v>
      </c>
      <c r="B378" s="1" t="s">
        <v>9</v>
      </c>
      <c r="C378" s="2">
        <v>42248</v>
      </c>
      <c r="D378" s="3">
        <v>23.27188411458333</v>
      </c>
      <c r="E378">
        <v>24.6</v>
      </c>
    </row>
    <row r="379" spans="1:5" x14ac:dyDescent="0.35">
      <c r="A379" s="1">
        <v>2015</v>
      </c>
      <c r="B379" s="1" t="s">
        <v>10</v>
      </c>
      <c r="C379" s="2">
        <v>42278</v>
      </c>
      <c r="D379" s="3">
        <v>18.798366753472223</v>
      </c>
      <c r="E379">
        <v>10.6</v>
      </c>
    </row>
    <row r="380" spans="1:5" x14ac:dyDescent="0.35">
      <c r="A380" s="1">
        <v>2015</v>
      </c>
      <c r="B380" s="1" t="s">
        <v>11</v>
      </c>
      <c r="C380" s="2">
        <v>42309</v>
      </c>
      <c r="D380" s="3">
        <v>18.038889136904761</v>
      </c>
      <c r="E380">
        <v>110.4</v>
      </c>
    </row>
    <row r="381" spans="1:5" x14ac:dyDescent="0.35">
      <c r="A381" s="1">
        <v>2015</v>
      </c>
      <c r="B381" s="1" t="s">
        <v>12</v>
      </c>
      <c r="C381" s="2">
        <v>42339</v>
      </c>
      <c r="D381" s="3">
        <v>46.491954365079366</v>
      </c>
      <c r="E381">
        <v>48.949999999999996</v>
      </c>
    </row>
    <row r="382" spans="1:5" x14ac:dyDescent="0.35">
      <c r="A382" s="1">
        <v>2016</v>
      </c>
      <c r="B382" s="1" t="s">
        <v>13</v>
      </c>
      <c r="C382" s="2">
        <v>42370</v>
      </c>
      <c r="D382" s="3">
        <v>59.853511780753969</v>
      </c>
      <c r="E382" s="4">
        <v>36.549999999999997</v>
      </c>
    </row>
    <row r="383" spans="1:5" x14ac:dyDescent="0.35">
      <c r="A383" s="1">
        <v>2016</v>
      </c>
      <c r="B383" s="1" t="s">
        <v>14</v>
      </c>
      <c r="C383" s="2">
        <v>42401</v>
      </c>
      <c r="D383" s="3">
        <v>58.649222767857133</v>
      </c>
      <c r="E383" s="4">
        <v>15.4</v>
      </c>
    </row>
    <row r="384" spans="1:5" x14ac:dyDescent="0.35">
      <c r="A384" s="1">
        <v>2016</v>
      </c>
      <c r="B384" s="1" t="s">
        <v>15</v>
      </c>
      <c r="C384" s="2">
        <v>42430</v>
      </c>
      <c r="D384" s="3">
        <v>48.147563082837294</v>
      </c>
      <c r="E384" s="4">
        <v>8.4</v>
      </c>
    </row>
    <row r="385" spans="1:5" x14ac:dyDescent="0.35">
      <c r="A385" s="1">
        <v>2016</v>
      </c>
      <c r="B385" s="1" t="s">
        <v>16</v>
      </c>
      <c r="C385" s="2">
        <v>42461</v>
      </c>
      <c r="D385" s="3">
        <v>37.571792658730153</v>
      </c>
      <c r="E385" s="4">
        <v>5.8999999999999995</v>
      </c>
    </row>
    <row r="386" spans="1:5" x14ac:dyDescent="0.35">
      <c r="A386" s="1">
        <v>2016</v>
      </c>
      <c r="B386" s="1" t="s">
        <v>5</v>
      </c>
      <c r="C386" s="2">
        <v>42491</v>
      </c>
      <c r="D386" s="3">
        <v>53.74229404761904</v>
      </c>
      <c r="E386" s="4">
        <v>43.399999999999991</v>
      </c>
    </row>
    <row r="387" spans="1:5" x14ac:dyDescent="0.35">
      <c r="A387" s="1">
        <v>2016</v>
      </c>
      <c r="B387" s="1" t="s">
        <v>6</v>
      </c>
      <c r="C387" s="2">
        <v>42522</v>
      </c>
      <c r="D387" s="3">
        <v>59.029056051587304</v>
      </c>
      <c r="E387" s="4">
        <v>15.3</v>
      </c>
    </row>
    <row r="388" spans="1:5" x14ac:dyDescent="0.35">
      <c r="A388" s="1">
        <v>2016</v>
      </c>
      <c r="B388" s="1" t="s">
        <v>7</v>
      </c>
      <c r="C388" s="2">
        <v>42552</v>
      </c>
      <c r="D388" s="3">
        <v>52.030608903769846</v>
      </c>
      <c r="E388" s="4">
        <v>4.4000000000000004</v>
      </c>
    </row>
    <row r="389" spans="1:5" x14ac:dyDescent="0.35">
      <c r="A389" s="1">
        <v>2016</v>
      </c>
      <c r="B389" s="1" t="s">
        <v>8</v>
      </c>
      <c r="C389" s="2">
        <v>42583</v>
      </c>
      <c r="D389" s="3">
        <v>46.646474206349211</v>
      </c>
      <c r="E389" s="4">
        <v>26.700000000000003</v>
      </c>
    </row>
    <row r="390" spans="1:5" x14ac:dyDescent="0.35">
      <c r="A390" s="1">
        <v>2016</v>
      </c>
      <c r="B390" s="1" t="s">
        <v>9</v>
      </c>
      <c r="C390" s="2">
        <v>42614</v>
      </c>
      <c r="D390" s="3">
        <v>41.869123809523806</v>
      </c>
      <c r="E390" s="4">
        <v>10.6</v>
      </c>
    </row>
    <row r="391" spans="1:5" x14ac:dyDescent="0.35">
      <c r="A391" s="1">
        <v>2016</v>
      </c>
      <c r="B391" s="1" t="s">
        <v>10</v>
      </c>
      <c r="C391" s="2">
        <v>42644</v>
      </c>
      <c r="D391" s="3">
        <v>33.198881150793653</v>
      </c>
      <c r="E391" s="4">
        <v>7.8</v>
      </c>
    </row>
    <row r="392" spans="1:5" x14ac:dyDescent="0.35">
      <c r="A392" s="1">
        <v>2016</v>
      </c>
      <c r="B392" s="1" t="s">
        <v>11</v>
      </c>
      <c r="C392" s="2">
        <v>42675</v>
      </c>
      <c r="D392" s="3">
        <v>28.096325272817452</v>
      </c>
      <c r="E392" s="4">
        <v>37.200000000000003</v>
      </c>
    </row>
    <row r="393" spans="1:5" x14ac:dyDescent="0.35">
      <c r="A393" s="1">
        <v>2016</v>
      </c>
      <c r="B393" s="1" t="s">
        <v>12</v>
      </c>
      <c r="C393" s="2">
        <v>42705</v>
      </c>
      <c r="D393" s="3">
        <v>36.471510615079367</v>
      </c>
      <c r="E393" s="4">
        <v>4.2</v>
      </c>
    </row>
    <row r="394" spans="1:5" x14ac:dyDescent="0.35">
      <c r="A394" s="1">
        <v>2017</v>
      </c>
      <c r="B394" s="1" t="s">
        <v>13</v>
      </c>
      <c r="C394" s="2">
        <v>42736</v>
      </c>
      <c r="D394" s="3">
        <v>24.098166369047622</v>
      </c>
      <c r="E394">
        <v>1.1000000000000001</v>
      </c>
    </row>
    <row r="395" spans="1:5" x14ac:dyDescent="0.35">
      <c r="A395" s="1">
        <v>2017</v>
      </c>
      <c r="B395" s="1" t="s">
        <v>14</v>
      </c>
      <c r="C395" s="2">
        <v>42767</v>
      </c>
      <c r="D395" s="3">
        <v>22.898286210317458</v>
      </c>
      <c r="E395">
        <v>11.3</v>
      </c>
    </row>
    <row r="396" spans="1:5" x14ac:dyDescent="0.35">
      <c r="A396" s="1">
        <v>2017</v>
      </c>
      <c r="B396" s="1" t="s">
        <v>15</v>
      </c>
      <c r="C396" s="2">
        <v>42795</v>
      </c>
      <c r="D396" s="3">
        <v>23.069769642857143</v>
      </c>
      <c r="E396">
        <v>0</v>
      </c>
    </row>
    <row r="397" spans="1:5" x14ac:dyDescent="0.35">
      <c r="A397" s="1">
        <v>2017</v>
      </c>
      <c r="B397" s="1" t="s">
        <v>16</v>
      </c>
      <c r="C397" s="2">
        <v>42826</v>
      </c>
      <c r="D397" s="3">
        <v>19.533994568452378</v>
      </c>
      <c r="E397">
        <v>33.4</v>
      </c>
    </row>
    <row r="398" spans="1:5" x14ac:dyDescent="0.35">
      <c r="A398" s="1">
        <v>2017</v>
      </c>
      <c r="B398" s="1" t="s">
        <v>5</v>
      </c>
      <c r="C398" s="2">
        <v>42856</v>
      </c>
      <c r="D398" s="3">
        <v>33.331398710317458</v>
      </c>
      <c r="E398">
        <v>74.099999999999994</v>
      </c>
    </row>
    <row r="399" spans="1:5" x14ac:dyDescent="0.35">
      <c r="A399" s="1">
        <v>2017</v>
      </c>
      <c r="B399" s="1" t="s">
        <v>6</v>
      </c>
      <c r="C399" s="2">
        <v>42887</v>
      </c>
      <c r="D399" s="3">
        <v>30.397033333333333</v>
      </c>
      <c r="E399">
        <v>13.100000000000001</v>
      </c>
    </row>
    <row r="400" spans="1:5" x14ac:dyDescent="0.35">
      <c r="A400" s="1">
        <v>2017</v>
      </c>
      <c r="B400" s="1" t="s">
        <v>7</v>
      </c>
      <c r="C400" s="2">
        <v>42917</v>
      </c>
      <c r="D400" s="3">
        <v>26.136988492063495</v>
      </c>
      <c r="E400">
        <v>37.800000000000004</v>
      </c>
    </row>
    <row r="401" spans="1:5" x14ac:dyDescent="0.35">
      <c r="A401" s="1">
        <v>2017</v>
      </c>
      <c r="B401" s="1" t="s">
        <v>8</v>
      </c>
      <c r="C401" s="2">
        <v>42948</v>
      </c>
      <c r="D401" s="3">
        <v>24.019058928571429</v>
      </c>
      <c r="E401">
        <v>50.9</v>
      </c>
    </row>
    <row r="402" spans="1:5" x14ac:dyDescent="0.35">
      <c r="A402" s="1">
        <v>2017</v>
      </c>
      <c r="B402" s="1" t="s">
        <v>9</v>
      </c>
      <c r="C402" s="2">
        <v>42979</v>
      </c>
      <c r="D402" s="3">
        <v>25.896474999999999</v>
      </c>
      <c r="E402">
        <v>51.3</v>
      </c>
    </row>
    <row r="403" spans="1:5" x14ac:dyDescent="0.35">
      <c r="A403" s="1">
        <v>2017</v>
      </c>
      <c r="B403" s="1" t="s">
        <v>10</v>
      </c>
      <c r="C403" s="2">
        <v>43009</v>
      </c>
      <c r="D403" s="3">
        <v>22.149116914682537</v>
      </c>
      <c r="E403">
        <v>92.6</v>
      </c>
    </row>
    <row r="404" spans="1:5" x14ac:dyDescent="0.35">
      <c r="A404" s="1">
        <v>2017</v>
      </c>
      <c r="B404" s="1" t="s">
        <v>11</v>
      </c>
      <c r="C404" s="2">
        <v>43040</v>
      </c>
      <c r="D404" s="3">
        <v>39.039857118055551</v>
      </c>
      <c r="E404">
        <v>77.5</v>
      </c>
    </row>
    <row r="405" spans="1:5" x14ac:dyDescent="0.35">
      <c r="A405" s="1">
        <v>2017</v>
      </c>
      <c r="B405" s="1" t="s">
        <v>12</v>
      </c>
      <c r="C405" s="2">
        <v>43070</v>
      </c>
      <c r="D405" s="3">
        <v>62.672197222222223</v>
      </c>
      <c r="E405">
        <v>0</v>
      </c>
    </row>
    <row r="406" spans="1:5" x14ac:dyDescent="0.35">
      <c r="A406" s="1">
        <v>2018</v>
      </c>
      <c r="B406" s="1" t="s">
        <v>13</v>
      </c>
      <c r="C406" s="2">
        <v>43101</v>
      </c>
      <c r="D406" s="3">
        <v>41.739629464285713</v>
      </c>
      <c r="E406">
        <v>0</v>
      </c>
    </row>
    <row r="407" spans="1:5" x14ac:dyDescent="0.35">
      <c r="A407" s="1">
        <v>2018</v>
      </c>
      <c r="B407" s="1" t="s">
        <v>14</v>
      </c>
      <c r="C407" s="2">
        <v>43132</v>
      </c>
      <c r="D407" s="3">
        <v>30.728243253968255</v>
      </c>
      <c r="E407">
        <v>7.3</v>
      </c>
    </row>
    <row r="408" spans="1:5" x14ac:dyDescent="0.35">
      <c r="A408" s="1">
        <v>2018</v>
      </c>
      <c r="B408" s="1" t="s">
        <v>15</v>
      </c>
      <c r="C408" s="2">
        <v>43160</v>
      </c>
      <c r="D408" s="3">
        <v>27.681347123015872</v>
      </c>
      <c r="E408">
        <v>66.099999999999994</v>
      </c>
    </row>
    <row r="409" spans="1:5" x14ac:dyDescent="0.35">
      <c r="A409" s="1">
        <v>2018</v>
      </c>
      <c r="B409" s="1" t="s">
        <v>16</v>
      </c>
      <c r="C409" s="2">
        <v>43191</v>
      </c>
      <c r="D409" s="3">
        <v>55.604426091269843</v>
      </c>
      <c r="E409">
        <v>126.19999999999997</v>
      </c>
    </row>
    <row r="410" spans="1:5" x14ac:dyDescent="0.35">
      <c r="A410" s="1">
        <v>2018</v>
      </c>
      <c r="B410" s="1" t="s">
        <v>5</v>
      </c>
      <c r="C410" s="2">
        <v>43221</v>
      </c>
      <c r="D410" s="3">
        <v>88.650005753968259</v>
      </c>
      <c r="E410">
        <v>49.000000000000007</v>
      </c>
    </row>
    <row r="411" spans="1:5" x14ac:dyDescent="0.35">
      <c r="A411" s="1">
        <v>2018</v>
      </c>
      <c r="B411" s="1" t="s">
        <v>6</v>
      </c>
      <c r="C411" s="2">
        <v>43252</v>
      </c>
      <c r="D411" s="3">
        <v>120.36385952380954</v>
      </c>
      <c r="E411">
        <v>116.9</v>
      </c>
    </row>
    <row r="412" spans="1:5" x14ac:dyDescent="0.35">
      <c r="A412" s="1">
        <v>2018</v>
      </c>
      <c r="B412" s="1" t="s">
        <v>7</v>
      </c>
      <c r="C412" s="2">
        <v>43282</v>
      </c>
      <c r="D412" s="3">
        <v>127.83086289682541</v>
      </c>
      <c r="E412">
        <v>6.1</v>
      </c>
    </row>
    <row r="413" spans="1:5" x14ac:dyDescent="0.35">
      <c r="A413" s="1">
        <v>2018</v>
      </c>
      <c r="B413" s="1" t="s">
        <v>8</v>
      </c>
      <c r="C413" s="2">
        <v>43313</v>
      </c>
      <c r="D413" s="3">
        <v>87.546532539682531</v>
      </c>
      <c r="E413">
        <v>42.500000000000007</v>
      </c>
    </row>
    <row r="414" spans="1:5" x14ac:dyDescent="0.35">
      <c r="A414" s="1">
        <v>2018</v>
      </c>
      <c r="B414" s="1" t="s">
        <v>9</v>
      </c>
      <c r="C414" s="2">
        <v>43344</v>
      </c>
      <c r="D414" s="3">
        <v>68.69964672619048</v>
      </c>
      <c r="E414" s="4">
        <v>0</v>
      </c>
    </row>
    <row r="415" spans="1:5" x14ac:dyDescent="0.35">
      <c r="A415" s="1">
        <v>2018</v>
      </c>
      <c r="B415" s="1" t="s">
        <v>10</v>
      </c>
      <c r="C415" s="2">
        <v>43374</v>
      </c>
      <c r="D415" s="3">
        <v>56.038929166666655</v>
      </c>
      <c r="E415" s="4">
        <v>11.9</v>
      </c>
    </row>
    <row r="416" spans="1:5" x14ac:dyDescent="0.35">
      <c r="A416" s="1">
        <v>2018</v>
      </c>
      <c r="B416" s="1" t="s">
        <v>11</v>
      </c>
      <c r="C416" s="2">
        <v>43405</v>
      </c>
      <c r="D416" s="3">
        <v>47.266653025793644</v>
      </c>
      <c r="E416" s="4">
        <v>84.9</v>
      </c>
    </row>
    <row r="417" spans="1:5" x14ac:dyDescent="0.35">
      <c r="A417" s="1">
        <v>2018</v>
      </c>
      <c r="B417" s="1" t="s">
        <v>12</v>
      </c>
      <c r="C417" s="2">
        <v>43435</v>
      </c>
      <c r="D417" s="3">
        <v>52.746774776785713</v>
      </c>
      <c r="E417" s="4">
        <v>72.5</v>
      </c>
    </row>
    <row r="418" spans="1:5" x14ac:dyDescent="0.35">
      <c r="A418" s="5">
        <v>2019</v>
      </c>
      <c r="B418" s="1" t="s">
        <v>13</v>
      </c>
      <c r="C418" s="6">
        <v>43466</v>
      </c>
      <c r="D418" s="3">
        <v>64.279518489583339</v>
      </c>
      <c r="E418" s="4">
        <v>37.200000000000003</v>
      </c>
    </row>
    <row r="419" spans="1:5" x14ac:dyDescent="0.35">
      <c r="A419" s="5">
        <v>2019</v>
      </c>
      <c r="B419" s="1" t="s">
        <v>14</v>
      </c>
      <c r="C419" s="6">
        <v>43497</v>
      </c>
      <c r="D419" s="3">
        <v>52.466728559027771</v>
      </c>
      <c r="E419" s="4">
        <v>0</v>
      </c>
    </row>
    <row r="420" spans="1:5" x14ac:dyDescent="0.35">
      <c r="A420" s="5">
        <v>2019</v>
      </c>
      <c r="B420" s="1" t="s">
        <v>15</v>
      </c>
      <c r="C420" s="6">
        <v>43525</v>
      </c>
      <c r="D420" s="3">
        <v>50.424253385416662</v>
      </c>
      <c r="E420" s="4">
        <v>17</v>
      </c>
    </row>
    <row r="421" spans="1:5" x14ac:dyDescent="0.35">
      <c r="A421" s="5">
        <v>2019</v>
      </c>
      <c r="B421" s="1" t="s">
        <v>16</v>
      </c>
      <c r="C421" s="6">
        <v>43556</v>
      </c>
      <c r="D421" s="3">
        <v>38.852186892361111</v>
      </c>
      <c r="E421" s="4">
        <v>37.299999999999997</v>
      </c>
    </row>
    <row r="422" spans="1:5" x14ac:dyDescent="0.35">
      <c r="A422" s="5">
        <v>2019</v>
      </c>
      <c r="B422" s="1" t="s">
        <v>5</v>
      </c>
      <c r="C422" s="6">
        <v>43586</v>
      </c>
      <c r="D422" s="3">
        <v>52.284936805555553</v>
      </c>
      <c r="E422" s="4">
        <v>26</v>
      </c>
    </row>
    <row r="423" spans="1:5" x14ac:dyDescent="0.35">
      <c r="A423" s="5">
        <v>2019</v>
      </c>
      <c r="B423" s="1" t="s">
        <v>6</v>
      </c>
      <c r="C423" s="6">
        <v>43617</v>
      </c>
      <c r="D423" s="3">
        <v>65.90124201388889</v>
      </c>
      <c r="E423" s="4">
        <v>144.1</v>
      </c>
    </row>
    <row r="424" spans="1:5" x14ac:dyDescent="0.35">
      <c r="A424" s="5">
        <v>2019</v>
      </c>
      <c r="B424" s="1" t="s">
        <v>7</v>
      </c>
      <c r="C424" s="6">
        <v>43647</v>
      </c>
      <c r="D424" s="3">
        <v>81.963873437500013</v>
      </c>
      <c r="E424" s="4">
        <v>81.3</v>
      </c>
    </row>
    <row r="425" spans="1:5" x14ac:dyDescent="0.35">
      <c r="A425" s="5">
        <v>2019</v>
      </c>
      <c r="B425" s="1" t="s">
        <v>8</v>
      </c>
      <c r="C425" s="6">
        <v>43678</v>
      </c>
      <c r="D425" s="3">
        <v>76.438403472222205</v>
      </c>
      <c r="E425" s="4">
        <v>51</v>
      </c>
    </row>
    <row r="426" spans="1:5" x14ac:dyDescent="0.35">
      <c r="A426" s="5">
        <v>2019</v>
      </c>
      <c r="B426" s="1" t="s">
        <v>9</v>
      </c>
      <c r="C426" s="6">
        <v>43709</v>
      </c>
      <c r="D426" s="3">
        <v>90.276914930555563</v>
      </c>
      <c r="E426" s="4">
        <v>25.5</v>
      </c>
    </row>
    <row r="427" spans="1:5" x14ac:dyDescent="0.35">
      <c r="A427" s="5">
        <v>2019</v>
      </c>
      <c r="B427" s="1" t="s">
        <v>10</v>
      </c>
      <c r="C427" s="6">
        <v>43739</v>
      </c>
      <c r="D427" s="3">
        <v>65.219927083333332</v>
      </c>
      <c r="E427" s="4">
        <v>95</v>
      </c>
    </row>
    <row r="428" spans="1:5" x14ac:dyDescent="0.35">
      <c r="A428" s="5">
        <v>2019</v>
      </c>
      <c r="B428" s="1" t="s">
        <v>11</v>
      </c>
      <c r="C428" s="6">
        <v>43770</v>
      </c>
      <c r="D428" s="3">
        <v>94.210788541666659</v>
      </c>
      <c r="E428" s="4">
        <v>140.69999999999999</v>
      </c>
    </row>
    <row r="429" spans="1:5" x14ac:dyDescent="0.35">
      <c r="A429" s="7">
        <v>2019</v>
      </c>
      <c r="B429" s="1" t="s">
        <v>12</v>
      </c>
      <c r="C429" s="6">
        <v>43800</v>
      </c>
      <c r="D429" s="3">
        <v>83.009359722222229</v>
      </c>
      <c r="E429" s="4">
        <v>80</v>
      </c>
    </row>
    <row r="430" spans="1:5" x14ac:dyDescent="0.35">
      <c r="A430" s="5">
        <v>2020</v>
      </c>
      <c r="B430" t="s">
        <v>13</v>
      </c>
      <c r="C430" s="6">
        <v>43831</v>
      </c>
      <c r="D430" s="3">
        <v>94.267074913194449</v>
      </c>
      <c r="E430" s="4">
        <v>27.6</v>
      </c>
    </row>
    <row r="431" spans="1:5" x14ac:dyDescent="0.35">
      <c r="A431" s="5">
        <v>2020</v>
      </c>
      <c r="B431" t="s">
        <v>14</v>
      </c>
      <c r="C431" s="6">
        <v>43862</v>
      </c>
      <c r="D431" s="3">
        <v>102.79982430555555</v>
      </c>
      <c r="E431" s="4">
        <v>20.5</v>
      </c>
    </row>
    <row r="432" spans="1:5" x14ac:dyDescent="0.35">
      <c r="A432" s="5">
        <v>2020</v>
      </c>
      <c r="B432" t="s">
        <v>15</v>
      </c>
      <c r="C432" s="6">
        <v>43891</v>
      </c>
      <c r="D432" s="3">
        <v>73.948193345639936</v>
      </c>
      <c r="E432" s="4">
        <v>11.2</v>
      </c>
    </row>
    <row r="433" spans="1:5" x14ac:dyDescent="0.35">
      <c r="A433" s="5">
        <v>2020</v>
      </c>
      <c r="B433" t="s">
        <v>16</v>
      </c>
      <c r="C433" s="6">
        <v>43922</v>
      </c>
      <c r="D433" s="3">
        <v>55.817898611111112</v>
      </c>
      <c r="E433" s="4">
        <v>160.30000000000001</v>
      </c>
    </row>
    <row r="434" spans="1:5" x14ac:dyDescent="0.35">
      <c r="A434" s="5">
        <v>2020</v>
      </c>
      <c r="B434" t="s">
        <v>5</v>
      </c>
      <c r="C434" s="6">
        <v>43952</v>
      </c>
      <c r="D434" s="3">
        <v>106.11572352430557</v>
      </c>
      <c r="E434" s="4">
        <v>124.6</v>
      </c>
    </row>
    <row r="435" spans="1:5" x14ac:dyDescent="0.35">
      <c r="A435" s="5">
        <v>2020</v>
      </c>
      <c r="B435" t="s">
        <v>6</v>
      </c>
      <c r="C435" s="6">
        <v>43983</v>
      </c>
      <c r="D435" s="3">
        <v>110.68109201388889</v>
      </c>
      <c r="E435" s="4">
        <v>93.8</v>
      </c>
    </row>
    <row r="436" spans="1:5" x14ac:dyDescent="0.35">
      <c r="A436" s="5">
        <v>2020</v>
      </c>
      <c r="B436" t="s">
        <v>7</v>
      </c>
      <c r="C436" s="6">
        <v>44013</v>
      </c>
      <c r="D436" s="3">
        <v>105.93422569444442</v>
      </c>
      <c r="E436" s="4">
        <v>255.3</v>
      </c>
    </row>
    <row r="437" spans="1:5" x14ac:dyDescent="0.35">
      <c r="A437" s="5">
        <v>2020</v>
      </c>
      <c r="B437" t="s">
        <v>8</v>
      </c>
      <c r="C437" s="6">
        <v>44044</v>
      </c>
      <c r="D437" s="3">
        <v>89.844112413194438</v>
      </c>
      <c r="E437" s="4">
        <v>9.1</v>
      </c>
    </row>
    <row r="438" spans="1:5" x14ac:dyDescent="0.35">
      <c r="A438" s="5">
        <v>2020</v>
      </c>
      <c r="B438" t="s">
        <v>9</v>
      </c>
      <c r="C438" s="6">
        <v>44075</v>
      </c>
      <c r="D438" s="3">
        <v>100.46724652777777</v>
      </c>
      <c r="E438" s="4">
        <v>57.5</v>
      </c>
    </row>
    <row r="439" spans="1:5" x14ac:dyDescent="0.35">
      <c r="A439" s="5">
        <v>2020</v>
      </c>
      <c r="B439" t="s">
        <v>10</v>
      </c>
      <c r="C439" s="6">
        <v>44105</v>
      </c>
      <c r="D439" s="3">
        <v>73.418044444444448</v>
      </c>
      <c r="E439" s="4">
        <v>17.100000000000001</v>
      </c>
    </row>
    <row r="440" spans="1:5" x14ac:dyDescent="0.35">
      <c r="A440" s="5">
        <v>2020</v>
      </c>
      <c r="B440" t="s">
        <v>11</v>
      </c>
      <c r="C440" s="6">
        <v>44136</v>
      </c>
      <c r="D440" s="3">
        <v>102.81275694444444</v>
      </c>
      <c r="E440" s="4">
        <v>57.3</v>
      </c>
    </row>
    <row r="441" spans="1:5" x14ac:dyDescent="0.35">
      <c r="A441" s="5">
        <v>2020</v>
      </c>
      <c r="B441" t="s">
        <v>12</v>
      </c>
      <c r="C441" s="6">
        <v>44166</v>
      </c>
      <c r="D441" s="3">
        <f>23.948+(0.163*T441)</f>
        <v>23.948</v>
      </c>
      <c r="E441" s="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workbookViewId="0">
      <selection activeCell="C9" sqref="C9"/>
    </sheetView>
  </sheetViews>
  <sheetFormatPr defaultRowHeight="14.5" x14ac:dyDescent="0.35"/>
  <cols>
    <col min="2" max="2" width="18.1796875" style="9" customWidth="1"/>
    <col min="3" max="3" width="18.1796875" style="11" customWidth="1"/>
    <col min="4" max="4" width="18.1796875" customWidth="1"/>
    <col min="5" max="5" width="25.81640625" style="4" customWidth="1"/>
    <col min="6" max="6" width="14.453125" style="4" customWidth="1"/>
    <col min="7" max="7" width="17.453125" style="4" customWidth="1"/>
    <col min="8" max="8" width="17" style="4" customWidth="1"/>
    <col min="9" max="9" width="18.1796875" style="4" customWidth="1"/>
  </cols>
  <sheetData>
    <row r="1" spans="1:9" s="14" customFormat="1" x14ac:dyDescent="0.35">
      <c r="A1" s="12" t="s">
        <v>0</v>
      </c>
      <c r="B1" s="13" t="s">
        <v>17</v>
      </c>
      <c r="C1" s="14" t="s">
        <v>18</v>
      </c>
      <c r="D1" s="14" t="s">
        <v>2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3</v>
      </c>
    </row>
    <row r="2" spans="1:9" x14ac:dyDescent="0.35">
      <c r="A2" s="8">
        <v>1984</v>
      </c>
      <c r="B2" s="9" t="s">
        <v>5</v>
      </c>
      <c r="C2" s="1">
        <f>MONTH(DATEVALUE(B2&amp;" 1"))</f>
        <v>5</v>
      </c>
      <c r="D2" s="6">
        <v>30803</v>
      </c>
      <c r="E2" s="4">
        <v>32.92947916666666</v>
      </c>
      <c r="F2" s="10" t="s">
        <v>23</v>
      </c>
      <c r="H2" s="10" t="s">
        <v>23</v>
      </c>
      <c r="I2" s="4">
        <f>AVERAGE(E2:H2)</f>
        <v>32.92947916666666</v>
      </c>
    </row>
    <row r="3" spans="1:9" x14ac:dyDescent="0.35">
      <c r="A3" s="8">
        <v>1984</v>
      </c>
      <c r="B3" s="9" t="s">
        <v>6</v>
      </c>
      <c r="C3" s="1">
        <f t="shared" ref="C3:C66" si="0">MONTH(DATEVALUE(B3&amp;" 1"))</f>
        <v>6</v>
      </c>
      <c r="D3" s="6">
        <v>30834</v>
      </c>
      <c r="F3" s="10" t="s">
        <v>23</v>
      </c>
      <c r="H3" s="10" t="s">
        <v>23</v>
      </c>
      <c r="I3" s="4">
        <v>27.86</v>
      </c>
    </row>
    <row r="4" spans="1:9" x14ac:dyDescent="0.35">
      <c r="A4" s="8">
        <v>1984</v>
      </c>
      <c r="B4" s="9" t="s">
        <v>7</v>
      </c>
      <c r="C4" s="1">
        <f t="shared" si="0"/>
        <v>7</v>
      </c>
      <c r="D4" s="6">
        <v>30864</v>
      </c>
      <c r="E4" s="4">
        <v>13.442343749999999</v>
      </c>
      <c r="F4" s="10" t="s">
        <v>23</v>
      </c>
      <c r="H4" s="10" t="s">
        <v>23</v>
      </c>
      <c r="I4" s="4">
        <f t="shared" ref="I4:I101" si="1">AVERAGE(E4:H4)</f>
        <v>13.442343749999999</v>
      </c>
    </row>
    <row r="5" spans="1:9" x14ac:dyDescent="0.35">
      <c r="A5" s="8">
        <v>1984</v>
      </c>
      <c r="B5" s="9" t="s">
        <v>8</v>
      </c>
      <c r="C5" s="1">
        <f t="shared" si="0"/>
        <v>8</v>
      </c>
      <c r="D5" s="6">
        <v>30895</v>
      </c>
      <c r="F5" s="10" t="s">
        <v>23</v>
      </c>
      <c r="H5" s="10" t="s">
        <v>23</v>
      </c>
      <c r="I5" s="4">
        <v>37.314</v>
      </c>
    </row>
    <row r="6" spans="1:9" x14ac:dyDescent="0.35">
      <c r="A6" s="8">
        <v>1984</v>
      </c>
      <c r="B6" s="9" t="s">
        <v>9</v>
      </c>
      <c r="C6" s="1">
        <f t="shared" si="0"/>
        <v>9</v>
      </c>
      <c r="D6" s="6">
        <v>30926</v>
      </c>
      <c r="F6" s="10" t="s">
        <v>23</v>
      </c>
      <c r="H6" s="10" t="s">
        <v>23</v>
      </c>
      <c r="I6" s="4">
        <v>38.454999999999998</v>
      </c>
    </row>
    <row r="7" spans="1:9" x14ac:dyDescent="0.35">
      <c r="A7" s="8">
        <v>1984</v>
      </c>
      <c r="B7" s="9" t="s">
        <v>10</v>
      </c>
      <c r="C7" s="1">
        <f t="shared" si="0"/>
        <v>10</v>
      </c>
      <c r="D7" s="6">
        <v>30956</v>
      </c>
      <c r="E7" s="4">
        <v>14.2359375</v>
      </c>
      <c r="F7" s="10" t="s">
        <v>23</v>
      </c>
      <c r="G7" s="4">
        <v>10.532499999999999</v>
      </c>
      <c r="H7" s="10" t="s">
        <v>23</v>
      </c>
      <c r="I7" s="4">
        <f t="shared" si="1"/>
        <v>12.384218749999999</v>
      </c>
    </row>
    <row r="8" spans="1:9" x14ac:dyDescent="0.35">
      <c r="A8" s="8">
        <v>1984</v>
      </c>
      <c r="B8" s="9" t="s">
        <v>11</v>
      </c>
      <c r="C8" s="1">
        <f t="shared" si="0"/>
        <v>11</v>
      </c>
      <c r="D8" s="6">
        <v>30987</v>
      </c>
      <c r="E8" s="4">
        <v>22.965468749999999</v>
      </c>
      <c r="F8" s="10" t="s">
        <v>23</v>
      </c>
      <c r="H8" s="10" t="s">
        <v>23</v>
      </c>
      <c r="I8" s="4">
        <f t="shared" si="1"/>
        <v>22.965468749999999</v>
      </c>
    </row>
    <row r="9" spans="1:9" x14ac:dyDescent="0.35">
      <c r="A9" s="8">
        <v>1984</v>
      </c>
      <c r="B9" s="9" t="s">
        <v>12</v>
      </c>
      <c r="C9" s="1">
        <f t="shared" si="0"/>
        <v>12</v>
      </c>
      <c r="D9" s="6">
        <v>31017</v>
      </c>
      <c r="E9" s="4">
        <v>38.749166666666667</v>
      </c>
      <c r="F9" s="10" t="s">
        <v>23</v>
      </c>
      <c r="H9" s="10" t="s">
        <v>23</v>
      </c>
      <c r="I9" s="4">
        <f t="shared" si="1"/>
        <v>38.749166666666667</v>
      </c>
    </row>
    <row r="10" spans="1:9" x14ac:dyDescent="0.35">
      <c r="A10" s="8">
        <v>1985</v>
      </c>
      <c r="B10" s="9" t="s">
        <v>13</v>
      </c>
      <c r="C10" s="1">
        <f t="shared" si="0"/>
        <v>1</v>
      </c>
      <c r="D10" s="6">
        <v>31048</v>
      </c>
      <c r="E10" s="4">
        <v>29.578749999999999</v>
      </c>
      <c r="F10" s="10" t="s">
        <v>23</v>
      </c>
      <c r="G10" s="4">
        <v>31.342291666666664</v>
      </c>
      <c r="H10" s="10" t="s">
        <v>23</v>
      </c>
      <c r="I10" s="4">
        <f t="shared" si="1"/>
        <v>30.460520833333334</v>
      </c>
    </row>
    <row r="11" spans="1:9" x14ac:dyDescent="0.35">
      <c r="A11" s="8">
        <v>1985</v>
      </c>
      <c r="B11" s="9" t="s">
        <v>14</v>
      </c>
      <c r="C11" s="1">
        <f t="shared" si="0"/>
        <v>2</v>
      </c>
      <c r="D11" s="6">
        <v>31079</v>
      </c>
      <c r="F11" s="10" t="s">
        <v>23</v>
      </c>
      <c r="H11" s="10" t="s">
        <v>23</v>
      </c>
      <c r="I11" s="4">
        <v>41.063000000000002</v>
      </c>
    </row>
    <row r="12" spans="1:9" x14ac:dyDescent="0.35">
      <c r="A12" s="8">
        <v>1985</v>
      </c>
      <c r="B12" s="9" t="s">
        <v>15</v>
      </c>
      <c r="C12" s="1">
        <f t="shared" si="0"/>
        <v>3</v>
      </c>
      <c r="D12" s="6">
        <v>31107</v>
      </c>
      <c r="E12" s="4">
        <v>17.145781249999999</v>
      </c>
      <c r="F12" s="10" t="s">
        <v>23</v>
      </c>
      <c r="G12" s="4">
        <v>21.466458333333332</v>
      </c>
      <c r="H12" s="10" t="s">
        <v>23</v>
      </c>
      <c r="I12" s="4">
        <f t="shared" si="1"/>
        <v>19.306119791666667</v>
      </c>
    </row>
    <row r="13" spans="1:9" x14ac:dyDescent="0.35">
      <c r="A13" s="8">
        <v>1985</v>
      </c>
      <c r="B13" s="9" t="s">
        <v>16</v>
      </c>
      <c r="C13" s="1">
        <f t="shared" si="0"/>
        <v>4</v>
      </c>
      <c r="D13" s="6">
        <v>31138</v>
      </c>
      <c r="F13" s="10" t="s">
        <v>23</v>
      </c>
      <c r="H13" s="10" t="s">
        <v>23</v>
      </c>
      <c r="I13" s="4">
        <v>57.428200000000004</v>
      </c>
    </row>
    <row r="14" spans="1:9" x14ac:dyDescent="0.35">
      <c r="A14" s="8">
        <v>1985</v>
      </c>
      <c r="B14" s="9" t="s">
        <v>5</v>
      </c>
      <c r="C14" s="1">
        <f t="shared" si="0"/>
        <v>5</v>
      </c>
      <c r="D14" s="6">
        <v>31168</v>
      </c>
      <c r="E14" s="4">
        <v>74.549062499999991</v>
      </c>
      <c r="F14" s="10" t="s">
        <v>23</v>
      </c>
      <c r="G14" s="4">
        <v>87.511093750000001</v>
      </c>
      <c r="H14" s="10" t="s">
        <v>23</v>
      </c>
      <c r="I14" s="4">
        <f t="shared" si="1"/>
        <v>81.030078124999989</v>
      </c>
    </row>
    <row r="15" spans="1:9" x14ac:dyDescent="0.35">
      <c r="A15" s="8">
        <v>1985</v>
      </c>
      <c r="B15" s="9" t="s">
        <v>6</v>
      </c>
      <c r="C15" s="1">
        <f t="shared" si="0"/>
        <v>6</v>
      </c>
      <c r="D15" s="6">
        <v>31199</v>
      </c>
      <c r="F15" s="10" t="s">
        <v>23</v>
      </c>
      <c r="H15" s="10" t="s">
        <v>23</v>
      </c>
      <c r="I15" s="4">
        <v>59.628700000000002</v>
      </c>
    </row>
    <row r="16" spans="1:9" x14ac:dyDescent="0.35">
      <c r="A16" s="8">
        <v>1985</v>
      </c>
      <c r="B16" s="9" t="s">
        <v>7</v>
      </c>
      <c r="C16" s="1">
        <f t="shared" si="0"/>
        <v>7</v>
      </c>
      <c r="D16" s="6">
        <v>31229</v>
      </c>
      <c r="F16" s="10" t="s">
        <v>23</v>
      </c>
      <c r="H16" s="10" t="s">
        <v>23</v>
      </c>
      <c r="I16" s="4">
        <v>56.613199999999999</v>
      </c>
    </row>
    <row r="17" spans="1:9" x14ac:dyDescent="0.35">
      <c r="A17" s="8">
        <v>1985</v>
      </c>
      <c r="B17" s="9" t="s">
        <v>8</v>
      </c>
      <c r="C17" s="1">
        <f t="shared" si="0"/>
        <v>8</v>
      </c>
      <c r="D17" s="6">
        <v>31260</v>
      </c>
      <c r="F17" s="10" t="s">
        <v>23</v>
      </c>
      <c r="H17" s="10" t="s">
        <v>23</v>
      </c>
      <c r="I17" s="4">
        <v>43.312399999999997</v>
      </c>
    </row>
    <row r="18" spans="1:9" x14ac:dyDescent="0.35">
      <c r="A18" s="8">
        <v>1985</v>
      </c>
      <c r="B18" s="9" t="s">
        <v>9</v>
      </c>
      <c r="C18" s="1">
        <f t="shared" si="0"/>
        <v>9</v>
      </c>
      <c r="D18" s="6">
        <v>31291</v>
      </c>
      <c r="E18" s="4">
        <v>44.127968749999994</v>
      </c>
      <c r="F18" s="10" t="s">
        <v>23</v>
      </c>
      <c r="G18" s="4">
        <v>47.566875000000003</v>
      </c>
      <c r="H18" s="10" t="s">
        <v>23</v>
      </c>
      <c r="I18" s="4">
        <f t="shared" si="1"/>
        <v>45.847421874999995</v>
      </c>
    </row>
    <row r="19" spans="1:9" x14ac:dyDescent="0.35">
      <c r="A19" s="8">
        <v>1985</v>
      </c>
      <c r="B19" s="9" t="s">
        <v>10</v>
      </c>
      <c r="C19" s="1">
        <f t="shared" si="0"/>
        <v>10</v>
      </c>
      <c r="D19" s="6">
        <v>31321</v>
      </c>
      <c r="F19" s="10" t="s">
        <v>23</v>
      </c>
      <c r="H19" s="10" t="s">
        <v>23</v>
      </c>
      <c r="I19" s="4">
        <v>40.8185</v>
      </c>
    </row>
    <row r="20" spans="1:9" x14ac:dyDescent="0.35">
      <c r="A20" s="8">
        <v>1985</v>
      </c>
      <c r="B20" s="9" t="s">
        <v>11</v>
      </c>
      <c r="C20" s="1">
        <f t="shared" si="0"/>
        <v>11</v>
      </c>
      <c r="D20" s="6">
        <v>31352</v>
      </c>
      <c r="F20" s="10" t="s">
        <v>23</v>
      </c>
      <c r="H20" s="10" t="s">
        <v>23</v>
      </c>
      <c r="I20" s="4">
        <v>36.124099999999999</v>
      </c>
    </row>
    <row r="21" spans="1:9" x14ac:dyDescent="0.35">
      <c r="A21" s="8">
        <v>1985</v>
      </c>
      <c r="B21" s="9" t="s">
        <v>12</v>
      </c>
      <c r="C21" s="1">
        <f t="shared" si="0"/>
        <v>12</v>
      </c>
      <c r="D21" s="6">
        <v>31382</v>
      </c>
      <c r="E21" s="4">
        <v>22.700937499999998</v>
      </c>
      <c r="F21" s="10" t="s">
        <v>23</v>
      </c>
      <c r="G21" s="4">
        <v>26.933437499999997</v>
      </c>
      <c r="H21" s="10" t="s">
        <v>23</v>
      </c>
      <c r="I21" s="4">
        <f t="shared" si="1"/>
        <v>24.817187499999996</v>
      </c>
    </row>
    <row r="22" spans="1:9" x14ac:dyDescent="0.35">
      <c r="A22" s="8">
        <v>1986</v>
      </c>
      <c r="B22" s="9" t="s">
        <v>13</v>
      </c>
      <c r="C22" s="1">
        <f t="shared" si="0"/>
        <v>1</v>
      </c>
      <c r="D22" s="6">
        <v>31413</v>
      </c>
      <c r="E22" s="4">
        <v>20.849218749999999</v>
      </c>
      <c r="F22" s="10" t="s">
        <v>23</v>
      </c>
      <c r="G22" s="4">
        <v>21.11375</v>
      </c>
      <c r="H22" s="10" t="s">
        <v>23</v>
      </c>
      <c r="I22" s="4">
        <f t="shared" si="1"/>
        <v>20.981484375000001</v>
      </c>
    </row>
    <row r="23" spans="1:9" x14ac:dyDescent="0.35">
      <c r="A23" s="8">
        <v>1986</v>
      </c>
      <c r="B23" s="9" t="s">
        <v>14</v>
      </c>
      <c r="C23" s="1">
        <f t="shared" si="0"/>
        <v>2</v>
      </c>
      <c r="D23" s="6">
        <v>31444</v>
      </c>
      <c r="F23" s="10" t="s">
        <v>23</v>
      </c>
      <c r="H23" s="10" t="s">
        <v>23</v>
      </c>
      <c r="I23" s="4">
        <v>33.092300000000002</v>
      </c>
    </row>
    <row r="24" spans="1:9" x14ac:dyDescent="0.35">
      <c r="A24" s="8">
        <v>1986</v>
      </c>
      <c r="B24" s="9" t="s">
        <v>15</v>
      </c>
      <c r="C24" s="1">
        <f t="shared" si="0"/>
        <v>3</v>
      </c>
      <c r="D24" s="6">
        <v>31472</v>
      </c>
      <c r="E24" s="4">
        <v>15.294062499999999</v>
      </c>
      <c r="F24" s="10" t="s">
        <v>23</v>
      </c>
      <c r="G24" s="4">
        <v>12.296041666666667</v>
      </c>
      <c r="H24" s="10" t="s">
        <v>23</v>
      </c>
      <c r="I24" s="4">
        <f t="shared" si="1"/>
        <v>13.795052083333333</v>
      </c>
    </row>
    <row r="25" spans="1:9" x14ac:dyDescent="0.35">
      <c r="A25" s="8">
        <v>1986</v>
      </c>
      <c r="B25" s="9" t="s">
        <v>16</v>
      </c>
      <c r="C25" s="1">
        <f t="shared" si="0"/>
        <v>4</v>
      </c>
      <c r="D25" s="6">
        <v>31503</v>
      </c>
      <c r="E25" s="4">
        <v>15.294062500000001</v>
      </c>
      <c r="F25" s="10" t="s">
        <v>23</v>
      </c>
      <c r="G25" s="4">
        <v>18.821145833333333</v>
      </c>
      <c r="H25" s="10" t="s">
        <v>23</v>
      </c>
      <c r="I25" s="4">
        <f t="shared" si="1"/>
        <v>17.057604166666668</v>
      </c>
    </row>
    <row r="26" spans="1:9" x14ac:dyDescent="0.35">
      <c r="A26" s="8">
        <v>1986</v>
      </c>
      <c r="B26" s="9" t="s">
        <v>5</v>
      </c>
      <c r="C26" s="1">
        <f t="shared" si="0"/>
        <v>5</v>
      </c>
      <c r="D26" s="6">
        <v>31533</v>
      </c>
      <c r="F26" s="10" t="s">
        <v>23</v>
      </c>
      <c r="H26" s="10" t="s">
        <v>23</v>
      </c>
      <c r="I26" s="4">
        <v>70.125900000000001</v>
      </c>
    </row>
    <row r="27" spans="1:9" x14ac:dyDescent="0.35">
      <c r="A27" s="8">
        <v>1986</v>
      </c>
      <c r="B27" s="9" t="s">
        <v>6</v>
      </c>
      <c r="C27" s="1">
        <f t="shared" si="0"/>
        <v>6</v>
      </c>
      <c r="D27" s="6">
        <v>31564</v>
      </c>
      <c r="E27" s="4">
        <v>45.71515625</v>
      </c>
      <c r="F27" s="10" t="s">
        <v>23</v>
      </c>
      <c r="G27" s="4">
        <v>108.23270833333333</v>
      </c>
      <c r="H27" s="10" t="s">
        <v>23</v>
      </c>
      <c r="I27" s="4">
        <f t="shared" si="1"/>
        <v>76.973932291666671</v>
      </c>
    </row>
    <row r="28" spans="1:9" x14ac:dyDescent="0.35">
      <c r="A28" s="8">
        <v>1986</v>
      </c>
      <c r="B28" s="9" t="s">
        <v>7</v>
      </c>
      <c r="C28" s="1">
        <f t="shared" si="0"/>
        <v>7</v>
      </c>
      <c r="D28" s="6">
        <v>31594</v>
      </c>
      <c r="E28" s="4">
        <v>82.220468749999995</v>
      </c>
      <c r="F28" s="10" t="s">
        <v>23</v>
      </c>
      <c r="G28" s="4">
        <v>90.949999999999989</v>
      </c>
      <c r="H28" s="10" t="s">
        <v>23</v>
      </c>
      <c r="I28" s="4">
        <f t="shared" si="1"/>
        <v>86.585234374999999</v>
      </c>
    </row>
    <row r="29" spans="1:9" x14ac:dyDescent="0.35">
      <c r="A29" s="8">
        <v>1986</v>
      </c>
      <c r="B29" s="9" t="s">
        <v>8</v>
      </c>
      <c r="C29" s="1">
        <f t="shared" si="0"/>
        <v>8</v>
      </c>
      <c r="D29" s="6">
        <v>31625</v>
      </c>
      <c r="F29" s="10" t="s">
        <v>23</v>
      </c>
      <c r="H29" s="10" t="s">
        <v>23</v>
      </c>
      <c r="I29" s="4">
        <v>72.098199999999991</v>
      </c>
    </row>
    <row r="30" spans="1:9" x14ac:dyDescent="0.35">
      <c r="A30" s="8">
        <v>1986</v>
      </c>
      <c r="B30" s="9" t="s">
        <v>9</v>
      </c>
      <c r="C30" s="1">
        <f t="shared" si="0"/>
        <v>9</v>
      </c>
      <c r="D30" s="6">
        <v>31656</v>
      </c>
      <c r="E30" s="4">
        <v>57.883593749999996</v>
      </c>
      <c r="F30" s="10" t="s">
        <v>23</v>
      </c>
      <c r="G30" s="4">
        <v>64.849583333333328</v>
      </c>
      <c r="H30" s="10" t="s">
        <v>23</v>
      </c>
      <c r="I30" s="4">
        <f t="shared" si="1"/>
        <v>61.366588541666658</v>
      </c>
    </row>
    <row r="31" spans="1:9" x14ac:dyDescent="0.35">
      <c r="A31" s="8">
        <v>1986</v>
      </c>
      <c r="B31" s="9" t="s">
        <v>10</v>
      </c>
      <c r="C31" s="1">
        <f t="shared" si="0"/>
        <v>10</v>
      </c>
      <c r="D31" s="6">
        <v>31686</v>
      </c>
      <c r="E31" s="4">
        <v>36.192031249999999</v>
      </c>
      <c r="F31" s="10" t="s">
        <v>23</v>
      </c>
      <c r="G31" s="4">
        <v>57.971770833333331</v>
      </c>
      <c r="H31" s="10" t="s">
        <v>23</v>
      </c>
      <c r="I31" s="4">
        <f t="shared" si="1"/>
        <v>47.081901041666669</v>
      </c>
    </row>
    <row r="32" spans="1:9" x14ac:dyDescent="0.35">
      <c r="A32" s="8">
        <v>1986</v>
      </c>
      <c r="B32" s="9" t="s">
        <v>11</v>
      </c>
      <c r="C32" s="1">
        <f t="shared" si="0"/>
        <v>11</v>
      </c>
      <c r="D32" s="6">
        <v>31717</v>
      </c>
      <c r="F32" s="10" t="s">
        <v>23</v>
      </c>
      <c r="H32" s="10" t="s">
        <v>23</v>
      </c>
      <c r="I32" s="4">
        <v>39.596000000000004</v>
      </c>
    </row>
    <row r="33" spans="1:9" x14ac:dyDescent="0.35">
      <c r="A33" s="8">
        <v>1986</v>
      </c>
      <c r="B33" s="9" t="s">
        <v>12</v>
      </c>
      <c r="C33" s="1">
        <f t="shared" si="0"/>
        <v>12</v>
      </c>
      <c r="D33" s="6">
        <v>31747</v>
      </c>
      <c r="E33" s="4">
        <v>64.232343749999998</v>
      </c>
      <c r="F33" s="10" t="s">
        <v>23</v>
      </c>
      <c r="G33" s="4">
        <v>74.02</v>
      </c>
      <c r="H33" s="10" t="s">
        <v>23</v>
      </c>
      <c r="I33" s="4">
        <f t="shared" si="1"/>
        <v>69.126171874999997</v>
      </c>
    </row>
    <row r="34" spans="1:9" x14ac:dyDescent="0.35">
      <c r="A34" s="8">
        <v>1987</v>
      </c>
      <c r="B34" s="9" t="s">
        <v>13</v>
      </c>
      <c r="C34" s="1">
        <v>1</v>
      </c>
      <c r="D34" s="6">
        <v>31778</v>
      </c>
      <c r="F34" s="10" t="s">
        <v>23</v>
      </c>
      <c r="H34" s="10" t="s">
        <v>23</v>
      </c>
      <c r="I34" s="4">
        <v>59.51</v>
      </c>
    </row>
    <row r="35" spans="1:9" x14ac:dyDescent="0.35">
      <c r="A35" s="8">
        <v>1987</v>
      </c>
      <c r="B35" s="9" t="s">
        <v>14</v>
      </c>
      <c r="C35" s="1">
        <v>2</v>
      </c>
      <c r="D35" s="6">
        <v>31809</v>
      </c>
      <c r="E35" s="4">
        <v>54.709218749999991</v>
      </c>
      <c r="F35" s="10" t="s">
        <v>23</v>
      </c>
      <c r="G35" s="4">
        <v>54.797395833333326</v>
      </c>
      <c r="H35" s="10" t="s">
        <v>23</v>
      </c>
      <c r="I35" s="4">
        <f t="shared" si="1"/>
        <v>54.753307291666658</v>
      </c>
    </row>
    <row r="36" spans="1:9" x14ac:dyDescent="0.35">
      <c r="A36" s="8">
        <v>1987</v>
      </c>
      <c r="B36" s="9" t="s">
        <v>15</v>
      </c>
      <c r="C36" s="1">
        <v>3</v>
      </c>
      <c r="D36" s="6">
        <v>31837</v>
      </c>
      <c r="E36" s="4">
        <v>48.095937499999998</v>
      </c>
      <c r="F36" s="10" t="s">
        <v>23</v>
      </c>
      <c r="G36" s="4">
        <v>53.033854166666664</v>
      </c>
      <c r="H36" s="10" t="s">
        <v>23</v>
      </c>
      <c r="I36" s="4">
        <f t="shared" si="1"/>
        <v>50.564895833333331</v>
      </c>
    </row>
    <row r="37" spans="1:9" x14ac:dyDescent="0.35">
      <c r="A37" s="8">
        <v>1987</v>
      </c>
      <c r="B37" s="9" t="s">
        <v>16</v>
      </c>
      <c r="C37" s="1">
        <v>4</v>
      </c>
      <c r="D37" s="6">
        <v>31868</v>
      </c>
      <c r="F37" s="10" t="s">
        <v>23</v>
      </c>
      <c r="H37" s="10" t="s">
        <v>23</v>
      </c>
      <c r="I37" s="4">
        <v>36.205600000000004</v>
      </c>
    </row>
    <row r="38" spans="1:9" x14ac:dyDescent="0.35">
      <c r="A38" s="8">
        <v>1987</v>
      </c>
      <c r="B38" s="9" t="s">
        <v>5</v>
      </c>
      <c r="C38" s="1">
        <v>5</v>
      </c>
      <c r="D38" s="6">
        <v>31898</v>
      </c>
      <c r="E38" s="4">
        <v>31.959531249999998</v>
      </c>
      <c r="F38" s="10" t="s">
        <v>23</v>
      </c>
      <c r="G38" s="4">
        <v>43.334375000000001</v>
      </c>
      <c r="H38" s="10" t="s">
        <v>23</v>
      </c>
      <c r="I38" s="4">
        <f t="shared" si="1"/>
        <v>37.646953124999996</v>
      </c>
    </row>
    <row r="39" spans="1:9" x14ac:dyDescent="0.35">
      <c r="A39" s="8">
        <v>1987</v>
      </c>
      <c r="B39" s="9" t="s">
        <v>6</v>
      </c>
      <c r="C39" s="1">
        <v>6</v>
      </c>
      <c r="D39" s="6">
        <v>31929</v>
      </c>
      <c r="E39" s="4">
        <v>141.74</v>
      </c>
      <c r="F39" s="10" t="s">
        <v>23</v>
      </c>
      <c r="G39" s="4">
        <v>77.899791666666658</v>
      </c>
      <c r="H39" s="10" t="s">
        <v>23</v>
      </c>
      <c r="I39" s="4">
        <f t="shared" si="1"/>
        <v>109.81989583333333</v>
      </c>
    </row>
    <row r="40" spans="1:9" x14ac:dyDescent="0.35">
      <c r="A40" s="8">
        <v>1987</v>
      </c>
      <c r="B40" s="9" t="s">
        <v>7</v>
      </c>
      <c r="C40" s="1">
        <v>7</v>
      </c>
      <c r="D40" s="6">
        <v>31959</v>
      </c>
      <c r="F40" s="10" t="s">
        <v>23</v>
      </c>
      <c r="H40" s="10" t="s">
        <v>23</v>
      </c>
      <c r="I40" s="4">
        <v>64.600200000000001</v>
      </c>
    </row>
    <row r="41" spans="1:9" x14ac:dyDescent="0.35">
      <c r="A41" s="8">
        <v>1987</v>
      </c>
      <c r="B41" s="9" t="s">
        <v>8</v>
      </c>
      <c r="C41" s="1">
        <v>8</v>
      </c>
      <c r="D41" s="6">
        <v>31990</v>
      </c>
      <c r="E41" s="4">
        <v>104.97015625</v>
      </c>
      <c r="F41" s="10" t="s">
        <v>23</v>
      </c>
      <c r="G41" s="4">
        <v>39.630937500000002</v>
      </c>
      <c r="H41" s="10" t="s">
        <v>23</v>
      </c>
      <c r="I41" s="4">
        <f t="shared" si="1"/>
        <v>72.300546875000009</v>
      </c>
    </row>
    <row r="42" spans="1:9" x14ac:dyDescent="0.35">
      <c r="A42" s="8">
        <v>1987</v>
      </c>
      <c r="B42" s="9" t="s">
        <v>9</v>
      </c>
      <c r="C42" s="1">
        <v>9</v>
      </c>
      <c r="D42" s="6">
        <v>32021</v>
      </c>
      <c r="E42" s="4">
        <v>97.034218750000008</v>
      </c>
      <c r="F42" s="10" t="s">
        <v>23</v>
      </c>
      <c r="G42" s="4">
        <v>25.8753125</v>
      </c>
      <c r="H42" s="10" t="s">
        <v>23</v>
      </c>
      <c r="I42" s="4">
        <f t="shared" si="1"/>
        <v>61.454765625000007</v>
      </c>
    </row>
    <row r="43" spans="1:9" x14ac:dyDescent="0.35">
      <c r="A43" s="8">
        <v>1987</v>
      </c>
      <c r="B43" s="9" t="s">
        <v>10</v>
      </c>
      <c r="C43" s="1">
        <v>10</v>
      </c>
      <c r="D43" s="6">
        <v>32051</v>
      </c>
      <c r="F43" s="10" t="s">
        <v>23</v>
      </c>
      <c r="H43" s="10" t="s">
        <v>23</v>
      </c>
      <c r="I43" s="4">
        <v>29.701900000000002</v>
      </c>
    </row>
    <row r="44" spans="1:9" x14ac:dyDescent="0.35">
      <c r="A44" s="8">
        <v>1987</v>
      </c>
      <c r="B44" s="9" t="s">
        <v>11</v>
      </c>
      <c r="C44" s="1">
        <v>11</v>
      </c>
      <c r="D44" s="6">
        <v>32082</v>
      </c>
      <c r="E44" s="4">
        <v>55.23828125</v>
      </c>
      <c r="F44" s="10" t="s">
        <v>23</v>
      </c>
      <c r="G44" s="4">
        <v>19.526562500000001</v>
      </c>
      <c r="H44" s="10" t="s">
        <v>23</v>
      </c>
      <c r="I44" s="4">
        <f t="shared" si="1"/>
        <v>37.382421874999999</v>
      </c>
    </row>
    <row r="45" spans="1:9" x14ac:dyDescent="0.35">
      <c r="A45" s="8">
        <v>1987</v>
      </c>
      <c r="B45" s="9" t="s">
        <v>12</v>
      </c>
      <c r="C45" s="1">
        <v>12</v>
      </c>
      <c r="D45" s="6">
        <v>32112</v>
      </c>
      <c r="F45" s="10" t="s">
        <v>23</v>
      </c>
      <c r="H45" s="10" t="s">
        <v>23</v>
      </c>
      <c r="I45" s="4">
        <v>27.322099999999999</v>
      </c>
    </row>
    <row r="46" spans="1:9" x14ac:dyDescent="0.35">
      <c r="A46" s="8">
        <v>1988</v>
      </c>
      <c r="B46" s="9" t="s">
        <v>13</v>
      </c>
      <c r="C46" s="1">
        <f t="shared" si="0"/>
        <v>1</v>
      </c>
      <c r="D46" s="6">
        <v>32143</v>
      </c>
      <c r="E46" s="4">
        <v>33.017656249999995</v>
      </c>
      <c r="F46" s="10" t="s">
        <v>23</v>
      </c>
      <c r="G46" s="4">
        <v>11.237916666666669</v>
      </c>
      <c r="H46" s="10" t="s">
        <v>23</v>
      </c>
      <c r="I46" s="4">
        <f t="shared" si="1"/>
        <v>22.127786458333333</v>
      </c>
    </row>
    <row r="47" spans="1:9" x14ac:dyDescent="0.35">
      <c r="A47" s="8">
        <v>1988</v>
      </c>
      <c r="B47" s="9" t="s">
        <v>14</v>
      </c>
      <c r="C47" s="1">
        <f t="shared" si="0"/>
        <v>2</v>
      </c>
      <c r="D47" s="6">
        <v>32174</v>
      </c>
      <c r="F47" s="10" t="s">
        <v>23</v>
      </c>
      <c r="H47" s="10" t="s">
        <v>23</v>
      </c>
      <c r="I47" s="4">
        <v>27.322099999999999</v>
      </c>
    </row>
    <row r="48" spans="1:9" x14ac:dyDescent="0.35">
      <c r="A48" s="8">
        <v>1988</v>
      </c>
      <c r="B48" s="9" t="s">
        <v>15</v>
      </c>
      <c r="C48" s="1">
        <f t="shared" si="0"/>
        <v>3</v>
      </c>
      <c r="D48" s="6">
        <v>32203</v>
      </c>
      <c r="F48" s="10" t="s">
        <v>23</v>
      </c>
      <c r="H48" s="10" t="s">
        <v>23</v>
      </c>
      <c r="I48" s="4">
        <v>32.423999999999999</v>
      </c>
    </row>
    <row r="49" spans="1:9" x14ac:dyDescent="0.35">
      <c r="A49" s="8">
        <v>1988</v>
      </c>
      <c r="B49" s="9" t="s">
        <v>16</v>
      </c>
      <c r="C49" s="1">
        <f t="shared" si="0"/>
        <v>4</v>
      </c>
      <c r="D49" s="6">
        <v>32234</v>
      </c>
      <c r="F49" s="10" t="s">
        <v>23</v>
      </c>
      <c r="H49" s="10" t="s">
        <v>23</v>
      </c>
      <c r="I49" s="4">
        <v>70.989800000000002</v>
      </c>
    </row>
    <row r="50" spans="1:9" x14ac:dyDescent="0.35">
      <c r="A50" s="8">
        <v>1988</v>
      </c>
      <c r="B50" s="9" t="s">
        <v>5</v>
      </c>
      <c r="C50" s="1">
        <f t="shared" si="0"/>
        <v>5</v>
      </c>
      <c r="D50" s="6">
        <v>32264</v>
      </c>
      <c r="F50" s="10" t="s">
        <v>23</v>
      </c>
      <c r="H50" s="10" t="s">
        <v>23</v>
      </c>
      <c r="I50" s="4">
        <v>75.146299999999997</v>
      </c>
    </row>
    <row r="51" spans="1:9" x14ac:dyDescent="0.35">
      <c r="A51" s="8">
        <v>1988</v>
      </c>
      <c r="B51" s="9" t="s">
        <v>6</v>
      </c>
      <c r="C51" s="1">
        <f t="shared" si="0"/>
        <v>6</v>
      </c>
      <c r="D51" s="6">
        <v>32295</v>
      </c>
      <c r="E51" s="4">
        <v>80.633281249999996</v>
      </c>
      <c r="F51" s="4">
        <v>62.909687499999997</v>
      </c>
      <c r="G51" s="4">
        <v>60.264375000000001</v>
      </c>
      <c r="H51" s="10" t="s">
        <v>23</v>
      </c>
      <c r="I51" s="4">
        <f t="shared" si="1"/>
        <v>67.935781250000005</v>
      </c>
    </row>
    <row r="52" spans="1:9" x14ac:dyDescent="0.35">
      <c r="A52" s="8">
        <v>1988</v>
      </c>
      <c r="B52" s="9" t="s">
        <v>7</v>
      </c>
      <c r="C52" s="1">
        <f t="shared" si="0"/>
        <v>7</v>
      </c>
      <c r="D52" s="6">
        <v>32325</v>
      </c>
      <c r="E52" s="4">
        <v>95.97609374999999</v>
      </c>
      <c r="F52" s="4">
        <v>33.811250000000001</v>
      </c>
      <c r="G52" s="4">
        <v>47.390520833333333</v>
      </c>
      <c r="H52" s="10" t="s">
        <v>23</v>
      </c>
      <c r="I52" s="4">
        <f t="shared" si="1"/>
        <v>59.059288194444441</v>
      </c>
    </row>
    <row r="53" spans="1:9" x14ac:dyDescent="0.35">
      <c r="A53" s="8">
        <v>1988</v>
      </c>
      <c r="B53" s="9" t="s">
        <v>8</v>
      </c>
      <c r="C53" s="1">
        <f t="shared" si="0"/>
        <v>8</v>
      </c>
      <c r="D53" s="6">
        <v>32356</v>
      </c>
      <c r="F53" s="10"/>
      <c r="H53" s="10" t="s">
        <v>23</v>
      </c>
      <c r="I53" s="4">
        <v>57.9009</v>
      </c>
    </row>
    <row r="54" spans="1:9" x14ac:dyDescent="0.35">
      <c r="A54" s="8">
        <v>1988</v>
      </c>
      <c r="B54" s="9" t="s">
        <v>9</v>
      </c>
      <c r="C54" s="1">
        <f t="shared" si="0"/>
        <v>9</v>
      </c>
      <c r="D54" s="6">
        <v>32387</v>
      </c>
      <c r="E54" s="4">
        <v>227.97718750000001</v>
      </c>
      <c r="F54" s="10"/>
      <c r="G54" s="4">
        <v>79.839687499999997</v>
      </c>
      <c r="H54" s="10" t="s">
        <v>23</v>
      </c>
      <c r="I54" s="4">
        <f t="shared" si="1"/>
        <v>153.90843749999999</v>
      </c>
    </row>
    <row r="55" spans="1:9" x14ac:dyDescent="0.35">
      <c r="A55" s="8">
        <v>1988</v>
      </c>
      <c r="B55" s="9" t="s">
        <v>10</v>
      </c>
      <c r="C55" s="1">
        <f t="shared" si="0"/>
        <v>10</v>
      </c>
      <c r="D55" s="6">
        <v>32417</v>
      </c>
      <c r="F55" s="10"/>
      <c r="H55" s="10" t="s">
        <v>23</v>
      </c>
      <c r="I55" s="4">
        <v>70.435599999999994</v>
      </c>
    </row>
    <row r="56" spans="1:9" x14ac:dyDescent="0.35">
      <c r="A56" s="8">
        <v>1988</v>
      </c>
      <c r="B56" s="9" t="s">
        <v>11</v>
      </c>
      <c r="C56" s="1">
        <f t="shared" si="0"/>
        <v>11</v>
      </c>
      <c r="D56" s="6">
        <v>32448</v>
      </c>
      <c r="E56" s="4">
        <v>204.96296875000002</v>
      </c>
      <c r="F56" s="4">
        <v>34.869374999999998</v>
      </c>
      <c r="G56" s="4">
        <v>61.322499999999998</v>
      </c>
      <c r="H56" s="10" t="s">
        <v>23</v>
      </c>
      <c r="I56" s="4">
        <f t="shared" si="1"/>
        <v>100.38494791666666</v>
      </c>
    </row>
    <row r="57" spans="1:9" x14ac:dyDescent="0.35">
      <c r="A57" s="8">
        <v>1988</v>
      </c>
      <c r="B57" s="9" t="s">
        <v>12</v>
      </c>
      <c r="C57" s="1">
        <f t="shared" si="0"/>
        <v>12</v>
      </c>
      <c r="D57" s="6">
        <v>32478</v>
      </c>
      <c r="E57" s="4">
        <v>85.659374999999997</v>
      </c>
      <c r="F57" s="4">
        <v>33.282187499999999</v>
      </c>
      <c r="G57" s="4">
        <v>47.037812500000001</v>
      </c>
      <c r="H57" s="10" t="s">
        <v>23</v>
      </c>
      <c r="I57" s="4">
        <f t="shared" si="1"/>
        <v>55.326458333333335</v>
      </c>
    </row>
    <row r="58" spans="1:9" x14ac:dyDescent="0.35">
      <c r="A58" s="8">
        <v>1989</v>
      </c>
      <c r="B58" s="9" t="s">
        <v>13</v>
      </c>
      <c r="C58" s="1">
        <f t="shared" si="0"/>
        <v>1</v>
      </c>
      <c r="D58" s="6">
        <v>32539</v>
      </c>
      <c r="H58" s="10" t="s">
        <v>23</v>
      </c>
      <c r="I58" s="4">
        <v>53.320599999999999</v>
      </c>
    </row>
    <row r="59" spans="1:9" x14ac:dyDescent="0.35">
      <c r="A59" s="8">
        <v>1989</v>
      </c>
      <c r="B59" s="9" t="s">
        <v>14</v>
      </c>
      <c r="C59" s="1">
        <f t="shared" si="0"/>
        <v>2</v>
      </c>
      <c r="D59" s="6">
        <v>32540</v>
      </c>
      <c r="E59" s="4">
        <v>138.30109375000001</v>
      </c>
      <c r="F59" s="4">
        <v>49.683124999999997</v>
      </c>
      <c r="G59" s="4">
        <v>42.099895833333335</v>
      </c>
      <c r="H59" s="10" t="s">
        <v>23</v>
      </c>
      <c r="I59" s="4">
        <f t="shared" si="1"/>
        <v>76.694704861111106</v>
      </c>
    </row>
    <row r="60" spans="1:9" x14ac:dyDescent="0.35">
      <c r="A60" s="8">
        <v>1989</v>
      </c>
      <c r="B60" s="9" t="s">
        <v>15</v>
      </c>
      <c r="C60" s="1">
        <f t="shared" si="0"/>
        <v>3</v>
      </c>
      <c r="D60" s="6">
        <v>32568</v>
      </c>
      <c r="E60" s="4">
        <v>99.679531249999997</v>
      </c>
      <c r="F60" s="4">
        <v>27.991562500000001</v>
      </c>
      <c r="G60" s="4">
        <v>41.570833333333333</v>
      </c>
      <c r="H60" s="10" t="s">
        <v>23</v>
      </c>
      <c r="I60" s="4">
        <f t="shared" si="1"/>
        <v>56.413975694444446</v>
      </c>
    </row>
    <row r="61" spans="1:9" x14ac:dyDescent="0.35">
      <c r="A61" s="8">
        <v>1989</v>
      </c>
      <c r="B61" s="9" t="s">
        <v>16</v>
      </c>
      <c r="C61" s="1">
        <f t="shared" si="0"/>
        <v>4</v>
      </c>
      <c r="D61" s="6">
        <v>32599</v>
      </c>
      <c r="H61" s="10" t="s">
        <v>23</v>
      </c>
      <c r="I61" s="4">
        <v>52.782699999999998</v>
      </c>
    </row>
    <row r="62" spans="1:9" x14ac:dyDescent="0.35">
      <c r="A62" s="8">
        <v>1989</v>
      </c>
      <c r="B62" s="9" t="s">
        <v>5</v>
      </c>
      <c r="C62" s="1">
        <f t="shared" si="0"/>
        <v>5</v>
      </c>
      <c r="D62" s="6">
        <v>32629</v>
      </c>
      <c r="E62" s="4">
        <v>174.541875</v>
      </c>
      <c r="F62" s="4">
        <v>86.717500000000001</v>
      </c>
      <c r="G62" s="4">
        <v>84.953958333333318</v>
      </c>
      <c r="H62" s="10" t="s">
        <v>23</v>
      </c>
      <c r="I62" s="4">
        <f t="shared" si="1"/>
        <v>115.40444444444444</v>
      </c>
    </row>
    <row r="63" spans="1:9" x14ac:dyDescent="0.35">
      <c r="A63" s="8">
        <v>1989</v>
      </c>
      <c r="B63" s="9" t="s">
        <v>6</v>
      </c>
      <c r="C63" s="1">
        <f t="shared" si="0"/>
        <v>6</v>
      </c>
      <c r="D63" s="6">
        <v>32660</v>
      </c>
      <c r="E63" s="4">
        <v>127.45531250000001</v>
      </c>
      <c r="F63" s="4">
        <v>73.490937500000001</v>
      </c>
      <c r="G63" s="4">
        <v>56.384583333333332</v>
      </c>
      <c r="H63" s="10" t="s">
        <v>23</v>
      </c>
      <c r="I63" s="4">
        <f t="shared" si="1"/>
        <v>85.776944444444453</v>
      </c>
    </row>
    <row r="64" spans="1:9" x14ac:dyDescent="0.35">
      <c r="A64" s="8">
        <v>1989</v>
      </c>
      <c r="B64" s="9" t="s">
        <v>7</v>
      </c>
      <c r="C64" s="1">
        <f t="shared" si="0"/>
        <v>7</v>
      </c>
      <c r="D64" s="6">
        <v>32690</v>
      </c>
      <c r="E64" s="4">
        <v>114.7578125</v>
      </c>
      <c r="F64" s="4">
        <v>85.130312500000002</v>
      </c>
      <c r="G64" s="4">
        <v>51.667109374999995</v>
      </c>
      <c r="H64" s="10" t="s">
        <v>23</v>
      </c>
      <c r="I64" s="4">
        <f t="shared" si="1"/>
        <v>83.851744791666661</v>
      </c>
    </row>
    <row r="65" spans="1:9" x14ac:dyDescent="0.35">
      <c r="A65" s="8">
        <v>1989</v>
      </c>
      <c r="B65" s="9" t="s">
        <v>8</v>
      </c>
      <c r="C65" s="1">
        <f t="shared" si="0"/>
        <v>8</v>
      </c>
      <c r="D65" s="6">
        <v>32721</v>
      </c>
      <c r="H65" s="10" t="s">
        <v>23</v>
      </c>
      <c r="I65" s="4">
        <v>78.84</v>
      </c>
    </row>
    <row r="66" spans="1:9" x14ac:dyDescent="0.35">
      <c r="A66" s="8">
        <v>1989</v>
      </c>
      <c r="B66" s="9" t="s">
        <v>9</v>
      </c>
      <c r="C66" s="1">
        <f t="shared" si="0"/>
        <v>9</v>
      </c>
      <c r="D66" s="6">
        <v>32752</v>
      </c>
      <c r="E66" s="4">
        <v>81.955937500000005</v>
      </c>
      <c r="F66" s="4">
        <v>48.095937499999998</v>
      </c>
      <c r="G66" s="4">
        <v>29.402395833333333</v>
      </c>
      <c r="H66" s="10" t="s">
        <v>23</v>
      </c>
      <c r="I66" s="4">
        <f t="shared" si="1"/>
        <v>53.151423611111113</v>
      </c>
    </row>
    <row r="67" spans="1:9" x14ac:dyDescent="0.35">
      <c r="A67" s="8">
        <v>1989</v>
      </c>
      <c r="B67" s="9" t="s">
        <v>10</v>
      </c>
      <c r="C67" s="1">
        <f t="shared" ref="C67:C160" si="2">MONTH(DATEVALUE(B67&amp;" 1"))</f>
        <v>10</v>
      </c>
      <c r="D67" s="6">
        <v>32782</v>
      </c>
      <c r="E67" s="4">
        <v>61.587031249999995</v>
      </c>
      <c r="F67" s="4">
        <v>27.991562500000001</v>
      </c>
      <c r="G67" s="4">
        <v>23.053645833333334</v>
      </c>
      <c r="H67" s="10" t="s">
        <v>23</v>
      </c>
      <c r="I67" s="4">
        <f t="shared" si="1"/>
        <v>37.544079861111108</v>
      </c>
    </row>
    <row r="68" spans="1:9" x14ac:dyDescent="0.35">
      <c r="A68" s="8">
        <v>1989</v>
      </c>
      <c r="B68" s="9" t="s">
        <v>11</v>
      </c>
      <c r="C68" s="1">
        <f t="shared" si="2"/>
        <v>11</v>
      </c>
      <c r="D68" s="6">
        <v>32813</v>
      </c>
      <c r="E68" s="4">
        <v>82.484999999999985</v>
      </c>
      <c r="F68" s="4">
        <v>33.282187499999999</v>
      </c>
      <c r="G68" s="4">
        <v>50.212187499999999</v>
      </c>
      <c r="H68" s="10" t="s">
        <v>23</v>
      </c>
      <c r="I68" s="4">
        <f t="shared" si="1"/>
        <v>55.326458333333328</v>
      </c>
    </row>
    <row r="69" spans="1:9" x14ac:dyDescent="0.35">
      <c r="A69" s="8">
        <v>1989</v>
      </c>
      <c r="B69" s="9" t="s">
        <v>12</v>
      </c>
      <c r="C69" s="1">
        <f t="shared" si="2"/>
        <v>12</v>
      </c>
      <c r="D69" s="6">
        <v>32843</v>
      </c>
      <c r="H69" s="10" t="s">
        <v>23</v>
      </c>
      <c r="I69" s="4">
        <v>65.806399999999996</v>
      </c>
    </row>
    <row r="70" spans="1:9" x14ac:dyDescent="0.35">
      <c r="A70" s="8">
        <v>1990</v>
      </c>
      <c r="B70" s="9" t="s">
        <v>13</v>
      </c>
      <c r="C70" s="1">
        <f t="shared" si="2"/>
        <v>1</v>
      </c>
      <c r="D70" s="6">
        <v>32874</v>
      </c>
      <c r="E70" s="4">
        <v>56.825468749999999</v>
      </c>
      <c r="F70" s="4">
        <v>61.8515625</v>
      </c>
      <c r="G70" s="4">
        <v>53.386562499999997</v>
      </c>
      <c r="H70" s="10" t="s">
        <v>23</v>
      </c>
      <c r="I70" s="4">
        <f t="shared" si="1"/>
        <v>57.354531250000001</v>
      </c>
    </row>
    <row r="71" spans="1:9" x14ac:dyDescent="0.35">
      <c r="A71" s="8">
        <v>1990</v>
      </c>
      <c r="B71" s="9" t="s">
        <v>14</v>
      </c>
      <c r="C71" s="1">
        <f t="shared" si="2"/>
        <v>2</v>
      </c>
      <c r="D71" s="6">
        <v>32905</v>
      </c>
      <c r="E71" s="4">
        <v>44.480677083333326</v>
      </c>
      <c r="F71" s="4">
        <v>46.085500000000003</v>
      </c>
      <c r="G71" s="4">
        <v>36.192031249999999</v>
      </c>
      <c r="H71" s="10" t="s">
        <v>23</v>
      </c>
      <c r="I71" s="4">
        <f t="shared" si="1"/>
        <v>42.252736111111112</v>
      </c>
    </row>
    <row r="72" spans="1:9" x14ac:dyDescent="0.35">
      <c r="A72" s="8">
        <v>1990</v>
      </c>
      <c r="B72" s="9" t="s">
        <v>15</v>
      </c>
      <c r="C72" s="1">
        <f t="shared" si="2"/>
        <v>3</v>
      </c>
      <c r="D72" s="6">
        <v>32933</v>
      </c>
      <c r="E72" s="4">
        <v>34.208046874999994</v>
      </c>
      <c r="G72" s="4">
        <v>28.388359375</v>
      </c>
      <c r="H72" s="10" t="s">
        <v>23</v>
      </c>
      <c r="I72" s="4">
        <f t="shared" si="1"/>
        <v>31.298203124999997</v>
      </c>
    </row>
    <row r="73" spans="1:9" x14ac:dyDescent="0.35">
      <c r="A73" s="8">
        <v>1990</v>
      </c>
      <c r="B73" s="9" t="s">
        <v>16</v>
      </c>
      <c r="C73" s="1">
        <f t="shared" si="2"/>
        <v>4</v>
      </c>
      <c r="D73" s="6">
        <v>32964</v>
      </c>
      <c r="E73" s="4">
        <v>54.709218749999998</v>
      </c>
      <c r="F73" s="4">
        <v>63.174218749999994</v>
      </c>
      <c r="G73" s="4">
        <v>43.334374999999994</v>
      </c>
      <c r="H73" s="10" t="s">
        <v>23</v>
      </c>
      <c r="I73" s="4">
        <f t="shared" si="1"/>
        <v>53.739270833333329</v>
      </c>
    </row>
    <row r="74" spans="1:9" x14ac:dyDescent="0.35">
      <c r="A74" s="8">
        <v>1990</v>
      </c>
      <c r="B74" s="9" t="s">
        <v>5</v>
      </c>
      <c r="C74" s="1">
        <f t="shared" si="2"/>
        <v>5</v>
      </c>
      <c r="D74" s="6">
        <v>32994</v>
      </c>
      <c r="E74" s="4">
        <v>68.46484375</v>
      </c>
      <c r="F74" s="4">
        <v>54.444687500000001</v>
      </c>
      <c r="G74" s="4">
        <v>72.432812499999997</v>
      </c>
      <c r="H74" s="10" t="s">
        <v>23</v>
      </c>
      <c r="I74" s="4">
        <f t="shared" si="1"/>
        <v>65.114114583333333</v>
      </c>
    </row>
    <row r="75" spans="1:9" x14ac:dyDescent="0.35">
      <c r="A75" s="8">
        <v>1990</v>
      </c>
      <c r="B75" s="9" t="s">
        <v>6</v>
      </c>
      <c r="C75" s="1">
        <f t="shared" si="2"/>
        <v>6</v>
      </c>
      <c r="D75" s="6">
        <v>33025</v>
      </c>
      <c r="E75" s="4">
        <v>95.182500000000005</v>
      </c>
      <c r="F75" s="4">
        <v>45.133187500000005</v>
      </c>
      <c r="G75" s="4">
        <v>55.502812499999997</v>
      </c>
      <c r="H75" s="10" t="s">
        <v>23</v>
      </c>
      <c r="I75" s="4">
        <f t="shared" si="1"/>
        <v>65.272833333333338</v>
      </c>
    </row>
    <row r="76" spans="1:9" x14ac:dyDescent="0.35">
      <c r="A76" s="8">
        <v>1990</v>
      </c>
      <c r="B76" s="9" t="s">
        <v>7</v>
      </c>
      <c r="C76" s="1">
        <f t="shared" si="2"/>
        <v>7</v>
      </c>
      <c r="D76" s="6">
        <v>33055</v>
      </c>
      <c r="H76" s="10" t="s">
        <v>23</v>
      </c>
      <c r="I76" s="4">
        <v>59.041900000000005</v>
      </c>
    </row>
    <row r="77" spans="1:9" x14ac:dyDescent="0.35">
      <c r="A77" s="8">
        <v>1990</v>
      </c>
      <c r="B77" s="9" t="s">
        <v>8</v>
      </c>
      <c r="C77" s="1">
        <f t="shared" si="2"/>
        <v>8</v>
      </c>
      <c r="D77" s="6">
        <v>33086</v>
      </c>
      <c r="E77" s="4">
        <v>48.889531249999997</v>
      </c>
      <c r="F77" s="4">
        <v>31.271749999999997</v>
      </c>
      <c r="G77" s="4">
        <v>34.075781249999999</v>
      </c>
      <c r="H77" s="10" t="s">
        <v>23</v>
      </c>
      <c r="I77" s="4">
        <f t="shared" si="1"/>
        <v>38.079020833333338</v>
      </c>
    </row>
    <row r="78" spans="1:9" x14ac:dyDescent="0.35">
      <c r="A78" s="8">
        <v>1990</v>
      </c>
      <c r="B78" s="9" t="s">
        <v>9</v>
      </c>
      <c r="C78" s="1">
        <f t="shared" si="2"/>
        <v>9</v>
      </c>
      <c r="D78" s="6">
        <v>33117</v>
      </c>
      <c r="E78" s="4">
        <v>38.043750000000003</v>
      </c>
      <c r="F78" s="4">
        <v>26.19275</v>
      </c>
      <c r="G78" s="4">
        <v>18.4684375</v>
      </c>
      <c r="H78" s="10" t="s">
        <v>23</v>
      </c>
      <c r="I78" s="4">
        <f t="shared" si="1"/>
        <v>27.568312500000001</v>
      </c>
    </row>
    <row r="79" spans="1:9" x14ac:dyDescent="0.35">
      <c r="A79" s="8">
        <v>1990</v>
      </c>
      <c r="B79" s="9" t="s">
        <v>10</v>
      </c>
      <c r="C79" s="1">
        <f t="shared" si="2"/>
        <v>10</v>
      </c>
      <c r="D79" s="6">
        <v>33147</v>
      </c>
      <c r="E79" s="4">
        <v>34.869374999999998</v>
      </c>
      <c r="F79" s="4">
        <v>19.420749999999998</v>
      </c>
      <c r="G79" s="4">
        <v>20.584687500000001</v>
      </c>
      <c r="H79" s="10" t="s">
        <v>23</v>
      </c>
      <c r="I79" s="4">
        <f t="shared" si="1"/>
        <v>24.95827083333333</v>
      </c>
    </row>
    <row r="80" spans="1:9" x14ac:dyDescent="0.35">
      <c r="A80" s="8">
        <v>1990</v>
      </c>
      <c r="B80" s="9" t="s">
        <v>11</v>
      </c>
      <c r="C80" s="1">
        <f t="shared" si="2"/>
        <v>11</v>
      </c>
      <c r="D80" s="6">
        <v>33178</v>
      </c>
      <c r="E80" s="4">
        <v>72.432812499999997</v>
      </c>
      <c r="F80" s="4">
        <v>41.852999999999994</v>
      </c>
      <c r="G80" s="4">
        <v>36.985624999999999</v>
      </c>
      <c r="H80" s="10" t="s">
        <v>23</v>
      </c>
      <c r="I80" s="4">
        <f t="shared" si="1"/>
        <v>50.423812499999997</v>
      </c>
    </row>
    <row r="81" spans="1:9" x14ac:dyDescent="0.35">
      <c r="A81" s="8">
        <v>1990</v>
      </c>
      <c r="B81" s="9" t="s">
        <v>12</v>
      </c>
      <c r="C81" s="1">
        <f t="shared" si="2"/>
        <v>12</v>
      </c>
      <c r="D81" s="6">
        <v>33208</v>
      </c>
      <c r="E81" s="4">
        <v>46.508749999999992</v>
      </c>
      <c r="F81" s="4">
        <v>41.958812500000001</v>
      </c>
      <c r="G81" s="4">
        <v>42.276249999999997</v>
      </c>
      <c r="H81" s="10" t="s">
        <v>23</v>
      </c>
      <c r="I81" s="4">
        <f t="shared" si="1"/>
        <v>43.581270833333328</v>
      </c>
    </row>
    <row r="82" spans="1:9" x14ac:dyDescent="0.35">
      <c r="A82" s="8">
        <v>1991</v>
      </c>
      <c r="B82" s="9" t="s">
        <v>13</v>
      </c>
      <c r="C82" s="1">
        <f t="shared" si="2"/>
        <v>1</v>
      </c>
      <c r="D82" s="6">
        <v>33239</v>
      </c>
      <c r="H82" s="10" t="s">
        <v>23</v>
      </c>
      <c r="I82" s="4">
        <v>46.3279</v>
      </c>
    </row>
    <row r="83" spans="1:9" x14ac:dyDescent="0.35">
      <c r="A83" s="8">
        <v>1991</v>
      </c>
      <c r="B83" s="9" t="s">
        <v>14</v>
      </c>
      <c r="C83" s="1">
        <f t="shared" si="2"/>
        <v>2</v>
      </c>
      <c r="D83" s="6">
        <v>33270</v>
      </c>
      <c r="E83" s="4">
        <v>30.901406250000001</v>
      </c>
      <c r="F83" s="4">
        <v>24.817187499999999</v>
      </c>
      <c r="G83" s="4">
        <v>22.436406250000001</v>
      </c>
      <c r="H83" s="10" t="s">
        <v>23</v>
      </c>
      <c r="I83" s="4">
        <f t="shared" si="1"/>
        <v>26.051666666666666</v>
      </c>
    </row>
    <row r="84" spans="1:9" x14ac:dyDescent="0.35">
      <c r="A84" s="8">
        <v>1991</v>
      </c>
      <c r="B84" s="9" t="s">
        <v>15</v>
      </c>
      <c r="C84" s="1">
        <f t="shared" si="2"/>
        <v>3</v>
      </c>
      <c r="D84" s="6">
        <v>33298</v>
      </c>
      <c r="E84" s="4">
        <v>33.282187499999999</v>
      </c>
      <c r="F84" s="4">
        <v>29.049687499999997</v>
      </c>
      <c r="G84" s="4">
        <v>22.171875</v>
      </c>
      <c r="H84" s="10" t="s">
        <v>23</v>
      </c>
      <c r="I84" s="4">
        <f t="shared" si="1"/>
        <v>28.167916666666667</v>
      </c>
    </row>
    <row r="85" spans="1:9" x14ac:dyDescent="0.35">
      <c r="A85" s="8">
        <v>1991</v>
      </c>
      <c r="B85" s="9" t="s">
        <v>16</v>
      </c>
      <c r="C85" s="1">
        <f t="shared" si="2"/>
        <v>4</v>
      </c>
      <c r="D85" s="6">
        <v>33329</v>
      </c>
      <c r="E85" s="4">
        <v>66.084062500000002</v>
      </c>
      <c r="F85" s="4">
        <v>32.753124999999997</v>
      </c>
      <c r="G85" s="4">
        <v>39.101874999999993</v>
      </c>
      <c r="H85" s="10" t="s">
        <v>23</v>
      </c>
      <c r="I85" s="4">
        <f t="shared" si="1"/>
        <v>45.97968749999999</v>
      </c>
    </row>
    <row r="86" spans="1:9" x14ac:dyDescent="0.35">
      <c r="A86" s="8">
        <v>1991</v>
      </c>
      <c r="B86" s="9" t="s">
        <v>5</v>
      </c>
      <c r="C86" s="1">
        <f t="shared" si="2"/>
        <v>5</v>
      </c>
      <c r="D86" s="6">
        <v>33359</v>
      </c>
      <c r="E86" s="4">
        <v>56.296406249999997</v>
      </c>
      <c r="F86" s="4">
        <v>18.997500000000002</v>
      </c>
      <c r="G86" s="4">
        <v>26.933437499999997</v>
      </c>
      <c r="H86" s="10" t="s">
        <v>23</v>
      </c>
      <c r="I86" s="4">
        <f t="shared" si="1"/>
        <v>34.075781249999999</v>
      </c>
    </row>
    <row r="87" spans="1:9" x14ac:dyDescent="0.35">
      <c r="A87" s="8">
        <v>1991</v>
      </c>
      <c r="B87" s="9" t="s">
        <v>6</v>
      </c>
      <c r="C87" s="1">
        <f t="shared" si="2"/>
        <v>6</v>
      </c>
      <c r="D87" s="6">
        <v>33390</v>
      </c>
      <c r="E87" s="4">
        <v>43.069843749999997</v>
      </c>
      <c r="F87" s="4">
        <v>16.669625000000003</v>
      </c>
      <c r="G87" s="4">
        <v>21.642812500000002</v>
      </c>
      <c r="H87" s="10" t="s">
        <v>23</v>
      </c>
      <c r="I87" s="4">
        <f t="shared" si="1"/>
        <v>27.127427083333334</v>
      </c>
    </row>
    <row r="88" spans="1:9" x14ac:dyDescent="0.35">
      <c r="A88" s="8">
        <v>1991</v>
      </c>
      <c r="B88" s="9" t="s">
        <v>7</v>
      </c>
      <c r="C88" s="1">
        <f t="shared" si="2"/>
        <v>7</v>
      </c>
      <c r="D88" s="6">
        <v>33420</v>
      </c>
      <c r="E88" s="4">
        <v>39.168007812499994</v>
      </c>
      <c r="F88" s="4">
        <v>20.00271875</v>
      </c>
      <c r="G88" s="4">
        <v>17.2119140625</v>
      </c>
      <c r="H88" s="10" t="s">
        <v>23</v>
      </c>
      <c r="I88" s="4">
        <f t="shared" si="1"/>
        <v>25.460880208333332</v>
      </c>
    </row>
    <row r="89" spans="1:9" x14ac:dyDescent="0.35">
      <c r="A89" s="8">
        <v>1991</v>
      </c>
      <c r="B89" s="9" t="s">
        <v>8</v>
      </c>
      <c r="C89" s="1">
        <f t="shared" si="2"/>
        <v>8</v>
      </c>
      <c r="D89" s="6">
        <v>33451</v>
      </c>
      <c r="E89" s="4">
        <v>19.844000000000001</v>
      </c>
      <c r="F89" s="4">
        <v>14.659187500000002</v>
      </c>
      <c r="G89" s="4">
        <v>12.437125</v>
      </c>
      <c r="H89" s="10" t="s">
        <v>23</v>
      </c>
      <c r="I89" s="4">
        <f t="shared" si="1"/>
        <v>15.646770833333335</v>
      </c>
    </row>
    <row r="90" spans="1:9" x14ac:dyDescent="0.35">
      <c r="A90" s="8">
        <v>1991</v>
      </c>
      <c r="B90" s="9" t="s">
        <v>9</v>
      </c>
      <c r="C90" s="1">
        <f t="shared" si="2"/>
        <v>9</v>
      </c>
      <c r="D90" s="6">
        <v>33482</v>
      </c>
      <c r="H90" s="10" t="s">
        <v>23</v>
      </c>
      <c r="I90" s="4">
        <v>42.334400000000002</v>
      </c>
    </row>
    <row r="91" spans="1:9" x14ac:dyDescent="0.35">
      <c r="A91" s="8">
        <v>1991</v>
      </c>
      <c r="B91" s="9" t="s">
        <v>10</v>
      </c>
      <c r="C91" s="1">
        <f t="shared" si="2"/>
        <v>10</v>
      </c>
      <c r="D91" s="6">
        <v>33512</v>
      </c>
      <c r="E91" s="4">
        <v>19.473656249999998</v>
      </c>
      <c r="F91" s="4">
        <v>13.939662500000001</v>
      </c>
      <c r="G91" s="4">
        <v>8.3633437500000003</v>
      </c>
      <c r="H91" s="10" t="s">
        <v>23</v>
      </c>
      <c r="I91" s="4">
        <f t="shared" si="1"/>
        <v>13.925554166666666</v>
      </c>
    </row>
    <row r="92" spans="1:9" x14ac:dyDescent="0.35">
      <c r="A92" s="8">
        <v>1991</v>
      </c>
      <c r="B92" s="9" t="s">
        <v>11</v>
      </c>
      <c r="C92" s="1">
        <f t="shared" si="2"/>
        <v>11</v>
      </c>
      <c r="D92" s="6">
        <v>33543</v>
      </c>
      <c r="E92" s="4">
        <v>19.914541666666668</v>
      </c>
      <c r="F92" s="4">
        <v>21.565216666666664</v>
      </c>
      <c r="G92" s="4">
        <v>11.237916666666667</v>
      </c>
      <c r="H92" s="10" t="s">
        <v>23</v>
      </c>
      <c r="I92" s="4">
        <f t="shared" si="1"/>
        <v>17.572558333333333</v>
      </c>
    </row>
    <row r="93" spans="1:9" x14ac:dyDescent="0.35">
      <c r="A93" s="8">
        <v>1991</v>
      </c>
      <c r="B93" s="9" t="s">
        <v>12</v>
      </c>
      <c r="C93" s="1">
        <f t="shared" si="2"/>
        <v>12</v>
      </c>
      <c r="D93" s="6">
        <v>33573</v>
      </c>
      <c r="H93" s="10" t="s">
        <v>23</v>
      </c>
      <c r="I93" s="4">
        <v>36.173000000000002</v>
      </c>
    </row>
    <row r="94" spans="1:9" x14ac:dyDescent="0.35">
      <c r="A94" s="8">
        <v>1992</v>
      </c>
      <c r="B94" s="9" t="s">
        <v>13</v>
      </c>
      <c r="C94" s="1">
        <f t="shared" si="2"/>
        <v>1</v>
      </c>
      <c r="D94" s="6">
        <v>33604</v>
      </c>
      <c r="E94" s="4">
        <v>23.512166666666666</v>
      </c>
      <c r="F94" s="4">
        <v>11.971549999999999</v>
      </c>
      <c r="G94" s="4">
        <v>15.399874999999998</v>
      </c>
      <c r="H94" s="10" t="s">
        <v>23</v>
      </c>
      <c r="I94" s="4">
        <f t="shared" si="1"/>
        <v>16.961197222222221</v>
      </c>
    </row>
    <row r="95" spans="1:9" x14ac:dyDescent="0.35">
      <c r="A95" s="8">
        <v>1992</v>
      </c>
      <c r="B95" s="9" t="s">
        <v>14</v>
      </c>
      <c r="C95" s="1">
        <f t="shared" si="2"/>
        <v>2</v>
      </c>
      <c r="D95" s="6">
        <v>33635</v>
      </c>
      <c r="H95" s="10" t="s">
        <v>23</v>
      </c>
      <c r="I95" s="4">
        <v>30.158300000000001</v>
      </c>
    </row>
    <row r="96" spans="1:9" x14ac:dyDescent="0.35">
      <c r="A96" s="8">
        <v>1992</v>
      </c>
      <c r="B96" s="9" t="s">
        <v>15</v>
      </c>
      <c r="C96" s="1">
        <f t="shared" si="2"/>
        <v>3</v>
      </c>
      <c r="D96" s="6">
        <v>33664</v>
      </c>
      <c r="E96" s="4">
        <v>13.001458333333332</v>
      </c>
      <c r="F96" s="4">
        <v>9.9399499999999996</v>
      </c>
      <c r="G96" s="4">
        <v>8.9805833333333318</v>
      </c>
      <c r="H96" s="10" t="s">
        <v>23</v>
      </c>
      <c r="I96" s="4">
        <f t="shared" si="1"/>
        <v>10.640663888888888</v>
      </c>
    </row>
    <row r="97" spans="1:9" x14ac:dyDescent="0.35">
      <c r="A97" s="8">
        <v>1992</v>
      </c>
      <c r="B97" s="9" t="s">
        <v>16</v>
      </c>
      <c r="C97" s="1">
        <f t="shared" si="2"/>
        <v>4</v>
      </c>
      <c r="D97" s="6">
        <v>33695</v>
      </c>
      <c r="E97" s="4">
        <v>28.520625000000003</v>
      </c>
      <c r="F97" s="4">
        <v>11.858683333333332</v>
      </c>
      <c r="G97" s="4">
        <v>19.561833333333333</v>
      </c>
      <c r="H97" s="10" t="s">
        <v>23</v>
      </c>
      <c r="I97" s="4">
        <f t="shared" si="1"/>
        <v>19.980380555555556</v>
      </c>
    </row>
    <row r="98" spans="1:9" x14ac:dyDescent="0.35">
      <c r="A98" s="8">
        <v>1992</v>
      </c>
      <c r="B98" s="9" t="s">
        <v>5</v>
      </c>
      <c r="C98" s="1">
        <f t="shared" si="2"/>
        <v>5</v>
      </c>
      <c r="D98" s="6">
        <v>33725</v>
      </c>
      <c r="E98" s="4">
        <v>20.267250000000001</v>
      </c>
      <c r="F98" s="4">
        <v>13.071999999999999</v>
      </c>
      <c r="G98" s="4">
        <v>11.308458333333334</v>
      </c>
      <c r="H98" s="10" t="s">
        <v>23</v>
      </c>
      <c r="I98" s="4">
        <f t="shared" si="1"/>
        <v>14.882569444444444</v>
      </c>
    </row>
    <row r="99" spans="1:9" x14ac:dyDescent="0.35">
      <c r="A99" s="8">
        <v>1992</v>
      </c>
      <c r="B99" s="9" t="s">
        <v>6</v>
      </c>
      <c r="C99" s="1">
        <f t="shared" si="2"/>
        <v>6</v>
      </c>
      <c r="D99" s="6">
        <v>33756</v>
      </c>
      <c r="H99" s="10" t="s">
        <v>23</v>
      </c>
      <c r="I99" s="4">
        <v>43.442800000000005</v>
      </c>
    </row>
    <row r="100" spans="1:9" x14ac:dyDescent="0.35">
      <c r="A100" s="8">
        <v>1992</v>
      </c>
      <c r="B100" s="9" t="s">
        <v>7</v>
      </c>
      <c r="C100" s="1">
        <f t="shared" si="2"/>
        <v>7</v>
      </c>
      <c r="D100" s="6">
        <v>33786</v>
      </c>
      <c r="E100" s="4">
        <v>14.764999999999999</v>
      </c>
      <c r="F100" s="4">
        <v>10.306766666666666</v>
      </c>
      <c r="G100" s="4">
        <v>8.2046250000000001</v>
      </c>
      <c r="H100" s="10" t="s">
        <v>23</v>
      </c>
      <c r="I100" s="4">
        <f t="shared" si="1"/>
        <v>11.092130555555556</v>
      </c>
    </row>
    <row r="101" spans="1:9" x14ac:dyDescent="0.35">
      <c r="A101" s="8">
        <v>1992</v>
      </c>
      <c r="B101" s="9" t="s">
        <v>8</v>
      </c>
      <c r="C101" s="1">
        <f t="shared" si="2"/>
        <v>8</v>
      </c>
      <c r="D101" s="6">
        <v>33817</v>
      </c>
      <c r="E101" s="4">
        <v>24.499749999999999</v>
      </c>
      <c r="F101" s="4">
        <v>12.169066666666669</v>
      </c>
      <c r="G101" s="4">
        <v>12.366583333333333</v>
      </c>
      <c r="H101" s="10" t="s">
        <v>23</v>
      </c>
      <c r="I101" s="4">
        <f t="shared" si="1"/>
        <v>16.345133333333333</v>
      </c>
    </row>
    <row r="102" spans="1:9" x14ac:dyDescent="0.35">
      <c r="A102" s="8">
        <v>1992</v>
      </c>
      <c r="B102" s="9" t="s">
        <v>9</v>
      </c>
      <c r="C102" s="1">
        <f t="shared" si="2"/>
        <v>9</v>
      </c>
      <c r="D102" s="6">
        <v>33848</v>
      </c>
      <c r="H102" s="10" t="s">
        <v>23</v>
      </c>
      <c r="I102" s="4">
        <v>33.4998</v>
      </c>
    </row>
    <row r="103" spans="1:9" x14ac:dyDescent="0.35">
      <c r="A103" s="8">
        <v>1992</v>
      </c>
      <c r="B103" s="9" t="s">
        <v>10</v>
      </c>
      <c r="C103" s="1">
        <f t="shared" si="2"/>
        <v>10</v>
      </c>
      <c r="D103" s="6">
        <v>33878</v>
      </c>
      <c r="E103" s="4">
        <v>20.549416666666666</v>
      </c>
      <c r="F103" s="4">
        <v>9.7424333333333344</v>
      </c>
      <c r="G103" s="4">
        <v>9.1922083333333333</v>
      </c>
      <c r="H103" s="10" t="s">
        <v>23</v>
      </c>
      <c r="I103" s="4">
        <f t="shared" ref="I103:I175" si="3">AVERAGE(E103:H103)</f>
        <v>13.161352777777779</v>
      </c>
    </row>
    <row r="104" spans="1:9" x14ac:dyDescent="0.35">
      <c r="A104" s="8">
        <v>1992</v>
      </c>
      <c r="B104" s="9" t="s">
        <v>11</v>
      </c>
      <c r="C104" s="1">
        <f t="shared" si="2"/>
        <v>11</v>
      </c>
      <c r="D104" s="6">
        <v>33909</v>
      </c>
      <c r="H104" s="10" t="s">
        <v>23</v>
      </c>
      <c r="I104" s="4">
        <v>42.269199999999998</v>
      </c>
    </row>
    <row r="105" spans="1:9" x14ac:dyDescent="0.35">
      <c r="A105" s="8">
        <v>1992</v>
      </c>
      <c r="B105" s="9" t="s">
        <v>12</v>
      </c>
      <c r="C105" s="1">
        <f t="shared" si="2"/>
        <v>12</v>
      </c>
      <c r="D105" s="6">
        <v>33939</v>
      </c>
      <c r="E105" s="4">
        <v>13.49525</v>
      </c>
      <c r="F105" s="4">
        <v>14.144233333333336</v>
      </c>
      <c r="G105" s="4">
        <v>9.6859999999999999</v>
      </c>
      <c r="H105" s="10" t="s">
        <v>23</v>
      </c>
      <c r="I105" s="4">
        <f t="shared" si="3"/>
        <v>12.44182777777778</v>
      </c>
    </row>
    <row r="106" spans="1:9" x14ac:dyDescent="0.35">
      <c r="A106" s="8">
        <v>1993</v>
      </c>
      <c r="B106" s="9" t="s">
        <v>13</v>
      </c>
      <c r="C106" s="1">
        <f t="shared" si="2"/>
        <v>1</v>
      </c>
      <c r="D106" s="6">
        <v>33970</v>
      </c>
      <c r="E106" s="4">
        <v>55.608624999999996</v>
      </c>
      <c r="F106" s="4">
        <v>57.541466666666658</v>
      </c>
      <c r="G106" s="4">
        <v>119.58991666666668</v>
      </c>
      <c r="H106" s="10" t="s">
        <v>23</v>
      </c>
      <c r="I106" s="4">
        <f t="shared" si="3"/>
        <v>77.580002777777779</v>
      </c>
    </row>
    <row r="107" spans="1:9" x14ac:dyDescent="0.35">
      <c r="A107" s="8">
        <v>1993</v>
      </c>
      <c r="B107" s="9" t="s">
        <v>14</v>
      </c>
      <c r="C107" s="1">
        <f t="shared" si="2"/>
        <v>2</v>
      </c>
      <c r="D107" s="6">
        <v>34001</v>
      </c>
      <c r="H107" s="10" t="s">
        <v>23</v>
      </c>
      <c r="I107" s="4">
        <v>62.464900000000007</v>
      </c>
    </row>
    <row r="108" spans="1:9" x14ac:dyDescent="0.35">
      <c r="A108" s="8">
        <v>1993</v>
      </c>
      <c r="B108" s="9" t="s">
        <v>15</v>
      </c>
      <c r="C108" s="1">
        <f t="shared" si="2"/>
        <v>3</v>
      </c>
      <c r="D108" s="6">
        <v>34029</v>
      </c>
      <c r="E108" s="4">
        <v>55.397000000000006</v>
      </c>
      <c r="F108" s="4">
        <v>58.275099999999995</v>
      </c>
      <c r="G108" s="4">
        <v>44.321958333333328</v>
      </c>
      <c r="H108" s="10" t="s">
        <v>23</v>
      </c>
      <c r="I108" s="4">
        <f t="shared" si="3"/>
        <v>52.664686111111109</v>
      </c>
    </row>
    <row r="109" spans="1:9" x14ac:dyDescent="0.35">
      <c r="A109" s="8">
        <v>1993</v>
      </c>
      <c r="B109" s="9" t="s">
        <v>16</v>
      </c>
      <c r="C109" s="1">
        <f t="shared" si="2"/>
        <v>4</v>
      </c>
      <c r="D109" s="6">
        <v>34060</v>
      </c>
      <c r="H109" s="10" t="s">
        <v>23</v>
      </c>
      <c r="I109" s="4">
        <v>53.7607</v>
      </c>
    </row>
    <row r="110" spans="1:9" x14ac:dyDescent="0.35">
      <c r="A110" s="8">
        <v>1993</v>
      </c>
      <c r="B110" s="9" t="s">
        <v>5</v>
      </c>
      <c r="C110" s="1">
        <f t="shared" si="2"/>
        <v>5</v>
      </c>
      <c r="D110" s="6">
        <v>34090</v>
      </c>
      <c r="E110" s="4">
        <v>61.181416666666664</v>
      </c>
      <c r="F110" s="4">
        <v>40.752549999999999</v>
      </c>
      <c r="G110" s="4">
        <v>34.375583333333331</v>
      </c>
      <c r="H110" s="10" t="s">
        <v>23</v>
      </c>
      <c r="I110" s="4">
        <f t="shared" si="3"/>
        <v>45.43651666666667</v>
      </c>
    </row>
    <row r="111" spans="1:9" x14ac:dyDescent="0.35">
      <c r="A111" s="8">
        <v>1993</v>
      </c>
      <c r="B111" s="9" t="s">
        <v>6</v>
      </c>
      <c r="C111" s="1">
        <f t="shared" si="2"/>
        <v>6</v>
      </c>
      <c r="D111" s="6">
        <v>34121</v>
      </c>
      <c r="E111" s="4">
        <v>78.534666666666666</v>
      </c>
      <c r="F111" s="4">
        <v>47.327033333333333</v>
      </c>
      <c r="G111" s="4">
        <v>45.097916666666663</v>
      </c>
      <c r="H111" s="10" t="s">
        <v>23</v>
      </c>
      <c r="I111" s="4">
        <f t="shared" si="3"/>
        <v>56.98653888888888</v>
      </c>
    </row>
    <row r="112" spans="1:9" x14ac:dyDescent="0.35">
      <c r="A112" s="8">
        <v>1993</v>
      </c>
      <c r="B112" s="9" t="s">
        <v>7</v>
      </c>
      <c r="C112" s="1">
        <f t="shared" si="2"/>
        <v>7</v>
      </c>
      <c r="D112" s="6">
        <v>34151</v>
      </c>
      <c r="H112" s="10" t="s">
        <v>23</v>
      </c>
      <c r="I112" s="4">
        <v>59.449400000000004</v>
      </c>
    </row>
    <row r="113" spans="1:9" x14ac:dyDescent="0.35">
      <c r="A113" s="8">
        <v>1993</v>
      </c>
      <c r="B113" s="9" t="s">
        <v>8</v>
      </c>
      <c r="C113" s="1">
        <f t="shared" si="2"/>
        <v>8</v>
      </c>
      <c r="D113" s="6">
        <v>34182</v>
      </c>
      <c r="E113" s="4">
        <v>58.218666666666664</v>
      </c>
      <c r="F113" s="4">
        <v>55.84846666666666</v>
      </c>
      <c r="G113" s="4">
        <v>28.379541666666668</v>
      </c>
      <c r="H113" s="10" t="s">
        <v>23</v>
      </c>
      <c r="I113" s="4">
        <f t="shared" si="3"/>
        <v>47.482224999999993</v>
      </c>
    </row>
    <row r="114" spans="1:9" x14ac:dyDescent="0.35">
      <c r="A114" s="8">
        <v>1993</v>
      </c>
      <c r="B114" s="9" t="s">
        <v>9</v>
      </c>
      <c r="C114" s="1">
        <f t="shared" si="2"/>
        <v>9</v>
      </c>
      <c r="D114" s="6">
        <v>34213</v>
      </c>
      <c r="H114" s="10" t="s">
        <v>23</v>
      </c>
      <c r="I114" s="4">
        <v>32.652200000000001</v>
      </c>
    </row>
    <row r="115" spans="1:9" x14ac:dyDescent="0.35">
      <c r="A115" s="8">
        <v>1993</v>
      </c>
      <c r="B115" s="9" t="s">
        <v>10</v>
      </c>
      <c r="C115" s="1">
        <f t="shared" si="2"/>
        <v>10</v>
      </c>
      <c r="D115" s="6">
        <v>34243</v>
      </c>
      <c r="E115" s="4">
        <v>32.329875000000001</v>
      </c>
      <c r="F115" s="4">
        <v>20.916233333333334</v>
      </c>
      <c r="G115" s="4">
        <v>17.163416666666667</v>
      </c>
      <c r="H115" s="10" t="s">
        <v>23</v>
      </c>
      <c r="I115" s="4">
        <f t="shared" si="3"/>
        <v>23.469841666666667</v>
      </c>
    </row>
    <row r="116" spans="1:9" x14ac:dyDescent="0.35">
      <c r="A116" s="8">
        <v>1993</v>
      </c>
      <c r="B116" s="9" t="s">
        <v>11</v>
      </c>
      <c r="C116" s="1">
        <f t="shared" si="2"/>
        <v>11</v>
      </c>
      <c r="D116" s="6">
        <v>34274</v>
      </c>
      <c r="H116" s="10" t="s">
        <v>23</v>
      </c>
      <c r="I116" s="4">
        <v>29.799700000000001</v>
      </c>
    </row>
    <row r="117" spans="1:9" x14ac:dyDescent="0.35">
      <c r="A117" s="8">
        <v>1993</v>
      </c>
      <c r="B117" s="9" t="s">
        <v>12</v>
      </c>
      <c r="C117" s="1">
        <f t="shared" si="2"/>
        <v>12</v>
      </c>
      <c r="D117" s="6">
        <v>34304</v>
      </c>
      <c r="E117" s="4">
        <v>47.002541666666659</v>
      </c>
      <c r="F117" s="4">
        <v>38.52343333333333</v>
      </c>
      <c r="G117" s="4">
        <v>37.6205</v>
      </c>
      <c r="H117" s="10" t="s">
        <v>23</v>
      </c>
      <c r="I117" s="4">
        <f t="shared" si="3"/>
        <v>41.048824999999994</v>
      </c>
    </row>
    <row r="118" spans="1:9" x14ac:dyDescent="0.35">
      <c r="A118" s="8">
        <v>1994</v>
      </c>
      <c r="B118" s="9" t="s">
        <v>13</v>
      </c>
      <c r="C118" s="1">
        <f t="shared" si="2"/>
        <v>1</v>
      </c>
      <c r="D118" s="6">
        <v>34335</v>
      </c>
      <c r="E118" s="4">
        <v>19.702916666666667</v>
      </c>
      <c r="F118" s="4">
        <v>18.884633333333333</v>
      </c>
      <c r="G118" s="4">
        <v>9.051124999999999</v>
      </c>
      <c r="H118" s="10" t="s">
        <v>23</v>
      </c>
      <c r="I118" s="4">
        <f t="shared" si="3"/>
        <v>15.879558333333334</v>
      </c>
    </row>
    <row r="119" spans="1:9" x14ac:dyDescent="0.35">
      <c r="A119" s="8">
        <v>1994</v>
      </c>
      <c r="B119" s="9" t="s">
        <v>14</v>
      </c>
      <c r="C119" s="1">
        <f t="shared" si="2"/>
        <v>2</v>
      </c>
      <c r="D119" s="6">
        <v>34366</v>
      </c>
      <c r="E119" s="4">
        <v>24.499749999999999</v>
      </c>
      <c r="F119" s="4">
        <v>16.754275</v>
      </c>
      <c r="G119" s="4">
        <v>9.5801874999999992</v>
      </c>
      <c r="H119" s="10" t="s">
        <v>23</v>
      </c>
      <c r="I119" s="4">
        <f t="shared" si="3"/>
        <v>16.944737499999999</v>
      </c>
    </row>
    <row r="120" spans="1:9" x14ac:dyDescent="0.35">
      <c r="A120" s="8">
        <v>1994</v>
      </c>
      <c r="B120" s="9" t="s">
        <v>15</v>
      </c>
      <c r="C120" s="1">
        <f t="shared" si="2"/>
        <v>3</v>
      </c>
      <c r="D120" s="6">
        <v>34394</v>
      </c>
      <c r="E120" s="4">
        <v>33.599624999999996</v>
      </c>
      <c r="F120" s="4">
        <v>23.272324999999999</v>
      </c>
      <c r="G120" s="4">
        <v>11.590624999999999</v>
      </c>
      <c r="H120" s="10" t="s">
        <v>23</v>
      </c>
      <c r="I120" s="4">
        <f t="shared" si="3"/>
        <v>22.820858333333334</v>
      </c>
    </row>
    <row r="121" spans="1:9" x14ac:dyDescent="0.35">
      <c r="A121" s="8">
        <v>1994</v>
      </c>
      <c r="B121" s="9" t="s">
        <v>16</v>
      </c>
      <c r="C121" s="1">
        <f t="shared" si="2"/>
        <v>4</v>
      </c>
      <c r="D121" s="6">
        <v>34425</v>
      </c>
      <c r="E121" s="4">
        <v>19.844000000000001</v>
      </c>
      <c r="F121" s="4">
        <v>18.743549999999999</v>
      </c>
      <c r="G121" s="4">
        <v>13.706875</v>
      </c>
      <c r="H121" s="10" t="s">
        <v>23</v>
      </c>
      <c r="I121" s="4">
        <f t="shared" si="3"/>
        <v>17.431475000000002</v>
      </c>
    </row>
    <row r="122" spans="1:9" x14ac:dyDescent="0.35">
      <c r="A122" s="8">
        <v>1994</v>
      </c>
      <c r="B122" s="9" t="s">
        <v>5</v>
      </c>
      <c r="C122" s="1">
        <f t="shared" si="2"/>
        <v>5</v>
      </c>
      <c r="D122" s="6">
        <v>34455</v>
      </c>
      <c r="E122" s="4">
        <v>34.022874999999999</v>
      </c>
      <c r="F122" s="4">
        <v>51.206825000000002</v>
      </c>
      <c r="G122" s="4">
        <v>63.967812499999994</v>
      </c>
      <c r="H122" s="10" t="s">
        <v>23</v>
      </c>
      <c r="I122" s="4">
        <f t="shared" si="3"/>
        <v>49.732504166666672</v>
      </c>
    </row>
    <row r="123" spans="1:9" x14ac:dyDescent="0.35">
      <c r="A123" s="8">
        <v>1994</v>
      </c>
      <c r="B123" s="9" t="s">
        <v>6</v>
      </c>
      <c r="C123" s="1">
        <f t="shared" si="2"/>
        <v>6</v>
      </c>
      <c r="D123" s="6">
        <v>34486</v>
      </c>
      <c r="E123" s="4">
        <v>37.937937499999997</v>
      </c>
      <c r="F123" s="4">
        <v>51.884024999999994</v>
      </c>
      <c r="G123" s="4">
        <v>52.645874999999997</v>
      </c>
      <c r="H123" s="10" t="s">
        <v>23</v>
      </c>
      <c r="I123" s="4">
        <f t="shared" si="3"/>
        <v>47.489279166666655</v>
      </c>
    </row>
    <row r="124" spans="1:9" x14ac:dyDescent="0.35">
      <c r="A124" s="8">
        <v>1994</v>
      </c>
      <c r="B124" s="9" t="s">
        <v>7</v>
      </c>
      <c r="C124" s="1">
        <f t="shared" si="2"/>
        <v>7</v>
      </c>
      <c r="D124" s="6">
        <v>34516</v>
      </c>
      <c r="E124" s="4">
        <v>76.347875000000002</v>
      </c>
      <c r="F124" s="4">
        <v>51.376124999999988</v>
      </c>
      <c r="G124" s="4">
        <v>45.662249999999993</v>
      </c>
      <c r="H124" s="10" t="s">
        <v>23</v>
      </c>
      <c r="I124" s="4">
        <f t="shared" si="3"/>
        <v>57.795416666666661</v>
      </c>
    </row>
    <row r="125" spans="1:9" x14ac:dyDescent="0.35">
      <c r="A125" s="8">
        <v>1994</v>
      </c>
      <c r="B125" s="9" t="s">
        <v>8</v>
      </c>
      <c r="C125" s="1">
        <f t="shared" si="2"/>
        <v>8</v>
      </c>
      <c r="D125" s="6">
        <v>34547</v>
      </c>
      <c r="E125" s="4">
        <v>38.149562500000002</v>
      </c>
      <c r="F125" s="4">
        <v>28.393649999999997</v>
      </c>
      <c r="G125" s="4">
        <v>25.981125000000002</v>
      </c>
      <c r="H125" s="10" t="s">
        <v>23</v>
      </c>
      <c r="I125" s="4">
        <f t="shared" si="3"/>
        <v>30.841445833333335</v>
      </c>
    </row>
    <row r="126" spans="1:9" x14ac:dyDescent="0.35">
      <c r="A126" s="8">
        <v>1994</v>
      </c>
      <c r="B126" s="9" t="s">
        <v>9</v>
      </c>
      <c r="C126" s="1">
        <f t="shared" si="2"/>
        <v>9</v>
      </c>
      <c r="D126" s="6">
        <v>34578</v>
      </c>
      <c r="E126" s="4">
        <v>46.826187499999996</v>
      </c>
      <c r="F126" s="4">
        <v>24.245799999999999</v>
      </c>
      <c r="G126" s="4">
        <v>35.927499999999995</v>
      </c>
      <c r="H126" s="10" t="s">
        <v>23</v>
      </c>
      <c r="I126" s="4">
        <f t="shared" si="3"/>
        <v>35.666495833333329</v>
      </c>
    </row>
    <row r="127" spans="1:9" x14ac:dyDescent="0.35">
      <c r="A127" s="8">
        <v>1994</v>
      </c>
      <c r="B127" s="9" t="s">
        <v>10</v>
      </c>
      <c r="C127" s="1">
        <f t="shared" si="2"/>
        <v>10</v>
      </c>
      <c r="D127" s="6">
        <v>34608</v>
      </c>
      <c r="E127" s="4">
        <v>28.838062499999996</v>
      </c>
      <c r="F127" s="4">
        <v>21.536999999999999</v>
      </c>
      <c r="G127" s="4">
        <v>16.881250000000001</v>
      </c>
      <c r="H127" s="10" t="s">
        <v>23</v>
      </c>
      <c r="I127" s="4">
        <f t="shared" si="3"/>
        <v>22.418770833333337</v>
      </c>
    </row>
    <row r="128" spans="1:9" x14ac:dyDescent="0.35">
      <c r="A128" s="8">
        <v>1994</v>
      </c>
      <c r="B128" s="9" t="s">
        <v>11</v>
      </c>
      <c r="C128" s="1">
        <f t="shared" si="2"/>
        <v>11</v>
      </c>
      <c r="D128" s="6">
        <v>34639</v>
      </c>
      <c r="E128" s="4">
        <v>34.128687499999998</v>
      </c>
      <c r="F128" s="4">
        <v>39.271174999999992</v>
      </c>
      <c r="G128" s="4">
        <v>49.577312499999991</v>
      </c>
      <c r="H128" s="10" t="s">
        <v>23</v>
      </c>
      <c r="I128" s="4">
        <f t="shared" si="3"/>
        <v>40.992391666666656</v>
      </c>
    </row>
    <row r="129" spans="1:9" x14ac:dyDescent="0.35">
      <c r="A129" s="8">
        <v>1994</v>
      </c>
      <c r="B129" s="9" t="s">
        <v>12</v>
      </c>
      <c r="C129" s="1">
        <f t="shared" si="2"/>
        <v>12</v>
      </c>
      <c r="D129" s="6">
        <v>34669</v>
      </c>
      <c r="E129" s="4">
        <v>61.639937500000002</v>
      </c>
      <c r="F129" s="4">
        <v>61.534124999999996</v>
      </c>
      <c r="G129" s="4">
        <v>94.2301875</v>
      </c>
      <c r="H129" s="10" t="s">
        <v>23</v>
      </c>
      <c r="I129" s="4">
        <f t="shared" si="3"/>
        <v>72.468083333333325</v>
      </c>
    </row>
    <row r="130" spans="1:9" x14ac:dyDescent="0.35">
      <c r="A130" s="8">
        <v>1995</v>
      </c>
      <c r="B130" s="9" t="s">
        <v>13</v>
      </c>
      <c r="C130" s="1">
        <f t="shared" si="2"/>
        <v>1</v>
      </c>
      <c r="D130" s="6">
        <v>34700</v>
      </c>
      <c r="E130" s="4">
        <v>44.286687499999999</v>
      </c>
      <c r="F130" s="4">
        <v>43.842274999999994</v>
      </c>
      <c r="G130" s="4">
        <v>57.830687499999996</v>
      </c>
      <c r="H130" s="10" t="s">
        <v>23</v>
      </c>
      <c r="I130" s="4">
        <f t="shared" si="3"/>
        <v>48.653216666666673</v>
      </c>
    </row>
    <row r="131" spans="1:9" x14ac:dyDescent="0.35">
      <c r="A131" s="8">
        <v>1995</v>
      </c>
      <c r="B131" s="9" t="s">
        <v>14</v>
      </c>
      <c r="C131" s="1">
        <f t="shared" si="2"/>
        <v>2</v>
      </c>
      <c r="D131" s="6">
        <v>34731</v>
      </c>
      <c r="E131" s="4">
        <v>34.128687499999998</v>
      </c>
      <c r="F131" s="4">
        <v>37.281899999999993</v>
      </c>
      <c r="G131" s="4">
        <v>38.3611875</v>
      </c>
      <c r="H131" s="10" t="s">
        <v>23</v>
      </c>
      <c r="I131" s="4">
        <f t="shared" si="3"/>
        <v>36.590591666666661</v>
      </c>
    </row>
    <row r="132" spans="1:9" x14ac:dyDescent="0.35">
      <c r="A132" s="8">
        <v>1995</v>
      </c>
      <c r="B132" s="9" t="s">
        <v>15</v>
      </c>
      <c r="C132" s="1">
        <f t="shared" si="2"/>
        <v>3</v>
      </c>
      <c r="D132" s="6">
        <v>34759</v>
      </c>
      <c r="E132" s="4">
        <v>40.794874999999998</v>
      </c>
      <c r="F132" s="4">
        <v>32.964750000000002</v>
      </c>
      <c r="G132" s="4">
        <v>42.064624999999999</v>
      </c>
      <c r="H132" s="10" t="s">
        <v>23</v>
      </c>
      <c r="I132" s="4">
        <f t="shared" si="3"/>
        <v>38.608083333333333</v>
      </c>
    </row>
    <row r="133" spans="1:9" x14ac:dyDescent="0.35">
      <c r="A133" s="8">
        <v>1995</v>
      </c>
      <c r="B133" s="9" t="s">
        <v>16</v>
      </c>
      <c r="C133" s="1">
        <f t="shared" si="2"/>
        <v>4</v>
      </c>
      <c r="D133" s="6">
        <v>34790</v>
      </c>
      <c r="E133" s="4">
        <v>55.714437500000003</v>
      </c>
      <c r="F133" s="4">
        <v>50.191024999999996</v>
      </c>
      <c r="G133" s="4">
        <v>37.091437499999998</v>
      </c>
      <c r="H133" s="10" t="s">
        <v>23</v>
      </c>
      <c r="I133" s="4">
        <f t="shared" si="3"/>
        <v>47.665633333333325</v>
      </c>
    </row>
    <row r="134" spans="1:9" x14ac:dyDescent="0.35">
      <c r="A134" s="8">
        <v>1995</v>
      </c>
      <c r="B134" s="9" t="s">
        <v>5</v>
      </c>
      <c r="C134" s="1">
        <f t="shared" si="2"/>
        <v>5</v>
      </c>
      <c r="D134" s="6">
        <v>34820</v>
      </c>
      <c r="E134" s="4">
        <v>75.289749999999998</v>
      </c>
      <c r="F134" s="4">
        <v>68.814024999999987</v>
      </c>
      <c r="G134" s="4">
        <v>56.560937499999994</v>
      </c>
      <c r="H134" s="10" t="s">
        <v>23</v>
      </c>
      <c r="I134" s="4">
        <f t="shared" si="3"/>
        <v>66.888237499999988</v>
      </c>
    </row>
    <row r="135" spans="1:9" x14ac:dyDescent="0.35">
      <c r="A135" s="8">
        <v>1995</v>
      </c>
      <c r="B135" s="9" t="s">
        <v>6</v>
      </c>
      <c r="C135" s="1">
        <f t="shared" si="2"/>
        <v>6</v>
      </c>
      <c r="D135" s="6">
        <v>34851</v>
      </c>
      <c r="E135" s="4">
        <v>75.501374999999996</v>
      </c>
      <c r="F135" s="4">
        <v>51.545425000000002</v>
      </c>
      <c r="G135" s="4">
        <v>41.218125000000001</v>
      </c>
      <c r="H135" s="10" t="s">
        <v>23</v>
      </c>
      <c r="I135" s="4">
        <f t="shared" si="3"/>
        <v>56.088308333333337</v>
      </c>
    </row>
    <row r="136" spans="1:9" x14ac:dyDescent="0.35">
      <c r="A136" s="8">
        <v>1995</v>
      </c>
      <c r="B136" s="9" t="s">
        <v>7</v>
      </c>
      <c r="C136" s="1">
        <f t="shared" si="2"/>
        <v>7</v>
      </c>
      <c r="D136" s="6">
        <v>34881</v>
      </c>
      <c r="E136" s="4">
        <v>62.592249999999993</v>
      </c>
      <c r="F136" s="4">
        <v>43.503675000000001</v>
      </c>
      <c r="G136" s="4">
        <v>44.286687499999999</v>
      </c>
      <c r="H136" s="10" t="s">
        <v>23</v>
      </c>
      <c r="I136" s="4">
        <f t="shared" si="3"/>
        <v>50.127537499999995</v>
      </c>
    </row>
    <row r="137" spans="1:9" x14ac:dyDescent="0.35">
      <c r="A137" s="8">
        <v>1995</v>
      </c>
      <c r="B137" s="9" t="s">
        <v>8</v>
      </c>
      <c r="C137" s="1">
        <f t="shared" si="2"/>
        <v>8</v>
      </c>
      <c r="D137" s="6">
        <v>34912</v>
      </c>
      <c r="E137" s="4">
        <v>47.355249999999998</v>
      </c>
      <c r="F137" s="4">
        <v>29.40945</v>
      </c>
      <c r="G137" s="4">
        <v>28.838062499999999</v>
      </c>
      <c r="H137" s="10" t="s">
        <v>23</v>
      </c>
      <c r="I137" s="4">
        <f t="shared" si="3"/>
        <v>35.200920833333335</v>
      </c>
    </row>
    <row r="138" spans="1:9" x14ac:dyDescent="0.35">
      <c r="A138" s="8">
        <v>1995</v>
      </c>
      <c r="B138" s="9" t="s">
        <v>9</v>
      </c>
      <c r="C138" s="1">
        <f t="shared" si="2"/>
        <v>9</v>
      </c>
      <c r="D138" s="6">
        <v>34943</v>
      </c>
      <c r="E138" s="4">
        <v>37.303062499999996</v>
      </c>
      <c r="F138" s="4">
        <v>22.679774999999999</v>
      </c>
      <c r="G138" s="4">
        <v>28.943874999999998</v>
      </c>
      <c r="H138" s="10" t="s">
        <v>23</v>
      </c>
      <c r="I138" s="4">
        <f t="shared" si="3"/>
        <v>29.642237499999997</v>
      </c>
    </row>
    <row r="139" spans="1:9" x14ac:dyDescent="0.35">
      <c r="A139" s="8">
        <v>1995</v>
      </c>
      <c r="B139" s="9" t="s">
        <v>10</v>
      </c>
      <c r="C139" s="1">
        <f t="shared" si="2"/>
        <v>10</v>
      </c>
      <c r="D139" s="6">
        <v>34973</v>
      </c>
      <c r="E139" s="4">
        <v>25.8753125</v>
      </c>
      <c r="F139" s="4">
        <v>32.964749999999995</v>
      </c>
      <c r="G139" s="4">
        <v>30.213625</v>
      </c>
      <c r="H139" s="10" t="s">
        <v>23</v>
      </c>
      <c r="I139" s="4">
        <f t="shared" si="3"/>
        <v>29.684562499999998</v>
      </c>
    </row>
    <row r="140" spans="1:9" x14ac:dyDescent="0.35">
      <c r="A140" s="8">
        <v>1995</v>
      </c>
      <c r="B140" s="9" t="s">
        <v>11</v>
      </c>
      <c r="C140" s="1">
        <f t="shared" si="2"/>
        <v>11</v>
      </c>
      <c r="D140" s="6">
        <v>35004</v>
      </c>
      <c r="E140" s="4">
        <v>89.256999999999991</v>
      </c>
      <c r="F140" s="4">
        <v>59.968099999999993</v>
      </c>
      <c r="G140" s="4">
        <v>44.392499999999998</v>
      </c>
      <c r="H140" s="10" t="s">
        <v>23</v>
      </c>
      <c r="I140" s="4">
        <f t="shared" si="3"/>
        <v>64.539199999999994</v>
      </c>
    </row>
    <row r="141" spans="1:9" x14ac:dyDescent="0.35">
      <c r="A141" s="8">
        <v>1995</v>
      </c>
      <c r="B141" s="9" t="s">
        <v>12</v>
      </c>
      <c r="C141" s="1">
        <f t="shared" si="2"/>
        <v>12</v>
      </c>
      <c r="D141" s="6">
        <v>35034</v>
      </c>
      <c r="E141" s="4">
        <v>82.484999999999985</v>
      </c>
      <c r="F141" s="4">
        <v>54.296550000000003</v>
      </c>
      <c r="G141" s="4">
        <v>63.65037499999999</v>
      </c>
      <c r="H141" s="10" t="s">
        <v>23</v>
      </c>
      <c r="I141" s="4">
        <f t="shared" si="3"/>
        <v>66.810641666666655</v>
      </c>
    </row>
    <row r="142" spans="1:9" x14ac:dyDescent="0.35">
      <c r="A142" s="8">
        <v>1996</v>
      </c>
      <c r="B142" s="9" t="s">
        <v>13</v>
      </c>
      <c r="C142" s="1">
        <f t="shared" si="2"/>
        <v>1</v>
      </c>
      <c r="D142" s="6">
        <v>35065</v>
      </c>
      <c r="E142" s="4">
        <v>23.229999999999997</v>
      </c>
      <c r="F142" s="4">
        <v>29.070849999999997</v>
      </c>
      <c r="G142" s="4">
        <v>28.732250000000004</v>
      </c>
      <c r="H142" s="10" t="s">
        <v>23</v>
      </c>
      <c r="I142" s="4">
        <f t="shared" si="3"/>
        <v>27.011033333333334</v>
      </c>
    </row>
    <row r="143" spans="1:9" x14ac:dyDescent="0.35">
      <c r="A143" s="8">
        <v>1996</v>
      </c>
      <c r="B143" s="9" t="s">
        <v>14</v>
      </c>
      <c r="C143" s="1">
        <f t="shared" si="2"/>
        <v>2</v>
      </c>
      <c r="D143" s="6">
        <v>35096</v>
      </c>
      <c r="E143" s="4">
        <v>18.8916875</v>
      </c>
      <c r="F143" s="4">
        <v>19.378425</v>
      </c>
      <c r="G143" s="4">
        <v>19.068041666666669</v>
      </c>
      <c r="H143" s="10" t="s">
        <v>23</v>
      </c>
      <c r="I143" s="4">
        <f t="shared" si="3"/>
        <v>19.112718055555558</v>
      </c>
    </row>
    <row r="144" spans="1:9" x14ac:dyDescent="0.35">
      <c r="A144" s="8">
        <v>1996</v>
      </c>
      <c r="B144" s="9" t="s">
        <v>15</v>
      </c>
      <c r="C144" s="1">
        <f t="shared" si="2"/>
        <v>3</v>
      </c>
      <c r="D144" s="6">
        <v>35125</v>
      </c>
      <c r="H144" s="10" t="s">
        <v>23</v>
      </c>
      <c r="I144" s="4">
        <v>31.935000000000002</v>
      </c>
    </row>
    <row r="145" spans="1:9" x14ac:dyDescent="0.35">
      <c r="A145" s="8">
        <v>1996</v>
      </c>
      <c r="B145" s="9" t="s">
        <v>16</v>
      </c>
      <c r="C145" s="1">
        <f t="shared" si="2"/>
        <v>4</v>
      </c>
      <c r="D145" s="6">
        <v>35156</v>
      </c>
      <c r="E145" s="4">
        <v>27.462499999999999</v>
      </c>
      <c r="F145" s="4">
        <v>41.175799999999995</v>
      </c>
      <c r="G145" s="4">
        <v>24.005958333333329</v>
      </c>
      <c r="H145" s="10" t="s">
        <v>23</v>
      </c>
      <c r="I145" s="4">
        <f t="shared" si="3"/>
        <v>30.881419444444436</v>
      </c>
    </row>
    <row r="146" spans="1:9" x14ac:dyDescent="0.35">
      <c r="A146" s="8">
        <v>1996</v>
      </c>
      <c r="B146" s="9" t="s">
        <v>5</v>
      </c>
      <c r="C146" s="1">
        <f t="shared" si="2"/>
        <v>5</v>
      </c>
      <c r="D146" s="6">
        <v>35186</v>
      </c>
      <c r="E146" s="4">
        <v>18.362625000000001</v>
      </c>
      <c r="F146" s="4">
        <v>13.749199999999998</v>
      </c>
      <c r="G146" s="4">
        <v>15.964208333333334</v>
      </c>
      <c r="H146" s="10" t="s">
        <v>23</v>
      </c>
      <c r="I146" s="4">
        <f t="shared" si="3"/>
        <v>16.025344444444443</v>
      </c>
    </row>
    <row r="147" spans="1:9" x14ac:dyDescent="0.35">
      <c r="A147" s="8">
        <v>1996</v>
      </c>
      <c r="B147" s="9" t="s">
        <v>6</v>
      </c>
      <c r="C147" s="1">
        <f t="shared" si="2"/>
        <v>6</v>
      </c>
      <c r="D147" s="6">
        <v>35217</v>
      </c>
      <c r="E147" s="4">
        <v>39.101875</v>
      </c>
      <c r="F147" s="4">
        <v>40.117674999999998</v>
      </c>
      <c r="G147" s="4">
        <v>29.014416666666666</v>
      </c>
      <c r="H147" s="10" t="s">
        <v>23</v>
      </c>
      <c r="I147" s="4">
        <f t="shared" si="3"/>
        <v>36.077988888888889</v>
      </c>
    </row>
    <row r="148" spans="1:9" x14ac:dyDescent="0.35">
      <c r="A148" s="8">
        <v>1996</v>
      </c>
      <c r="B148" s="9" t="s">
        <v>7</v>
      </c>
      <c r="C148" s="1">
        <f t="shared" si="2"/>
        <v>7</v>
      </c>
      <c r="D148" s="6">
        <v>35247</v>
      </c>
      <c r="E148" s="4">
        <v>44.180875</v>
      </c>
      <c r="F148" s="4">
        <v>32.329875000000001</v>
      </c>
      <c r="G148" s="4">
        <v>33.67016666666666</v>
      </c>
      <c r="H148" s="10" t="s">
        <v>23</v>
      </c>
      <c r="I148" s="4">
        <f t="shared" si="3"/>
        <v>36.726972222222223</v>
      </c>
    </row>
    <row r="149" spans="1:9" x14ac:dyDescent="0.35">
      <c r="A149" s="8">
        <v>1996</v>
      </c>
      <c r="B149" s="9" t="s">
        <v>8</v>
      </c>
      <c r="C149" s="1">
        <f t="shared" si="2"/>
        <v>8</v>
      </c>
      <c r="D149" s="6">
        <v>35278</v>
      </c>
      <c r="E149" s="4">
        <v>47.672687499999995</v>
      </c>
      <c r="F149" s="4">
        <v>53.323074999999996</v>
      </c>
      <c r="G149" s="4">
        <v>42.205708333333327</v>
      </c>
      <c r="H149" s="10" t="s">
        <v>23</v>
      </c>
      <c r="I149" s="4">
        <f t="shared" si="3"/>
        <v>47.733823611111099</v>
      </c>
    </row>
    <row r="150" spans="1:9" x14ac:dyDescent="0.35">
      <c r="A150" s="8">
        <v>1996</v>
      </c>
      <c r="B150" s="9" t="s">
        <v>9</v>
      </c>
      <c r="C150" s="1">
        <f t="shared" si="2"/>
        <v>9</v>
      </c>
      <c r="D150" s="6">
        <v>35309</v>
      </c>
      <c r="E150" s="4">
        <v>40.794874999999998</v>
      </c>
      <c r="F150" s="4">
        <v>33.345675</v>
      </c>
      <c r="G150" s="4">
        <v>24.781916666666664</v>
      </c>
      <c r="H150" s="10" t="s">
        <v>23</v>
      </c>
      <c r="I150" s="4">
        <f t="shared" si="3"/>
        <v>32.974155555555548</v>
      </c>
    </row>
    <row r="151" spans="1:9" x14ac:dyDescent="0.35">
      <c r="A151" s="8">
        <v>1996</v>
      </c>
      <c r="B151" s="9" t="s">
        <v>10</v>
      </c>
      <c r="C151" s="1">
        <f t="shared" si="2"/>
        <v>10</v>
      </c>
      <c r="D151" s="6">
        <v>35339</v>
      </c>
      <c r="E151" s="4">
        <v>34.446124999999995</v>
      </c>
      <c r="F151" s="4">
        <v>18.531924999999998</v>
      </c>
      <c r="G151" s="4">
        <v>11.167375</v>
      </c>
      <c r="H151" s="10" t="s">
        <v>23</v>
      </c>
      <c r="I151" s="4">
        <f t="shared" si="3"/>
        <v>21.381808333333328</v>
      </c>
    </row>
    <row r="152" spans="1:9" x14ac:dyDescent="0.35">
      <c r="A152" s="8">
        <v>1996</v>
      </c>
      <c r="B152" s="9" t="s">
        <v>11</v>
      </c>
      <c r="C152" s="1">
        <f t="shared" si="2"/>
        <v>11</v>
      </c>
      <c r="D152" s="6">
        <v>35370</v>
      </c>
      <c r="H152" s="10" t="s">
        <v>23</v>
      </c>
      <c r="I152" s="4">
        <v>35.146099999999997</v>
      </c>
    </row>
    <row r="153" spans="1:9" x14ac:dyDescent="0.35">
      <c r="A153" s="8">
        <v>1996</v>
      </c>
      <c r="B153" s="9" t="s">
        <v>12</v>
      </c>
      <c r="C153" s="1">
        <f t="shared" si="2"/>
        <v>12</v>
      </c>
      <c r="D153" s="6">
        <v>35400</v>
      </c>
      <c r="E153" s="4">
        <v>34.65775</v>
      </c>
      <c r="F153" s="4">
        <v>34.319149999999993</v>
      </c>
      <c r="G153" s="4">
        <v>32.047708333333333</v>
      </c>
      <c r="H153" s="10" t="s">
        <v>23</v>
      </c>
      <c r="I153" s="4">
        <f t="shared" si="3"/>
        <v>33.674869444444447</v>
      </c>
    </row>
    <row r="154" spans="1:9" x14ac:dyDescent="0.35">
      <c r="A154" s="8">
        <v>1997</v>
      </c>
      <c r="B154" s="9" t="s">
        <v>13</v>
      </c>
      <c r="C154" s="1">
        <f t="shared" si="2"/>
        <v>1</v>
      </c>
      <c r="D154" s="6">
        <v>35431</v>
      </c>
      <c r="E154" s="4">
        <v>16.352187499999999</v>
      </c>
      <c r="F154" s="4">
        <v>20.902125000000002</v>
      </c>
      <c r="G154" s="4">
        <v>17.092875000000003</v>
      </c>
      <c r="H154" s="10" t="s">
        <v>23</v>
      </c>
      <c r="I154" s="4">
        <f t="shared" si="3"/>
        <v>18.115729166666668</v>
      </c>
    </row>
    <row r="155" spans="1:9" x14ac:dyDescent="0.35">
      <c r="A155" s="8">
        <v>1997</v>
      </c>
      <c r="B155" s="9" t="s">
        <v>14</v>
      </c>
      <c r="C155" s="1">
        <f t="shared" si="2"/>
        <v>2</v>
      </c>
      <c r="D155" s="6">
        <v>35462</v>
      </c>
      <c r="E155" s="4">
        <v>21.11375</v>
      </c>
      <c r="F155" s="4">
        <v>16.246375</v>
      </c>
      <c r="G155" s="4">
        <v>19.138583333333333</v>
      </c>
      <c r="H155" s="10" t="s">
        <v>23</v>
      </c>
      <c r="I155" s="4">
        <f t="shared" si="3"/>
        <v>18.832902777777775</v>
      </c>
    </row>
    <row r="156" spans="1:9" x14ac:dyDescent="0.35">
      <c r="A156" s="8">
        <v>1997</v>
      </c>
      <c r="B156" s="9" t="s">
        <v>15</v>
      </c>
      <c r="C156" s="1">
        <f t="shared" si="2"/>
        <v>3</v>
      </c>
      <c r="D156" s="6">
        <v>35490</v>
      </c>
      <c r="E156" s="4">
        <v>13.495249999999999</v>
      </c>
      <c r="F156" s="4">
        <v>19.039825</v>
      </c>
      <c r="G156" s="4">
        <v>10.814666666666668</v>
      </c>
      <c r="H156" s="10" t="s">
        <v>23</v>
      </c>
      <c r="I156" s="4">
        <f t="shared" si="3"/>
        <v>14.449913888888888</v>
      </c>
    </row>
    <row r="157" spans="1:9" x14ac:dyDescent="0.35">
      <c r="A157" s="8">
        <v>1997</v>
      </c>
      <c r="B157" s="9" t="s">
        <v>16</v>
      </c>
      <c r="C157" s="1">
        <f t="shared" si="2"/>
        <v>4</v>
      </c>
      <c r="D157" s="6">
        <v>35521</v>
      </c>
      <c r="E157" s="4">
        <v>20.161437499999998</v>
      </c>
      <c r="F157" s="4">
        <v>35.821687499999996</v>
      </c>
      <c r="G157" s="4">
        <v>24.922999999999998</v>
      </c>
      <c r="H157" s="10" t="s">
        <v>23</v>
      </c>
      <c r="I157" s="4">
        <f t="shared" si="3"/>
        <v>26.968708333333328</v>
      </c>
    </row>
    <row r="158" spans="1:9" x14ac:dyDescent="0.35">
      <c r="A158" s="8">
        <v>1997</v>
      </c>
      <c r="B158" s="9" t="s">
        <v>5</v>
      </c>
      <c r="C158" s="1">
        <f t="shared" si="2"/>
        <v>5</v>
      </c>
      <c r="D158" s="6">
        <v>35551</v>
      </c>
      <c r="H158" s="10" t="s">
        <v>23</v>
      </c>
      <c r="I158" s="4">
        <v>76.287300000000016</v>
      </c>
    </row>
    <row r="159" spans="1:9" x14ac:dyDescent="0.35">
      <c r="A159" s="8">
        <v>1997</v>
      </c>
      <c r="B159" s="9" t="s">
        <v>6</v>
      </c>
      <c r="C159" s="1">
        <f t="shared" si="2"/>
        <v>6</v>
      </c>
      <c r="D159" s="6">
        <v>35582</v>
      </c>
      <c r="E159" s="4">
        <v>63.544562499999998</v>
      </c>
      <c r="F159" s="4">
        <v>71.903749999999988</v>
      </c>
      <c r="G159" s="4">
        <v>48.836624999999998</v>
      </c>
      <c r="H159" s="10" t="s">
        <v>23</v>
      </c>
      <c r="I159" s="4">
        <v>56.67</v>
      </c>
    </row>
    <row r="160" spans="1:9" x14ac:dyDescent="0.35">
      <c r="A160" s="8">
        <v>1997</v>
      </c>
      <c r="B160" s="9" t="s">
        <v>7</v>
      </c>
      <c r="C160" s="1">
        <f t="shared" si="2"/>
        <v>7</v>
      </c>
      <c r="D160" s="6">
        <v>35612</v>
      </c>
      <c r="E160" s="4">
        <v>56.560937499999994</v>
      </c>
      <c r="F160" s="4">
        <v>36.308425000000007</v>
      </c>
      <c r="G160" s="4">
        <v>36.774000000000001</v>
      </c>
      <c r="H160" s="10" t="s">
        <v>23</v>
      </c>
      <c r="I160" s="4">
        <f t="shared" si="3"/>
        <v>43.214454166666663</v>
      </c>
    </row>
    <row r="161" spans="1:9" x14ac:dyDescent="0.35">
      <c r="A161" s="8">
        <v>1997</v>
      </c>
      <c r="B161" s="9" t="s">
        <v>8</v>
      </c>
      <c r="C161" s="1">
        <f t="shared" ref="C161:C230" si="4">MONTH(DATEVALUE(B161&amp;" 1"))</f>
        <v>8</v>
      </c>
      <c r="D161" s="6">
        <v>35643</v>
      </c>
      <c r="E161" s="4">
        <v>51.799374999999998</v>
      </c>
      <c r="F161" s="4">
        <v>86.336574999999982</v>
      </c>
      <c r="G161" s="4">
        <v>53.139666666666663</v>
      </c>
      <c r="H161" s="10" t="s">
        <v>23</v>
      </c>
      <c r="I161" s="4">
        <f t="shared" si="3"/>
        <v>63.758538888888886</v>
      </c>
    </row>
    <row r="162" spans="1:9" x14ac:dyDescent="0.35">
      <c r="A162" s="8">
        <v>1997</v>
      </c>
      <c r="B162" s="9" t="s">
        <v>9</v>
      </c>
      <c r="C162" s="1">
        <f t="shared" si="4"/>
        <v>9</v>
      </c>
      <c r="D162" s="6">
        <v>35674</v>
      </c>
      <c r="E162" s="4">
        <v>42.487874999999995</v>
      </c>
      <c r="F162" s="4">
        <v>29.959674999999997</v>
      </c>
      <c r="G162" s="4">
        <v>23.512166666666669</v>
      </c>
      <c r="H162" s="10" t="s">
        <v>23</v>
      </c>
      <c r="I162" s="4">
        <f t="shared" si="3"/>
        <v>31.986572222222222</v>
      </c>
    </row>
    <row r="163" spans="1:9" x14ac:dyDescent="0.35">
      <c r="A163" s="8">
        <v>1997</v>
      </c>
      <c r="B163" s="9" t="s">
        <v>10</v>
      </c>
      <c r="C163" s="1">
        <f t="shared" si="4"/>
        <v>10</v>
      </c>
      <c r="D163" s="6">
        <v>35704</v>
      </c>
      <c r="E163" s="4">
        <v>62.698062499999992</v>
      </c>
      <c r="F163" s="4">
        <v>39.609774999999999</v>
      </c>
      <c r="G163" s="4">
        <v>33.74070833333333</v>
      </c>
      <c r="H163" s="10" t="s">
        <v>23</v>
      </c>
      <c r="I163" s="4">
        <v>42.17</v>
      </c>
    </row>
    <row r="164" spans="1:9" x14ac:dyDescent="0.35">
      <c r="A164" s="8">
        <v>1997</v>
      </c>
      <c r="B164" s="9" t="s">
        <v>11</v>
      </c>
      <c r="C164" s="1">
        <f t="shared" si="4"/>
        <v>11</v>
      </c>
      <c r="D164" s="6">
        <v>35735</v>
      </c>
      <c r="E164" s="4">
        <v>53.703999999999994</v>
      </c>
      <c r="F164" s="4">
        <v>38.678624999999997</v>
      </c>
      <c r="G164" s="4">
        <v>24.288125000000001</v>
      </c>
      <c r="H164" s="10" t="s">
        <v>23</v>
      </c>
      <c r="I164" s="4">
        <f t="shared" si="3"/>
        <v>38.890250000000002</v>
      </c>
    </row>
    <row r="165" spans="1:9" x14ac:dyDescent="0.35">
      <c r="A165" s="8">
        <v>1997</v>
      </c>
      <c r="B165" s="9" t="s">
        <v>12</v>
      </c>
      <c r="C165" s="1">
        <f t="shared" si="4"/>
        <v>12</v>
      </c>
      <c r="D165" s="6">
        <v>35765</v>
      </c>
      <c r="E165" s="4">
        <v>75.395562499999997</v>
      </c>
      <c r="F165" s="4">
        <v>71.057249999999996</v>
      </c>
      <c r="G165" s="4">
        <v>82.13229166666666</v>
      </c>
      <c r="H165" s="10" t="s">
        <v>23</v>
      </c>
      <c r="I165" s="4">
        <f t="shared" si="3"/>
        <v>76.195034722222218</v>
      </c>
    </row>
    <row r="166" spans="1:9" x14ac:dyDescent="0.35">
      <c r="A166" s="8">
        <v>1998</v>
      </c>
      <c r="B166" s="9" t="s">
        <v>13</v>
      </c>
      <c r="C166" s="1">
        <f t="shared" si="4"/>
        <v>1</v>
      </c>
      <c r="D166" s="6">
        <v>35796</v>
      </c>
      <c r="E166" s="4">
        <v>172.84887500000002</v>
      </c>
      <c r="F166" s="4">
        <v>126.24905000000001</v>
      </c>
      <c r="G166" s="4">
        <v>127.42004166666668</v>
      </c>
      <c r="H166" s="10" t="s">
        <v>23</v>
      </c>
      <c r="I166" s="4">
        <f t="shared" si="3"/>
        <v>142.17265555555556</v>
      </c>
    </row>
    <row r="167" spans="1:9" x14ac:dyDescent="0.35">
      <c r="A167" s="8">
        <v>1998</v>
      </c>
      <c r="B167" s="9" t="s">
        <v>14</v>
      </c>
      <c r="C167" s="1">
        <f t="shared" si="4"/>
        <v>2</v>
      </c>
      <c r="D167" s="6">
        <v>35827</v>
      </c>
      <c r="E167" s="4">
        <v>140.36443750000001</v>
      </c>
      <c r="F167" s="4">
        <v>123.27571875</v>
      </c>
      <c r="G167" s="4">
        <v>157.08281249999999</v>
      </c>
      <c r="H167" s="10" t="s">
        <v>23</v>
      </c>
      <c r="I167" s="4">
        <f t="shared" si="3"/>
        <v>140.24098958333335</v>
      </c>
    </row>
    <row r="168" spans="1:9" x14ac:dyDescent="0.35">
      <c r="A168" s="8">
        <v>1998</v>
      </c>
      <c r="B168" s="9" t="s">
        <v>15</v>
      </c>
      <c r="C168" s="1">
        <f t="shared" si="4"/>
        <v>3</v>
      </c>
      <c r="D168" s="6">
        <v>35855</v>
      </c>
      <c r="E168" s="4">
        <v>264.58831250000003</v>
      </c>
      <c r="F168" s="4">
        <v>150.88220000000001</v>
      </c>
      <c r="G168" s="4">
        <v>144.42058333333333</v>
      </c>
      <c r="H168" s="10" t="s">
        <v>23</v>
      </c>
      <c r="I168" s="4">
        <f t="shared" si="3"/>
        <v>186.63036527777777</v>
      </c>
    </row>
    <row r="169" spans="1:9" x14ac:dyDescent="0.35">
      <c r="A169" s="8">
        <v>1998</v>
      </c>
      <c r="B169" s="9" t="s">
        <v>16</v>
      </c>
      <c r="C169" s="1">
        <f t="shared" si="4"/>
        <v>4</v>
      </c>
      <c r="D169" s="6">
        <v>35886</v>
      </c>
      <c r="E169" s="4">
        <v>132.5343125</v>
      </c>
      <c r="F169" s="4">
        <v>125.06395000000001</v>
      </c>
      <c r="G169" s="4">
        <v>87.211291666666682</v>
      </c>
      <c r="H169" s="10" t="s">
        <v>23</v>
      </c>
      <c r="I169" s="4">
        <f t="shared" si="3"/>
        <v>114.93651805555557</v>
      </c>
    </row>
    <row r="170" spans="1:9" x14ac:dyDescent="0.35">
      <c r="A170" s="8">
        <v>1998</v>
      </c>
      <c r="B170" s="9" t="s">
        <v>5</v>
      </c>
      <c r="C170" s="1">
        <f t="shared" si="4"/>
        <v>5</v>
      </c>
      <c r="D170" s="6">
        <v>35916</v>
      </c>
      <c r="E170" s="4">
        <v>174.965125</v>
      </c>
      <c r="F170" s="4">
        <v>131.624325</v>
      </c>
      <c r="G170" s="4">
        <v>146.39574999999999</v>
      </c>
      <c r="H170" s="10" t="s">
        <v>23</v>
      </c>
      <c r="I170" s="4">
        <f t="shared" si="3"/>
        <v>150.99506666666665</v>
      </c>
    </row>
    <row r="171" spans="1:9" x14ac:dyDescent="0.35">
      <c r="A171" s="8">
        <v>1998</v>
      </c>
      <c r="B171" s="9" t="s">
        <v>6</v>
      </c>
      <c r="C171" s="1">
        <f t="shared" si="4"/>
        <v>6</v>
      </c>
      <c r="D171" s="6">
        <v>35947</v>
      </c>
      <c r="E171" s="4">
        <v>203.74612500000001</v>
      </c>
      <c r="F171" s="4">
        <v>92.727649999999997</v>
      </c>
      <c r="G171" s="4">
        <v>105.62266666666666</v>
      </c>
      <c r="H171" s="10" t="s">
        <v>23</v>
      </c>
      <c r="I171" s="4">
        <f t="shared" si="3"/>
        <v>134.03214722222222</v>
      </c>
    </row>
    <row r="172" spans="1:9" x14ac:dyDescent="0.35">
      <c r="A172" s="8">
        <v>1998</v>
      </c>
      <c r="B172" s="9" t="s">
        <v>7</v>
      </c>
      <c r="C172" s="1">
        <f t="shared" si="4"/>
        <v>7</v>
      </c>
      <c r="D172" s="6">
        <v>35977</v>
      </c>
      <c r="E172" s="4">
        <v>262.47206249999999</v>
      </c>
      <c r="F172" s="4">
        <v>198.19096875</v>
      </c>
      <c r="G172" s="4">
        <v>173.55429166666667</v>
      </c>
      <c r="H172" s="10" t="s">
        <v>23</v>
      </c>
      <c r="I172" s="4">
        <f t="shared" si="3"/>
        <v>211.40577430555558</v>
      </c>
    </row>
    <row r="173" spans="1:9" x14ac:dyDescent="0.35">
      <c r="A173" s="8">
        <v>1998</v>
      </c>
      <c r="B173" s="9" t="s">
        <v>8</v>
      </c>
      <c r="C173" s="1">
        <f t="shared" si="4"/>
        <v>8</v>
      </c>
      <c r="D173" s="6">
        <v>36008</v>
      </c>
      <c r="E173" s="4">
        <v>273.79399999999998</v>
      </c>
      <c r="F173" s="4">
        <v>126.03742499999998</v>
      </c>
      <c r="G173" s="4">
        <v>139.34158333333332</v>
      </c>
      <c r="H173" s="10" t="s">
        <v>23</v>
      </c>
      <c r="I173" s="4">
        <f t="shared" si="3"/>
        <v>179.72433611111111</v>
      </c>
    </row>
    <row r="174" spans="1:9" x14ac:dyDescent="0.35">
      <c r="A174" s="8">
        <v>1998</v>
      </c>
      <c r="B174" s="9" t="s">
        <v>9</v>
      </c>
      <c r="C174" s="1">
        <f t="shared" si="4"/>
        <v>9</v>
      </c>
      <c r="D174" s="6">
        <v>36039</v>
      </c>
      <c r="E174" s="4">
        <v>216.86687499999999</v>
      </c>
      <c r="F174" s="4">
        <v>81.426874999999995</v>
      </c>
      <c r="G174" s="4">
        <v>89.821333333333328</v>
      </c>
      <c r="H174" s="10" t="s">
        <v>23</v>
      </c>
      <c r="I174" s="4">
        <f t="shared" si="3"/>
        <v>129.37169444444444</v>
      </c>
    </row>
    <row r="175" spans="1:9" x14ac:dyDescent="0.35">
      <c r="A175" s="8">
        <v>1998</v>
      </c>
      <c r="B175" s="9" t="s">
        <v>10</v>
      </c>
      <c r="C175" s="1">
        <f t="shared" si="4"/>
        <v>10</v>
      </c>
      <c r="D175" s="6">
        <v>36069</v>
      </c>
      <c r="E175" s="4">
        <v>136.13193749999999</v>
      </c>
      <c r="F175" s="4">
        <v>49.005925000000005</v>
      </c>
      <c r="G175" s="4">
        <v>68.658833333333334</v>
      </c>
      <c r="H175" s="10" t="s">
        <v>23</v>
      </c>
      <c r="I175" s="4">
        <f t="shared" si="3"/>
        <v>84.59889861111111</v>
      </c>
    </row>
    <row r="176" spans="1:9" x14ac:dyDescent="0.35">
      <c r="A176" s="8">
        <v>1998</v>
      </c>
      <c r="B176" s="9" t="s">
        <v>11</v>
      </c>
      <c r="C176" s="1">
        <f t="shared" si="4"/>
        <v>11</v>
      </c>
      <c r="D176" s="6">
        <v>36100</v>
      </c>
      <c r="E176" s="4">
        <v>126.1855625</v>
      </c>
      <c r="F176" s="4">
        <v>43.207399999999993</v>
      </c>
      <c r="G176" s="4">
        <v>55.11483333333333</v>
      </c>
      <c r="H176" s="10" t="s">
        <v>23</v>
      </c>
      <c r="I176" s="4">
        <f t="shared" ref="I176:I239" si="5">AVERAGE(E176:H176)</f>
        <v>74.835931944444454</v>
      </c>
    </row>
    <row r="177" spans="1:9" x14ac:dyDescent="0.35">
      <c r="A177" s="8">
        <v>1998</v>
      </c>
      <c r="B177" s="9" t="s">
        <v>12</v>
      </c>
      <c r="C177" s="1">
        <f t="shared" si="4"/>
        <v>12</v>
      </c>
      <c r="D177" s="6">
        <v>36130</v>
      </c>
      <c r="E177" s="4">
        <v>110.84275</v>
      </c>
      <c r="F177" s="4">
        <v>36.266100000000002</v>
      </c>
      <c r="G177" s="4">
        <v>49.54204166666667</v>
      </c>
      <c r="H177" s="10" t="s">
        <v>23</v>
      </c>
      <c r="I177" s="4">
        <f t="shared" si="5"/>
        <v>65.550297222222227</v>
      </c>
    </row>
    <row r="178" spans="1:9" x14ac:dyDescent="0.35">
      <c r="A178" s="8">
        <v>1999</v>
      </c>
      <c r="B178" s="9" t="s">
        <v>13</v>
      </c>
      <c r="C178" s="1">
        <f t="shared" si="4"/>
        <v>1</v>
      </c>
      <c r="D178" s="6">
        <v>36161</v>
      </c>
      <c r="E178" s="4">
        <v>61.110875</v>
      </c>
      <c r="F178" s="4">
        <v>42.911124999999998</v>
      </c>
      <c r="G178" s="4">
        <v>31.187099999999997</v>
      </c>
      <c r="H178" s="10" t="s">
        <v>23</v>
      </c>
      <c r="I178" s="4">
        <f t="shared" si="5"/>
        <v>45.06969999999999</v>
      </c>
    </row>
    <row r="179" spans="1:9" x14ac:dyDescent="0.35">
      <c r="A179" s="8">
        <v>1999</v>
      </c>
      <c r="B179" s="9" t="s">
        <v>14</v>
      </c>
      <c r="C179" s="1">
        <f t="shared" si="4"/>
        <v>2</v>
      </c>
      <c r="D179" s="6">
        <v>36192</v>
      </c>
      <c r="E179" s="4">
        <v>72.644437500000009</v>
      </c>
      <c r="F179" s="4">
        <v>51.24915</v>
      </c>
      <c r="G179" s="4">
        <v>36.604699999999994</v>
      </c>
      <c r="H179" s="10" t="s">
        <v>23</v>
      </c>
      <c r="I179" s="4">
        <f t="shared" si="5"/>
        <v>53.499429166666665</v>
      </c>
    </row>
    <row r="180" spans="1:9" x14ac:dyDescent="0.35">
      <c r="A180" s="8">
        <v>1999</v>
      </c>
      <c r="B180" s="9" t="s">
        <v>15</v>
      </c>
      <c r="C180" s="1">
        <f t="shared" si="4"/>
        <v>3</v>
      </c>
      <c r="D180" s="6">
        <v>36220</v>
      </c>
      <c r="E180" s="4">
        <v>60.581812499999998</v>
      </c>
      <c r="F180" s="4">
        <v>38.043750000000003</v>
      </c>
      <c r="G180" s="4">
        <v>89.257000000000005</v>
      </c>
      <c r="H180" s="10" t="s">
        <v>23</v>
      </c>
      <c r="I180" s="4">
        <f t="shared" si="5"/>
        <v>62.627520833333335</v>
      </c>
    </row>
    <row r="181" spans="1:9" x14ac:dyDescent="0.35">
      <c r="A181" s="8">
        <v>1999</v>
      </c>
      <c r="B181" s="9" t="s">
        <v>16</v>
      </c>
      <c r="C181" s="1">
        <f t="shared" si="4"/>
        <v>4</v>
      </c>
      <c r="D181" s="6">
        <v>36251</v>
      </c>
      <c r="E181" s="4">
        <v>172.21400000000003</v>
      </c>
      <c r="F181" s="4">
        <v>77.659949999999995</v>
      </c>
      <c r="G181" s="4">
        <v>116.42965</v>
      </c>
      <c r="H181" s="10" t="s">
        <v>23</v>
      </c>
      <c r="I181" s="4">
        <f t="shared" si="5"/>
        <v>122.10120000000001</v>
      </c>
    </row>
    <row r="182" spans="1:9" x14ac:dyDescent="0.35">
      <c r="A182" s="8">
        <v>1999</v>
      </c>
      <c r="B182" s="9" t="s">
        <v>5</v>
      </c>
      <c r="C182" s="1">
        <f t="shared" si="4"/>
        <v>5</v>
      </c>
      <c r="D182" s="6">
        <v>36281</v>
      </c>
      <c r="E182" s="4">
        <v>136.661</v>
      </c>
      <c r="F182" s="4">
        <v>48.921274999999994</v>
      </c>
      <c r="G182" s="4">
        <v>42.530199999999994</v>
      </c>
      <c r="H182" s="10" t="s">
        <v>23</v>
      </c>
      <c r="I182" s="4">
        <f t="shared" si="5"/>
        <v>76.037491666666654</v>
      </c>
    </row>
    <row r="183" spans="1:9" x14ac:dyDescent="0.35">
      <c r="A183" s="8">
        <v>1999</v>
      </c>
      <c r="B183" s="9" t="s">
        <v>6</v>
      </c>
      <c r="C183" s="1">
        <f t="shared" si="4"/>
        <v>6</v>
      </c>
      <c r="D183" s="6">
        <v>36312</v>
      </c>
      <c r="E183" s="4">
        <v>59.841124999999991</v>
      </c>
      <c r="F183" s="4">
        <v>33.864156250000001</v>
      </c>
      <c r="G183" s="4">
        <v>62.803875000000005</v>
      </c>
      <c r="H183" s="10" t="s">
        <v>23</v>
      </c>
      <c r="I183" s="4">
        <f t="shared" si="5"/>
        <v>52.169718749999994</v>
      </c>
    </row>
    <row r="184" spans="1:9" x14ac:dyDescent="0.35">
      <c r="A184" s="8">
        <v>1999</v>
      </c>
      <c r="B184" s="9" t="s">
        <v>7</v>
      </c>
      <c r="C184" s="1">
        <f t="shared" si="4"/>
        <v>7</v>
      </c>
      <c r="D184" s="6">
        <v>36342</v>
      </c>
      <c r="E184" s="4">
        <v>80.368750000000006</v>
      </c>
      <c r="F184" s="4">
        <v>33.987604166666671</v>
      </c>
      <c r="G184" s="4">
        <v>50.191024999999996</v>
      </c>
      <c r="H184" s="4">
        <v>29.790375000000001</v>
      </c>
      <c r="I184" s="4">
        <f t="shared" si="5"/>
        <v>48.584438541666671</v>
      </c>
    </row>
    <row r="185" spans="1:9" x14ac:dyDescent="0.35">
      <c r="A185" s="8">
        <v>1999</v>
      </c>
      <c r="B185" s="9" t="s">
        <v>8</v>
      </c>
      <c r="C185" s="1">
        <f t="shared" si="4"/>
        <v>8</v>
      </c>
      <c r="D185" s="6">
        <v>36373</v>
      </c>
      <c r="E185" s="4">
        <v>44.921562499999993</v>
      </c>
      <c r="F185" s="4">
        <v>45.697520833333328</v>
      </c>
      <c r="G185" s="4">
        <v>33.430324999999996</v>
      </c>
      <c r="H185" s="4">
        <v>52.363708333333328</v>
      </c>
      <c r="I185" s="4">
        <f t="shared" si="5"/>
        <v>44.10327916666666</v>
      </c>
    </row>
    <row r="186" spans="1:9" x14ac:dyDescent="0.35">
      <c r="A186" s="8">
        <v>1999</v>
      </c>
      <c r="B186" s="9" t="s">
        <v>9</v>
      </c>
      <c r="C186" s="1">
        <f t="shared" si="4"/>
        <v>9</v>
      </c>
      <c r="D186" s="6">
        <v>36404</v>
      </c>
      <c r="E186" s="4">
        <v>94.759249999999994</v>
      </c>
      <c r="F186" s="4">
        <v>30.460520833333334</v>
      </c>
      <c r="G186" s="4">
        <v>70.126099999999994</v>
      </c>
      <c r="H186" s="4">
        <v>25.346250000000001</v>
      </c>
      <c r="I186" s="4">
        <f t="shared" si="5"/>
        <v>55.17303020833333</v>
      </c>
    </row>
    <row r="187" spans="1:9" x14ac:dyDescent="0.35">
      <c r="A187" s="8">
        <v>1999</v>
      </c>
      <c r="B187" s="9" t="s">
        <v>10</v>
      </c>
      <c r="C187" s="1">
        <f t="shared" si="4"/>
        <v>10</v>
      </c>
      <c r="D187" s="6">
        <v>36434</v>
      </c>
      <c r="E187" s="4">
        <v>27.991562500000001</v>
      </c>
      <c r="F187" s="4">
        <v>30.001999999999999</v>
      </c>
      <c r="G187" s="4">
        <v>26.615999999999996</v>
      </c>
      <c r="H187" s="4">
        <v>29.437666666666669</v>
      </c>
      <c r="I187" s="4">
        <f t="shared" si="5"/>
        <v>28.511807291666667</v>
      </c>
    </row>
    <row r="188" spans="1:9" x14ac:dyDescent="0.35">
      <c r="A188" s="8">
        <v>1999</v>
      </c>
      <c r="B188" s="9" t="s">
        <v>11</v>
      </c>
      <c r="C188" s="1">
        <f t="shared" si="4"/>
        <v>11</v>
      </c>
      <c r="D188" s="6">
        <v>36465</v>
      </c>
      <c r="E188" s="4">
        <v>55.50281249999999</v>
      </c>
      <c r="F188" s="4">
        <v>23.512166666666669</v>
      </c>
      <c r="G188" s="4">
        <v>34.065199999999997</v>
      </c>
      <c r="H188" s="4">
        <v>24.429208333333335</v>
      </c>
      <c r="I188" s="4">
        <f t="shared" si="5"/>
        <v>34.377346875000001</v>
      </c>
    </row>
    <row r="189" spans="1:9" x14ac:dyDescent="0.35">
      <c r="A189" s="8">
        <v>1999</v>
      </c>
      <c r="B189" s="9" t="s">
        <v>12</v>
      </c>
      <c r="C189" s="1">
        <f t="shared" si="4"/>
        <v>12</v>
      </c>
      <c r="D189" s="6">
        <v>36495</v>
      </c>
      <c r="E189" s="4">
        <v>57.724874999999997</v>
      </c>
      <c r="F189" s="4">
        <v>47.037812500000001</v>
      </c>
      <c r="G189" s="4">
        <v>42.403224999999999</v>
      </c>
      <c r="H189" s="4">
        <v>47.143624999999993</v>
      </c>
      <c r="I189" s="4">
        <f t="shared" si="5"/>
        <v>48.577384374999994</v>
      </c>
    </row>
    <row r="190" spans="1:9" x14ac:dyDescent="0.35">
      <c r="A190" s="8">
        <v>2000</v>
      </c>
      <c r="B190" s="9" t="s">
        <v>13</v>
      </c>
      <c r="C190" s="1">
        <f t="shared" si="4"/>
        <v>1</v>
      </c>
      <c r="D190" s="6">
        <v>36526</v>
      </c>
      <c r="E190" s="4">
        <v>77.088562499999995</v>
      </c>
      <c r="F190" s="4">
        <v>32.541499999999992</v>
      </c>
      <c r="G190" s="4">
        <v>55.396999999999991</v>
      </c>
      <c r="H190" s="4">
        <v>34.516666666666666</v>
      </c>
      <c r="I190" s="4">
        <f t="shared" si="5"/>
        <v>49.885932291666663</v>
      </c>
    </row>
    <row r="191" spans="1:9" x14ac:dyDescent="0.35">
      <c r="A191" s="8">
        <v>2000</v>
      </c>
      <c r="B191" s="9" t="s">
        <v>14</v>
      </c>
      <c r="C191" s="1">
        <f t="shared" si="4"/>
        <v>2</v>
      </c>
      <c r="D191" s="6">
        <v>36557</v>
      </c>
      <c r="E191" s="4">
        <v>26.827624999999998</v>
      </c>
      <c r="F191" s="4">
        <v>19.420749999999998</v>
      </c>
      <c r="G191" s="4">
        <v>25.811825000000006</v>
      </c>
      <c r="H191" s="4">
        <v>20.584687500000001</v>
      </c>
      <c r="I191" s="4">
        <f t="shared" si="5"/>
        <v>23.161221875000003</v>
      </c>
    </row>
    <row r="192" spans="1:9" x14ac:dyDescent="0.35">
      <c r="A192" s="8">
        <v>2000</v>
      </c>
      <c r="B192" s="9" t="s">
        <v>15</v>
      </c>
      <c r="C192" s="1">
        <f t="shared" si="4"/>
        <v>3</v>
      </c>
      <c r="D192" s="6">
        <v>36586</v>
      </c>
      <c r="E192" s="4">
        <v>18.8916875</v>
      </c>
      <c r="F192" s="4">
        <v>15.272900000000002</v>
      </c>
      <c r="G192" s="4">
        <v>14.426400000000001</v>
      </c>
      <c r="H192" s="4">
        <v>15.823125000000001</v>
      </c>
      <c r="I192" s="4">
        <f t="shared" si="5"/>
        <v>16.103528125</v>
      </c>
    </row>
    <row r="193" spans="1:9" x14ac:dyDescent="0.35">
      <c r="A193" s="8">
        <v>2000</v>
      </c>
      <c r="B193" s="9" t="s">
        <v>16</v>
      </c>
      <c r="C193" s="1">
        <f t="shared" si="4"/>
        <v>4</v>
      </c>
      <c r="D193" s="6">
        <v>36617</v>
      </c>
      <c r="E193" s="4">
        <v>29.261312500000003</v>
      </c>
      <c r="F193" s="4">
        <v>21.995520833333334</v>
      </c>
      <c r="G193" s="4">
        <v>22.341175000000003</v>
      </c>
      <c r="H193" s="4">
        <v>18.785875000000001</v>
      </c>
      <c r="I193" s="4">
        <f t="shared" si="5"/>
        <v>23.095970833333336</v>
      </c>
    </row>
    <row r="194" spans="1:9" x14ac:dyDescent="0.35">
      <c r="A194" s="8">
        <v>2000</v>
      </c>
      <c r="B194" s="9" t="s">
        <v>5</v>
      </c>
      <c r="C194" s="1">
        <f t="shared" si="4"/>
        <v>5</v>
      </c>
      <c r="D194" s="6">
        <v>36647</v>
      </c>
      <c r="E194" s="4">
        <v>32.329875000000001</v>
      </c>
      <c r="F194" s="4">
        <v>21.960249999999998</v>
      </c>
      <c r="G194" s="4">
        <v>23.949525000000001</v>
      </c>
      <c r="H194" s="4">
        <v>14.059583333333331</v>
      </c>
      <c r="I194" s="4">
        <f t="shared" si="5"/>
        <v>23.074808333333337</v>
      </c>
    </row>
    <row r="195" spans="1:9" x14ac:dyDescent="0.35">
      <c r="A195" s="8">
        <v>2000</v>
      </c>
      <c r="B195" s="9" t="s">
        <v>6</v>
      </c>
      <c r="C195" s="1">
        <f t="shared" si="4"/>
        <v>6</v>
      </c>
      <c r="D195" s="6">
        <v>36678</v>
      </c>
      <c r="E195" s="4">
        <v>56.031874999999999</v>
      </c>
      <c r="F195" s="4">
        <v>15.999479166666669</v>
      </c>
      <c r="G195" s="4">
        <v>21.833274999999997</v>
      </c>
      <c r="H195" s="4">
        <v>15.329333333333333</v>
      </c>
      <c r="I195" s="4">
        <f t="shared" si="5"/>
        <v>27.298490625000003</v>
      </c>
    </row>
    <row r="196" spans="1:9" x14ac:dyDescent="0.35">
      <c r="A196" s="8">
        <v>2000</v>
      </c>
      <c r="B196" s="9" t="s">
        <v>7</v>
      </c>
      <c r="C196" s="1">
        <f t="shared" si="4"/>
        <v>7</v>
      </c>
      <c r="D196" s="6">
        <v>36708</v>
      </c>
      <c r="E196" s="4">
        <v>20.902124999999998</v>
      </c>
      <c r="F196" s="4">
        <v>14.059583333333331</v>
      </c>
      <c r="G196" s="4">
        <v>14.976624999999999</v>
      </c>
      <c r="H196" s="4">
        <v>13.9185</v>
      </c>
      <c r="I196" s="4">
        <f t="shared" si="5"/>
        <v>15.964208333333332</v>
      </c>
    </row>
    <row r="197" spans="1:9" x14ac:dyDescent="0.35">
      <c r="A197" s="8">
        <v>2000</v>
      </c>
      <c r="B197" s="9" t="s">
        <v>8</v>
      </c>
      <c r="C197" s="1">
        <f t="shared" si="4"/>
        <v>8</v>
      </c>
      <c r="D197" s="6">
        <v>36739</v>
      </c>
      <c r="E197" s="4">
        <v>23.759062499999999</v>
      </c>
      <c r="F197" s="4">
        <v>21.642812500000002</v>
      </c>
      <c r="G197" s="4">
        <v>22.256525</v>
      </c>
      <c r="H197" s="4">
        <v>14.623916666666666</v>
      </c>
      <c r="I197" s="4">
        <f t="shared" si="5"/>
        <v>20.570579166666668</v>
      </c>
    </row>
    <row r="198" spans="1:9" x14ac:dyDescent="0.35">
      <c r="A198" s="8">
        <v>2000</v>
      </c>
      <c r="B198" s="9" t="s">
        <v>9</v>
      </c>
      <c r="C198" s="1">
        <f t="shared" si="4"/>
        <v>9</v>
      </c>
      <c r="D198" s="6">
        <v>36770</v>
      </c>
      <c r="E198" s="4">
        <v>34.446125000000002</v>
      </c>
      <c r="F198" s="4">
        <v>17.375041666666664</v>
      </c>
      <c r="G198" s="4">
        <v>17.431474999999999</v>
      </c>
      <c r="H198" s="4">
        <v>14.130125</v>
      </c>
      <c r="I198" s="4">
        <f t="shared" si="5"/>
        <v>20.845691666666667</v>
      </c>
    </row>
    <row r="199" spans="1:9" x14ac:dyDescent="0.35">
      <c r="A199" s="8">
        <v>2000</v>
      </c>
      <c r="B199" s="9" t="s">
        <v>10</v>
      </c>
      <c r="C199" s="1">
        <f t="shared" si="4"/>
        <v>10</v>
      </c>
      <c r="D199" s="6">
        <v>36800</v>
      </c>
      <c r="E199" s="4">
        <v>30.107812500000001</v>
      </c>
      <c r="F199" s="4">
        <v>22.468150000000001</v>
      </c>
      <c r="G199" s="4">
        <v>18.574249999999999</v>
      </c>
      <c r="H199" s="4">
        <v>13.424708333333333</v>
      </c>
      <c r="I199" s="4">
        <f t="shared" si="5"/>
        <v>21.143730208333334</v>
      </c>
    </row>
    <row r="200" spans="1:9" x14ac:dyDescent="0.35">
      <c r="A200" s="8">
        <v>2000</v>
      </c>
      <c r="B200" s="9" t="s">
        <v>11</v>
      </c>
      <c r="C200" s="1">
        <f t="shared" si="4"/>
        <v>11</v>
      </c>
      <c r="D200" s="6">
        <v>36831</v>
      </c>
      <c r="E200" s="4">
        <v>37.620499999999993</v>
      </c>
      <c r="F200" s="4">
        <v>25.028812499999997</v>
      </c>
      <c r="G200" s="4">
        <v>12.2255</v>
      </c>
      <c r="H200" s="4">
        <v>32.400416666666665</v>
      </c>
      <c r="I200" s="4">
        <f t="shared" si="5"/>
        <v>26.818807291666666</v>
      </c>
    </row>
    <row r="201" spans="1:9" x14ac:dyDescent="0.35">
      <c r="A201" s="8">
        <v>2000</v>
      </c>
      <c r="B201" s="9" t="s">
        <v>12</v>
      </c>
      <c r="C201" s="1">
        <f t="shared" si="4"/>
        <v>12</v>
      </c>
      <c r="D201" s="6">
        <v>36861</v>
      </c>
      <c r="E201" s="4">
        <v>42.593687500000001</v>
      </c>
      <c r="F201" s="4">
        <v>29.578749999999996</v>
      </c>
      <c r="G201" s="4">
        <v>29.621075000000001</v>
      </c>
      <c r="H201" s="4">
        <v>37.937937500000004</v>
      </c>
      <c r="I201" s="4">
        <f t="shared" si="5"/>
        <v>34.932862499999999</v>
      </c>
    </row>
    <row r="202" spans="1:9" x14ac:dyDescent="0.35">
      <c r="A202" s="8">
        <v>2001</v>
      </c>
      <c r="B202" s="9" t="s">
        <v>13</v>
      </c>
      <c r="C202" s="1">
        <f t="shared" si="4"/>
        <v>1</v>
      </c>
      <c r="D202" s="6">
        <v>36892</v>
      </c>
      <c r="E202" s="4">
        <v>73.17349999999999</v>
      </c>
      <c r="F202" s="4">
        <v>40.759604166666662</v>
      </c>
      <c r="G202" s="4">
        <v>58.994624999999999</v>
      </c>
      <c r="H202" s="4">
        <v>41.006499999999996</v>
      </c>
      <c r="I202" s="4">
        <f t="shared" si="5"/>
        <v>53.483557291666664</v>
      </c>
    </row>
    <row r="203" spans="1:9" x14ac:dyDescent="0.35">
      <c r="A203" s="8">
        <v>2001</v>
      </c>
      <c r="B203" s="9" t="s">
        <v>14</v>
      </c>
      <c r="C203" s="1">
        <f t="shared" si="4"/>
        <v>2</v>
      </c>
      <c r="D203" s="6">
        <v>36923</v>
      </c>
      <c r="E203" s="4">
        <v>68.200312499999995</v>
      </c>
      <c r="F203" s="4">
        <v>35.574791666666663</v>
      </c>
      <c r="G203" s="4">
        <v>41.260450000000006</v>
      </c>
      <c r="H203" s="4">
        <v>25.698958333333334</v>
      </c>
      <c r="I203" s="4">
        <f t="shared" si="5"/>
        <v>42.683628124999998</v>
      </c>
    </row>
    <row r="204" spans="1:9" x14ac:dyDescent="0.35">
      <c r="A204" s="8">
        <v>2001</v>
      </c>
      <c r="B204" s="9" t="s">
        <v>15</v>
      </c>
      <c r="C204" s="1">
        <f t="shared" si="4"/>
        <v>3</v>
      </c>
      <c r="D204" s="6">
        <v>36951</v>
      </c>
      <c r="E204" s="4">
        <v>48.519187500000001</v>
      </c>
      <c r="F204" s="4">
        <v>28.450083333333335</v>
      </c>
      <c r="G204" s="4">
        <v>41.937650000000005</v>
      </c>
      <c r="H204" s="4">
        <v>30.072541666666666</v>
      </c>
      <c r="I204" s="4">
        <f t="shared" si="5"/>
        <v>37.244865625000003</v>
      </c>
    </row>
    <row r="205" spans="1:9" x14ac:dyDescent="0.35">
      <c r="A205" s="8">
        <v>2001</v>
      </c>
      <c r="B205" s="9" t="s">
        <v>16</v>
      </c>
      <c r="C205" s="1">
        <f t="shared" si="4"/>
        <v>4</v>
      </c>
      <c r="D205" s="6">
        <v>36982</v>
      </c>
      <c r="E205" s="4">
        <v>30.107812499999998</v>
      </c>
      <c r="F205" s="4">
        <v>37.232520833333332</v>
      </c>
      <c r="G205" s="4">
        <v>32.372199999999999</v>
      </c>
      <c r="H205" s="4">
        <v>38.325916666666664</v>
      </c>
      <c r="I205" s="4">
        <f t="shared" si="5"/>
        <v>34.509612500000003</v>
      </c>
    </row>
    <row r="206" spans="1:9" x14ac:dyDescent="0.35">
      <c r="A206" s="8">
        <v>2001</v>
      </c>
      <c r="B206" s="9" t="s">
        <v>5</v>
      </c>
      <c r="C206" s="1">
        <f t="shared" si="4"/>
        <v>5</v>
      </c>
      <c r="D206" s="6">
        <v>37012</v>
      </c>
      <c r="E206" s="4">
        <v>44.709937499999995</v>
      </c>
      <c r="F206" s="4">
        <v>39.313499999999998</v>
      </c>
      <c r="G206" s="4">
        <v>48.624999999999993</v>
      </c>
      <c r="H206" s="4">
        <v>28.308999999999997</v>
      </c>
      <c r="I206" s="4">
        <f t="shared" si="5"/>
        <v>40.239359374999999</v>
      </c>
    </row>
    <row r="207" spans="1:9" x14ac:dyDescent="0.35">
      <c r="A207" s="8">
        <v>2001</v>
      </c>
      <c r="B207" s="9" t="s">
        <v>6</v>
      </c>
      <c r="C207" s="1">
        <f t="shared" si="4"/>
        <v>6</v>
      </c>
      <c r="D207" s="6">
        <v>37043</v>
      </c>
      <c r="E207" s="4">
        <v>47.249437499999999</v>
      </c>
      <c r="F207" s="4">
        <v>22.030791666666669</v>
      </c>
      <c r="G207" s="4">
        <v>30.975474999999999</v>
      </c>
      <c r="H207" s="4">
        <v>36.068583333333329</v>
      </c>
      <c r="I207" s="4">
        <f t="shared" si="5"/>
        <v>34.081071874999999</v>
      </c>
    </row>
    <row r="208" spans="1:9" x14ac:dyDescent="0.35">
      <c r="A208" s="8">
        <v>2001</v>
      </c>
      <c r="B208" s="9" t="s">
        <v>7</v>
      </c>
      <c r="C208" s="1">
        <f t="shared" si="4"/>
        <v>7</v>
      </c>
      <c r="D208" s="6">
        <v>37073</v>
      </c>
      <c r="E208" s="4">
        <v>31.060124999999999</v>
      </c>
      <c r="F208" s="4">
        <v>21.113750000000003</v>
      </c>
      <c r="G208" s="4">
        <v>35.080999999999996</v>
      </c>
      <c r="H208" s="4">
        <v>25.134625</v>
      </c>
      <c r="I208" s="4">
        <f t="shared" si="5"/>
        <v>28.097375</v>
      </c>
    </row>
    <row r="209" spans="1:9" x14ac:dyDescent="0.35">
      <c r="A209" s="8">
        <v>2001</v>
      </c>
      <c r="B209" s="9" t="s">
        <v>8</v>
      </c>
      <c r="C209" s="1">
        <f t="shared" si="4"/>
        <v>8</v>
      </c>
      <c r="D209" s="6">
        <v>37104</v>
      </c>
      <c r="E209" s="4">
        <v>40.794874999999998</v>
      </c>
      <c r="F209" s="4">
        <v>19.844000000000001</v>
      </c>
      <c r="G209" s="4">
        <v>32.837775000000001</v>
      </c>
      <c r="H209" s="4">
        <v>26.785299999999996</v>
      </c>
      <c r="I209" s="4">
        <f t="shared" si="5"/>
        <v>30.0654875</v>
      </c>
    </row>
    <row r="210" spans="1:9" x14ac:dyDescent="0.35">
      <c r="A210" s="8">
        <v>2001</v>
      </c>
      <c r="B210" s="9" t="s">
        <v>9</v>
      </c>
      <c r="C210" s="1">
        <f t="shared" si="4"/>
        <v>9</v>
      </c>
      <c r="D210" s="6">
        <v>37135</v>
      </c>
      <c r="E210" s="4">
        <v>29.367125000000001</v>
      </c>
      <c r="F210" s="4">
        <v>14.934299999999999</v>
      </c>
      <c r="G210" s="4">
        <v>32.583824999999997</v>
      </c>
      <c r="H210" s="4">
        <v>26.150424999999995</v>
      </c>
      <c r="I210" s="4">
        <f t="shared" si="5"/>
        <v>25.758918749999999</v>
      </c>
    </row>
    <row r="211" spans="1:9" x14ac:dyDescent="0.35">
      <c r="A211" s="8">
        <v>2001</v>
      </c>
      <c r="B211" s="9" t="s">
        <v>10</v>
      </c>
      <c r="C211" s="1">
        <f t="shared" si="4"/>
        <v>10</v>
      </c>
      <c r="D211" s="6">
        <v>37165</v>
      </c>
      <c r="E211" s="4">
        <v>25.8753125</v>
      </c>
      <c r="F211" s="4">
        <v>16.775437499999999</v>
      </c>
      <c r="G211" s="4">
        <v>23.48395</v>
      </c>
      <c r="H211" s="4">
        <v>28.986199999999997</v>
      </c>
      <c r="I211" s="4">
        <f t="shared" si="5"/>
        <v>23.780225000000002</v>
      </c>
    </row>
    <row r="212" spans="1:9" x14ac:dyDescent="0.35">
      <c r="A212" s="8">
        <v>2001</v>
      </c>
      <c r="B212" s="9" t="s">
        <v>11</v>
      </c>
      <c r="C212" s="1">
        <f t="shared" si="4"/>
        <v>11</v>
      </c>
      <c r="D212" s="6">
        <v>37196</v>
      </c>
      <c r="E212" s="4">
        <v>33.599625000000003</v>
      </c>
      <c r="F212" s="4">
        <v>26.150424999999995</v>
      </c>
      <c r="G212" s="4">
        <v>32.414524999999998</v>
      </c>
      <c r="H212" s="4">
        <v>43.376699999999992</v>
      </c>
      <c r="I212" s="4">
        <f t="shared" si="5"/>
        <v>33.885318749999996</v>
      </c>
    </row>
    <row r="213" spans="1:9" x14ac:dyDescent="0.35">
      <c r="A213" s="8">
        <v>2001</v>
      </c>
      <c r="B213" s="9" t="s">
        <v>12</v>
      </c>
      <c r="C213" s="1">
        <f t="shared" si="4"/>
        <v>12</v>
      </c>
      <c r="D213" s="6">
        <v>37226</v>
      </c>
      <c r="E213" s="4">
        <v>38.890249999999995</v>
      </c>
      <c r="F213" s="4">
        <v>30.037270833333338</v>
      </c>
      <c r="G213" s="4">
        <v>38.340025000000004</v>
      </c>
      <c r="H213" s="4">
        <v>44.392499999999998</v>
      </c>
      <c r="I213" s="4">
        <f t="shared" si="5"/>
        <v>37.915011458333339</v>
      </c>
    </row>
    <row r="214" spans="1:9" x14ac:dyDescent="0.35">
      <c r="A214" s="8">
        <v>2002</v>
      </c>
      <c r="B214" s="9" t="s">
        <v>13</v>
      </c>
      <c r="C214" s="1">
        <f t="shared" si="4"/>
        <v>1</v>
      </c>
      <c r="D214" s="6">
        <v>37257</v>
      </c>
      <c r="E214" s="4">
        <v>37.832124999999998</v>
      </c>
      <c r="F214" s="4">
        <v>26.369104166666663</v>
      </c>
      <c r="G214" s="4">
        <v>27.081574999999997</v>
      </c>
      <c r="H214" s="4">
        <v>43.376699999999992</v>
      </c>
      <c r="I214" s="4">
        <f t="shared" si="5"/>
        <v>33.664876041666666</v>
      </c>
    </row>
    <row r="215" spans="1:9" x14ac:dyDescent="0.35">
      <c r="A215" s="8">
        <v>2002</v>
      </c>
      <c r="B215" s="9" t="s">
        <v>14</v>
      </c>
      <c r="C215" s="1">
        <f t="shared" si="4"/>
        <v>2</v>
      </c>
      <c r="D215" s="6">
        <v>37288</v>
      </c>
      <c r="E215" s="4">
        <v>26.19275</v>
      </c>
      <c r="F215" s="4">
        <v>19.914541666666668</v>
      </c>
      <c r="G215" s="4">
        <v>26.023449999999997</v>
      </c>
      <c r="H215" s="4">
        <v>31.483374999999995</v>
      </c>
      <c r="I215" s="4">
        <f t="shared" si="5"/>
        <v>25.903529166666665</v>
      </c>
    </row>
    <row r="216" spans="1:9" x14ac:dyDescent="0.35">
      <c r="A216" s="8">
        <v>2002</v>
      </c>
      <c r="B216" s="9" t="s">
        <v>15</v>
      </c>
      <c r="C216" s="1">
        <f t="shared" si="4"/>
        <v>3</v>
      </c>
      <c r="D216" s="6">
        <v>37316</v>
      </c>
      <c r="E216" s="4">
        <v>33.493812499999997</v>
      </c>
      <c r="F216" s="4">
        <v>31.553916666666666</v>
      </c>
      <c r="G216" s="4">
        <v>30.340600000000002</v>
      </c>
      <c r="H216" s="4">
        <v>45.789225000000002</v>
      </c>
      <c r="I216" s="4">
        <f t="shared" si="5"/>
        <v>35.294388541666663</v>
      </c>
    </row>
    <row r="217" spans="1:9" x14ac:dyDescent="0.35">
      <c r="A217" s="8">
        <v>2002</v>
      </c>
      <c r="B217" s="9" t="s">
        <v>16</v>
      </c>
      <c r="C217" s="1">
        <f t="shared" si="4"/>
        <v>4</v>
      </c>
      <c r="D217" s="6">
        <v>37347</v>
      </c>
      <c r="E217" s="4">
        <v>62.59225</v>
      </c>
      <c r="F217" s="4">
        <v>34.234499999999997</v>
      </c>
      <c r="G217" s="4">
        <v>51.333799999999997</v>
      </c>
      <c r="H217" s="4">
        <v>70.052031249999999</v>
      </c>
      <c r="I217" s="4">
        <f t="shared" si="5"/>
        <v>54.5531453125</v>
      </c>
    </row>
    <row r="218" spans="1:9" x14ac:dyDescent="0.35">
      <c r="A218" s="8">
        <v>2002</v>
      </c>
      <c r="B218" s="9" t="s">
        <v>5</v>
      </c>
      <c r="C218" s="1">
        <f t="shared" si="4"/>
        <v>5</v>
      </c>
      <c r="D218" s="6">
        <v>37377</v>
      </c>
      <c r="E218" s="4">
        <v>49.683124999999997</v>
      </c>
      <c r="F218" s="4">
        <v>80.862541666666658</v>
      </c>
      <c r="G218" s="4">
        <v>89.680249999999987</v>
      </c>
      <c r="H218" s="4">
        <v>90.569074999999998</v>
      </c>
      <c r="I218" s="4">
        <f t="shared" si="5"/>
        <v>77.698747916666662</v>
      </c>
    </row>
    <row r="219" spans="1:9" x14ac:dyDescent="0.35">
      <c r="A219" s="8">
        <v>2002</v>
      </c>
      <c r="B219" s="9" t="s">
        <v>6</v>
      </c>
      <c r="C219" s="1">
        <f t="shared" si="4"/>
        <v>6</v>
      </c>
      <c r="D219" s="6">
        <v>37408</v>
      </c>
      <c r="E219" s="4">
        <v>80.897812500000001</v>
      </c>
      <c r="F219" s="4">
        <v>53.873299999999993</v>
      </c>
      <c r="G219" s="4">
        <v>74.189300000000017</v>
      </c>
      <c r="H219" s="4">
        <v>74.570225000000008</v>
      </c>
      <c r="I219" s="4">
        <f t="shared" si="5"/>
        <v>70.882659375000003</v>
      </c>
    </row>
    <row r="220" spans="1:9" x14ac:dyDescent="0.35">
      <c r="A220" s="8">
        <v>2002</v>
      </c>
      <c r="B220" s="9" t="s">
        <v>7</v>
      </c>
      <c r="C220" s="1">
        <f t="shared" si="4"/>
        <v>7</v>
      </c>
      <c r="D220" s="6">
        <v>37438</v>
      </c>
      <c r="E220" s="4">
        <v>53.915624999999999</v>
      </c>
      <c r="F220" s="4">
        <v>51.884024999999994</v>
      </c>
      <c r="G220" s="4">
        <v>72.200025000000011</v>
      </c>
      <c r="H220" s="4">
        <v>59.153343749999998</v>
      </c>
      <c r="I220" s="4">
        <f t="shared" si="5"/>
        <v>59.2882546875</v>
      </c>
    </row>
    <row r="221" spans="1:9" x14ac:dyDescent="0.35">
      <c r="A221" s="8">
        <v>2002</v>
      </c>
      <c r="B221" s="9" t="s">
        <v>8</v>
      </c>
      <c r="C221" s="1">
        <f t="shared" si="4"/>
        <v>8</v>
      </c>
      <c r="D221" s="6">
        <v>37469</v>
      </c>
      <c r="E221" s="4">
        <v>55.9260625</v>
      </c>
      <c r="F221" s="4">
        <v>36.386020833333333</v>
      </c>
      <c r="G221" s="4">
        <v>54.3812</v>
      </c>
      <c r="H221" s="4">
        <v>43.45530357142858</v>
      </c>
      <c r="I221" s="4">
        <f t="shared" si="5"/>
        <v>47.537146726190478</v>
      </c>
    </row>
    <row r="222" spans="1:9" x14ac:dyDescent="0.35">
      <c r="A222" s="8">
        <v>2002</v>
      </c>
      <c r="B222" s="9" t="s">
        <v>9</v>
      </c>
      <c r="C222" s="1">
        <f t="shared" si="4"/>
        <v>9</v>
      </c>
      <c r="D222" s="6">
        <v>37500</v>
      </c>
      <c r="E222" s="4">
        <v>55.396999999999991</v>
      </c>
      <c r="F222" s="4">
        <v>27.335524999999997</v>
      </c>
      <c r="G222" s="4">
        <v>52.349599999999995</v>
      </c>
      <c r="H222" s="4">
        <v>34.022874999999999</v>
      </c>
      <c r="I222" s="4">
        <f t="shared" si="5"/>
        <v>42.27624999999999</v>
      </c>
    </row>
    <row r="223" spans="1:9" x14ac:dyDescent="0.35">
      <c r="A223" s="8">
        <v>2002</v>
      </c>
      <c r="B223" s="9" t="s">
        <v>10</v>
      </c>
      <c r="C223" s="1">
        <f t="shared" si="4"/>
        <v>10</v>
      </c>
      <c r="D223" s="6">
        <v>37530</v>
      </c>
      <c r="E223" s="4">
        <v>44.286687499999999</v>
      </c>
      <c r="F223" s="4">
        <v>23.356974999999998</v>
      </c>
      <c r="G223" s="4">
        <v>29.451775000000005</v>
      </c>
      <c r="H223" s="4">
        <v>36.774000000000001</v>
      </c>
      <c r="I223" s="4">
        <f t="shared" si="5"/>
        <v>33.467359375000001</v>
      </c>
    </row>
    <row r="224" spans="1:9" x14ac:dyDescent="0.35">
      <c r="A224" s="8">
        <v>2002</v>
      </c>
      <c r="B224" s="9" t="s">
        <v>11</v>
      </c>
      <c r="C224" s="1">
        <f t="shared" si="4"/>
        <v>11</v>
      </c>
      <c r="D224" s="6">
        <v>37561</v>
      </c>
      <c r="E224" s="4">
        <v>59.312062499999996</v>
      </c>
      <c r="F224" s="4">
        <v>45.450625000000002</v>
      </c>
      <c r="G224" s="4">
        <v>42.487874999999995</v>
      </c>
      <c r="H224" s="4">
        <v>75.183937499999999</v>
      </c>
      <c r="I224" s="4">
        <f t="shared" si="5"/>
        <v>55.608625000000004</v>
      </c>
    </row>
    <row r="225" spans="1:9" x14ac:dyDescent="0.35">
      <c r="A225" s="8">
        <v>2002</v>
      </c>
      <c r="B225" s="9" t="s">
        <v>12</v>
      </c>
      <c r="C225" s="1">
        <f t="shared" si="4"/>
        <v>12</v>
      </c>
      <c r="D225" s="6">
        <v>37591</v>
      </c>
      <c r="E225" s="4">
        <v>64.8143125</v>
      </c>
      <c r="F225" s="4">
        <v>67.459624999999988</v>
      </c>
      <c r="G225" s="4">
        <v>83.20452499999999</v>
      </c>
      <c r="H225" s="4">
        <v>100.97573437500002</v>
      </c>
      <c r="I225" s="4">
        <f t="shared" si="5"/>
        <v>79.113549218749995</v>
      </c>
    </row>
    <row r="226" spans="1:9" x14ac:dyDescent="0.35">
      <c r="A226" s="8">
        <v>2003</v>
      </c>
      <c r="B226" s="9" t="s">
        <v>13</v>
      </c>
      <c r="C226" s="1">
        <f t="shared" si="4"/>
        <v>1</v>
      </c>
      <c r="D226" s="6">
        <v>37622</v>
      </c>
      <c r="E226" s="4">
        <v>69.258437499999999</v>
      </c>
      <c r="F226" s="4">
        <v>65.893599999999992</v>
      </c>
      <c r="G226" s="4">
        <v>56.963024999999995</v>
      </c>
      <c r="H226" s="4">
        <v>92.140390624999995</v>
      </c>
      <c r="I226" s="4">
        <f t="shared" si="5"/>
        <v>71.063863281249994</v>
      </c>
    </row>
    <row r="227" spans="1:9" x14ac:dyDescent="0.35">
      <c r="A227" s="8">
        <v>2003</v>
      </c>
      <c r="B227" s="9" t="s">
        <v>14</v>
      </c>
      <c r="C227" s="1">
        <f t="shared" si="4"/>
        <v>2</v>
      </c>
      <c r="D227" s="6">
        <v>37653</v>
      </c>
      <c r="E227" s="4">
        <v>87.563999999999993</v>
      </c>
      <c r="F227" s="4">
        <v>50.148700000000005</v>
      </c>
      <c r="G227" s="4">
        <v>67.121025000000003</v>
      </c>
      <c r="H227" s="4">
        <v>68.914546874999999</v>
      </c>
      <c r="I227" s="4">
        <f t="shared" si="5"/>
        <v>68.43706796875</v>
      </c>
    </row>
    <row r="228" spans="1:9" x14ac:dyDescent="0.35">
      <c r="A228" s="8">
        <v>2003</v>
      </c>
      <c r="B228" s="9" t="s">
        <v>15</v>
      </c>
      <c r="C228" s="1">
        <f t="shared" si="4"/>
        <v>3</v>
      </c>
      <c r="D228" s="6">
        <v>37681</v>
      </c>
      <c r="E228" s="4">
        <v>59.629499999999993</v>
      </c>
      <c r="F228" s="4">
        <v>29.24015</v>
      </c>
      <c r="G228" s="4">
        <v>60.645299999999999</v>
      </c>
      <c r="H228" s="4">
        <v>33.097015625000004</v>
      </c>
      <c r="I228" s="4">
        <f t="shared" si="5"/>
        <v>45.652991406250003</v>
      </c>
    </row>
    <row r="229" spans="1:9" x14ac:dyDescent="0.35">
      <c r="A229" s="8">
        <v>2003</v>
      </c>
      <c r="B229" s="9" t="s">
        <v>16</v>
      </c>
      <c r="C229" s="1">
        <f t="shared" si="4"/>
        <v>4</v>
      </c>
      <c r="D229" s="6">
        <v>37712</v>
      </c>
      <c r="E229" s="4">
        <v>103.85912499999999</v>
      </c>
      <c r="F229" s="4">
        <v>26.912275000000001</v>
      </c>
      <c r="G229" s="4">
        <v>57.724874999999997</v>
      </c>
      <c r="H229" s="4">
        <v>47.566874999999989</v>
      </c>
      <c r="I229" s="4">
        <f t="shared" si="5"/>
        <v>59.015787499999995</v>
      </c>
    </row>
    <row r="230" spans="1:9" x14ac:dyDescent="0.35">
      <c r="A230" s="8">
        <v>2003</v>
      </c>
      <c r="B230" s="9" t="s">
        <v>5</v>
      </c>
      <c r="C230" s="1">
        <f t="shared" si="4"/>
        <v>5</v>
      </c>
      <c r="D230" s="6">
        <v>37742</v>
      </c>
      <c r="E230" s="4">
        <v>66.930562499999994</v>
      </c>
      <c r="F230" s="4">
        <v>70.380049999999997</v>
      </c>
      <c r="G230" s="4">
        <v>65.978249999999989</v>
      </c>
      <c r="H230" s="4">
        <v>86.05617187499999</v>
      </c>
      <c r="I230" s="4">
        <f t="shared" si="5"/>
        <v>72.336258593749989</v>
      </c>
    </row>
    <row r="231" spans="1:9" x14ac:dyDescent="0.35">
      <c r="A231" s="8">
        <v>2003</v>
      </c>
      <c r="B231" s="9" t="s">
        <v>6</v>
      </c>
      <c r="C231" s="1">
        <f t="shared" ref="C231:C294" si="6">MONTH(DATEVALUE(B231&amp;" 1"))</f>
        <v>6</v>
      </c>
      <c r="D231" s="6">
        <v>37773</v>
      </c>
      <c r="E231" s="4">
        <v>116.66243750000001</v>
      </c>
      <c r="F231" s="4">
        <v>82.52732499999999</v>
      </c>
      <c r="G231" s="4">
        <v>91.838825</v>
      </c>
      <c r="H231" s="4">
        <v>98.542046875000011</v>
      </c>
      <c r="I231" s="4">
        <f t="shared" si="5"/>
        <v>97.392658593750014</v>
      </c>
    </row>
    <row r="232" spans="1:9" x14ac:dyDescent="0.35">
      <c r="A232" s="8">
        <v>2003</v>
      </c>
      <c r="B232" s="9" t="s">
        <v>7</v>
      </c>
      <c r="C232" s="1">
        <f t="shared" si="6"/>
        <v>7</v>
      </c>
      <c r="D232" s="6">
        <v>37803</v>
      </c>
      <c r="E232" s="4">
        <v>135.17962500000002</v>
      </c>
      <c r="F232" s="4">
        <v>43.842275000000001</v>
      </c>
      <c r="G232" s="4">
        <v>68.390775000000005</v>
      </c>
      <c r="H232" s="4">
        <v>53.677546875000004</v>
      </c>
      <c r="I232" s="4">
        <f t="shared" si="5"/>
        <v>75.272555468750014</v>
      </c>
    </row>
    <row r="233" spans="1:9" x14ac:dyDescent="0.35">
      <c r="A233" s="8">
        <v>2003</v>
      </c>
      <c r="B233" s="9" t="s">
        <v>8</v>
      </c>
      <c r="C233" s="1">
        <f t="shared" si="6"/>
        <v>8</v>
      </c>
      <c r="D233" s="6">
        <v>37834</v>
      </c>
      <c r="E233" s="4">
        <v>137.08425000000003</v>
      </c>
      <c r="F233" s="4">
        <v>44.265525000000004</v>
      </c>
      <c r="G233" s="4">
        <v>90.272800000000004</v>
      </c>
      <c r="H233" s="4">
        <v>39.048968749999993</v>
      </c>
      <c r="I233" s="4">
        <f t="shared" si="5"/>
        <v>77.667885937500003</v>
      </c>
    </row>
    <row r="234" spans="1:9" x14ac:dyDescent="0.35">
      <c r="A234" s="8">
        <v>2003</v>
      </c>
      <c r="B234" s="9" t="s">
        <v>9</v>
      </c>
      <c r="C234" s="1">
        <f t="shared" si="6"/>
        <v>9</v>
      </c>
      <c r="D234" s="6">
        <v>37865</v>
      </c>
      <c r="E234" s="4">
        <v>92.32556249999999</v>
      </c>
      <c r="F234" s="4">
        <v>40.033024999999995</v>
      </c>
      <c r="G234" s="4">
        <v>101.53125</v>
      </c>
      <c r="H234" s="4">
        <v>38.890250000000002</v>
      </c>
      <c r="I234" s="4">
        <f t="shared" si="5"/>
        <v>68.195021874999995</v>
      </c>
    </row>
    <row r="235" spans="1:9" x14ac:dyDescent="0.35">
      <c r="A235" s="8">
        <v>2003</v>
      </c>
      <c r="B235" s="9" t="s">
        <v>10</v>
      </c>
      <c r="C235" s="1">
        <f t="shared" si="6"/>
        <v>10</v>
      </c>
      <c r="D235" s="6">
        <v>37895</v>
      </c>
      <c r="E235" s="4">
        <v>97.404562499999997</v>
      </c>
      <c r="F235" s="4">
        <v>28.012725</v>
      </c>
      <c r="G235" s="4">
        <v>54.973749999999995</v>
      </c>
      <c r="H235" s="4">
        <v>33.335093749999999</v>
      </c>
      <c r="I235" s="4">
        <f t="shared" si="5"/>
        <v>53.431532812499995</v>
      </c>
    </row>
    <row r="236" spans="1:9" x14ac:dyDescent="0.35">
      <c r="A236" s="8">
        <v>2003</v>
      </c>
      <c r="B236" s="9" t="s">
        <v>11</v>
      </c>
      <c r="C236" s="1">
        <f t="shared" si="6"/>
        <v>11</v>
      </c>
      <c r="D236" s="6">
        <v>37926</v>
      </c>
      <c r="E236" s="4">
        <v>82.167562500000003</v>
      </c>
      <c r="F236" s="4">
        <v>42.628958333333337</v>
      </c>
      <c r="G236" s="4">
        <v>40.625574999999998</v>
      </c>
      <c r="H236" s="4">
        <v>51.345892857142857</v>
      </c>
      <c r="I236" s="4">
        <f t="shared" si="5"/>
        <v>54.191997172619054</v>
      </c>
    </row>
    <row r="237" spans="1:9" x14ac:dyDescent="0.35">
      <c r="A237" s="8">
        <v>2003</v>
      </c>
      <c r="B237" s="9" t="s">
        <v>12</v>
      </c>
      <c r="C237" s="1">
        <f t="shared" si="6"/>
        <v>12</v>
      </c>
      <c r="D237" s="6">
        <v>37956</v>
      </c>
      <c r="E237" s="4">
        <v>109.14975</v>
      </c>
      <c r="F237" s="4">
        <v>32.499175000000001</v>
      </c>
      <c r="G237" s="4">
        <v>89.383974999999992</v>
      </c>
      <c r="H237" s="4">
        <v>34.128687499999998</v>
      </c>
      <c r="I237" s="4">
        <f t="shared" si="5"/>
        <v>66.290396874999999</v>
      </c>
    </row>
    <row r="238" spans="1:9" x14ac:dyDescent="0.35">
      <c r="A238" s="8">
        <v>2004</v>
      </c>
      <c r="B238" s="9" t="s">
        <v>13</v>
      </c>
      <c r="C238" s="1">
        <f t="shared" si="6"/>
        <v>1</v>
      </c>
      <c r="D238" s="6">
        <v>37987</v>
      </c>
      <c r="E238" s="4">
        <v>102.6951875</v>
      </c>
      <c r="F238" s="4">
        <v>34.065199999999997</v>
      </c>
      <c r="G238" s="4">
        <v>84.855199999999996</v>
      </c>
      <c r="H238" s="4">
        <v>42.064624999999999</v>
      </c>
      <c r="I238" s="4">
        <f t="shared" si="5"/>
        <v>65.920053124999995</v>
      </c>
    </row>
    <row r="239" spans="1:9" x14ac:dyDescent="0.35">
      <c r="A239" s="8">
        <v>2004</v>
      </c>
      <c r="B239" s="9" t="s">
        <v>14</v>
      </c>
      <c r="C239" s="1">
        <f t="shared" si="6"/>
        <v>2</v>
      </c>
      <c r="D239" s="6">
        <v>38018</v>
      </c>
      <c r="E239" s="4">
        <v>64.602687500000002</v>
      </c>
      <c r="F239" s="4">
        <v>34.065199999999997</v>
      </c>
      <c r="G239" s="4">
        <v>43.898708333333332</v>
      </c>
      <c r="H239" s="4">
        <v>46.693921875000001</v>
      </c>
      <c r="I239" s="4">
        <f t="shared" si="5"/>
        <v>47.315129427083335</v>
      </c>
    </row>
    <row r="240" spans="1:9" x14ac:dyDescent="0.35">
      <c r="A240" s="8">
        <v>2004</v>
      </c>
      <c r="B240" s="9" t="s">
        <v>15</v>
      </c>
      <c r="C240" s="1">
        <f t="shared" si="6"/>
        <v>3</v>
      </c>
      <c r="D240" s="6">
        <v>38047</v>
      </c>
      <c r="E240" s="4">
        <v>63.121312499999995</v>
      </c>
      <c r="F240" s="4">
        <v>29.07085</v>
      </c>
      <c r="G240" s="4">
        <v>38.466999999999999</v>
      </c>
      <c r="H240" s="4">
        <v>29.737468749999998</v>
      </c>
      <c r="I240" s="4">
        <f t="shared" ref="I240:I307" si="7">AVERAGE(E240:H240)</f>
        <v>40.099157812499996</v>
      </c>
    </row>
    <row r="241" spans="1:9" x14ac:dyDescent="0.35">
      <c r="A241" s="8">
        <v>2004</v>
      </c>
      <c r="B241" s="9" t="s">
        <v>16</v>
      </c>
      <c r="C241" s="1">
        <f t="shared" si="6"/>
        <v>4</v>
      </c>
      <c r="D241" s="6">
        <v>38078</v>
      </c>
      <c r="E241" s="4">
        <v>106.61024999999999</v>
      </c>
      <c r="F241" s="4">
        <v>48.878949999999996</v>
      </c>
      <c r="G241" s="4">
        <v>58.94171875</v>
      </c>
      <c r="H241" s="4">
        <v>62.354171874999992</v>
      </c>
      <c r="I241" s="4">
        <f t="shared" si="7"/>
        <v>69.196272656249988</v>
      </c>
    </row>
    <row r="242" spans="1:9" x14ac:dyDescent="0.35">
      <c r="A242" s="8">
        <v>2004</v>
      </c>
      <c r="B242" s="9" t="s">
        <v>5</v>
      </c>
      <c r="C242" s="1">
        <f t="shared" si="6"/>
        <v>5</v>
      </c>
      <c r="D242" s="6">
        <v>38108</v>
      </c>
      <c r="F242" s="4">
        <v>45.715156249999993</v>
      </c>
      <c r="H242" s="4">
        <v>47.593328124999992</v>
      </c>
      <c r="I242" s="4">
        <f t="shared" si="7"/>
        <v>46.654242187499989</v>
      </c>
    </row>
    <row r="243" spans="1:9" x14ac:dyDescent="0.35">
      <c r="A243" s="8">
        <v>2004</v>
      </c>
      <c r="B243" s="9" t="s">
        <v>6</v>
      </c>
      <c r="C243" s="1">
        <f t="shared" si="6"/>
        <v>6</v>
      </c>
      <c r="D243" s="6">
        <v>38139</v>
      </c>
      <c r="E243" s="4">
        <v>56.243499999999997</v>
      </c>
      <c r="F243" s="4">
        <v>20.267250000000001</v>
      </c>
      <c r="G243" s="4">
        <v>36.915083333333335</v>
      </c>
      <c r="H243" s="4">
        <v>26.034031249999998</v>
      </c>
      <c r="I243" s="4">
        <f t="shared" si="7"/>
        <v>34.864966145833336</v>
      </c>
    </row>
    <row r="244" spans="1:9" x14ac:dyDescent="0.35">
      <c r="A244" s="8">
        <v>2004</v>
      </c>
      <c r="B244" s="9" t="s">
        <v>7</v>
      </c>
      <c r="C244" s="1">
        <f t="shared" si="6"/>
        <v>7</v>
      </c>
      <c r="D244" s="6">
        <v>38169</v>
      </c>
      <c r="E244" s="4">
        <v>59.417874999999995</v>
      </c>
      <c r="F244" s="4">
        <v>29.367124999999998</v>
      </c>
      <c r="G244" s="4">
        <v>33.634895833333331</v>
      </c>
      <c r="H244" s="4">
        <v>31.997321428571428</v>
      </c>
      <c r="I244" s="4">
        <f t="shared" si="7"/>
        <v>38.604304315476192</v>
      </c>
    </row>
    <row r="245" spans="1:9" x14ac:dyDescent="0.35">
      <c r="A245" s="8">
        <v>2004</v>
      </c>
      <c r="B245" s="9" t="s">
        <v>8</v>
      </c>
      <c r="C245" s="1">
        <f t="shared" si="6"/>
        <v>8</v>
      </c>
      <c r="D245" s="6">
        <v>38200</v>
      </c>
      <c r="E245" s="4">
        <v>43.969249999999995</v>
      </c>
      <c r="F245" s="4">
        <v>45.309541666666661</v>
      </c>
      <c r="H245" s="4">
        <v>48.466281249999994</v>
      </c>
      <c r="I245" s="4">
        <f t="shared" si="7"/>
        <v>45.915024305555541</v>
      </c>
    </row>
    <row r="246" spans="1:9" x14ac:dyDescent="0.35">
      <c r="A246" s="8">
        <v>2004</v>
      </c>
      <c r="B246" s="9" t="s">
        <v>9</v>
      </c>
      <c r="C246" s="1">
        <f t="shared" si="6"/>
        <v>9</v>
      </c>
      <c r="D246" s="6">
        <v>38231</v>
      </c>
      <c r="E246" s="4">
        <v>49.683124999999997</v>
      </c>
      <c r="F246" s="4">
        <v>24.711374999999997</v>
      </c>
      <c r="G246" s="4">
        <v>27.039249999999996</v>
      </c>
      <c r="H246" s="4">
        <v>25.588107142857144</v>
      </c>
      <c r="I246" s="4">
        <f t="shared" si="7"/>
        <v>31.755464285714282</v>
      </c>
    </row>
    <row r="247" spans="1:9" x14ac:dyDescent="0.35">
      <c r="A247" s="8">
        <v>2004</v>
      </c>
      <c r="B247" s="9" t="s">
        <v>10</v>
      </c>
      <c r="C247" s="1">
        <f t="shared" si="6"/>
        <v>10</v>
      </c>
      <c r="D247" s="6">
        <v>38261</v>
      </c>
      <c r="E247" s="4">
        <v>45.027374999999999</v>
      </c>
      <c r="F247" s="4">
        <v>26.954599999999999</v>
      </c>
      <c r="G247" s="4">
        <v>25.275708333333331</v>
      </c>
      <c r="H247" s="4">
        <v>25.425609374999997</v>
      </c>
      <c r="I247" s="4">
        <f t="shared" si="7"/>
        <v>30.670823177083332</v>
      </c>
    </row>
    <row r="248" spans="1:9" x14ac:dyDescent="0.35">
      <c r="A248" s="8">
        <v>2004</v>
      </c>
      <c r="B248" s="9" t="s">
        <v>11</v>
      </c>
      <c r="C248" s="1">
        <f t="shared" si="6"/>
        <v>11</v>
      </c>
      <c r="D248" s="6">
        <v>38292</v>
      </c>
      <c r="E248" s="4">
        <v>99.203374999999994</v>
      </c>
      <c r="F248" s="4">
        <v>43.069843750000004</v>
      </c>
      <c r="G248" s="4">
        <v>44.357229166666663</v>
      </c>
      <c r="H248" s="4">
        <v>68.547982142857137</v>
      </c>
      <c r="I248" s="4">
        <f t="shared" si="7"/>
        <v>63.794607514880951</v>
      </c>
    </row>
    <row r="249" spans="1:9" x14ac:dyDescent="0.35">
      <c r="A249" s="8">
        <v>2004</v>
      </c>
      <c r="B249" s="9" t="s">
        <v>12</v>
      </c>
      <c r="C249" s="1">
        <f t="shared" si="6"/>
        <v>12</v>
      </c>
      <c r="D249" s="6">
        <v>38322</v>
      </c>
      <c r="E249" s="4">
        <v>87.246562499999996</v>
      </c>
      <c r="F249" s="4">
        <v>67.195093749999998</v>
      </c>
      <c r="G249" s="4">
        <v>62.76860416666667</v>
      </c>
      <c r="H249" s="4">
        <v>80.761767857142857</v>
      </c>
      <c r="I249" s="4">
        <f t="shared" si="7"/>
        <v>74.493007068452386</v>
      </c>
    </row>
    <row r="250" spans="1:9" x14ac:dyDescent="0.35">
      <c r="A250" s="8">
        <v>2005</v>
      </c>
      <c r="B250" s="9" t="s">
        <v>13</v>
      </c>
      <c r="C250" s="1">
        <f t="shared" si="6"/>
        <v>1</v>
      </c>
      <c r="D250" s="6">
        <v>38353</v>
      </c>
      <c r="E250" s="4">
        <v>53.598187499999995</v>
      </c>
      <c r="F250" s="4">
        <v>39.472218749999996</v>
      </c>
      <c r="G250" s="4">
        <v>46.050229166666661</v>
      </c>
      <c r="H250" s="4">
        <v>54.006321428571425</v>
      </c>
      <c r="I250" s="4">
        <f t="shared" si="7"/>
        <v>48.281739211309521</v>
      </c>
    </row>
    <row r="251" spans="1:9" x14ac:dyDescent="0.35">
      <c r="A251" s="8">
        <v>2005</v>
      </c>
      <c r="B251" s="9" t="s">
        <v>14</v>
      </c>
      <c r="C251" s="1">
        <f t="shared" si="6"/>
        <v>2</v>
      </c>
      <c r="D251" s="6">
        <v>38384</v>
      </c>
      <c r="E251" s="4">
        <v>58.359749999999998</v>
      </c>
      <c r="F251" s="4">
        <v>36.8798125</v>
      </c>
      <c r="G251" s="4">
        <v>50.847062499999993</v>
      </c>
      <c r="H251" s="4">
        <v>46.931999999999995</v>
      </c>
      <c r="I251" s="4">
        <f t="shared" si="7"/>
        <v>48.254656249999996</v>
      </c>
    </row>
    <row r="252" spans="1:9" x14ac:dyDescent="0.35">
      <c r="A252" s="8">
        <v>2005</v>
      </c>
      <c r="B252" s="9" t="s">
        <v>15</v>
      </c>
      <c r="C252" s="1">
        <f t="shared" si="6"/>
        <v>3</v>
      </c>
      <c r="D252" s="6">
        <v>38412</v>
      </c>
      <c r="E252" s="4">
        <v>63.756187499999996</v>
      </c>
      <c r="F252" s="4">
        <v>35.3984375</v>
      </c>
      <c r="G252" s="4">
        <v>46.438208333333336</v>
      </c>
      <c r="H252" s="4">
        <v>41.580910714285714</v>
      </c>
      <c r="I252" s="4">
        <f t="shared" si="7"/>
        <v>46.79343601190476</v>
      </c>
    </row>
    <row r="253" spans="1:9" x14ac:dyDescent="0.35">
      <c r="A253" s="8">
        <v>2005</v>
      </c>
      <c r="B253" s="9" t="s">
        <v>16</v>
      </c>
      <c r="C253" s="1">
        <f t="shared" si="6"/>
        <v>4</v>
      </c>
      <c r="D253" s="6">
        <v>38443</v>
      </c>
      <c r="E253" s="4">
        <v>48.413375000000002</v>
      </c>
      <c r="F253" s="4">
        <v>32.964749999999995</v>
      </c>
      <c r="G253" s="4">
        <v>31.730270833333332</v>
      </c>
      <c r="H253" s="4">
        <v>41.157660714285711</v>
      </c>
      <c r="I253" s="4">
        <f t="shared" si="7"/>
        <v>38.566514136904757</v>
      </c>
    </row>
    <row r="254" spans="1:9" x14ac:dyDescent="0.35">
      <c r="A254" s="8">
        <v>2005</v>
      </c>
      <c r="B254" s="9" t="s">
        <v>5</v>
      </c>
      <c r="C254" s="1">
        <f t="shared" si="6"/>
        <v>5</v>
      </c>
      <c r="D254" s="6">
        <v>38473</v>
      </c>
      <c r="E254" s="4">
        <v>61.428312500000004</v>
      </c>
      <c r="F254" s="4">
        <v>37.355968750000002</v>
      </c>
      <c r="G254" s="4">
        <v>41.500291666666669</v>
      </c>
      <c r="H254" s="4">
        <v>44.725053571428575</v>
      </c>
      <c r="I254" s="4">
        <f t="shared" si="7"/>
        <v>46.252406622023813</v>
      </c>
    </row>
    <row r="255" spans="1:9" x14ac:dyDescent="0.35">
      <c r="A255" s="8">
        <v>2005</v>
      </c>
      <c r="B255" s="9" t="s">
        <v>6</v>
      </c>
      <c r="C255" s="1">
        <f t="shared" si="6"/>
        <v>6</v>
      </c>
      <c r="D255" s="6">
        <v>38504</v>
      </c>
      <c r="E255" s="4">
        <v>76.876937499999997</v>
      </c>
      <c r="F255" s="4">
        <v>33.176375</v>
      </c>
      <c r="G255" s="4">
        <v>55.523974999999993</v>
      </c>
      <c r="H255" s="4">
        <v>37.832124999999998</v>
      </c>
      <c r="I255" s="4">
        <f t="shared" si="7"/>
        <v>50.852353125</v>
      </c>
    </row>
    <row r="256" spans="1:9" x14ac:dyDescent="0.35">
      <c r="A256" s="8">
        <v>2005</v>
      </c>
      <c r="B256" s="9" t="s">
        <v>7</v>
      </c>
      <c r="C256" s="1">
        <f t="shared" si="6"/>
        <v>7</v>
      </c>
      <c r="D256" s="6">
        <v>38534</v>
      </c>
      <c r="E256" s="4">
        <v>70.422375000000002</v>
      </c>
      <c r="F256" s="4">
        <v>27.180333333333333</v>
      </c>
      <c r="G256" s="4">
        <v>51.122174999999991</v>
      </c>
      <c r="H256" s="4">
        <v>28.816900000000004</v>
      </c>
      <c r="I256" s="4">
        <f t="shared" si="7"/>
        <v>44.385445833333335</v>
      </c>
    </row>
    <row r="257" spans="1:9" x14ac:dyDescent="0.35">
      <c r="A257" s="8">
        <v>2005</v>
      </c>
      <c r="B257" s="9" t="s">
        <v>8</v>
      </c>
      <c r="C257" s="1">
        <f t="shared" si="6"/>
        <v>8</v>
      </c>
      <c r="D257" s="6">
        <v>38565</v>
      </c>
      <c r="E257" s="4">
        <v>66.930562499999994</v>
      </c>
      <c r="F257" s="4">
        <v>25.346249999999998</v>
      </c>
      <c r="G257" s="4">
        <v>40.921849999999992</v>
      </c>
      <c r="H257" s="4">
        <v>22.891399999999997</v>
      </c>
      <c r="I257" s="4">
        <f t="shared" si="7"/>
        <v>39.022515624999997</v>
      </c>
    </row>
    <row r="258" spans="1:9" x14ac:dyDescent="0.35">
      <c r="A258" s="8">
        <v>2005</v>
      </c>
      <c r="B258" s="9" t="s">
        <v>9</v>
      </c>
      <c r="C258" s="1">
        <f t="shared" si="6"/>
        <v>9</v>
      </c>
      <c r="D258" s="6">
        <v>38596</v>
      </c>
      <c r="E258" s="4">
        <v>74.549062499999991</v>
      </c>
      <c r="F258" s="4">
        <v>26.616</v>
      </c>
      <c r="G258" s="4">
        <v>39.207687499999999</v>
      </c>
      <c r="H258" s="4">
        <v>29.197825000000002</v>
      </c>
      <c r="I258" s="4">
        <f t="shared" si="7"/>
        <v>42.392643749999998</v>
      </c>
    </row>
    <row r="259" spans="1:9" x14ac:dyDescent="0.35">
      <c r="A259" s="8">
        <v>2005</v>
      </c>
      <c r="B259" s="9" t="s">
        <v>10</v>
      </c>
      <c r="C259" s="1">
        <f t="shared" si="6"/>
        <v>10</v>
      </c>
      <c r="D259" s="6">
        <v>38626</v>
      </c>
      <c r="E259" s="4">
        <v>60.052749999999996</v>
      </c>
      <c r="F259" s="4">
        <v>26.19275</v>
      </c>
      <c r="G259" s="4">
        <v>34.922281249999997</v>
      </c>
      <c r="H259" s="4">
        <v>24.796025</v>
      </c>
      <c r="I259" s="4">
        <f t="shared" si="7"/>
        <v>36.490951562500001</v>
      </c>
    </row>
    <row r="260" spans="1:9" x14ac:dyDescent="0.35">
      <c r="A260" s="8">
        <v>2005</v>
      </c>
      <c r="B260" s="9" t="s">
        <v>11</v>
      </c>
      <c r="C260" s="1">
        <f t="shared" si="6"/>
        <v>11</v>
      </c>
      <c r="D260" s="6">
        <v>38657</v>
      </c>
      <c r="E260" s="4">
        <v>51.905187499999997</v>
      </c>
      <c r="F260" s="4">
        <v>18.433166666666668</v>
      </c>
      <c r="G260" s="4">
        <v>32.48859375</v>
      </c>
      <c r="H260" s="4">
        <v>22.171875</v>
      </c>
      <c r="I260" s="4">
        <f t="shared" si="7"/>
        <v>31.249705729166664</v>
      </c>
    </row>
    <row r="261" spans="1:9" x14ac:dyDescent="0.35">
      <c r="A261" s="8">
        <v>2005</v>
      </c>
      <c r="B261" s="9" t="s">
        <v>12</v>
      </c>
      <c r="C261" s="1">
        <f t="shared" si="6"/>
        <v>12</v>
      </c>
      <c r="D261" s="6">
        <v>38687</v>
      </c>
      <c r="I261" s="4">
        <v>34.591900000000003</v>
      </c>
    </row>
    <row r="262" spans="1:9" x14ac:dyDescent="0.35">
      <c r="A262" s="8">
        <v>2006</v>
      </c>
      <c r="B262" s="9" t="s">
        <v>13</v>
      </c>
      <c r="C262" s="1">
        <f t="shared" si="6"/>
        <v>1</v>
      </c>
      <c r="D262" s="6">
        <v>38718</v>
      </c>
      <c r="E262" s="4">
        <v>61.428312499999997</v>
      </c>
      <c r="F262" s="4">
        <v>23.582708333333333</v>
      </c>
      <c r="G262" s="4">
        <v>23.706156249999999</v>
      </c>
      <c r="H262" s="4">
        <v>30.890825</v>
      </c>
      <c r="I262" s="4">
        <f t="shared" si="7"/>
        <v>34.902000520833333</v>
      </c>
    </row>
    <row r="263" spans="1:9" x14ac:dyDescent="0.35">
      <c r="A263" s="8">
        <v>2006</v>
      </c>
      <c r="B263" s="9" t="s">
        <v>14</v>
      </c>
      <c r="C263" s="1">
        <f t="shared" si="6"/>
        <v>2</v>
      </c>
      <c r="D263" s="6">
        <v>38749</v>
      </c>
      <c r="E263" s="4">
        <v>69.205531249999993</v>
      </c>
      <c r="F263" s="4">
        <v>17.939374999999998</v>
      </c>
      <c r="G263" s="4">
        <v>24.570291666666666</v>
      </c>
      <c r="H263" s="4">
        <v>18.453321428571428</v>
      </c>
      <c r="I263" s="4">
        <f t="shared" si="7"/>
        <v>32.54212983630952</v>
      </c>
    </row>
    <row r="264" spans="1:9" x14ac:dyDescent="0.35">
      <c r="A264" s="8">
        <v>2006</v>
      </c>
      <c r="B264" s="9" t="s">
        <v>15</v>
      </c>
      <c r="C264" s="1">
        <f t="shared" si="6"/>
        <v>3</v>
      </c>
      <c r="D264" s="6">
        <v>38777</v>
      </c>
      <c r="E264" s="4">
        <v>43.545999999999992</v>
      </c>
      <c r="F264" s="4">
        <v>21.166656249999999</v>
      </c>
      <c r="G264" s="4">
        <v>22.262571428571427</v>
      </c>
      <c r="H264" s="4">
        <v>20.871892857142857</v>
      </c>
      <c r="I264" s="4">
        <f t="shared" si="7"/>
        <v>26.961780133928571</v>
      </c>
    </row>
    <row r="265" spans="1:9" x14ac:dyDescent="0.35">
      <c r="A265" s="8">
        <v>2006</v>
      </c>
      <c r="B265" s="9" t="s">
        <v>16</v>
      </c>
      <c r="C265" s="1">
        <f t="shared" si="6"/>
        <v>4</v>
      </c>
      <c r="D265" s="6">
        <v>38808</v>
      </c>
      <c r="E265" s="4">
        <v>51.799374999999998</v>
      </c>
      <c r="F265" s="4">
        <v>27.515406249999998</v>
      </c>
      <c r="G265" s="4">
        <v>28.273729166666666</v>
      </c>
      <c r="H265" s="4">
        <v>36.622839285714285</v>
      </c>
      <c r="I265" s="4">
        <f t="shared" si="7"/>
        <v>36.052837425595236</v>
      </c>
    </row>
    <row r="266" spans="1:9" x14ac:dyDescent="0.35">
      <c r="A266" s="8">
        <v>2006</v>
      </c>
      <c r="B266" s="9" t="s">
        <v>5</v>
      </c>
      <c r="C266" s="1">
        <f t="shared" si="6"/>
        <v>5</v>
      </c>
      <c r="D266" s="6">
        <v>38838</v>
      </c>
      <c r="E266" s="4">
        <v>60.105656249999996</v>
      </c>
      <c r="F266" s="4">
        <v>20.955031250000001</v>
      </c>
      <c r="G266" s="4">
        <v>21.007937500000001</v>
      </c>
      <c r="H266" s="4">
        <v>22.806749999999997</v>
      </c>
      <c r="I266" s="4">
        <f t="shared" si="7"/>
        <v>31.218843749999998</v>
      </c>
    </row>
    <row r="267" spans="1:9" x14ac:dyDescent="0.35">
      <c r="A267" s="8">
        <v>2006</v>
      </c>
      <c r="B267" s="9" t="s">
        <v>6</v>
      </c>
      <c r="C267" s="1">
        <f t="shared" si="6"/>
        <v>6</v>
      </c>
      <c r="D267" s="6">
        <v>38869</v>
      </c>
      <c r="E267" s="4">
        <v>62.433531250000001</v>
      </c>
      <c r="F267" s="4">
        <v>21.166656249999999</v>
      </c>
      <c r="G267" s="4">
        <v>26.615999999999996</v>
      </c>
      <c r="H267" s="4">
        <v>18.271928571428571</v>
      </c>
      <c r="I267" s="4">
        <f t="shared" si="7"/>
        <v>32.122029017857145</v>
      </c>
    </row>
    <row r="268" spans="1:9" x14ac:dyDescent="0.35">
      <c r="A268" s="8">
        <v>2006</v>
      </c>
      <c r="B268" s="9" t="s">
        <v>7</v>
      </c>
      <c r="C268" s="1">
        <f t="shared" si="6"/>
        <v>7</v>
      </c>
      <c r="D268" s="6">
        <v>38899</v>
      </c>
      <c r="E268" s="4">
        <v>48.095937499999998</v>
      </c>
      <c r="F268" s="4">
        <v>18.891687500000003</v>
      </c>
      <c r="G268" s="4">
        <v>12.613479166666666</v>
      </c>
      <c r="H268" s="4">
        <v>14.039428571428573</v>
      </c>
      <c r="I268" s="4">
        <f t="shared" si="7"/>
        <v>23.410133184523811</v>
      </c>
    </row>
    <row r="269" spans="1:9" x14ac:dyDescent="0.35">
      <c r="A269" s="8">
        <v>2006</v>
      </c>
      <c r="B269" s="9" t="s">
        <v>8</v>
      </c>
      <c r="C269" s="1">
        <f t="shared" si="6"/>
        <v>8</v>
      </c>
      <c r="D269" s="6">
        <v>38930</v>
      </c>
      <c r="E269" s="4">
        <v>49.894749999999995</v>
      </c>
      <c r="F269" s="4">
        <v>21.4311875</v>
      </c>
      <c r="G269" s="4">
        <v>17.848678571428572</v>
      </c>
      <c r="H269" s="4">
        <v>19.420750000000002</v>
      </c>
      <c r="I269" s="4">
        <f t="shared" si="7"/>
        <v>27.148841517857143</v>
      </c>
    </row>
    <row r="270" spans="1:9" x14ac:dyDescent="0.35">
      <c r="A270" s="8">
        <v>2006</v>
      </c>
      <c r="B270" s="9" t="s">
        <v>9</v>
      </c>
      <c r="C270" s="1">
        <f t="shared" si="6"/>
        <v>9</v>
      </c>
      <c r="D270" s="6">
        <v>38961</v>
      </c>
      <c r="E270" s="4">
        <v>60.475999999999999</v>
      </c>
      <c r="F270" s="4">
        <v>17.516124999999999</v>
      </c>
      <c r="G270" s="4">
        <v>18.816107142857142</v>
      </c>
      <c r="H270" s="4">
        <v>16.57892857142857</v>
      </c>
      <c r="I270" s="4">
        <f t="shared" si="7"/>
        <v>28.346790178571432</v>
      </c>
    </row>
    <row r="271" spans="1:9" x14ac:dyDescent="0.35">
      <c r="A271" s="8">
        <v>2006</v>
      </c>
      <c r="B271" s="9" t="s">
        <v>10</v>
      </c>
      <c r="C271" s="1">
        <f t="shared" si="6"/>
        <v>10</v>
      </c>
      <c r="D271" s="6">
        <v>38991</v>
      </c>
      <c r="E271" s="4">
        <v>50.741249999999994</v>
      </c>
      <c r="F271" s="4">
        <v>15.18825</v>
      </c>
      <c r="G271" s="4">
        <v>13.565791666666668</v>
      </c>
      <c r="H271" s="4">
        <v>15.490571428571428</v>
      </c>
      <c r="I271" s="4">
        <f t="shared" si="7"/>
        <v>23.746465773809522</v>
      </c>
    </row>
    <row r="272" spans="1:9" x14ac:dyDescent="0.35">
      <c r="A272" s="8">
        <v>2006</v>
      </c>
      <c r="B272" s="9" t="s">
        <v>11</v>
      </c>
      <c r="C272" s="1">
        <f t="shared" si="6"/>
        <v>11</v>
      </c>
      <c r="D272" s="6">
        <v>39022</v>
      </c>
      <c r="E272" s="4">
        <v>76.136250000000004</v>
      </c>
      <c r="F272" s="4">
        <v>42.276249999999997</v>
      </c>
      <c r="G272" s="4">
        <v>40.734410714285715</v>
      </c>
      <c r="H272" s="4">
        <v>59.901589285714287</v>
      </c>
      <c r="I272" s="4">
        <f t="shared" si="7"/>
        <v>54.762124999999997</v>
      </c>
    </row>
    <row r="273" spans="1:9" x14ac:dyDescent="0.35">
      <c r="A273" s="8">
        <v>2006</v>
      </c>
      <c r="B273" s="9" t="s">
        <v>12</v>
      </c>
      <c r="C273" s="1">
        <f t="shared" si="6"/>
        <v>12</v>
      </c>
      <c r="D273" s="6">
        <v>39052</v>
      </c>
      <c r="I273" s="4">
        <v>66.205749999999995</v>
      </c>
    </row>
    <row r="274" spans="1:9" x14ac:dyDescent="0.35">
      <c r="A274" s="8">
        <v>2007</v>
      </c>
      <c r="B274" s="9" t="s">
        <v>13</v>
      </c>
      <c r="C274" s="1">
        <f t="shared" si="6"/>
        <v>1</v>
      </c>
      <c r="D274" s="6">
        <v>39083</v>
      </c>
      <c r="E274" s="4">
        <v>218.34825000000001</v>
      </c>
      <c r="F274" s="4">
        <v>142.11034375</v>
      </c>
      <c r="G274" s="4">
        <v>112.26366071428572</v>
      </c>
      <c r="H274" s="4">
        <v>169.5838035714286</v>
      </c>
      <c r="I274" s="4">
        <f t="shared" si="7"/>
        <v>160.57651450892857</v>
      </c>
    </row>
    <row r="275" spans="1:9" x14ac:dyDescent="0.35">
      <c r="A275" s="8">
        <v>2007</v>
      </c>
      <c r="B275" s="9" t="s">
        <v>14</v>
      </c>
      <c r="C275" s="1">
        <f t="shared" si="6"/>
        <v>2</v>
      </c>
      <c r="D275" s="6">
        <v>39114</v>
      </c>
      <c r="E275" s="4">
        <v>91.373249999999999</v>
      </c>
      <c r="F275" s="4">
        <v>73.649656250000007</v>
      </c>
      <c r="G275" s="4">
        <v>56.364428571428569</v>
      </c>
      <c r="H275" s="4">
        <v>73.354892857142858</v>
      </c>
      <c r="I275" s="4">
        <f t="shared" si="7"/>
        <v>73.685556919642863</v>
      </c>
    </row>
    <row r="276" spans="1:9" x14ac:dyDescent="0.35">
      <c r="A276" s="8">
        <v>2007</v>
      </c>
      <c r="B276" s="9" t="s">
        <v>15</v>
      </c>
      <c r="C276" s="1">
        <f t="shared" si="6"/>
        <v>3</v>
      </c>
      <c r="D276" s="6">
        <v>39142</v>
      </c>
      <c r="E276" s="4">
        <v>135.65578125000002</v>
      </c>
      <c r="F276" s="4">
        <v>80.63328125000001</v>
      </c>
      <c r="G276" s="4">
        <v>62.017839285714288</v>
      </c>
      <c r="H276" s="4">
        <v>71.631660714285715</v>
      </c>
      <c r="I276" s="4">
        <f t="shared" si="7"/>
        <v>87.484640625000011</v>
      </c>
    </row>
    <row r="277" spans="1:9" x14ac:dyDescent="0.35">
      <c r="A277" s="8">
        <v>2007</v>
      </c>
      <c r="B277" s="9" t="s">
        <v>16</v>
      </c>
      <c r="C277" s="1">
        <f t="shared" si="6"/>
        <v>4</v>
      </c>
      <c r="D277" s="6">
        <v>39173</v>
      </c>
      <c r="E277" s="4">
        <v>103.36533333333334</v>
      </c>
      <c r="F277" s="4">
        <v>60.687624999999997</v>
      </c>
      <c r="G277" s="4">
        <v>100.34614999999999</v>
      </c>
      <c r="H277" s="4">
        <v>58.93416071428571</v>
      </c>
      <c r="I277" s="4">
        <f t="shared" si="7"/>
        <v>80.833317261904753</v>
      </c>
    </row>
    <row r="278" spans="1:9" x14ac:dyDescent="0.35">
      <c r="A278" s="8">
        <v>2007</v>
      </c>
      <c r="B278" s="9" t="s">
        <v>5</v>
      </c>
      <c r="C278" s="1">
        <f t="shared" si="6"/>
        <v>5</v>
      </c>
      <c r="D278" s="6">
        <v>39203</v>
      </c>
      <c r="E278" s="4">
        <v>110.27841666666666</v>
      </c>
      <c r="F278" s="4">
        <v>62.856781249999997</v>
      </c>
      <c r="G278" s="4">
        <v>95.182500000000005</v>
      </c>
      <c r="H278" s="4">
        <v>70.875857142857129</v>
      </c>
      <c r="I278" s="4">
        <f t="shared" si="7"/>
        <v>84.79838876488094</v>
      </c>
    </row>
    <row r="279" spans="1:9" x14ac:dyDescent="0.35">
      <c r="A279" s="8">
        <v>2007</v>
      </c>
      <c r="B279" s="9" t="s">
        <v>6</v>
      </c>
      <c r="C279" s="1">
        <f t="shared" si="6"/>
        <v>6</v>
      </c>
      <c r="D279" s="6">
        <v>39234</v>
      </c>
      <c r="E279" s="4">
        <v>85.870999999999981</v>
      </c>
      <c r="F279" s="4">
        <v>44.286687499999999</v>
      </c>
      <c r="G279" s="4">
        <v>61.745750000000008</v>
      </c>
      <c r="H279" s="4">
        <v>40.613482142857137</v>
      </c>
      <c r="I279" s="4">
        <f t="shared" si="7"/>
        <v>58.129229910714287</v>
      </c>
    </row>
    <row r="280" spans="1:9" x14ac:dyDescent="0.35">
      <c r="A280" s="8">
        <v>2007</v>
      </c>
      <c r="B280" s="9" t="s">
        <v>7</v>
      </c>
      <c r="C280" s="1">
        <f t="shared" si="6"/>
        <v>7</v>
      </c>
      <c r="D280" s="6">
        <v>39264</v>
      </c>
      <c r="E280" s="4">
        <v>81.215249999999997</v>
      </c>
      <c r="F280" s="4">
        <v>43.598906249999999</v>
      </c>
      <c r="G280" s="4">
        <v>90.043035714285693</v>
      </c>
      <c r="H280" s="4">
        <v>48.080821428571419</v>
      </c>
      <c r="I280" s="4">
        <f t="shared" si="7"/>
        <v>65.734503348214275</v>
      </c>
    </row>
    <row r="281" spans="1:9" x14ac:dyDescent="0.35">
      <c r="A281" s="8">
        <v>2007</v>
      </c>
      <c r="B281" s="9" t="s">
        <v>8</v>
      </c>
      <c r="C281" s="1">
        <f t="shared" si="6"/>
        <v>8</v>
      </c>
      <c r="D281" s="6">
        <v>39295</v>
      </c>
      <c r="E281" s="4">
        <v>94.018562500000002</v>
      </c>
      <c r="F281" s="4">
        <v>46.614562499999998</v>
      </c>
      <c r="G281" s="4">
        <v>50.600166666666667</v>
      </c>
      <c r="H281" s="4">
        <v>52.283089285714269</v>
      </c>
      <c r="I281" s="4">
        <f t="shared" si="7"/>
        <v>60.879095238095232</v>
      </c>
    </row>
    <row r="282" spans="1:9" x14ac:dyDescent="0.35">
      <c r="A282" s="8">
        <v>2007</v>
      </c>
      <c r="B282" s="9" t="s">
        <v>9</v>
      </c>
      <c r="C282" s="1">
        <f t="shared" si="6"/>
        <v>9</v>
      </c>
      <c r="D282" s="6">
        <v>39326</v>
      </c>
      <c r="E282" s="4">
        <v>93.224968750000016</v>
      </c>
      <c r="F282" s="4">
        <v>52.381343749999999</v>
      </c>
      <c r="G282" s="4">
        <v>54.973749999999995</v>
      </c>
      <c r="H282" s="4">
        <v>40.099535714285707</v>
      </c>
      <c r="I282" s="4">
        <f t="shared" si="7"/>
        <v>60.169899553571426</v>
      </c>
    </row>
    <row r="283" spans="1:9" x14ac:dyDescent="0.35">
      <c r="A283" s="8">
        <v>2007</v>
      </c>
      <c r="B283" s="9" t="s">
        <v>10</v>
      </c>
      <c r="C283" s="1">
        <f t="shared" si="6"/>
        <v>10</v>
      </c>
      <c r="D283" s="6">
        <v>39356</v>
      </c>
      <c r="E283" s="4">
        <v>115.44559375</v>
      </c>
      <c r="F283" s="4">
        <v>52.063906249999995</v>
      </c>
      <c r="G283" s="4">
        <v>49.647854166666662</v>
      </c>
      <c r="H283" s="4">
        <v>43.21344642857143</v>
      </c>
      <c r="I283" s="4">
        <f t="shared" si="7"/>
        <v>65.092700148809527</v>
      </c>
    </row>
    <row r="284" spans="1:9" x14ac:dyDescent="0.35">
      <c r="A284" s="8">
        <v>2007</v>
      </c>
      <c r="B284" s="9" t="s">
        <v>11</v>
      </c>
      <c r="C284" s="1">
        <f t="shared" si="6"/>
        <v>11</v>
      </c>
      <c r="D284" s="6">
        <v>39387</v>
      </c>
      <c r="E284" s="4">
        <v>93.983291666666673</v>
      </c>
      <c r="F284" s="4">
        <v>36.033312500000001</v>
      </c>
      <c r="G284" s="4">
        <v>43.581270833333328</v>
      </c>
      <c r="H284" s="4">
        <v>34.294964285714279</v>
      </c>
      <c r="I284" s="4">
        <f t="shared" si="7"/>
        <v>51.973209821428568</v>
      </c>
    </row>
    <row r="285" spans="1:9" x14ac:dyDescent="0.35">
      <c r="A285" s="8">
        <v>2007</v>
      </c>
      <c r="B285" s="9" t="s">
        <v>12</v>
      </c>
      <c r="C285" s="1">
        <f t="shared" si="6"/>
        <v>12</v>
      </c>
      <c r="D285" s="6">
        <v>39417</v>
      </c>
      <c r="I285" s="4">
        <v>43.092350000000003</v>
      </c>
    </row>
    <row r="286" spans="1:9" x14ac:dyDescent="0.35">
      <c r="A286" s="8">
        <v>2008</v>
      </c>
      <c r="B286" s="9" t="s">
        <v>13</v>
      </c>
      <c r="C286" s="1">
        <f t="shared" si="6"/>
        <v>1</v>
      </c>
      <c r="D286" s="6">
        <v>39448</v>
      </c>
      <c r="E286" s="4">
        <v>89.680249999999987</v>
      </c>
      <c r="F286" s="4">
        <v>31.430468749999999</v>
      </c>
      <c r="G286" s="4">
        <v>58.269053571428564</v>
      </c>
      <c r="H286" s="4">
        <v>42.97158928571428</v>
      </c>
      <c r="I286" s="4">
        <f t="shared" si="7"/>
        <v>55.587840401785712</v>
      </c>
    </row>
    <row r="287" spans="1:9" x14ac:dyDescent="0.35">
      <c r="A287" s="8">
        <v>2008</v>
      </c>
      <c r="B287" s="9" t="s">
        <v>14</v>
      </c>
      <c r="C287" s="1">
        <f t="shared" si="6"/>
        <v>2</v>
      </c>
      <c r="D287" s="6">
        <v>39479</v>
      </c>
      <c r="E287" s="4">
        <v>68.04159374999999</v>
      </c>
      <c r="F287" s="4">
        <v>27.039249999999999</v>
      </c>
      <c r="G287" s="4">
        <v>35.680604166666662</v>
      </c>
      <c r="H287" s="4">
        <v>30.878732142857142</v>
      </c>
      <c r="I287" s="4">
        <f t="shared" si="7"/>
        <v>40.410045014880943</v>
      </c>
    </row>
    <row r="288" spans="1:9" x14ac:dyDescent="0.35">
      <c r="A288" s="8">
        <v>2008</v>
      </c>
      <c r="B288" s="9" t="s">
        <v>15</v>
      </c>
      <c r="C288" s="1">
        <f t="shared" si="6"/>
        <v>3</v>
      </c>
      <c r="D288" s="6">
        <v>39508</v>
      </c>
      <c r="E288" s="4">
        <v>54.867937499999996</v>
      </c>
      <c r="F288" s="4">
        <v>26.668906250000003</v>
      </c>
      <c r="G288" s="4">
        <v>32.012437499999997</v>
      </c>
      <c r="H288" s="4">
        <v>25.950892857142858</v>
      </c>
      <c r="I288" s="4">
        <f t="shared" si="7"/>
        <v>34.875043526785717</v>
      </c>
    </row>
    <row r="289" spans="1:9" x14ac:dyDescent="0.35">
      <c r="A289" s="8">
        <v>2008</v>
      </c>
      <c r="B289" s="9" t="s">
        <v>16</v>
      </c>
      <c r="C289" s="1">
        <f t="shared" si="6"/>
        <v>4</v>
      </c>
      <c r="D289" s="6">
        <v>39539</v>
      </c>
      <c r="E289" s="4">
        <v>42.558416666666659</v>
      </c>
      <c r="F289" s="4">
        <v>32.012437500000004</v>
      </c>
      <c r="G289" s="4">
        <v>27.533041666666673</v>
      </c>
      <c r="H289" s="4">
        <v>34.869374999999998</v>
      </c>
      <c r="I289" s="4">
        <f t="shared" si="7"/>
        <v>34.243317708333336</v>
      </c>
    </row>
    <row r="290" spans="1:9" x14ac:dyDescent="0.35">
      <c r="A290" s="8">
        <v>2008</v>
      </c>
      <c r="B290" s="9" t="s">
        <v>5</v>
      </c>
      <c r="C290" s="1">
        <f t="shared" si="6"/>
        <v>5</v>
      </c>
      <c r="D290" s="6">
        <v>39569</v>
      </c>
      <c r="E290" s="4">
        <v>58.941718749999993</v>
      </c>
      <c r="F290" s="4">
        <v>26.192749999999997</v>
      </c>
      <c r="G290" s="4">
        <v>22.136604166666668</v>
      </c>
      <c r="H290" s="4">
        <v>23.109071428571429</v>
      </c>
      <c r="I290" s="4">
        <f t="shared" si="7"/>
        <v>32.595036086309527</v>
      </c>
    </row>
    <row r="291" spans="1:9" x14ac:dyDescent="0.35">
      <c r="A291" s="8">
        <v>2008</v>
      </c>
      <c r="B291" s="9" t="s">
        <v>6</v>
      </c>
      <c r="C291" s="1">
        <f t="shared" si="6"/>
        <v>6</v>
      </c>
      <c r="D291" s="6">
        <v>39600</v>
      </c>
      <c r="E291" s="4">
        <v>57.724874999999997</v>
      </c>
      <c r="F291" s="4">
        <v>25.769500000000001</v>
      </c>
      <c r="G291" s="4">
        <v>25.628416666666666</v>
      </c>
      <c r="H291" s="4">
        <v>28.671785714285715</v>
      </c>
      <c r="I291" s="4">
        <f t="shared" si="7"/>
        <v>34.448644345238094</v>
      </c>
    </row>
    <row r="292" spans="1:9" x14ac:dyDescent="0.35">
      <c r="A292" s="8">
        <v>2008</v>
      </c>
      <c r="B292" s="9" t="s">
        <v>7</v>
      </c>
      <c r="C292" s="1">
        <f t="shared" si="6"/>
        <v>7</v>
      </c>
      <c r="D292" s="6">
        <v>39630</v>
      </c>
      <c r="E292" s="4">
        <v>46.984906250000002</v>
      </c>
      <c r="F292" s="4">
        <v>22.330593749999998</v>
      </c>
      <c r="G292" s="4">
        <v>24.499749999999995</v>
      </c>
      <c r="H292" s="4">
        <v>23.471857142857143</v>
      </c>
      <c r="I292" s="4">
        <f t="shared" si="7"/>
        <v>29.321776785714285</v>
      </c>
    </row>
    <row r="293" spans="1:9" x14ac:dyDescent="0.35">
      <c r="A293" s="8">
        <v>2008</v>
      </c>
      <c r="B293" s="9" t="s">
        <v>8</v>
      </c>
      <c r="C293" s="1">
        <f t="shared" si="6"/>
        <v>8</v>
      </c>
      <c r="D293" s="6">
        <v>39661</v>
      </c>
      <c r="E293" s="4">
        <v>39.595666666666666</v>
      </c>
      <c r="F293" s="4">
        <v>23.706156249999999</v>
      </c>
      <c r="G293" s="4">
        <v>24.590446428571429</v>
      </c>
      <c r="H293" s="4">
        <v>19.99516071428571</v>
      </c>
      <c r="I293" s="4">
        <f t="shared" si="7"/>
        <v>26.971857514880952</v>
      </c>
    </row>
    <row r="294" spans="1:9" x14ac:dyDescent="0.35">
      <c r="A294" s="8">
        <v>2008</v>
      </c>
      <c r="B294" s="9" t="s">
        <v>9</v>
      </c>
      <c r="C294" s="1">
        <f t="shared" si="6"/>
        <v>9</v>
      </c>
      <c r="D294" s="6">
        <v>39692</v>
      </c>
      <c r="E294" s="4">
        <v>34.657749999999993</v>
      </c>
      <c r="F294" s="4">
        <v>24.552656249999998</v>
      </c>
      <c r="G294" s="4">
        <v>20.937395833333333</v>
      </c>
      <c r="H294" s="4">
        <v>25.104392857142859</v>
      </c>
      <c r="I294" s="4">
        <f t="shared" si="7"/>
        <v>26.313048735119043</v>
      </c>
    </row>
    <row r="295" spans="1:9" x14ac:dyDescent="0.35">
      <c r="A295" s="8">
        <v>2008</v>
      </c>
      <c r="B295" s="9" t="s">
        <v>10</v>
      </c>
      <c r="C295" s="1">
        <f t="shared" ref="C295:C362" si="8">MONTH(DATEVALUE(B295&amp;" 1"))</f>
        <v>10</v>
      </c>
      <c r="D295" s="6">
        <v>39722</v>
      </c>
      <c r="E295" s="4">
        <v>39.895468749999999</v>
      </c>
      <c r="F295" s="4">
        <v>21.113749999999996</v>
      </c>
      <c r="G295" s="4">
        <v>22.927678571428569</v>
      </c>
      <c r="H295" s="4">
        <v>30.606642857142862</v>
      </c>
      <c r="I295" s="4">
        <f t="shared" si="7"/>
        <v>28.635885044642855</v>
      </c>
    </row>
    <row r="296" spans="1:9" x14ac:dyDescent="0.35">
      <c r="A296" s="8">
        <v>2008</v>
      </c>
      <c r="B296" s="9" t="s">
        <v>11</v>
      </c>
      <c r="C296" s="1">
        <f t="shared" si="8"/>
        <v>11</v>
      </c>
      <c r="D296" s="6">
        <v>39753</v>
      </c>
      <c r="E296" s="4">
        <v>64.867218749999992</v>
      </c>
      <c r="F296" s="4">
        <v>40.477437500000001</v>
      </c>
      <c r="G296" s="4">
        <v>40.613482142857137</v>
      </c>
      <c r="H296" s="4">
        <v>52.797035714285713</v>
      </c>
      <c r="I296" s="4">
        <f t="shared" si="7"/>
        <v>49.688793526785702</v>
      </c>
    </row>
    <row r="297" spans="1:9" x14ac:dyDescent="0.35">
      <c r="A297" s="8">
        <v>2008</v>
      </c>
      <c r="B297" s="9" t="s">
        <v>12</v>
      </c>
      <c r="C297" s="1">
        <f t="shared" si="8"/>
        <v>12</v>
      </c>
      <c r="D297" s="6">
        <v>39783</v>
      </c>
      <c r="I297" s="4">
        <v>60.639299999999999</v>
      </c>
    </row>
    <row r="298" spans="1:9" x14ac:dyDescent="0.35">
      <c r="A298" s="8">
        <v>2009</v>
      </c>
      <c r="B298" s="9" t="s">
        <v>13</v>
      </c>
      <c r="C298" s="1">
        <f t="shared" si="8"/>
        <v>1</v>
      </c>
      <c r="D298" s="6">
        <v>39814</v>
      </c>
      <c r="E298" s="4">
        <v>49.400958333333328</v>
      </c>
      <c r="F298" s="4">
        <v>35.239718750000002</v>
      </c>
      <c r="G298" s="4">
        <v>29.064803571428573</v>
      </c>
      <c r="H298" s="4">
        <v>37.922821428571424</v>
      </c>
      <c r="I298" s="4">
        <f t="shared" si="7"/>
        <v>37.907075520833331</v>
      </c>
    </row>
    <row r="299" spans="1:9" x14ac:dyDescent="0.35">
      <c r="A299" s="8">
        <v>2009</v>
      </c>
      <c r="B299" s="9" t="s">
        <v>14</v>
      </c>
      <c r="C299" s="1">
        <f t="shared" si="8"/>
        <v>2</v>
      </c>
      <c r="D299" s="6">
        <v>39845</v>
      </c>
      <c r="E299" s="4">
        <v>60.846343749999988</v>
      </c>
      <c r="F299" s="4">
        <v>28.097375000000003</v>
      </c>
      <c r="G299" s="4">
        <v>34.506589285714277</v>
      </c>
      <c r="H299" s="4">
        <v>28.671785714285711</v>
      </c>
      <c r="I299" s="4">
        <f t="shared" si="7"/>
        <v>38.030523437499994</v>
      </c>
    </row>
    <row r="300" spans="1:9" x14ac:dyDescent="0.35">
      <c r="A300" s="8">
        <v>2009</v>
      </c>
      <c r="B300" s="9" t="s">
        <v>15</v>
      </c>
      <c r="C300" s="1">
        <f t="shared" si="8"/>
        <v>3</v>
      </c>
      <c r="D300" s="6">
        <v>39873</v>
      </c>
      <c r="E300" s="4">
        <v>44.604124999999996</v>
      </c>
      <c r="F300" s="4">
        <v>17.4103125</v>
      </c>
      <c r="G300" s="4">
        <v>21.607541666666666</v>
      </c>
      <c r="H300" s="4">
        <v>22.413732142857146</v>
      </c>
      <c r="I300" s="4">
        <f t="shared" si="7"/>
        <v>26.508927827380951</v>
      </c>
    </row>
    <row r="301" spans="1:9" x14ac:dyDescent="0.35">
      <c r="A301" s="8">
        <v>2009</v>
      </c>
      <c r="B301" s="9" t="s">
        <v>16</v>
      </c>
      <c r="C301" s="1">
        <f t="shared" si="8"/>
        <v>4</v>
      </c>
      <c r="D301" s="6">
        <v>39904</v>
      </c>
      <c r="E301" s="4">
        <v>35.980406250000001</v>
      </c>
      <c r="F301" s="4">
        <v>15.558593749999998</v>
      </c>
      <c r="G301" s="4">
        <v>18.997499999999999</v>
      </c>
      <c r="H301" s="4">
        <v>19.662607142857144</v>
      </c>
      <c r="I301" s="4">
        <f t="shared" si="7"/>
        <v>22.549776785714286</v>
      </c>
    </row>
    <row r="302" spans="1:9" x14ac:dyDescent="0.35">
      <c r="A302" s="8">
        <v>2009</v>
      </c>
      <c r="B302" s="9" t="s">
        <v>5</v>
      </c>
      <c r="C302" s="1">
        <f t="shared" si="8"/>
        <v>5</v>
      </c>
      <c r="D302" s="6">
        <v>39934</v>
      </c>
      <c r="E302" s="4">
        <v>46.932000000000002</v>
      </c>
      <c r="F302" s="4">
        <v>13.971406249999998</v>
      </c>
      <c r="G302" s="4">
        <v>18.433166666666668</v>
      </c>
      <c r="H302" s="4">
        <v>24.318357142857138</v>
      </c>
      <c r="I302" s="4">
        <f t="shared" si="7"/>
        <v>25.913732514880952</v>
      </c>
    </row>
    <row r="303" spans="1:9" x14ac:dyDescent="0.35">
      <c r="A303" s="8">
        <v>2009</v>
      </c>
      <c r="B303" s="9" t="s">
        <v>6</v>
      </c>
      <c r="C303" s="1">
        <f t="shared" si="8"/>
        <v>6</v>
      </c>
      <c r="D303" s="6">
        <v>39965</v>
      </c>
      <c r="E303" s="4">
        <v>40.794874999999998</v>
      </c>
      <c r="F303" s="4">
        <v>13.283625000000001</v>
      </c>
      <c r="G303" s="4">
        <v>21.607541666666666</v>
      </c>
      <c r="H303" s="4">
        <v>15.853357142857144</v>
      </c>
      <c r="I303" s="4">
        <f t="shared" si="7"/>
        <v>22.884849702380954</v>
      </c>
    </row>
    <row r="304" spans="1:9" x14ac:dyDescent="0.35">
      <c r="A304" s="8">
        <v>2009</v>
      </c>
      <c r="B304" s="9" t="s">
        <v>7</v>
      </c>
      <c r="C304" s="1">
        <f t="shared" si="8"/>
        <v>7</v>
      </c>
      <c r="D304" s="6">
        <v>39995</v>
      </c>
      <c r="E304" s="4">
        <v>28.361906250000001</v>
      </c>
      <c r="F304" s="4">
        <v>18.362624999999998</v>
      </c>
      <c r="G304" s="4">
        <v>18.009916666666665</v>
      </c>
      <c r="H304" s="4">
        <v>14.855696428571431</v>
      </c>
      <c r="I304" s="4">
        <f t="shared" si="7"/>
        <v>19.897536086309525</v>
      </c>
    </row>
    <row r="305" spans="1:9" x14ac:dyDescent="0.35">
      <c r="A305" s="8">
        <v>2009</v>
      </c>
      <c r="B305" s="9" t="s">
        <v>8</v>
      </c>
      <c r="C305" s="1">
        <f t="shared" si="8"/>
        <v>8</v>
      </c>
      <c r="D305" s="6">
        <v>40026</v>
      </c>
      <c r="E305" s="4">
        <v>33.811250000000001</v>
      </c>
      <c r="F305" s="4">
        <v>12.331312499999999</v>
      </c>
      <c r="G305" s="4">
        <v>17.516125000000002</v>
      </c>
      <c r="H305" s="4">
        <v>13.948732142857141</v>
      </c>
      <c r="I305" s="4">
        <f t="shared" si="7"/>
        <v>19.401854910714285</v>
      </c>
    </row>
    <row r="306" spans="1:9" x14ac:dyDescent="0.35">
      <c r="A306" s="8">
        <v>2009</v>
      </c>
      <c r="B306" s="9" t="s">
        <v>9</v>
      </c>
      <c r="C306" s="1">
        <f t="shared" si="8"/>
        <v>9</v>
      </c>
      <c r="D306" s="6">
        <v>40057</v>
      </c>
      <c r="E306" s="4">
        <v>21.219562500000002</v>
      </c>
      <c r="F306" s="4">
        <v>12.38421875</v>
      </c>
      <c r="G306" s="4">
        <v>13.777416666666667</v>
      </c>
      <c r="H306" s="4">
        <v>14.523142857142856</v>
      </c>
      <c r="I306" s="4">
        <f t="shared" si="7"/>
        <v>15.476085193452382</v>
      </c>
    </row>
    <row r="307" spans="1:9" x14ac:dyDescent="0.35">
      <c r="A307" s="8">
        <v>2009</v>
      </c>
      <c r="B307" s="9" t="s">
        <v>10</v>
      </c>
      <c r="C307" s="1">
        <f t="shared" si="8"/>
        <v>10</v>
      </c>
      <c r="D307" s="6">
        <v>40087</v>
      </c>
      <c r="E307" s="4">
        <v>34.234499999999997</v>
      </c>
      <c r="F307" s="4">
        <v>11.749343750000001</v>
      </c>
      <c r="G307" s="4">
        <v>16.563812499999997</v>
      </c>
      <c r="H307" s="4">
        <v>12.527821428571428</v>
      </c>
      <c r="I307" s="4">
        <f t="shared" si="7"/>
        <v>18.768869419642854</v>
      </c>
    </row>
    <row r="308" spans="1:9" x14ac:dyDescent="0.35">
      <c r="A308" s="8">
        <v>2009</v>
      </c>
      <c r="B308" s="9" t="s">
        <v>11</v>
      </c>
      <c r="C308" s="1">
        <f t="shared" si="8"/>
        <v>11</v>
      </c>
      <c r="D308" s="6">
        <v>40118</v>
      </c>
      <c r="E308" s="4">
        <v>47.249437499999999</v>
      </c>
      <c r="F308" s="4">
        <v>20.055624999999999</v>
      </c>
      <c r="G308" s="4">
        <v>27.145062499999998</v>
      </c>
      <c r="H308" s="4">
        <v>34.718214285714282</v>
      </c>
      <c r="I308" s="4">
        <f t="shared" ref="I308:I374" si="9">AVERAGE(E308:H308)</f>
        <v>32.292084821428567</v>
      </c>
    </row>
    <row r="309" spans="1:9" x14ac:dyDescent="0.35">
      <c r="A309" s="8">
        <v>2009</v>
      </c>
      <c r="B309" s="9" t="s">
        <v>12</v>
      </c>
      <c r="C309" s="1">
        <f t="shared" si="8"/>
        <v>12</v>
      </c>
      <c r="D309" s="6">
        <v>40148</v>
      </c>
      <c r="I309" s="4">
        <v>42.9375</v>
      </c>
    </row>
    <row r="310" spans="1:9" x14ac:dyDescent="0.35">
      <c r="A310" s="8">
        <v>2010</v>
      </c>
      <c r="B310" s="9" t="s">
        <v>13</v>
      </c>
      <c r="C310" s="1">
        <f t="shared" si="8"/>
        <v>1</v>
      </c>
      <c r="D310" s="6">
        <v>40179</v>
      </c>
      <c r="E310" s="4">
        <v>35.821687499999996</v>
      </c>
      <c r="F310" s="4">
        <v>27.779937500000003</v>
      </c>
      <c r="G310" s="4">
        <v>32.259333333333323</v>
      </c>
      <c r="H310" s="4">
        <v>33.508928571428569</v>
      </c>
      <c r="I310" s="4">
        <f t="shared" si="9"/>
        <v>32.342471726190468</v>
      </c>
    </row>
    <row r="311" spans="1:9" x14ac:dyDescent="0.35">
      <c r="A311" s="8">
        <v>2010</v>
      </c>
      <c r="B311" s="9" t="s">
        <v>14</v>
      </c>
      <c r="C311" s="1">
        <f t="shared" si="8"/>
        <v>2</v>
      </c>
      <c r="D311" s="6">
        <v>40210</v>
      </c>
      <c r="E311" s="4">
        <v>37.26779166666666</v>
      </c>
      <c r="F311" s="4">
        <v>28.04446875</v>
      </c>
      <c r="G311" s="4">
        <v>33.529083333333332</v>
      </c>
      <c r="H311" s="4">
        <v>33.025214285714284</v>
      </c>
      <c r="I311" s="4">
        <f t="shared" si="9"/>
        <v>32.966639508928566</v>
      </c>
    </row>
    <row r="312" spans="1:9" x14ac:dyDescent="0.35">
      <c r="A312" s="8">
        <v>2010</v>
      </c>
      <c r="B312" s="9" t="s">
        <v>15</v>
      </c>
      <c r="C312" s="1">
        <f t="shared" si="8"/>
        <v>3</v>
      </c>
      <c r="D312" s="6">
        <v>40238</v>
      </c>
      <c r="E312" s="4">
        <v>50.106375</v>
      </c>
      <c r="F312" s="4">
        <v>38.149562499999995</v>
      </c>
      <c r="G312" s="4">
        <v>33.660089285714285</v>
      </c>
      <c r="H312" s="4">
        <v>42.397178571428569</v>
      </c>
      <c r="I312" s="4">
        <f t="shared" si="9"/>
        <v>41.078301339285716</v>
      </c>
    </row>
    <row r="313" spans="1:9" x14ac:dyDescent="0.35">
      <c r="A313" s="8">
        <v>2010</v>
      </c>
      <c r="B313" s="9" t="s">
        <v>16</v>
      </c>
      <c r="C313" s="1">
        <f t="shared" si="8"/>
        <v>4</v>
      </c>
      <c r="D313" s="6">
        <v>40269</v>
      </c>
      <c r="E313" s="4">
        <v>47.778500000000001</v>
      </c>
      <c r="F313" s="4">
        <v>40.58325</v>
      </c>
      <c r="G313" s="4">
        <v>35.836803571428568</v>
      </c>
      <c r="H313" s="4">
        <v>53.734232142857145</v>
      </c>
      <c r="I313" s="4">
        <f t="shared" si="9"/>
        <v>44.483196428571425</v>
      </c>
    </row>
    <row r="314" spans="1:9" x14ac:dyDescent="0.35">
      <c r="A314" s="8">
        <v>2010</v>
      </c>
      <c r="B314" s="9" t="s">
        <v>5</v>
      </c>
      <c r="C314" s="1">
        <f t="shared" si="8"/>
        <v>5</v>
      </c>
      <c r="D314" s="6">
        <v>40299</v>
      </c>
      <c r="E314" s="4">
        <v>82.3791875</v>
      </c>
      <c r="F314" s="4">
        <v>63.385843749999992</v>
      </c>
      <c r="G314" s="4">
        <v>74.503714285714295</v>
      </c>
      <c r="H314" s="4">
        <v>81.033857142857144</v>
      </c>
      <c r="I314" s="4">
        <f t="shared" si="9"/>
        <v>75.325650669642854</v>
      </c>
    </row>
    <row r="315" spans="1:9" x14ac:dyDescent="0.35">
      <c r="A315" s="8">
        <v>2010</v>
      </c>
      <c r="B315" s="9" t="s">
        <v>6</v>
      </c>
      <c r="C315" s="1">
        <f t="shared" si="8"/>
        <v>6</v>
      </c>
      <c r="D315" s="6">
        <v>40330</v>
      </c>
      <c r="E315" s="4">
        <v>55.767343749999995</v>
      </c>
      <c r="F315" s="4">
        <v>42.646593749999994</v>
      </c>
      <c r="G315" s="4">
        <v>50.862178571428572</v>
      </c>
      <c r="H315" s="4">
        <v>48.806392857142853</v>
      </c>
      <c r="I315" s="4">
        <f t="shared" si="9"/>
        <v>49.520627232142857</v>
      </c>
    </row>
    <row r="316" spans="1:9" x14ac:dyDescent="0.35">
      <c r="A316" s="8">
        <v>2010</v>
      </c>
      <c r="B316" s="9" t="s">
        <v>7</v>
      </c>
      <c r="C316" s="1">
        <f t="shared" si="8"/>
        <v>7</v>
      </c>
      <c r="D316" s="6">
        <v>40360</v>
      </c>
      <c r="E316" s="4">
        <v>54.973749999999995</v>
      </c>
      <c r="F316" s="4">
        <v>37.250156249999996</v>
      </c>
      <c r="G316" s="4">
        <v>45.274270833333333</v>
      </c>
      <c r="H316" s="4">
        <v>44.392499999999998</v>
      </c>
      <c r="I316" s="4">
        <f t="shared" si="9"/>
        <v>45.472669270833336</v>
      </c>
    </row>
    <row r="317" spans="1:9" x14ac:dyDescent="0.35">
      <c r="A317" s="8">
        <v>2010</v>
      </c>
      <c r="B317" s="9" t="s">
        <v>8</v>
      </c>
      <c r="C317" s="1">
        <f t="shared" si="8"/>
        <v>8</v>
      </c>
      <c r="D317" s="6">
        <v>40391</v>
      </c>
      <c r="E317" s="4">
        <v>59.894031249999998</v>
      </c>
      <c r="F317" s="4">
        <v>42.223343749999998</v>
      </c>
      <c r="G317" s="4">
        <v>33.141104166666672</v>
      </c>
      <c r="H317" s="4">
        <v>52.222624999999994</v>
      </c>
      <c r="I317" s="4">
        <f t="shared" si="9"/>
        <v>46.870276041666664</v>
      </c>
    </row>
    <row r="318" spans="1:9" x14ac:dyDescent="0.35">
      <c r="A318" s="8">
        <v>2010</v>
      </c>
      <c r="B318" s="9" t="s">
        <v>9</v>
      </c>
      <c r="C318" s="1">
        <f t="shared" si="8"/>
        <v>9</v>
      </c>
      <c r="D318" s="6">
        <v>40422</v>
      </c>
      <c r="E318" s="4">
        <v>75.289749999999998</v>
      </c>
      <c r="F318" s="4">
        <v>38.943156249999994</v>
      </c>
      <c r="G318" s="4">
        <v>53.734232142857145</v>
      </c>
      <c r="H318" s="4">
        <v>38.34607142857142</v>
      </c>
      <c r="I318" s="4">
        <f t="shared" si="9"/>
        <v>51.578302455357132</v>
      </c>
    </row>
    <row r="319" spans="1:9" x14ac:dyDescent="0.35">
      <c r="A319" s="8">
        <v>2010</v>
      </c>
      <c r="B319" s="9" t="s">
        <v>10</v>
      </c>
      <c r="C319" s="1">
        <f t="shared" si="8"/>
        <v>10</v>
      </c>
      <c r="D319" s="6">
        <v>40452</v>
      </c>
      <c r="E319" s="4">
        <v>56.98418749999999</v>
      </c>
      <c r="F319" s="4">
        <v>32.858937500000003</v>
      </c>
      <c r="G319" s="4">
        <v>34.808910714285716</v>
      </c>
      <c r="H319" s="4">
        <v>34.264732142857142</v>
      </c>
      <c r="I319" s="4">
        <f t="shared" si="9"/>
        <v>39.729191964285711</v>
      </c>
    </row>
    <row r="320" spans="1:9" x14ac:dyDescent="0.35">
      <c r="A320" s="8">
        <v>2010</v>
      </c>
      <c r="B320" s="9" t="s">
        <v>11</v>
      </c>
      <c r="C320" s="1">
        <f t="shared" si="8"/>
        <v>11</v>
      </c>
      <c r="D320" s="6">
        <v>40483</v>
      </c>
      <c r="E320" s="4">
        <v>53.915624999999991</v>
      </c>
      <c r="F320" s="4">
        <v>34.446125000000002</v>
      </c>
      <c r="G320" s="4">
        <v>43.062285714285714</v>
      </c>
      <c r="H320" s="4">
        <v>38.134446428571422</v>
      </c>
      <c r="I320" s="4">
        <f t="shared" si="9"/>
        <v>42.389620535714286</v>
      </c>
    </row>
    <row r="321" spans="1:9" x14ac:dyDescent="0.35">
      <c r="A321" s="8">
        <v>2010</v>
      </c>
      <c r="B321" s="9" t="s">
        <v>12</v>
      </c>
      <c r="C321" s="1">
        <f t="shared" si="8"/>
        <v>12</v>
      </c>
      <c r="D321" s="6">
        <v>40513</v>
      </c>
      <c r="I321" s="4">
        <v>38.829900000000002</v>
      </c>
    </row>
    <row r="322" spans="1:9" x14ac:dyDescent="0.35">
      <c r="A322" s="8">
        <v>2011</v>
      </c>
      <c r="B322" s="9" t="s">
        <v>13</v>
      </c>
      <c r="C322" s="1">
        <f t="shared" si="8"/>
        <v>1</v>
      </c>
      <c r="D322" s="6">
        <v>40544</v>
      </c>
      <c r="E322" s="4">
        <v>40.530343749999993</v>
      </c>
      <c r="F322" s="4">
        <v>17.939374999999998</v>
      </c>
      <c r="G322" s="4">
        <v>30.697339285714285</v>
      </c>
      <c r="H322" s="4">
        <v>16.578928571428573</v>
      </c>
      <c r="I322" s="4">
        <f t="shared" si="9"/>
        <v>26.436496651785713</v>
      </c>
    </row>
    <row r="323" spans="1:9" x14ac:dyDescent="0.35">
      <c r="A323" s="8">
        <v>2011</v>
      </c>
      <c r="B323" s="9" t="s">
        <v>14</v>
      </c>
      <c r="C323" s="1">
        <f t="shared" si="8"/>
        <v>2</v>
      </c>
      <c r="D323" s="6">
        <v>40575</v>
      </c>
      <c r="E323" s="4">
        <v>36.773999999999994</v>
      </c>
      <c r="F323" s="4">
        <v>18.362624999999998</v>
      </c>
      <c r="G323" s="4">
        <v>23.834642857142857</v>
      </c>
      <c r="H323" s="4">
        <v>15.460339285714285</v>
      </c>
      <c r="I323" s="4">
        <f t="shared" si="9"/>
        <v>23.607901785714283</v>
      </c>
    </row>
    <row r="324" spans="1:9" x14ac:dyDescent="0.35">
      <c r="A324" s="8">
        <v>2011</v>
      </c>
      <c r="B324" s="9" t="s">
        <v>15</v>
      </c>
      <c r="C324" s="1">
        <f t="shared" si="8"/>
        <v>3</v>
      </c>
      <c r="D324" s="6">
        <v>40603</v>
      </c>
      <c r="E324" s="4">
        <v>28.203187499999999</v>
      </c>
      <c r="F324" s="4">
        <v>17.833562499999999</v>
      </c>
      <c r="G324" s="4">
        <v>33.508928571428569</v>
      </c>
      <c r="H324" s="4">
        <v>16.034749999999999</v>
      </c>
      <c r="I324" s="4">
        <f t="shared" si="9"/>
        <v>23.895107142857142</v>
      </c>
    </row>
    <row r="325" spans="1:9" x14ac:dyDescent="0.35">
      <c r="A325" s="8">
        <v>2011</v>
      </c>
      <c r="B325" s="9" t="s">
        <v>16</v>
      </c>
      <c r="C325" s="1">
        <f t="shared" si="8"/>
        <v>4</v>
      </c>
      <c r="D325" s="6">
        <v>40634</v>
      </c>
      <c r="E325" s="4">
        <v>24.182312500000002</v>
      </c>
      <c r="F325" s="4">
        <v>26.139843750000001</v>
      </c>
      <c r="G325" s="4">
        <v>21.023053571428569</v>
      </c>
      <c r="H325" s="4">
        <v>29.790375000000001</v>
      </c>
      <c r="I325" s="4">
        <f t="shared" si="9"/>
        <v>25.283896205357141</v>
      </c>
    </row>
    <row r="326" spans="1:9" x14ac:dyDescent="0.35">
      <c r="A326" s="8">
        <v>2011</v>
      </c>
      <c r="B326" s="9" t="s">
        <v>5</v>
      </c>
      <c r="C326" s="1">
        <f t="shared" si="8"/>
        <v>5</v>
      </c>
      <c r="D326" s="6">
        <v>40664</v>
      </c>
      <c r="E326" s="4">
        <v>22.542218750000004</v>
      </c>
      <c r="F326" s="4">
        <v>33.811250000000001</v>
      </c>
      <c r="G326" s="4">
        <v>18.392857142857142</v>
      </c>
      <c r="H326" s="4">
        <v>45.208767857142846</v>
      </c>
      <c r="I326" s="4">
        <f t="shared" si="9"/>
        <v>29.988773437499997</v>
      </c>
    </row>
    <row r="327" spans="1:9" x14ac:dyDescent="0.35">
      <c r="A327" s="8">
        <v>2011</v>
      </c>
      <c r="B327" s="9" t="s">
        <v>6</v>
      </c>
      <c r="C327" s="1">
        <f t="shared" si="8"/>
        <v>6</v>
      </c>
      <c r="D327" s="6">
        <v>40695</v>
      </c>
      <c r="E327" s="4">
        <v>59.364968750000003</v>
      </c>
      <c r="F327" s="4">
        <v>15.876031249999999</v>
      </c>
      <c r="G327" s="4">
        <v>39.978607142857136</v>
      </c>
      <c r="H327" s="4">
        <v>15.490571428571428</v>
      </c>
      <c r="I327" s="4">
        <f t="shared" si="9"/>
        <v>32.677544642857143</v>
      </c>
    </row>
    <row r="328" spans="1:9" x14ac:dyDescent="0.35">
      <c r="A328" s="8">
        <v>2011</v>
      </c>
      <c r="B328" s="9" t="s">
        <v>7</v>
      </c>
      <c r="C328" s="1">
        <f t="shared" si="8"/>
        <v>7</v>
      </c>
      <c r="D328" s="6">
        <v>40725</v>
      </c>
      <c r="E328" s="4">
        <v>35.080999999999996</v>
      </c>
      <c r="F328" s="4">
        <v>24.764281249999996</v>
      </c>
      <c r="G328" s="4">
        <v>21.174214285714282</v>
      </c>
      <c r="H328" s="4">
        <v>19.662607142857144</v>
      </c>
      <c r="I328" s="4">
        <f t="shared" si="9"/>
        <v>25.170525669642853</v>
      </c>
    </row>
    <row r="329" spans="1:9" x14ac:dyDescent="0.35">
      <c r="A329" s="8">
        <v>2011</v>
      </c>
      <c r="B329" s="9" t="s">
        <v>8</v>
      </c>
      <c r="C329" s="1">
        <f t="shared" si="8"/>
        <v>8</v>
      </c>
      <c r="D329" s="6">
        <v>40756</v>
      </c>
      <c r="E329" s="4">
        <v>39.8425625</v>
      </c>
      <c r="F329" s="4">
        <v>25.4520625</v>
      </c>
      <c r="G329" s="4">
        <v>16.070020833333334</v>
      </c>
      <c r="H329" s="4">
        <v>22.020714285714284</v>
      </c>
      <c r="I329" s="4">
        <f t="shared" si="9"/>
        <v>25.846340029761905</v>
      </c>
    </row>
    <row r="330" spans="1:9" x14ac:dyDescent="0.35">
      <c r="A330" s="8">
        <v>2011</v>
      </c>
      <c r="B330" s="9" t="s">
        <v>9</v>
      </c>
      <c r="C330" s="1">
        <f t="shared" si="8"/>
        <v>9</v>
      </c>
      <c r="D330" s="6">
        <v>40787</v>
      </c>
      <c r="E330" s="4">
        <v>49.206968750000001</v>
      </c>
      <c r="F330" s="4">
        <v>30.213625</v>
      </c>
      <c r="G330" s="4">
        <v>30.757803571428571</v>
      </c>
      <c r="H330" s="4">
        <v>43.152982142857141</v>
      </c>
      <c r="I330" s="4">
        <f t="shared" si="9"/>
        <v>38.332844866071426</v>
      </c>
    </row>
    <row r="331" spans="1:9" x14ac:dyDescent="0.35">
      <c r="A331" s="8">
        <v>2011</v>
      </c>
      <c r="B331" s="9" t="s">
        <v>10</v>
      </c>
      <c r="C331" s="1">
        <f t="shared" si="8"/>
        <v>10</v>
      </c>
      <c r="D331" s="6">
        <v>40817</v>
      </c>
      <c r="E331" s="4">
        <v>43.969249999999995</v>
      </c>
      <c r="F331" s="4">
        <v>35.504249999999999</v>
      </c>
      <c r="G331" s="4">
        <v>27.341571428571431</v>
      </c>
      <c r="H331" s="4">
        <v>23.592785714285714</v>
      </c>
      <c r="I331" s="4">
        <f t="shared" si="9"/>
        <v>32.601964285714288</v>
      </c>
    </row>
    <row r="332" spans="1:9" x14ac:dyDescent="0.35">
      <c r="A332" s="8">
        <v>2011</v>
      </c>
      <c r="B332" s="9" t="s">
        <v>11</v>
      </c>
      <c r="C332" s="1">
        <f t="shared" si="8"/>
        <v>11</v>
      </c>
      <c r="D332" s="6">
        <v>40848</v>
      </c>
      <c r="E332" s="4">
        <v>53.492374999999996</v>
      </c>
      <c r="F332" s="4">
        <v>37.779218749999998</v>
      </c>
      <c r="G332" s="4">
        <v>34.763562499999999</v>
      </c>
      <c r="H332" s="4">
        <v>46.381775000000005</v>
      </c>
      <c r="I332" s="4">
        <f t="shared" si="9"/>
        <v>43.104232812500001</v>
      </c>
    </row>
    <row r="333" spans="1:9" x14ac:dyDescent="0.35">
      <c r="A333" s="8">
        <v>2011</v>
      </c>
      <c r="B333" s="9" t="s">
        <v>12</v>
      </c>
      <c r="C333" s="1">
        <f t="shared" si="8"/>
        <v>12</v>
      </c>
      <c r="D333" s="6">
        <v>40879</v>
      </c>
      <c r="I333" s="4">
        <v>88.007000000000005</v>
      </c>
    </row>
    <row r="334" spans="1:9" x14ac:dyDescent="0.35">
      <c r="A334" s="8">
        <v>2012</v>
      </c>
      <c r="B334" s="9" t="s">
        <v>13</v>
      </c>
      <c r="C334" s="1">
        <f t="shared" si="8"/>
        <v>1</v>
      </c>
      <c r="D334" s="6">
        <v>40909</v>
      </c>
      <c r="E334" s="4">
        <v>116.06283333333333</v>
      </c>
      <c r="F334" s="4">
        <v>71.797937499999989</v>
      </c>
      <c r="G334" s="4">
        <v>97.263479166666684</v>
      </c>
      <c r="H334" s="4">
        <v>73.929303571428562</v>
      </c>
      <c r="I334" s="4">
        <f t="shared" si="9"/>
        <v>89.763388392857138</v>
      </c>
    </row>
    <row r="335" spans="1:9" x14ac:dyDescent="0.35">
      <c r="A335" s="8">
        <v>2012</v>
      </c>
      <c r="B335" s="9" t="s">
        <v>14</v>
      </c>
      <c r="C335" s="1">
        <f t="shared" si="8"/>
        <v>2</v>
      </c>
      <c r="D335" s="6">
        <v>40940</v>
      </c>
      <c r="F335" s="4">
        <v>61.110874999999993</v>
      </c>
      <c r="G335" s="4">
        <v>46.014958333333333</v>
      </c>
      <c r="H335" s="4">
        <v>50.438928571428569</v>
      </c>
      <c r="I335" s="4">
        <f t="shared" si="9"/>
        <v>52.521587301587296</v>
      </c>
    </row>
    <row r="336" spans="1:9" x14ac:dyDescent="0.35">
      <c r="A336" s="8">
        <v>2012</v>
      </c>
      <c r="B336" s="9" t="s">
        <v>15</v>
      </c>
      <c r="C336" s="1">
        <f t="shared" si="8"/>
        <v>3</v>
      </c>
      <c r="D336" s="6">
        <v>40969</v>
      </c>
      <c r="E336" s="4">
        <v>55.608624999999996</v>
      </c>
      <c r="F336" s="4">
        <v>44.127968749999994</v>
      </c>
      <c r="G336" s="4">
        <v>42.805312499999992</v>
      </c>
      <c r="H336" s="4">
        <v>33.055446428571422</v>
      </c>
      <c r="I336" s="4">
        <f t="shared" si="9"/>
        <v>43.899338169642853</v>
      </c>
    </row>
    <row r="337" spans="1:9" x14ac:dyDescent="0.35">
      <c r="A337" s="8">
        <v>2012</v>
      </c>
      <c r="B337" s="9" t="s">
        <v>16</v>
      </c>
      <c r="C337" s="1">
        <f t="shared" si="8"/>
        <v>4</v>
      </c>
      <c r="D337" s="6">
        <v>41000</v>
      </c>
      <c r="E337" s="4">
        <v>54.444687500000001</v>
      </c>
      <c r="F337" s="4">
        <v>46.826187499999996</v>
      </c>
      <c r="G337" s="4">
        <v>34.446124999999995</v>
      </c>
      <c r="H337" s="4">
        <v>34.869374999999998</v>
      </c>
      <c r="I337" s="4">
        <f t="shared" si="9"/>
        <v>42.646593749999994</v>
      </c>
    </row>
    <row r="338" spans="1:9" x14ac:dyDescent="0.35">
      <c r="A338" s="8">
        <v>2012</v>
      </c>
      <c r="B338" s="9" t="s">
        <v>5</v>
      </c>
      <c r="C338" s="1">
        <f t="shared" si="8"/>
        <v>5</v>
      </c>
      <c r="D338" s="6">
        <v>41030</v>
      </c>
      <c r="E338" s="4">
        <v>66.189874999999986</v>
      </c>
      <c r="F338" s="4">
        <v>42.382062499999989</v>
      </c>
      <c r="G338" s="4">
        <v>42.770041666666664</v>
      </c>
      <c r="H338" s="4">
        <v>60.627160714285708</v>
      </c>
      <c r="I338" s="4">
        <f t="shared" si="9"/>
        <v>52.992284970238089</v>
      </c>
    </row>
    <row r="339" spans="1:9" x14ac:dyDescent="0.35">
      <c r="A339" s="8">
        <v>2012</v>
      </c>
      <c r="B339" s="9" t="s">
        <v>6</v>
      </c>
      <c r="C339" s="1">
        <f t="shared" si="8"/>
        <v>6</v>
      </c>
      <c r="D339" s="6">
        <v>41061</v>
      </c>
      <c r="E339" s="4">
        <v>69.364249999999998</v>
      </c>
      <c r="F339" s="4">
        <v>42.540781249999995</v>
      </c>
      <c r="G339" s="4">
        <v>35.504249999999999</v>
      </c>
      <c r="H339" s="4">
        <v>47.23432142857142</v>
      </c>
      <c r="I339" s="4">
        <f t="shared" si="9"/>
        <v>48.660900669642857</v>
      </c>
    </row>
    <row r="340" spans="1:9" x14ac:dyDescent="0.35">
      <c r="A340" s="8">
        <v>2012</v>
      </c>
      <c r="B340" s="9" t="s">
        <v>7</v>
      </c>
      <c r="C340" s="1">
        <f t="shared" si="8"/>
        <v>7</v>
      </c>
      <c r="D340" s="6">
        <v>41091</v>
      </c>
      <c r="E340" s="4">
        <v>77.935062500000001</v>
      </c>
      <c r="F340" s="4">
        <v>48.942437499999997</v>
      </c>
      <c r="G340" s="4">
        <v>36.703458333333337</v>
      </c>
      <c r="H340" s="4">
        <v>55.880714285714284</v>
      </c>
      <c r="I340" s="4">
        <f t="shared" si="9"/>
        <v>54.865418154761905</v>
      </c>
    </row>
    <row r="341" spans="1:9" x14ac:dyDescent="0.35">
      <c r="A341" s="8">
        <v>2012</v>
      </c>
      <c r="B341" s="9" t="s">
        <v>8</v>
      </c>
      <c r="C341" s="1">
        <f t="shared" si="8"/>
        <v>8</v>
      </c>
      <c r="D341" s="6">
        <v>41122</v>
      </c>
      <c r="E341" s="4">
        <v>93.277874999999995</v>
      </c>
      <c r="F341" s="4">
        <v>48.413374999999995</v>
      </c>
      <c r="G341" s="4">
        <v>40.23054166666666</v>
      </c>
      <c r="H341" s="4">
        <v>52.404017857142854</v>
      </c>
      <c r="I341" s="4">
        <f t="shared" si="9"/>
        <v>58.581452380952378</v>
      </c>
    </row>
    <row r="342" spans="1:9" x14ac:dyDescent="0.35">
      <c r="A342" s="8">
        <v>2012</v>
      </c>
      <c r="B342" s="9" t="s">
        <v>9</v>
      </c>
      <c r="C342" s="1">
        <f t="shared" si="8"/>
        <v>9</v>
      </c>
      <c r="D342" s="6">
        <v>41153</v>
      </c>
      <c r="E342" s="4">
        <v>79.09899999999999</v>
      </c>
      <c r="F342" s="4">
        <v>39.313499999999998</v>
      </c>
      <c r="G342" s="4">
        <v>38.502270833333334</v>
      </c>
      <c r="H342" s="4">
        <v>41.066964285714285</v>
      </c>
      <c r="I342" s="4">
        <f t="shared" si="9"/>
        <v>49.495433779761903</v>
      </c>
    </row>
    <row r="343" spans="1:9" x14ac:dyDescent="0.35">
      <c r="A343" s="8">
        <v>2012</v>
      </c>
      <c r="B343" s="9" t="s">
        <v>10</v>
      </c>
      <c r="C343" s="1">
        <f t="shared" si="8"/>
        <v>10</v>
      </c>
      <c r="D343" s="6">
        <v>41183</v>
      </c>
      <c r="E343" s="4">
        <v>77.406000000000006</v>
      </c>
      <c r="F343" s="4">
        <v>29.649291666666667</v>
      </c>
      <c r="G343" s="4">
        <v>55.679166666666674</v>
      </c>
      <c r="H343" s="4">
        <v>40.855339285714273</v>
      </c>
      <c r="I343" s="4">
        <f t="shared" si="9"/>
        <v>50.897449404761907</v>
      </c>
    </row>
    <row r="344" spans="1:9" x14ac:dyDescent="0.35">
      <c r="A344" s="8">
        <v>2012</v>
      </c>
      <c r="B344" s="9" t="s">
        <v>11</v>
      </c>
      <c r="C344" s="1">
        <f t="shared" si="8"/>
        <v>11</v>
      </c>
      <c r="D344" s="6">
        <v>41214</v>
      </c>
      <c r="E344" s="4">
        <v>64.073625000000007</v>
      </c>
      <c r="F344" s="4">
        <v>42.434968750000003</v>
      </c>
      <c r="G344" s="4">
        <v>47.566875000000003</v>
      </c>
      <c r="H344" s="4">
        <v>52.615642857142859</v>
      </c>
      <c r="I344" s="4">
        <f t="shared" si="9"/>
        <v>51.672777901785722</v>
      </c>
    </row>
    <row r="345" spans="1:9" x14ac:dyDescent="0.35">
      <c r="A345" s="8">
        <v>2012</v>
      </c>
      <c r="B345" s="9" t="s">
        <v>12</v>
      </c>
      <c r="C345" s="1">
        <f t="shared" si="8"/>
        <v>12</v>
      </c>
      <c r="D345" s="6">
        <v>41244</v>
      </c>
      <c r="E345" s="4">
        <v>47.143625</v>
      </c>
      <c r="F345" s="4">
        <v>46.45584375</v>
      </c>
      <c r="G345" s="4">
        <v>48.166479166666655</v>
      </c>
      <c r="H345" s="4">
        <v>52.283089285714276</v>
      </c>
      <c r="I345" s="4">
        <f t="shared" si="9"/>
        <v>48.512259300595233</v>
      </c>
    </row>
    <row r="346" spans="1:9" x14ac:dyDescent="0.35">
      <c r="A346" s="8">
        <v>2013</v>
      </c>
      <c r="B346" s="9" t="s">
        <v>13</v>
      </c>
      <c r="C346" s="1">
        <f t="shared" si="8"/>
        <v>1</v>
      </c>
      <c r="D346" s="6">
        <v>41275</v>
      </c>
      <c r="E346" s="4">
        <v>63.227124999999994</v>
      </c>
      <c r="F346" s="4">
        <v>37.038531249999998</v>
      </c>
      <c r="G346" s="4">
        <v>41.182854166666665</v>
      </c>
      <c r="H346" s="4">
        <v>49.985446428571429</v>
      </c>
      <c r="I346" s="4">
        <f t="shared" si="9"/>
        <v>47.858489211309525</v>
      </c>
    </row>
    <row r="347" spans="1:9" x14ac:dyDescent="0.35">
      <c r="A347" s="8">
        <v>2013</v>
      </c>
      <c r="B347" s="9" t="s">
        <v>14</v>
      </c>
      <c r="C347" s="1">
        <f t="shared" si="8"/>
        <v>2</v>
      </c>
      <c r="D347" s="6">
        <v>41306</v>
      </c>
      <c r="E347" s="4">
        <v>52.011000000000003</v>
      </c>
      <c r="F347" s="4">
        <v>32.594406249999999</v>
      </c>
      <c r="G347" s="4">
        <v>35.680604166666662</v>
      </c>
      <c r="H347" s="4">
        <v>36.743767857142856</v>
      </c>
      <c r="I347" s="4">
        <f t="shared" si="9"/>
        <v>39.257444568452385</v>
      </c>
    </row>
    <row r="348" spans="1:9" x14ac:dyDescent="0.35">
      <c r="A348" s="8">
        <v>2013</v>
      </c>
      <c r="B348" s="9" t="s">
        <v>15</v>
      </c>
      <c r="C348" s="1">
        <f t="shared" si="8"/>
        <v>3</v>
      </c>
      <c r="D348" s="6">
        <v>41334</v>
      </c>
      <c r="E348" s="4">
        <v>49.048249999999996</v>
      </c>
      <c r="F348" s="4">
        <v>25.557875000000003</v>
      </c>
      <c r="G348" s="4">
        <v>25.487333333333336</v>
      </c>
      <c r="H348" s="4">
        <v>29.850839285714283</v>
      </c>
      <c r="I348" s="4">
        <f t="shared" si="9"/>
        <v>32.486074404761901</v>
      </c>
    </row>
    <row r="349" spans="1:9" x14ac:dyDescent="0.35">
      <c r="A349" s="8">
        <v>2013</v>
      </c>
      <c r="B349" s="9" t="s">
        <v>16</v>
      </c>
      <c r="C349" s="1">
        <f t="shared" si="8"/>
        <v>4</v>
      </c>
      <c r="D349" s="6">
        <v>41365</v>
      </c>
      <c r="E349" s="4">
        <v>72.115375</v>
      </c>
      <c r="F349" s="4">
        <v>46.667468749999998</v>
      </c>
      <c r="G349" s="4">
        <v>27.674125</v>
      </c>
      <c r="H349" s="4">
        <v>49.048250000000003</v>
      </c>
      <c r="I349" s="4">
        <f t="shared" si="9"/>
        <v>48.876304687499996</v>
      </c>
    </row>
    <row r="350" spans="1:9" x14ac:dyDescent="0.35">
      <c r="A350" s="8">
        <v>2013</v>
      </c>
      <c r="B350" s="9" t="s">
        <v>5</v>
      </c>
      <c r="C350" s="1">
        <f t="shared" si="8"/>
        <v>5</v>
      </c>
      <c r="D350" s="6">
        <v>41395</v>
      </c>
      <c r="E350" s="4">
        <v>94.124375000000001</v>
      </c>
      <c r="F350" s="4">
        <v>59.94693749999999</v>
      </c>
      <c r="G350" s="4">
        <v>53.534700000000001</v>
      </c>
      <c r="H350" s="4">
        <v>62.864339285714287</v>
      </c>
      <c r="I350" s="4">
        <f t="shared" si="9"/>
        <v>67.617587946428557</v>
      </c>
    </row>
    <row r="351" spans="1:9" x14ac:dyDescent="0.35">
      <c r="A351" s="8">
        <v>2013</v>
      </c>
      <c r="B351" s="9" t="s">
        <v>6</v>
      </c>
      <c r="C351" s="1">
        <f t="shared" si="8"/>
        <v>6</v>
      </c>
      <c r="D351" s="6">
        <v>41426</v>
      </c>
      <c r="F351" s="4">
        <v>36.703458333333337</v>
      </c>
      <c r="G351" s="4">
        <v>52.64587499999999</v>
      </c>
      <c r="H351" s="4">
        <v>46.478517857142869</v>
      </c>
      <c r="I351" s="4">
        <f t="shared" si="9"/>
        <v>45.275950396825401</v>
      </c>
    </row>
    <row r="352" spans="1:9" x14ac:dyDescent="0.35">
      <c r="A352" s="8">
        <v>2013</v>
      </c>
      <c r="B352" s="9" t="s">
        <v>7</v>
      </c>
      <c r="C352" s="1">
        <f t="shared" si="8"/>
        <v>7</v>
      </c>
      <c r="D352" s="6">
        <v>41456</v>
      </c>
      <c r="F352" s="4">
        <v>23.759062499999999</v>
      </c>
      <c r="G352" s="4">
        <v>26.086937500000001</v>
      </c>
      <c r="H352" s="4">
        <v>26.28344642857143</v>
      </c>
      <c r="I352" s="4">
        <f t="shared" si="9"/>
        <v>25.376482142857146</v>
      </c>
    </row>
    <row r="353" spans="1:9" x14ac:dyDescent="0.35">
      <c r="A353" s="8">
        <v>2013</v>
      </c>
      <c r="B353" s="9" t="s">
        <v>8</v>
      </c>
      <c r="C353" s="1">
        <f t="shared" si="8"/>
        <v>8</v>
      </c>
      <c r="D353" s="6">
        <v>41487</v>
      </c>
      <c r="F353" s="4">
        <v>43.49309375</v>
      </c>
      <c r="G353" s="4">
        <v>37.479416666666673</v>
      </c>
      <c r="H353" s="4">
        <v>53.129589285714282</v>
      </c>
      <c r="I353" s="4">
        <f t="shared" si="9"/>
        <v>44.700699900793644</v>
      </c>
    </row>
    <row r="354" spans="1:9" x14ac:dyDescent="0.35">
      <c r="A354" s="8">
        <v>2013</v>
      </c>
      <c r="B354" s="9" t="s">
        <v>9</v>
      </c>
      <c r="C354" s="1">
        <f t="shared" si="8"/>
        <v>9</v>
      </c>
      <c r="D354" s="6">
        <v>41518</v>
      </c>
      <c r="F354" s="4">
        <v>39.04896875</v>
      </c>
      <c r="G354" s="4">
        <v>46.367666666666672</v>
      </c>
      <c r="H354" s="4">
        <v>42.457642857142851</v>
      </c>
      <c r="I354" s="4">
        <f t="shared" si="9"/>
        <v>42.624759424603177</v>
      </c>
    </row>
    <row r="355" spans="1:9" x14ac:dyDescent="0.35">
      <c r="A355" s="8">
        <v>2013</v>
      </c>
      <c r="B355" s="9" t="s">
        <v>10</v>
      </c>
      <c r="C355" s="1">
        <f t="shared" si="8"/>
        <v>10</v>
      </c>
      <c r="D355" s="6">
        <v>41548</v>
      </c>
      <c r="F355" s="4">
        <v>40.689062499999999</v>
      </c>
      <c r="G355" s="4">
        <v>40.689062499999999</v>
      </c>
      <c r="H355" s="4">
        <v>37.469339285714284</v>
      </c>
      <c r="I355" s="4">
        <f t="shared" si="9"/>
        <v>39.615821428571429</v>
      </c>
    </row>
    <row r="356" spans="1:9" x14ac:dyDescent="0.35">
      <c r="A356" s="8">
        <v>2013</v>
      </c>
      <c r="B356" s="9" t="s">
        <v>11</v>
      </c>
      <c r="C356" s="1">
        <f t="shared" si="8"/>
        <v>11</v>
      </c>
      <c r="D356" s="6">
        <v>41579</v>
      </c>
      <c r="F356" s="4">
        <v>45.768062499999999</v>
      </c>
      <c r="G356" s="4">
        <v>34.551937499999994</v>
      </c>
      <c r="H356" s="4">
        <v>50.499392857142844</v>
      </c>
      <c r="I356" s="4">
        <f t="shared" si="9"/>
        <v>43.606464285714281</v>
      </c>
    </row>
    <row r="357" spans="1:9" x14ac:dyDescent="0.35">
      <c r="A357" s="8">
        <v>2013</v>
      </c>
      <c r="B357" s="9" t="s">
        <v>12</v>
      </c>
      <c r="C357" s="1">
        <f t="shared" si="8"/>
        <v>12</v>
      </c>
      <c r="D357" s="6">
        <v>41609</v>
      </c>
      <c r="F357" s="4">
        <v>41.641374999999996</v>
      </c>
      <c r="G357" s="4">
        <v>53.668729166666658</v>
      </c>
      <c r="H357" s="4">
        <v>50.438928571428562</v>
      </c>
      <c r="I357" s="4">
        <f t="shared" si="9"/>
        <v>48.583010912698406</v>
      </c>
    </row>
    <row r="358" spans="1:9" x14ac:dyDescent="0.35">
      <c r="A358" s="8">
        <v>2014</v>
      </c>
      <c r="B358" s="9" t="s">
        <v>13</v>
      </c>
      <c r="C358" s="1">
        <f t="shared" si="8"/>
        <v>1</v>
      </c>
      <c r="D358" s="6">
        <v>41640</v>
      </c>
      <c r="F358" s="4">
        <v>22.595124999999999</v>
      </c>
      <c r="G358" s="4">
        <v>29.896187499999996</v>
      </c>
      <c r="H358" s="4">
        <v>33.035291666666666</v>
      </c>
      <c r="I358" s="4">
        <f t="shared" si="9"/>
        <v>28.508868055555553</v>
      </c>
    </row>
    <row r="359" spans="1:9" x14ac:dyDescent="0.35">
      <c r="A359" s="8">
        <v>2014</v>
      </c>
      <c r="B359" s="9" t="s">
        <v>14</v>
      </c>
      <c r="C359" s="1">
        <f t="shared" si="8"/>
        <v>2</v>
      </c>
      <c r="D359" s="6">
        <v>41671</v>
      </c>
      <c r="F359" s="4">
        <v>20.161437499999998</v>
      </c>
      <c r="G359" s="4">
        <v>23.23</v>
      </c>
      <c r="H359" s="4">
        <v>24.802071428571427</v>
      </c>
      <c r="I359" s="4">
        <f t="shared" si="9"/>
        <v>22.731169642857139</v>
      </c>
    </row>
    <row r="360" spans="1:9" x14ac:dyDescent="0.35">
      <c r="A360" s="8">
        <v>2014</v>
      </c>
      <c r="B360" s="9" t="s">
        <v>15</v>
      </c>
      <c r="C360" s="1">
        <f t="shared" si="8"/>
        <v>3</v>
      </c>
      <c r="D360" s="6">
        <v>41699</v>
      </c>
      <c r="E360" s="4">
        <v>41.429749999999999</v>
      </c>
      <c r="F360" s="4">
        <v>21.11375</v>
      </c>
      <c r="G360" s="4">
        <v>23.60034375</v>
      </c>
      <c r="H360" s="4">
        <v>24.993541666666673</v>
      </c>
      <c r="I360" s="4">
        <f t="shared" si="9"/>
        <v>27.784346354166669</v>
      </c>
    </row>
    <row r="361" spans="1:9" x14ac:dyDescent="0.35">
      <c r="A361" s="8">
        <v>2014</v>
      </c>
      <c r="B361" s="9" t="s">
        <v>16</v>
      </c>
      <c r="C361" s="1">
        <f t="shared" si="8"/>
        <v>4</v>
      </c>
      <c r="D361" s="6">
        <v>41730</v>
      </c>
      <c r="E361" s="4">
        <v>51.376124999999995</v>
      </c>
      <c r="F361" s="4">
        <v>28.520625000000003</v>
      </c>
      <c r="G361" s="4">
        <v>31.883111111111109</v>
      </c>
      <c r="H361" s="4">
        <v>40.959472222222217</v>
      </c>
      <c r="I361" s="4">
        <f t="shared" si="9"/>
        <v>38.18483333333333</v>
      </c>
    </row>
    <row r="362" spans="1:9" x14ac:dyDescent="0.35">
      <c r="A362" s="8">
        <v>2014</v>
      </c>
      <c r="B362" s="9" t="s">
        <v>5</v>
      </c>
      <c r="C362" s="1">
        <f t="shared" si="8"/>
        <v>5</v>
      </c>
      <c r="D362" s="6">
        <v>41760</v>
      </c>
      <c r="E362" s="4">
        <v>32.753124999999997</v>
      </c>
      <c r="F362" s="4">
        <v>19.738187500000002</v>
      </c>
      <c r="G362" s="4">
        <v>22.759722222222219</v>
      </c>
      <c r="H362" s="4">
        <v>24.970027777777776</v>
      </c>
      <c r="I362" s="4">
        <f t="shared" si="9"/>
        <v>25.055265624999997</v>
      </c>
    </row>
    <row r="363" spans="1:9" x14ac:dyDescent="0.35">
      <c r="A363" s="8">
        <v>2014</v>
      </c>
      <c r="B363" s="9" t="s">
        <v>6</v>
      </c>
      <c r="C363" s="1">
        <f t="shared" ref="C363:C429" si="10">MONTH(DATEVALUE(B363&amp;" 1"))</f>
        <v>6</v>
      </c>
      <c r="D363" s="6">
        <v>41791</v>
      </c>
      <c r="E363" s="4">
        <v>38.466999999999992</v>
      </c>
      <c r="F363" s="4">
        <v>20.761041666666667</v>
      </c>
      <c r="G363" s="4">
        <v>22.806750000000001</v>
      </c>
      <c r="H363" s="4">
        <v>21.983763888888888</v>
      </c>
      <c r="I363" s="4">
        <f t="shared" si="9"/>
        <v>26.004638888888884</v>
      </c>
    </row>
    <row r="364" spans="1:9" x14ac:dyDescent="0.35">
      <c r="A364" s="8">
        <v>2014</v>
      </c>
      <c r="B364" s="9" t="s">
        <v>7</v>
      </c>
      <c r="C364" s="1">
        <f t="shared" si="10"/>
        <v>7</v>
      </c>
      <c r="D364" s="6">
        <v>41821</v>
      </c>
      <c r="E364" s="4">
        <v>29.790375000000001</v>
      </c>
      <c r="F364" s="4">
        <v>16.563812499999997</v>
      </c>
      <c r="G364" s="4">
        <v>16.57556944444444</v>
      </c>
      <c r="H364" s="4">
        <v>19.091555555555558</v>
      </c>
      <c r="I364" s="4">
        <f t="shared" si="9"/>
        <v>20.505328124999998</v>
      </c>
    </row>
    <row r="365" spans="1:9" x14ac:dyDescent="0.35">
      <c r="A365" s="8">
        <v>2014</v>
      </c>
      <c r="B365" s="9" t="s">
        <v>8</v>
      </c>
      <c r="C365" s="1">
        <f t="shared" si="10"/>
        <v>8</v>
      </c>
      <c r="D365" s="6">
        <v>41852</v>
      </c>
      <c r="E365" s="4">
        <v>28.943874999999998</v>
      </c>
      <c r="F365" s="4">
        <v>17.72775</v>
      </c>
      <c r="G365" s="4">
        <v>15.637953124999997</v>
      </c>
      <c r="H365" s="4">
        <v>14.318236111111112</v>
      </c>
      <c r="I365" s="4">
        <f t="shared" si="9"/>
        <v>19.156953559027777</v>
      </c>
    </row>
    <row r="366" spans="1:9" x14ac:dyDescent="0.35">
      <c r="A366" s="8">
        <v>2014</v>
      </c>
      <c r="B366" s="9" t="s">
        <v>9</v>
      </c>
      <c r="C366" s="1">
        <f t="shared" si="10"/>
        <v>9</v>
      </c>
      <c r="D366" s="6">
        <v>41883</v>
      </c>
      <c r="E366" s="4">
        <v>40.583249999999992</v>
      </c>
      <c r="F366" s="4">
        <v>14.60628125</v>
      </c>
      <c r="G366" s="4">
        <v>17.4103125</v>
      </c>
      <c r="H366" s="4">
        <v>18.494890625</v>
      </c>
      <c r="I366" s="4">
        <f t="shared" si="9"/>
        <v>22.773683593749997</v>
      </c>
    </row>
    <row r="367" spans="1:9" x14ac:dyDescent="0.35">
      <c r="A367" s="8">
        <v>2014</v>
      </c>
      <c r="B367" s="9" t="s">
        <v>10</v>
      </c>
      <c r="C367" s="1">
        <f t="shared" si="10"/>
        <v>10</v>
      </c>
      <c r="D367" s="6">
        <v>41913</v>
      </c>
      <c r="F367" s="4">
        <v>17.86</v>
      </c>
      <c r="G367" s="4">
        <v>19.896906250000001</v>
      </c>
      <c r="H367" s="4">
        <v>19.844000000000005</v>
      </c>
      <c r="I367" s="4">
        <f t="shared" si="9"/>
        <v>19.200302083333337</v>
      </c>
    </row>
    <row r="368" spans="1:9" x14ac:dyDescent="0.35">
      <c r="A368" s="8">
        <v>2014</v>
      </c>
      <c r="B368" s="9" t="s">
        <v>11</v>
      </c>
      <c r="C368" s="1">
        <f t="shared" si="10"/>
        <v>11</v>
      </c>
      <c r="D368" s="6">
        <v>41944</v>
      </c>
      <c r="E368" s="4">
        <v>48.625</v>
      </c>
      <c r="F368" s="4">
        <v>15.03</v>
      </c>
      <c r="G368" s="4">
        <v>16.740166666666667</v>
      </c>
      <c r="H368" s="4">
        <v>14.670944444444441</v>
      </c>
      <c r="I368" s="4">
        <f t="shared" si="9"/>
        <v>23.766527777777778</v>
      </c>
    </row>
    <row r="369" spans="1:9" x14ac:dyDescent="0.35">
      <c r="A369" s="8">
        <v>2014</v>
      </c>
      <c r="B369" s="9" t="s">
        <v>12</v>
      </c>
      <c r="C369" s="1">
        <f t="shared" si="10"/>
        <v>12</v>
      </c>
      <c r="D369" s="6">
        <v>41974</v>
      </c>
      <c r="E369" s="4">
        <v>55.820249999999994</v>
      </c>
      <c r="F369" s="4">
        <v>18.4684375</v>
      </c>
      <c r="G369" s="4">
        <v>17.198687499999998</v>
      </c>
      <c r="H369" s="4">
        <v>19.473656249999998</v>
      </c>
      <c r="I369" s="4">
        <f t="shared" si="9"/>
        <v>27.740257812499998</v>
      </c>
    </row>
    <row r="370" spans="1:9" x14ac:dyDescent="0.35">
      <c r="A370" s="8">
        <v>2015</v>
      </c>
      <c r="B370" s="9" t="s">
        <v>13</v>
      </c>
      <c r="C370" s="1">
        <f t="shared" si="10"/>
        <v>1</v>
      </c>
      <c r="D370" s="6">
        <v>42005</v>
      </c>
      <c r="F370" s="4">
        <v>28.012725</v>
      </c>
      <c r="G370" s="4">
        <v>14.500468750000001</v>
      </c>
      <c r="H370" s="4">
        <v>12.88388888888889</v>
      </c>
      <c r="I370" s="4">
        <f t="shared" si="9"/>
        <v>18.465694212962962</v>
      </c>
    </row>
    <row r="371" spans="1:9" x14ac:dyDescent="0.35">
      <c r="A371" s="8">
        <v>2015</v>
      </c>
      <c r="B371" s="9" t="s">
        <v>14</v>
      </c>
      <c r="C371" s="1">
        <f t="shared" si="10"/>
        <v>2</v>
      </c>
      <c r="D371" s="6">
        <v>42036</v>
      </c>
      <c r="E371" s="4">
        <v>23.65325</v>
      </c>
      <c r="F371" s="4">
        <v>28.520625000000003</v>
      </c>
      <c r="G371" s="4">
        <v>12.883888888888889</v>
      </c>
      <c r="H371" s="4">
        <v>12.954430555555554</v>
      </c>
      <c r="I371" s="4">
        <f t="shared" si="9"/>
        <v>19.503048611111112</v>
      </c>
    </row>
    <row r="372" spans="1:9" x14ac:dyDescent="0.35">
      <c r="A372" s="8">
        <v>2015</v>
      </c>
      <c r="B372" s="9" t="s">
        <v>15</v>
      </c>
      <c r="C372" s="1">
        <f t="shared" si="10"/>
        <v>3</v>
      </c>
      <c r="D372" s="6">
        <v>42064</v>
      </c>
      <c r="E372" s="4">
        <v>30.213625</v>
      </c>
      <c r="F372" s="4">
        <v>40.202325000000002</v>
      </c>
      <c r="G372" s="4">
        <v>13.442343749999999</v>
      </c>
      <c r="H372" s="4">
        <v>14.506347222222221</v>
      </c>
      <c r="I372" s="4">
        <f t="shared" si="9"/>
        <v>24.591160243055555</v>
      </c>
    </row>
    <row r="373" spans="1:9" x14ac:dyDescent="0.35">
      <c r="A373" s="8">
        <v>2015</v>
      </c>
      <c r="B373" s="9" t="s">
        <v>16</v>
      </c>
      <c r="C373" s="1">
        <f t="shared" si="10"/>
        <v>4</v>
      </c>
      <c r="D373" s="6">
        <v>42095</v>
      </c>
      <c r="E373" s="4">
        <v>24.076500000000003</v>
      </c>
      <c r="F373" s="4">
        <v>11.9080625</v>
      </c>
      <c r="G373" s="4">
        <v>12.040328124999998</v>
      </c>
      <c r="H373" s="4">
        <v>12.860374999999999</v>
      </c>
      <c r="I373" s="4">
        <f t="shared" si="9"/>
        <v>15.221316406249999</v>
      </c>
    </row>
    <row r="374" spans="1:9" x14ac:dyDescent="0.35">
      <c r="A374" s="8">
        <v>2015</v>
      </c>
      <c r="B374" s="9" t="s">
        <v>5</v>
      </c>
      <c r="C374" s="1">
        <f t="shared" si="10"/>
        <v>5</v>
      </c>
      <c r="D374" s="6">
        <v>42125</v>
      </c>
      <c r="F374" s="4">
        <v>85.659374999999997</v>
      </c>
      <c r="G374" s="4">
        <v>17.965828125000002</v>
      </c>
      <c r="H374" s="4">
        <v>32.635555555555555</v>
      </c>
      <c r="I374" s="4">
        <f t="shared" si="9"/>
        <v>45.420252893518523</v>
      </c>
    </row>
    <row r="375" spans="1:9" x14ac:dyDescent="0.35">
      <c r="A375" s="8">
        <v>2015</v>
      </c>
      <c r="B375" s="9" t="s">
        <v>6</v>
      </c>
      <c r="C375" s="1">
        <f t="shared" si="10"/>
        <v>6</v>
      </c>
      <c r="D375" s="6">
        <v>42156</v>
      </c>
      <c r="F375" s="4">
        <v>52.899825</v>
      </c>
      <c r="G375" s="4">
        <v>22.013156250000002</v>
      </c>
      <c r="H375" s="4">
        <v>15.423388888888887</v>
      </c>
      <c r="I375" s="4">
        <f t="shared" ref="I375:I438" si="11">AVERAGE(E375:H375)</f>
        <v>30.112123379629633</v>
      </c>
    </row>
    <row r="376" spans="1:9" x14ac:dyDescent="0.35">
      <c r="A376" s="8">
        <v>2015</v>
      </c>
      <c r="B376" s="9" t="s">
        <v>7</v>
      </c>
      <c r="C376" s="1">
        <f t="shared" si="10"/>
        <v>7</v>
      </c>
      <c r="D376" s="6">
        <v>42186</v>
      </c>
      <c r="F376" s="4">
        <v>15.849578125000001</v>
      </c>
      <c r="H376" s="4">
        <v>15.426328125000003</v>
      </c>
      <c r="I376" s="4">
        <f t="shared" si="11"/>
        <v>15.637953125000003</v>
      </c>
    </row>
    <row r="377" spans="1:9" x14ac:dyDescent="0.35">
      <c r="A377" s="8">
        <v>2015</v>
      </c>
      <c r="B377" s="9" t="s">
        <v>8</v>
      </c>
      <c r="C377" s="1">
        <f t="shared" si="10"/>
        <v>8</v>
      </c>
      <c r="D377" s="6">
        <v>42217</v>
      </c>
      <c r="E377" s="4">
        <v>36.632916666666667</v>
      </c>
      <c r="F377" s="4">
        <v>63.777350000000013</v>
      </c>
      <c r="G377" s="4">
        <v>15.611499999999999</v>
      </c>
      <c r="H377" s="4">
        <v>13.918499999999998</v>
      </c>
      <c r="I377" s="4">
        <f t="shared" si="11"/>
        <v>32.485066666666668</v>
      </c>
    </row>
    <row r="378" spans="1:9" x14ac:dyDescent="0.35">
      <c r="A378" s="8">
        <v>2015</v>
      </c>
      <c r="B378" s="9" t="s">
        <v>9</v>
      </c>
      <c r="C378" s="1">
        <f t="shared" si="10"/>
        <v>9</v>
      </c>
      <c r="D378" s="6">
        <v>42248</v>
      </c>
      <c r="E378" s="4">
        <v>31.624458333333326</v>
      </c>
      <c r="F378" s="4">
        <v>35.751145833333339</v>
      </c>
      <c r="G378" s="4">
        <v>12.992640625</v>
      </c>
      <c r="H378" s="4">
        <v>12.719291666666667</v>
      </c>
      <c r="I378" s="4">
        <f t="shared" si="11"/>
        <v>23.27188411458333</v>
      </c>
    </row>
    <row r="379" spans="1:9" x14ac:dyDescent="0.35">
      <c r="A379" s="8">
        <v>2015</v>
      </c>
      <c r="B379" s="9" t="s">
        <v>10</v>
      </c>
      <c r="C379" s="1">
        <f t="shared" si="10"/>
        <v>10</v>
      </c>
      <c r="D379" s="6">
        <v>42278</v>
      </c>
      <c r="E379" s="4">
        <v>29.860916666666665</v>
      </c>
      <c r="F379" s="4">
        <v>23.90014583333333</v>
      </c>
      <c r="G379" s="4">
        <v>11.722890625</v>
      </c>
      <c r="H379" s="4">
        <v>9.709513888888889</v>
      </c>
      <c r="I379" s="4">
        <f t="shared" si="11"/>
        <v>18.798366753472223</v>
      </c>
    </row>
    <row r="380" spans="1:9" x14ac:dyDescent="0.35">
      <c r="A380" s="8">
        <v>2015</v>
      </c>
      <c r="B380" s="9" t="s">
        <v>11</v>
      </c>
      <c r="C380" s="1">
        <f t="shared" si="10"/>
        <v>11</v>
      </c>
      <c r="D380" s="6">
        <v>42309</v>
      </c>
      <c r="E380" s="4">
        <v>20.408333333333335</v>
      </c>
      <c r="F380" s="4">
        <v>32.057785714285714</v>
      </c>
      <c r="G380" s="4">
        <v>9.500828125</v>
      </c>
      <c r="H380" s="4">
        <v>10.188609374999999</v>
      </c>
      <c r="I380" s="4">
        <f t="shared" si="11"/>
        <v>18.038889136904761</v>
      </c>
    </row>
    <row r="381" spans="1:9" x14ac:dyDescent="0.35">
      <c r="A381" s="8">
        <v>2015</v>
      </c>
      <c r="B381" s="9" t="s">
        <v>12</v>
      </c>
      <c r="C381" s="1">
        <f t="shared" si="10"/>
        <v>12</v>
      </c>
      <c r="D381" s="6">
        <v>42339</v>
      </c>
      <c r="E381" s="4">
        <v>63.650374999999997</v>
      </c>
      <c r="F381" s="4">
        <v>54.03655357142857</v>
      </c>
      <c r="G381" s="4">
        <v>29.578749999999996</v>
      </c>
      <c r="H381" s="4">
        <v>38.702138888888882</v>
      </c>
      <c r="I381" s="4">
        <f t="shared" si="11"/>
        <v>46.491954365079366</v>
      </c>
    </row>
    <row r="382" spans="1:9" x14ac:dyDescent="0.35">
      <c r="A382" s="8">
        <v>2016</v>
      </c>
      <c r="B382" s="9" t="s">
        <v>13</v>
      </c>
      <c r="C382" s="1">
        <f t="shared" si="10"/>
        <v>1</v>
      </c>
      <c r="D382" s="6">
        <v>42370</v>
      </c>
      <c r="E382" s="4">
        <v>65.907708333333332</v>
      </c>
      <c r="F382" s="4">
        <v>94.21507142857142</v>
      </c>
      <c r="G382" s="4">
        <v>34.499031250000002</v>
      </c>
      <c r="H382" s="4">
        <v>44.792236111111116</v>
      </c>
      <c r="I382" s="4">
        <f t="shared" si="11"/>
        <v>59.853511780753969</v>
      </c>
    </row>
    <row r="383" spans="1:9" x14ac:dyDescent="0.35">
      <c r="A383" s="8">
        <v>2016</v>
      </c>
      <c r="B383" s="9" t="s">
        <v>14</v>
      </c>
      <c r="C383" s="1">
        <f t="shared" si="10"/>
        <v>2</v>
      </c>
      <c r="D383" s="6">
        <v>42401</v>
      </c>
      <c r="E383" s="4">
        <v>60.983899999999991</v>
      </c>
      <c r="F383" s="4">
        <v>99.747553571428554</v>
      </c>
      <c r="G383" s="4">
        <v>30.9543125</v>
      </c>
      <c r="H383" s="4">
        <v>42.911124999999998</v>
      </c>
      <c r="I383" s="4">
        <f t="shared" si="11"/>
        <v>58.649222767857133</v>
      </c>
    </row>
    <row r="384" spans="1:9" x14ac:dyDescent="0.35">
      <c r="A384" s="8">
        <v>2016</v>
      </c>
      <c r="B384" s="9" t="s">
        <v>15</v>
      </c>
      <c r="C384" s="1">
        <f t="shared" si="10"/>
        <v>3</v>
      </c>
      <c r="D384" s="6">
        <v>42430</v>
      </c>
      <c r="E384" s="4">
        <v>73.639074999999991</v>
      </c>
      <c r="F384" s="4">
        <v>72.62932142857143</v>
      </c>
      <c r="G384" s="4">
        <v>20.293703124999997</v>
      </c>
      <c r="H384" s="4">
        <v>26.028152777777777</v>
      </c>
      <c r="I384" s="4">
        <f t="shared" si="11"/>
        <v>48.147563082837294</v>
      </c>
    </row>
    <row r="385" spans="1:9" x14ac:dyDescent="0.35">
      <c r="A385" s="8">
        <v>2016</v>
      </c>
      <c r="B385" s="9" t="s">
        <v>16</v>
      </c>
      <c r="C385" s="1">
        <f t="shared" si="10"/>
        <v>4</v>
      </c>
      <c r="D385" s="6">
        <v>42461</v>
      </c>
      <c r="E385" s="4">
        <v>47.355249999999998</v>
      </c>
      <c r="F385" s="4">
        <v>60.445767857142862</v>
      </c>
      <c r="G385" s="4">
        <v>24.452722222222221</v>
      </c>
      <c r="H385" s="4">
        <v>18.033430555555555</v>
      </c>
      <c r="I385" s="4">
        <f t="shared" si="11"/>
        <v>37.571792658730153</v>
      </c>
    </row>
    <row r="386" spans="1:9" x14ac:dyDescent="0.35">
      <c r="A386" s="8">
        <v>2016</v>
      </c>
      <c r="B386" s="9" t="s">
        <v>5</v>
      </c>
      <c r="C386" s="1">
        <f t="shared" si="10"/>
        <v>5</v>
      </c>
      <c r="D386" s="6">
        <v>42491</v>
      </c>
      <c r="E386" s="4">
        <v>44.858074999999999</v>
      </c>
      <c r="F386" s="4">
        <v>105.94514285714286</v>
      </c>
      <c r="G386" s="4">
        <v>34.140444444444448</v>
      </c>
      <c r="H386" s="4">
        <v>30.025513888888881</v>
      </c>
      <c r="I386" s="4">
        <f t="shared" si="11"/>
        <v>53.74229404761904</v>
      </c>
    </row>
    <row r="387" spans="1:9" x14ac:dyDescent="0.35">
      <c r="A387" s="8">
        <v>2016</v>
      </c>
      <c r="B387" s="9" t="s">
        <v>6</v>
      </c>
      <c r="C387" s="1">
        <f t="shared" si="10"/>
        <v>6</v>
      </c>
      <c r="D387" s="6">
        <v>42522</v>
      </c>
      <c r="E387" s="4">
        <v>71.480499999999992</v>
      </c>
      <c r="F387" s="4">
        <v>97.60107142857143</v>
      </c>
      <c r="G387" s="4">
        <v>32.329875000000001</v>
      </c>
      <c r="H387" s="4">
        <v>34.704777777777778</v>
      </c>
      <c r="I387" s="4">
        <f t="shared" si="11"/>
        <v>59.029056051587304</v>
      </c>
    </row>
    <row r="388" spans="1:9" x14ac:dyDescent="0.35">
      <c r="A388" s="8">
        <v>2016</v>
      </c>
      <c r="B388" s="9" t="s">
        <v>7</v>
      </c>
      <c r="C388" s="1">
        <f t="shared" si="10"/>
        <v>7</v>
      </c>
      <c r="D388" s="6">
        <v>42552</v>
      </c>
      <c r="E388" s="4">
        <v>68.136825000000016</v>
      </c>
      <c r="F388" s="4">
        <v>84.208232142857128</v>
      </c>
      <c r="G388" s="4">
        <v>30.801472222222223</v>
      </c>
      <c r="H388" s="4">
        <v>24.975906249999998</v>
      </c>
      <c r="I388" s="4">
        <f t="shared" si="11"/>
        <v>52.030608903769846</v>
      </c>
    </row>
    <row r="389" spans="1:9" x14ac:dyDescent="0.35">
      <c r="A389" s="8">
        <v>2016</v>
      </c>
      <c r="B389" s="9" t="s">
        <v>8</v>
      </c>
      <c r="C389" s="1">
        <f t="shared" si="10"/>
        <v>8</v>
      </c>
      <c r="D389" s="6">
        <v>42583</v>
      </c>
      <c r="E389" s="4">
        <v>61.534124999999996</v>
      </c>
      <c r="F389" s="4">
        <v>63.589910714285722</v>
      </c>
      <c r="G389" s="4">
        <v>31.459861111111106</v>
      </c>
      <c r="H389" s="4">
        <v>30.001999999999995</v>
      </c>
      <c r="I389" s="4">
        <f t="shared" si="11"/>
        <v>46.646474206349211</v>
      </c>
    </row>
    <row r="390" spans="1:9" x14ac:dyDescent="0.35">
      <c r="A390" s="8">
        <v>2016</v>
      </c>
      <c r="B390" s="9" t="s">
        <v>9</v>
      </c>
      <c r="C390" s="1">
        <f t="shared" si="10"/>
        <v>9</v>
      </c>
      <c r="D390" s="6">
        <v>42614</v>
      </c>
      <c r="E390" s="4">
        <v>52.518899999999995</v>
      </c>
      <c r="F390" s="4">
        <v>68.215428571428575</v>
      </c>
      <c r="G390" s="4">
        <v>25.557874999999999</v>
      </c>
      <c r="H390" s="4">
        <v>21.184291666666663</v>
      </c>
      <c r="I390" s="4">
        <f t="shared" si="11"/>
        <v>41.869123809523806</v>
      </c>
    </row>
    <row r="391" spans="1:9" x14ac:dyDescent="0.35">
      <c r="A391" s="8">
        <v>2016</v>
      </c>
      <c r="B391" s="9" t="s">
        <v>10</v>
      </c>
      <c r="C391" s="1">
        <f t="shared" si="10"/>
        <v>10</v>
      </c>
      <c r="D391" s="6">
        <v>42644</v>
      </c>
      <c r="E391" s="4">
        <v>44.519474999999993</v>
      </c>
      <c r="F391" s="4">
        <v>53.643535714285726</v>
      </c>
      <c r="G391" s="4">
        <v>18.127486111111111</v>
      </c>
      <c r="H391" s="4">
        <v>16.50502777777778</v>
      </c>
      <c r="I391" s="4">
        <f t="shared" si="11"/>
        <v>33.198881150793653</v>
      </c>
    </row>
    <row r="392" spans="1:9" x14ac:dyDescent="0.35">
      <c r="A392" s="8">
        <v>2016</v>
      </c>
      <c r="B392" s="9" t="s">
        <v>11</v>
      </c>
      <c r="C392" s="1">
        <f t="shared" si="10"/>
        <v>11</v>
      </c>
      <c r="D392" s="6">
        <v>42675</v>
      </c>
      <c r="E392" s="4">
        <v>36.826906249999993</v>
      </c>
      <c r="F392" s="4">
        <v>48.89708928571428</v>
      </c>
      <c r="G392" s="4">
        <v>13.307138888888888</v>
      </c>
      <c r="H392" s="4">
        <v>13.354166666666664</v>
      </c>
      <c r="I392" s="4">
        <f t="shared" si="11"/>
        <v>28.096325272817452</v>
      </c>
    </row>
    <row r="393" spans="1:9" x14ac:dyDescent="0.35">
      <c r="A393" s="8">
        <v>2016</v>
      </c>
      <c r="B393" s="9" t="s">
        <v>12</v>
      </c>
      <c r="C393" s="1">
        <f t="shared" si="10"/>
        <v>12</v>
      </c>
      <c r="D393" s="6">
        <v>42705</v>
      </c>
      <c r="E393" s="4">
        <v>40.498599999999996</v>
      </c>
      <c r="F393" s="4">
        <v>47.687803571428567</v>
      </c>
      <c r="G393" s="4">
        <v>23.65325</v>
      </c>
      <c r="H393" s="4">
        <v>34.046388888888892</v>
      </c>
      <c r="I393" s="4">
        <f t="shared" si="11"/>
        <v>36.471510615079367</v>
      </c>
    </row>
    <row r="394" spans="1:9" x14ac:dyDescent="0.35">
      <c r="A394" s="8">
        <v>2017</v>
      </c>
      <c r="B394" s="9" t="s">
        <v>13</v>
      </c>
      <c r="C394" s="1">
        <f t="shared" si="10"/>
        <v>1</v>
      </c>
      <c r="D394" s="6">
        <v>42736</v>
      </c>
      <c r="E394" s="4">
        <v>27.377850000000002</v>
      </c>
      <c r="F394" s="4">
        <v>33.841482142857146</v>
      </c>
      <c r="G394" s="4">
        <v>16.246375</v>
      </c>
      <c r="H394" s="4">
        <v>18.926958333333332</v>
      </c>
      <c r="I394" s="4">
        <f t="shared" si="11"/>
        <v>24.098166369047622</v>
      </c>
    </row>
    <row r="395" spans="1:9" x14ac:dyDescent="0.35">
      <c r="A395" s="8">
        <v>2017</v>
      </c>
      <c r="B395" s="9" t="s">
        <v>14</v>
      </c>
      <c r="C395" s="1">
        <f t="shared" si="10"/>
        <v>2</v>
      </c>
      <c r="D395" s="6">
        <v>42767</v>
      </c>
      <c r="E395" s="4">
        <v>24.922999999999998</v>
      </c>
      <c r="F395" s="4">
        <v>29.004339285714284</v>
      </c>
      <c r="G395" s="4">
        <v>17.445583333333335</v>
      </c>
      <c r="H395" s="4">
        <v>20.220222222222226</v>
      </c>
      <c r="I395" s="4">
        <f t="shared" si="11"/>
        <v>22.898286210317458</v>
      </c>
    </row>
    <row r="396" spans="1:9" x14ac:dyDescent="0.35">
      <c r="A396" s="8">
        <v>2017</v>
      </c>
      <c r="B396" s="9" t="s">
        <v>15</v>
      </c>
      <c r="C396" s="1">
        <f t="shared" si="10"/>
        <v>3</v>
      </c>
      <c r="D396" s="6">
        <v>42795</v>
      </c>
      <c r="E396" s="4">
        <v>26.2774</v>
      </c>
      <c r="F396" s="4">
        <v>30.546178571428573</v>
      </c>
      <c r="G396" s="4">
        <v>16.83422222222222</v>
      </c>
      <c r="H396" s="4">
        <v>18.621277777777774</v>
      </c>
      <c r="I396" s="4">
        <f t="shared" si="11"/>
        <v>23.069769642857143</v>
      </c>
    </row>
    <row r="397" spans="1:9" x14ac:dyDescent="0.35">
      <c r="A397" s="8">
        <v>2017</v>
      </c>
      <c r="B397" s="9" t="s">
        <v>16</v>
      </c>
      <c r="C397" s="1">
        <f t="shared" si="10"/>
        <v>4</v>
      </c>
      <c r="D397" s="6">
        <v>42826</v>
      </c>
      <c r="E397" s="4">
        <v>22.002575</v>
      </c>
      <c r="F397" s="4">
        <v>27.855517857142853</v>
      </c>
      <c r="G397" s="4">
        <v>15.893666666666668</v>
      </c>
      <c r="H397" s="4">
        <v>12.38421875</v>
      </c>
      <c r="I397" s="4">
        <f t="shared" si="11"/>
        <v>19.533994568452378</v>
      </c>
    </row>
    <row r="398" spans="1:9" x14ac:dyDescent="0.35">
      <c r="A398" s="8">
        <v>2017</v>
      </c>
      <c r="B398" s="9" t="s">
        <v>5</v>
      </c>
      <c r="C398" s="1">
        <f t="shared" si="10"/>
        <v>5</v>
      </c>
      <c r="D398" s="6">
        <v>42856</v>
      </c>
      <c r="E398" s="4">
        <v>42.106949999999998</v>
      </c>
      <c r="F398" s="4">
        <v>40.855339285714287</v>
      </c>
      <c r="G398" s="4">
        <v>25.887069444444439</v>
      </c>
      <c r="H398" s="4">
        <v>24.47623611111111</v>
      </c>
      <c r="I398" s="4">
        <f t="shared" si="11"/>
        <v>33.331398710317458</v>
      </c>
    </row>
    <row r="399" spans="1:9" x14ac:dyDescent="0.35">
      <c r="A399" s="8">
        <v>2017</v>
      </c>
      <c r="B399" s="9" t="s">
        <v>6</v>
      </c>
      <c r="C399" s="1">
        <f t="shared" si="10"/>
        <v>6</v>
      </c>
      <c r="D399" s="6">
        <v>42887</v>
      </c>
      <c r="E399" s="4">
        <v>41.387424999999993</v>
      </c>
      <c r="F399" s="4">
        <v>39.434428571428569</v>
      </c>
      <c r="G399" s="4">
        <v>23.159458333333333</v>
      </c>
      <c r="H399" s="4">
        <v>17.606821428571429</v>
      </c>
      <c r="I399" s="4">
        <f t="shared" si="11"/>
        <v>30.397033333333333</v>
      </c>
    </row>
    <row r="400" spans="1:9" x14ac:dyDescent="0.35">
      <c r="A400" s="8">
        <v>2017</v>
      </c>
      <c r="B400" s="9" t="s">
        <v>7</v>
      </c>
      <c r="C400" s="1">
        <f t="shared" si="10"/>
        <v>7</v>
      </c>
      <c r="D400" s="6">
        <v>42917</v>
      </c>
      <c r="E400" s="4">
        <v>35.758200000000002</v>
      </c>
      <c r="F400" s="4">
        <v>32.934517857142858</v>
      </c>
      <c r="G400" s="4">
        <v>21.184291666666663</v>
      </c>
      <c r="H400" s="4">
        <v>14.670944444444444</v>
      </c>
      <c r="I400" s="4">
        <f t="shared" si="11"/>
        <v>26.136988492063495</v>
      </c>
    </row>
    <row r="401" spans="1:9" x14ac:dyDescent="0.35">
      <c r="A401" s="8">
        <v>2017</v>
      </c>
      <c r="B401" s="9" t="s">
        <v>8</v>
      </c>
      <c r="C401" s="1">
        <f t="shared" si="10"/>
        <v>8</v>
      </c>
      <c r="D401" s="6">
        <v>42948</v>
      </c>
      <c r="E401" s="4">
        <v>33.007074999999993</v>
      </c>
      <c r="F401" s="4">
        <v>29.518285714285714</v>
      </c>
      <c r="G401" s="4">
        <v>17.516124999999999</v>
      </c>
      <c r="H401" s="4">
        <v>16.034749999999999</v>
      </c>
      <c r="I401" s="4">
        <f t="shared" si="11"/>
        <v>24.019058928571429</v>
      </c>
    </row>
    <row r="402" spans="1:9" x14ac:dyDescent="0.35">
      <c r="A402" s="8">
        <v>2017</v>
      </c>
      <c r="B402" s="9" t="s">
        <v>9</v>
      </c>
      <c r="C402" s="1">
        <f t="shared" si="10"/>
        <v>9</v>
      </c>
      <c r="D402" s="6">
        <v>42979</v>
      </c>
      <c r="E402" s="4">
        <v>35.165649999999992</v>
      </c>
      <c r="F402" s="4">
        <v>30.425249999999998</v>
      </c>
      <c r="G402" s="4">
        <v>19.091555555555555</v>
      </c>
      <c r="H402" s="4">
        <v>18.903444444444442</v>
      </c>
      <c r="I402" s="4">
        <f t="shared" si="11"/>
        <v>25.896474999999999</v>
      </c>
    </row>
    <row r="403" spans="1:9" x14ac:dyDescent="0.35">
      <c r="A403" s="8">
        <v>2017</v>
      </c>
      <c r="B403" s="9" t="s">
        <v>10</v>
      </c>
      <c r="C403" s="1">
        <f t="shared" si="10"/>
        <v>10</v>
      </c>
      <c r="D403" s="6">
        <v>43009</v>
      </c>
      <c r="E403" s="4">
        <v>32.710799999999999</v>
      </c>
      <c r="F403" s="4">
        <v>24.439285714285713</v>
      </c>
      <c r="G403" s="4">
        <v>19.53831944444444</v>
      </c>
      <c r="H403" s="4">
        <v>11.908062499999998</v>
      </c>
      <c r="I403" s="4">
        <f t="shared" si="11"/>
        <v>22.149116914682537</v>
      </c>
    </row>
    <row r="404" spans="1:9" x14ac:dyDescent="0.35">
      <c r="A404" s="8">
        <v>2017</v>
      </c>
      <c r="B404" s="9" t="s">
        <v>11</v>
      </c>
      <c r="C404" s="1">
        <f t="shared" si="10"/>
        <v>11</v>
      </c>
      <c r="D404" s="6">
        <v>43040</v>
      </c>
      <c r="E404" s="4">
        <v>56.624424999999995</v>
      </c>
      <c r="F404" s="4">
        <v>51.16449999999999</v>
      </c>
      <c r="G404" s="4">
        <v>25.934097222222217</v>
      </c>
      <c r="H404" s="4">
        <v>22.436406249999997</v>
      </c>
      <c r="I404" s="4">
        <f t="shared" si="11"/>
        <v>39.039857118055551</v>
      </c>
    </row>
    <row r="405" spans="1:9" x14ac:dyDescent="0.35">
      <c r="A405" s="8">
        <v>2017</v>
      </c>
      <c r="B405" s="9" t="s">
        <v>12</v>
      </c>
      <c r="C405" s="1">
        <f t="shared" si="10"/>
        <v>12</v>
      </c>
      <c r="D405" s="6">
        <v>43070</v>
      </c>
      <c r="E405" s="4">
        <v>87.225399999999993</v>
      </c>
      <c r="F405" s="4">
        <v>86.294250000000005</v>
      </c>
      <c r="G405" s="4">
        <v>39.195930555555563</v>
      </c>
      <c r="H405" s="4">
        <v>37.973208333333332</v>
      </c>
      <c r="I405" s="4">
        <f t="shared" si="11"/>
        <v>62.672197222222223</v>
      </c>
    </row>
    <row r="406" spans="1:9" x14ac:dyDescent="0.35">
      <c r="A406" s="8">
        <v>2018</v>
      </c>
      <c r="B406" s="9" t="s">
        <v>13</v>
      </c>
      <c r="C406" s="1">
        <f t="shared" si="10"/>
        <v>1</v>
      </c>
      <c r="D406" s="6">
        <v>43101</v>
      </c>
      <c r="E406" s="4">
        <v>57.724874999999997</v>
      </c>
      <c r="F406" s="4">
        <v>57.271392857142857</v>
      </c>
      <c r="G406" s="4">
        <v>27.674124999999997</v>
      </c>
      <c r="H406" s="4">
        <v>24.288124999999997</v>
      </c>
      <c r="I406" s="4">
        <f t="shared" si="11"/>
        <v>41.739629464285713</v>
      </c>
    </row>
    <row r="407" spans="1:9" x14ac:dyDescent="0.35">
      <c r="A407" s="8">
        <v>2018</v>
      </c>
      <c r="B407" s="9" t="s">
        <v>14</v>
      </c>
      <c r="C407" s="1">
        <f t="shared" si="10"/>
        <v>2</v>
      </c>
      <c r="D407" s="6">
        <v>43132</v>
      </c>
      <c r="E407" s="4">
        <v>40.498599999999996</v>
      </c>
      <c r="F407" s="4">
        <v>41.127428571428574</v>
      </c>
      <c r="G407" s="4">
        <v>23.135944444444444</v>
      </c>
      <c r="H407" s="4">
        <v>18.151</v>
      </c>
      <c r="I407" s="4">
        <f t="shared" si="11"/>
        <v>30.728243253968255</v>
      </c>
    </row>
    <row r="408" spans="1:9" x14ac:dyDescent="0.35">
      <c r="A408" s="8">
        <v>2018</v>
      </c>
      <c r="B408" s="9" t="s">
        <v>15</v>
      </c>
      <c r="C408" s="1">
        <f t="shared" si="10"/>
        <v>3</v>
      </c>
      <c r="D408" s="6">
        <v>43160</v>
      </c>
      <c r="E408" s="4">
        <v>41.048824999999994</v>
      </c>
      <c r="F408" s="4">
        <v>29.306660714285716</v>
      </c>
      <c r="G408" s="4">
        <v>24.217583333333334</v>
      </c>
      <c r="H408" s="4">
        <v>16.152319444444444</v>
      </c>
      <c r="I408" s="4">
        <f t="shared" si="11"/>
        <v>27.681347123015872</v>
      </c>
    </row>
    <row r="409" spans="1:9" x14ac:dyDescent="0.35">
      <c r="A409" s="8">
        <v>2018</v>
      </c>
      <c r="B409" s="9" t="s">
        <v>16</v>
      </c>
      <c r="C409" s="1">
        <f t="shared" si="10"/>
        <v>4</v>
      </c>
      <c r="D409" s="6">
        <v>43191</v>
      </c>
      <c r="E409" s="4">
        <v>56.031874999999999</v>
      </c>
      <c r="F409" s="4">
        <v>86.536107142857148</v>
      </c>
      <c r="G409" s="4">
        <v>32.61204166666667</v>
      </c>
      <c r="H409" s="4">
        <v>47.237680555555556</v>
      </c>
      <c r="I409" s="4">
        <f t="shared" si="11"/>
        <v>55.604426091269843</v>
      </c>
    </row>
    <row r="410" spans="1:9" x14ac:dyDescent="0.35">
      <c r="A410" s="8">
        <v>2018</v>
      </c>
      <c r="B410" s="9" t="s">
        <v>5</v>
      </c>
      <c r="C410" s="1">
        <f t="shared" si="10"/>
        <v>5</v>
      </c>
      <c r="D410" s="6">
        <v>43221</v>
      </c>
      <c r="E410" s="4">
        <v>113.46690000000001</v>
      </c>
      <c r="F410" s="4">
        <v>95.726678571428565</v>
      </c>
      <c r="G410" s="4">
        <v>72.162402777777785</v>
      </c>
      <c r="H410" s="4">
        <v>73.244041666666675</v>
      </c>
      <c r="I410" s="4">
        <f t="shared" si="11"/>
        <v>88.650005753968259</v>
      </c>
    </row>
    <row r="411" spans="1:9" x14ac:dyDescent="0.35">
      <c r="A411" s="8">
        <v>2018</v>
      </c>
      <c r="B411" s="9" t="s">
        <v>6</v>
      </c>
      <c r="C411" s="1">
        <f t="shared" si="10"/>
        <v>6</v>
      </c>
      <c r="D411" s="6">
        <v>43252</v>
      </c>
      <c r="E411" s="4">
        <v>170.56332500000002</v>
      </c>
      <c r="F411" s="4">
        <v>135.05869642857144</v>
      </c>
      <c r="G411" s="4">
        <v>92.196236111111119</v>
      </c>
      <c r="H411" s="4">
        <v>83.637180555555545</v>
      </c>
      <c r="I411" s="4">
        <f t="shared" si="11"/>
        <v>120.36385952380954</v>
      </c>
    </row>
    <row r="412" spans="1:9" x14ac:dyDescent="0.35">
      <c r="A412" s="8">
        <v>2018</v>
      </c>
      <c r="B412" s="9" t="s">
        <v>7</v>
      </c>
      <c r="C412" s="1">
        <f t="shared" si="10"/>
        <v>7</v>
      </c>
      <c r="D412" s="6">
        <v>43282</v>
      </c>
      <c r="E412" s="4">
        <v>162.35227500000002</v>
      </c>
      <c r="F412" s="4">
        <v>173.72560714285714</v>
      </c>
      <c r="G412" s="4">
        <v>81.873638888888891</v>
      </c>
      <c r="H412" s="4">
        <v>93.371930555555565</v>
      </c>
      <c r="I412" s="4">
        <f t="shared" si="11"/>
        <v>127.83086289682541</v>
      </c>
    </row>
    <row r="413" spans="1:9" x14ac:dyDescent="0.35">
      <c r="A413" s="8">
        <v>2018</v>
      </c>
      <c r="B413" s="9" t="s">
        <v>8</v>
      </c>
      <c r="C413" s="1">
        <f t="shared" si="10"/>
        <v>8</v>
      </c>
      <c r="D413" s="6">
        <v>43313</v>
      </c>
      <c r="E413" s="4">
        <v>105.00190000000001</v>
      </c>
      <c r="F413" s="4">
        <v>109.5125357142857</v>
      </c>
      <c r="G413" s="4">
        <v>68.376666666666679</v>
      </c>
      <c r="H413" s="4">
        <v>67.295027777777776</v>
      </c>
      <c r="I413" s="4">
        <f t="shared" si="11"/>
        <v>87.546532539682531</v>
      </c>
    </row>
    <row r="414" spans="1:9" x14ac:dyDescent="0.35">
      <c r="A414" s="8">
        <v>2018</v>
      </c>
      <c r="B414" s="9" t="s">
        <v>9</v>
      </c>
      <c r="C414" s="1">
        <f t="shared" si="10"/>
        <v>9</v>
      </c>
      <c r="D414" s="6">
        <v>43344</v>
      </c>
      <c r="E414" s="4">
        <v>101.7852</v>
      </c>
      <c r="F414" s="4">
        <v>73.294428571428583</v>
      </c>
      <c r="G414" s="4">
        <v>52.622361111111111</v>
      </c>
      <c r="H414" s="4">
        <v>47.096597222222222</v>
      </c>
      <c r="I414" s="4">
        <f t="shared" si="11"/>
        <v>68.69964672619048</v>
      </c>
    </row>
    <row r="415" spans="1:9" x14ac:dyDescent="0.35">
      <c r="A415" s="8">
        <v>2018</v>
      </c>
      <c r="B415" s="9" t="s">
        <v>10</v>
      </c>
      <c r="C415" s="1">
        <f t="shared" si="10"/>
        <v>10</v>
      </c>
      <c r="D415" s="6">
        <v>43374</v>
      </c>
      <c r="E415" s="4">
        <v>90.061174999999992</v>
      </c>
      <c r="F415" s="4">
        <v>53.069125</v>
      </c>
      <c r="G415" s="4">
        <v>41.617861111111111</v>
      </c>
      <c r="H415" s="4">
        <v>39.407555555555554</v>
      </c>
      <c r="I415" s="4">
        <f t="shared" si="11"/>
        <v>56.038929166666655</v>
      </c>
    </row>
    <row r="416" spans="1:9" x14ac:dyDescent="0.35">
      <c r="A416" s="8">
        <v>2018</v>
      </c>
      <c r="B416" s="9" t="s">
        <v>11</v>
      </c>
      <c r="C416" s="1">
        <f t="shared" si="10"/>
        <v>11</v>
      </c>
      <c r="D416" s="6">
        <v>43405</v>
      </c>
      <c r="E416" s="4">
        <v>54.656312499999991</v>
      </c>
      <c r="F416" s="4">
        <v>62.743410714285723</v>
      </c>
      <c r="G416" s="4">
        <v>31.836083333333331</v>
      </c>
      <c r="H416" s="4">
        <v>39.83080555555555</v>
      </c>
      <c r="I416" s="4">
        <f t="shared" si="11"/>
        <v>47.266653025793644</v>
      </c>
    </row>
    <row r="417" spans="1:9" x14ac:dyDescent="0.35">
      <c r="A417" s="8">
        <v>2018</v>
      </c>
      <c r="B417" s="9" t="s">
        <v>12</v>
      </c>
      <c r="C417" s="1">
        <f t="shared" si="10"/>
        <v>12</v>
      </c>
      <c r="D417" s="6">
        <v>43435</v>
      </c>
      <c r="E417" s="4">
        <v>85.19380000000001</v>
      </c>
      <c r="F417" s="4">
        <v>53.220285714285708</v>
      </c>
      <c r="G417" s="4">
        <v>37.885031249999997</v>
      </c>
      <c r="H417" s="4">
        <v>34.687982142857138</v>
      </c>
      <c r="I417" s="4">
        <f t="shared" si="11"/>
        <v>52.746774776785713</v>
      </c>
    </row>
    <row r="418" spans="1:9" x14ac:dyDescent="0.35">
      <c r="A418" s="5">
        <v>2019</v>
      </c>
      <c r="B418" s="1" t="s">
        <v>13</v>
      </c>
      <c r="C418" s="1">
        <f>MONTH(DATEVALUE(B418&amp;" 1"))</f>
        <v>1</v>
      </c>
      <c r="D418" s="6">
        <v>43466</v>
      </c>
      <c r="E418" s="4">
        <v>99.753599999999977</v>
      </c>
      <c r="F418" s="4">
        <v>57.865958333333332</v>
      </c>
      <c r="G418" s="4">
        <v>50.238640625000002</v>
      </c>
      <c r="H418" s="4">
        <v>49.259875000000001</v>
      </c>
      <c r="I418" s="4">
        <f t="shared" si="11"/>
        <v>64.279518489583339</v>
      </c>
    </row>
    <row r="419" spans="1:9" x14ac:dyDescent="0.35">
      <c r="A419" s="5">
        <v>2019</v>
      </c>
      <c r="B419" s="1" t="s">
        <v>14</v>
      </c>
      <c r="C419" s="1">
        <f t="shared" si="10"/>
        <v>2</v>
      </c>
      <c r="D419" s="6">
        <v>43497</v>
      </c>
      <c r="E419" s="4">
        <v>80.072474999999983</v>
      </c>
      <c r="F419" s="4">
        <v>64.46160416666666</v>
      </c>
      <c r="G419" s="4">
        <v>31.404015624999996</v>
      </c>
      <c r="H419" s="4">
        <v>33.928819444444443</v>
      </c>
      <c r="I419" s="4">
        <f t="shared" si="11"/>
        <v>52.466728559027771</v>
      </c>
    </row>
    <row r="420" spans="1:9" x14ac:dyDescent="0.35">
      <c r="A420" s="5">
        <v>2019</v>
      </c>
      <c r="B420" s="1" t="s">
        <v>15</v>
      </c>
      <c r="C420" s="1">
        <f t="shared" si="10"/>
        <v>3</v>
      </c>
      <c r="D420" s="6">
        <v>43525</v>
      </c>
      <c r="E420" s="4">
        <v>77.575299999999999</v>
      </c>
      <c r="F420" s="4">
        <v>60.158562499999995</v>
      </c>
      <c r="G420" s="4">
        <v>33.255734375000003</v>
      </c>
      <c r="H420" s="4">
        <v>30.707416666666671</v>
      </c>
      <c r="I420" s="4">
        <f t="shared" si="11"/>
        <v>50.424253385416662</v>
      </c>
    </row>
    <row r="421" spans="1:9" x14ac:dyDescent="0.35">
      <c r="A421" s="5">
        <v>2019</v>
      </c>
      <c r="B421" s="1" t="s">
        <v>16</v>
      </c>
      <c r="C421" s="1">
        <f t="shared" si="10"/>
        <v>4</v>
      </c>
      <c r="D421" s="6">
        <v>43556</v>
      </c>
      <c r="E421" s="4">
        <v>61.661099999999998</v>
      </c>
      <c r="F421" s="4">
        <v>42.452604166666667</v>
      </c>
      <c r="G421" s="4">
        <v>26.536640624999997</v>
      </c>
      <c r="H421" s="4">
        <v>24.758402777777775</v>
      </c>
      <c r="I421" s="4">
        <f t="shared" si="11"/>
        <v>38.852186892361111</v>
      </c>
    </row>
    <row r="422" spans="1:9" x14ac:dyDescent="0.35">
      <c r="A422" s="5">
        <v>2019</v>
      </c>
      <c r="B422" s="1" t="s">
        <v>5</v>
      </c>
      <c r="C422" s="1">
        <f t="shared" si="10"/>
        <v>5</v>
      </c>
      <c r="D422" s="6">
        <v>43586</v>
      </c>
      <c r="E422" s="4">
        <v>81.934775000000002</v>
      </c>
      <c r="F422" s="4">
        <v>50.176916666666664</v>
      </c>
      <c r="G422" s="4">
        <v>43.122749999999996</v>
      </c>
      <c r="H422" s="4">
        <v>33.90530555555555</v>
      </c>
      <c r="I422" s="4">
        <f t="shared" si="11"/>
        <v>52.284936805555553</v>
      </c>
    </row>
    <row r="423" spans="1:9" x14ac:dyDescent="0.35">
      <c r="A423" s="5">
        <v>2019</v>
      </c>
      <c r="B423" s="1" t="s">
        <v>6</v>
      </c>
      <c r="C423" s="1">
        <f t="shared" si="10"/>
        <v>6</v>
      </c>
      <c r="D423" s="6">
        <v>43617</v>
      </c>
      <c r="E423" s="4">
        <v>130.015975</v>
      </c>
      <c r="F423" s="4">
        <v>46.332395833333329</v>
      </c>
      <c r="G423" s="4">
        <v>42.911124999999991</v>
      </c>
      <c r="H423" s="4">
        <v>44.34547222222222</v>
      </c>
      <c r="I423" s="4">
        <f t="shared" si="11"/>
        <v>65.90124201388889</v>
      </c>
    </row>
    <row r="424" spans="1:9" x14ac:dyDescent="0.35">
      <c r="A424" s="5">
        <v>2019</v>
      </c>
      <c r="B424" s="1" t="s">
        <v>7</v>
      </c>
      <c r="C424" s="1">
        <f t="shared" si="10"/>
        <v>7</v>
      </c>
      <c r="D424" s="6">
        <v>43647</v>
      </c>
      <c r="E424" s="4">
        <v>168.91265000000001</v>
      </c>
      <c r="F424" s="4">
        <v>66.225145833333329</v>
      </c>
      <c r="G424" s="4">
        <v>53.75690625</v>
      </c>
      <c r="H424" s="4">
        <v>38.960791666666665</v>
      </c>
      <c r="I424" s="4">
        <f t="shared" si="11"/>
        <v>81.963873437500013</v>
      </c>
    </row>
    <row r="425" spans="1:9" x14ac:dyDescent="0.35">
      <c r="A425" s="5">
        <v>2019</v>
      </c>
      <c r="B425" s="1" t="s">
        <v>8</v>
      </c>
      <c r="C425" s="1">
        <f t="shared" si="10"/>
        <v>8</v>
      </c>
      <c r="D425" s="6">
        <v>43678</v>
      </c>
      <c r="E425" s="4">
        <v>133.52894999999998</v>
      </c>
      <c r="F425" s="4">
        <v>68.941000000000003</v>
      </c>
      <c r="G425" s="4">
        <v>62.19251388888889</v>
      </c>
      <c r="H425" s="4">
        <v>41.091149999999992</v>
      </c>
      <c r="I425" s="4">
        <f t="shared" si="11"/>
        <v>76.438403472222205</v>
      </c>
    </row>
    <row r="426" spans="1:9" x14ac:dyDescent="0.35">
      <c r="A426" s="5">
        <v>2019</v>
      </c>
      <c r="B426" s="1" t="s">
        <v>9</v>
      </c>
      <c r="C426" s="1">
        <f t="shared" si="10"/>
        <v>9</v>
      </c>
      <c r="D426" s="6">
        <v>43709</v>
      </c>
      <c r="E426" s="4">
        <v>192.95325000000003</v>
      </c>
      <c r="F426" s="4">
        <v>61.8515625</v>
      </c>
      <c r="G426" s="4">
        <v>69.858041666666679</v>
      </c>
      <c r="H426" s="4">
        <v>36.444805555555561</v>
      </c>
      <c r="I426" s="4">
        <f t="shared" si="11"/>
        <v>90.276914930555563</v>
      </c>
    </row>
    <row r="427" spans="1:9" x14ac:dyDescent="0.35">
      <c r="A427" s="5">
        <v>2019</v>
      </c>
      <c r="B427" s="1" t="s">
        <v>10</v>
      </c>
      <c r="C427" s="1">
        <f t="shared" si="10"/>
        <v>10</v>
      </c>
      <c r="D427" s="6">
        <v>43739</v>
      </c>
      <c r="E427" s="4">
        <v>126.92625000000001</v>
      </c>
      <c r="F427" s="4">
        <v>61.181416666666657</v>
      </c>
      <c r="G427" s="4">
        <v>35.457222222222221</v>
      </c>
      <c r="H427" s="4">
        <v>37.314819444444446</v>
      </c>
      <c r="I427" s="4">
        <f t="shared" si="11"/>
        <v>65.219927083333332</v>
      </c>
    </row>
    <row r="428" spans="1:9" x14ac:dyDescent="0.35">
      <c r="A428" s="5">
        <v>2019</v>
      </c>
      <c r="B428" s="1" t="s">
        <v>11</v>
      </c>
      <c r="C428" s="1">
        <f t="shared" si="10"/>
        <v>11</v>
      </c>
      <c r="D428" s="6">
        <v>43770</v>
      </c>
      <c r="E428" s="4">
        <v>163.49505000000002</v>
      </c>
      <c r="F428" s="4">
        <v>114.40510416666666</v>
      </c>
      <c r="G428" s="4">
        <v>44.416013888888891</v>
      </c>
      <c r="H428" s="4">
        <v>54.526986111111114</v>
      </c>
      <c r="I428" s="4">
        <f t="shared" si="11"/>
        <v>94.210788541666659</v>
      </c>
    </row>
    <row r="429" spans="1:9" x14ac:dyDescent="0.35">
      <c r="A429" s="7">
        <v>2019</v>
      </c>
      <c r="B429" s="1" t="s">
        <v>12</v>
      </c>
      <c r="C429" s="1">
        <f t="shared" si="10"/>
        <v>12</v>
      </c>
      <c r="D429" s="6">
        <v>43800</v>
      </c>
      <c r="E429" s="4">
        <v>141.48605000000001</v>
      </c>
      <c r="F429" s="4">
        <v>112.39466666666665</v>
      </c>
      <c r="G429" s="4">
        <v>71.856722222222231</v>
      </c>
      <c r="H429" s="4">
        <v>6.3</v>
      </c>
      <c r="I429" s="4">
        <f t="shared" si="11"/>
        <v>83.009359722222229</v>
      </c>
    </row>
    <row r="430" spans="1:9" x14ac:dyDescent="0.35">
      <c r="A430" s="5">
        <v>2020</v>
      </c>
      <c r="B430" t="s">
        <v>13</v>
      </c>
      <c r="C430" s="1">
        <f>MONTH(DATEVALUE(B430&amp;" 1"))</f>
        <v>1</v>
      </c>
      <c r="D430" s="6">
        <v>43831</v>
      </c>
      <c r="E430" s="4">
        <v>148.21572500000002</v>
      </c>
      <c r="F430" s="4">
        <v>79.698604166666669</v>
      </c>
      <c r="G430" s="4">
        <v>102.245484375</v>
      </c>
      <c r="H430" s="4">
        <v>46.908486111111102</v>
      </c>
      <c r="I430" s="4">
        <f t="shared" si="11"/>
        <v>94.267074913194449</v>
      </c>
    </row>
    <row r="431" spans="1:9" x14ac:dyDescent="0.35">
      <c r="A431" s="5">
        <v>2020</v>
      </c>
      <c r="B431" t="s">
        <v>14</v>
      </c>
      <c r="C431" s="1">
        <f t="shared" ref="C431:C494" si="12">MONTH(DATEVALUE(B431&amp;" 1"))</f>
        <v>2</v>
      </c>
      <c r="D431" s="6">
        <v>43862</v>
      </c>
      <c r="E431" s="4">
        <v>193.2072</v>
      </c>
      <c r="F431" s="4">
        <v>77.264916666666679</v>
      </c>
      <c r="G431" s="4">
        <v>75.712999999999994</v>
      </c>
      <c r="H431" s="4">
        <v>65.014180555555555</v>
      </c>
      <c r="I431" s="4">
        <f t="shared" si="11"/>
        <v>102.79982430555555</v>
      </c>
    </row>
    <row r="432" spans="1:9" x14ac:dyDescent="0.35">
      <c r="A432" s="5">
        <v>2020</v>
      </c>
      <c r="B432" t="s">
        <v>15</v>
      </c>
      <c r="C432" s="1">
        <f t="shared" si="12"/>
        <v>3</v>
      </c>
      <c r="D432" s="6">
        <v>43891</v>
      </c>
      <c r="E432" s="4">
        <v>140.75241666666668</v>
      </c>
      <c r="F432" s="4">
        <v>55.255916666666671</v>
      </c>
      <c r="G432" s="4">
        <v>60.475999999999999</v>
      </c>
      <c r="H432" s="4">
        <v>39.308440049226441</v>
      </c>
      <c r="I432" s="4">
        <f t="shared" si="11"/>
        <v>73.948193345639936</v>
      </c>
    </row>
    <row r="433" spans="1:9" x14ac:dyDescent="0.35">
      <c r="A433" s="5">
        <v>2020</v>
      </c>
      <c r="B433" t="s">
        <v>16</v>
      </c>
      <c r="C433" s="1">
        <f t="shared" si="12"/>
        <v>4</v>
      </c>
      <c r="D433" s="6">
        <v>43922</v>
      </c>
      <c r="E433" s="4">
        <v>85.320774999999998</v>
      </c>
      <c r="F433" s="4">
        <v>45.521166666666659</v>
      </c>
      <c r="G433" s="4">
        <v>52.90452777777778</v>
      </c>
      <c r="H433" s="4">
        <v>39.525125000000003</v>
      </c>
      <c r="I433" s="4">
        <f t="shared" si="11"/>
        <v>55.817898611111112</v>
      </c>
    </row>
    <row r="434" spans="1:9" x14ac:dyDescent="0.35">
      <c r="A434" s="5">
        <v>2020</v>
      </c>
      <c r="B434" t="s">
        <v>5</v>
      </c>
      <c r="C434" s="1">
        <f t="shared" si="12"/>
        <v>5</v>
      </c>
      <c r="D434" s="6">
        <v>43952</v>
      </c>
      <c r="E434" s="4">
        <v>184.59406249999998</v>
      </c>
      <c r="F434" s="4">
        <v>77.652895833333346</v>
      </c>
      <c r="G434" s="4">
        <v>91.981671875000018</v>
      </c>
      <c r="H434" s="4">
        <v>70.23426388888889</v>
      </c>
      <c r="I434" s="4">
        <f t="shared" si="11"/>
        <v>106.11572352430557</v>
      </c>
    </row>
    <row r="435" spans="1:9" x14ac:dyDescent="0.35">
      <c r="A435" s="5">
        <v>2020</v>
      </c>
      <c r="B435" t="s">
        <v>6</v>
      </c>
      <c r="C435" s="1">
        <f t="shared" si="12"/>
        <v>6</v>
      </c>
      <c r="D435" s="6">
        <v>43983</v>
      </c>
      <c r="E435" s="4">
        <v>180.679</v>
      </c>
      <c r="F435" s="4">
        <v>95.641020833333343</v>
      </c>
      <c r="G435" s="4">
        <v>108.7265</v>
      </c>
      <c r="H435" s="4">
        <v>57.677847222222212</v>
      </c>
      <c r="I435" s="4">
        <f t="shared" si="11"/>
        <v>110.68109201388889</v>
      </c>
    </row>
    <row r="436" spans="1:9" x14ac:dyDescent="0.35">
      <c r="A436" s="5">
        <v>2020</v>
      </c>
      <c r="B436" t="s">
        <v>7</v>
      </c>
      <c r="C436" s="1">
        <f t="shared" si="12"/>
        <v>7</v>
      </c>
      <c r="D436" s="6">
        <v>44013</v>
      </c>
      <c r="E436" s="4">
        <v>185.79327083333331</v>
      </c>
      <c r="F436" s="4">
        <v>77.652895833333318</v>
      </c>
      <c r="G436" s="4">
        <v>109.52597222222224</v>
      </c>
      <c r="H436" s="4">
        <v>50.764763888888886</v>
      </c>
      <c r="I436" s="4">
        <f t="shared" si="11"/>
        <v>105.93422569444442</v>
      </c>
    </row>
    <row r="437" spans="1:9" x14ac:dyDescent="0.35">
      <c r="A437" s="5">
        <v>2020</v>
      </c>
      <c r="B437" t="s">
        <v>8</v>
      </c>
      <c r="C437" s="1">
        <f t="shared" si="12"/>
        <v>8</v>
      </c>
      <c r="D437" s="6">
        <v>44044</v>
      </c>
      <c r="E437" s="4">
        <v>140.08227083333333</v>
      </c>
      <c r="F437" s="4">
        <v>69.258437499999999</v>
      </c>
      <c r="G437" s="4">
        <v>103.19779687500001</v>
      </c>
      <c r="H437" s="4">
        <v>46.837944444444446</v>
      </c>
      <c r="I437" s="4">
        <f t="shared" si="11"/>
        <v>89.844112413194438</v>
      </c>
    </row>
    <row r="438" spans="1:9" x14ac:dyDescent="0.35">
      <c r="A438" s="5">
        <v>2020</v>
      </c>
      <c r="B438" t="s">
        <v>9</v>
      </c>
      <c r="C438" s="1">
        <f t="shared" si="12"/>
        <v>9</v>
      </c>
      <c r="D438" s="6">
        <v>44075</v>
      </c>
      <c r="E438" s="4">
        <v>189.81414583333333</v>
      </c>
      <c r="F438" s="4">
        <v>82.167562500000017</v>
      </c>
      <c r="G438" s="4">
        <v>90.902972222222218</v>
      </c>
      <c r="H438" s="4">
        <v>38.984305555555551</v>
      </c>
      <c r="I438" s="4">
        <f t="shared" si="11"/>
        <v>100.46724652777777</v>
      </c>
    </row>
    <row r="439" spans="1:9" x14ac:dyDescent="0.35">
      <c r="A439" s="5">
        <v>2020</v>
      </c>
      <c r="B439" t="s">
        <v>10</v>
      </c>
      <c r="C439" s="1">
        <f t="shared" si="12"/>
        <v>10</v>
      </c>
      <c r="D439" s="6">
        <v>44105</v>
      </c>
      <c r="E439" s="4">
        <v>124.47139999999999</v>
      </c>
      <c r="F439" s="4">
        <v>72.397541666666669</v>
      </c>
      <c r="G439" s="4">
        <v>65.531486111111107</v>
      </c>
      <c r="H439" s="4">
        <v>31.271749999999997</v>
      </c>
      <c r="I439" s="4">
        <f t="shared" ref="I439:I440" si="13">AVERAGE(E439:H439)</f>
        <v>73.418044444444448</v>
      </c>
    </row>
    <row r="440" spans="1:9" x14ac:dyDescent="0.35">
      <c r="A440" s="5">
        <v>2020</v>
      </c>
      <c r="B440" t="s">
        <v>11</v>
      </c>
      <c r="C440" s="1">
        <f t="shared" si="12"/>
        <v>11</v>
      </c>
      <c r="D440" s="6">
        <v>44136</v>
      </c>
      <c r="E440" s="4">
        <v>183.95918749999998</v>
      </c>
      <c r="F440" s="4">
        <v>85.059770833333332</v>
      </c>
      <c r="G440" s="4">
        <v>80.886055555555544</v>
      </c>
      <c r="H440" s="4">
        <v>61.346013888888884</v>
      </c>
      <c r="I440" s="4">
        <f t="shared" si="13"/>
        <v>102.81275694444444</v>
      </c>
    </row>
    <row r="441" spans="1:9" x14ac:dyDescent="0.35">
      <c r="A441" s="5">
        <v>2020</v>
      </c>
      <c r="B441" t="s">
        <v>12</v>
      </c>
      <c r="C441" s="1">
        <f t="shared" si="12"/>
        <v>12</v>
      </c>
      <c r="D441" s="6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Biomass_Rainfall all Areas</vt:lpstr>
      <vt:lpstr>Biomass Spefic Locatons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2022-01-13T07:58:23Z</dcterms:created>
  <dcterms:modified xsi:type="dcterms:W3CDTF">2022-01-13T08:00:52Z</dcterms:modified>
</cp:coreProperties>
</file>