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aiseTheSun\Entrega2\Bd2-trabajo-4\consultas\"/>
    </mc:Choice>
  </mc:AlternateContent>
  <xr:revisionPtr revIDLastSave="0" documentId="8_{EE9BB898-3D24-4307-AE0B-7ED271976D90}" xr6:coauthVersionLast="36" xr6:coauthVersionMax="36" xr10:uidLastSave="{00000000-0000-0000-0000-000000000000}"/>
  <bookViews>
    <workbookView xWindow="0" yWindow="0" windowWidth="23040" windowHeight="9060" xr2:uid="{2DC161F8-5830-48AF-8867-C7BECF7308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" i="1" l="1"/>
  <c r="J37" i="1"/>
  <c r="I37" i="1"/>
  <c r="K36" i="1"/>
  <c r="J36" i="1"/>
  <c r="I36" i="1"/>
  <c r="K35" i="1"/>
  <c r="J35" i="1"/>
  <c r="I35" i="1"/>
  <c r="K28" i="1"/>
  <c r="J28" i="1"/>
  <c r="I28" i="1"/>
  <c r="K27" i="1"/>
  <c r="J27" i="1"/>
  <c r="I27" i="1"/>
  <c r="K26" i="1"/>
  <c r="J26" i="1"/>
  <c r="I26" i="1"/>
  <c r="K19" i="1" l="1"/>
  <c r="J19" i="1"/>
  <c r="I19" i="1"/>
  <c r="K18" i="1"/>
  <c r="J18" i="1"/>
  <c r="I18" i="1"/>
  <c r="K17" i="1"/>
  <c r="J17" i="1"/>
  <c r="I17" i="1"/>
  <c r="I10" i="1"/>
  <c r="J10" i="1"/>
  <c r="K10" i="1"/>
  <c r="I9" i="1"/>
  <c r="J9" i="1"/>
  <c r="K9" i="1"/>
  <c r="I8" i="1"/>
  <c r="K8" i="1"/>
  <c r="J8" i="1"/>
</calcChain>
</file>

<file path=xl/sharedStrings.xml><?xml version="1.0" encoding="utf-8"?>
<sst xmlns="http://schemas.openxmlformats.org/spreadsheetml/2006/main" count="68" uniqueCount="20">
  <si>
    <t>Consulta</t>
  </si>
  <si>
    <t>A</t>
  </si>
  <si>
    <t>B</t>
  </si>
  <si>
    <t>C</t>
  </si>
  <si>
    <t>Tasas</t>
  </si>
  <si>
    <t>(f+g)/(h)</t>
  </si>
  <si>
    <t>(i)/(j)</t>
  </si>
  <si>
    <t>(k)/(f+g)</t>
  </si>
  <si>
    <t>F</t>
  </si>
  <si>
    <t>G</t>
  </si>
  <si>
    <t>H</t>
  </si>
  <si>
    <t>I</t>
  </si>
  <si>
    <t>J</t>
  </si>
  <si>
    <t>K</t>
  </si>
  <si>
    <t>Parametros</t>
  </si>
  <si>
    <t>Tiempo</t>
  </si>
  <si>
    <t>Bajo la muestra 1: 1000 datos de empleado se obtvieron los siguientes resultados</t>
  </si>
  <si>
    <t>Bajo la muestra 2: 10000 datos de empleado se obtvieron los siguientes resultados</t>
  </si>
  <si>
    <t>Bajo la muestra 3: 100000 datos de empleado se obtvieron los siguientes resultados</t>
  </si>
  <si>
    <t>Bajo la muestra 4: 1000000 datos de empleado se obtvieron los siguientes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</si>
</sst>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79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21" fontId="0" fillId="8" borderId="1" xfId="0" applyNumberFormat="1" applyFill="1" applyBorder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1" fontId="0" fillId="8" borderId="2" xfId="0" applyNumberFormat="1" applyFill="1" applyBorder="1"/>
    <xf numFmtId="0" fontId="0" fillId="0" borderId="3" xfId="0" applyBorder="1" applyAlignment="1">
      <alignment vertical="center"/>
    </xf>
    <xf numFmtId="0" fontId="0" fillId="0" borderId="0" xfId="0" applyAlignment="1"/>
    <xf numFmtId="0" fontId="1" fillId="5" borderId="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51136</xdr:colOff>
      <xdr:row>39</xdr:row>
      <xdr:rowOff>18570</xdr:rowOff>
    </xdr:from>
    <xdr:to>
      <xdr:col>9</xdr:col>
      <xdr:colOff>755382</xdr:colOff>
      <xdr:row>48</xdr:row>
      <xdr:rowOff>18570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C1BB8C-1278-4ED6-A9B9-DA96962077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662" b="21593"/>
        <a:stretch/>
      </xdr:blipFill>
      <xdr:spPr>
        <a:xfrm>
          <a:off x="2354196" y="7428167"/>
          <a:ext cx="4269724" cy="1637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CAF2-5D01-497B-B988-D1189F81DA3F}">
  <dimension ref="B3:L37"/>
  <sheetViews>
    <sheetView tabSelected="1" topLeftCell="A11" zoomScale="134" zoomScaleNormal="70" workbookViewId="0">
      <selection activeCell="L26" sqref="L26"/>
    </sheetView>
  </sheetViews>
  <sheetFormatPr baseColWidth="10" defaultRowHeight="14.4" x14ac:dyDescent="0.3"/>
  <cols>
    <col min="2" max="2" width="13.88671875" customWidth="1"/>
    <col min="3" max="3" width="9.5546875" bestFit="1" customWidth="1"/>
    <col min="4" max="4" width="8.109375" customWidth="1"/>
    <col min="5" max="6" width="8.44140625" bestFit="1" customWidth="1"/>
    <col min="7" max="8" width="8.109375" customWidth="1"/>
    <col min="9" max="9" width="10.6640625" bestFit="1" customWidth="1"/>
    <col min="10" max="10" width="12.77734375" bestFit="1" customWidth="1"/>
  </cols>
  <sheetData>
    <row r="3" spans="2:12" x14ac:dyDescent="0.3">
      <c r="B3" s="10" t="s">
        <v>16</v>
      </c>
      <c r="C3" s="10"/>
      <c r="D3" s="10"/>
      <c r="E3" s="10"/>
      <c r="F3" s="10"/>
      <c r="G3" s="10"/>
      <c r="H3" s="10"/>
      <c r="I3" s="10"/>
      <c r="J3" s="10"/>
      <c r="K3" s="10"/>
    </row>
    <row r="4" spans="2:12" x14ac:dyDescent="0.3"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2:12" x14ac:dyDescent="0.3"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2:12" ht="18" x14ac:dyDescent="0.35">
      <c r="B6" s="2"/>
      <c r="C6" s="11" t="s">
        <v>14</v>
      </c>
      <c r="D6" s="11"/>
      <c r="E6" s="11"/>
      <c r="F6" s="11"/>
      <c r="G6" s="11"/>
      <c r="H6" s="11"/>
      <c r="I6" s="12" t="s">
        <v>4</v>
      </c>
      <c r="J6" s="12"/>
      <c r="K6" s="12"/>
      <c r="L6" s="8" t="s">
        <v>15</v>
      </c>
    </row>
    <row r="7" spans="2:12" ht="15.6" x14ac:dyDescent="0.3">
      <c r="B7" s="7" t="s">
        <v>0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6" t="s">
        <v>5</v>
      </c>
      <c r="J7" s="6" t="s">
        <v>6</v>
      </c>
      <c r="K7" s="6" t="s">
        <v>7</v>
      </c>
      <c r="L7" s="9"/>
    </row>
    <row r="8" spans="2:12" x14ac:dyDescent="0.3">
      <c r="B8" s="1" t="s">
        <v>1</v>
      </c>
      <c r="C8" s="3">
        <v>2983</v>
      </c>
      <c r="D8" s="3">
        <v>0</v>
      </c>
      <c r="E8" s="3">
        <v>1000</v>
      </c>
      <c r="F8" s="3">
        <v>1000</v>
      </c>
      <c r="G8" s="3">
        <v>68</v>
      </c>
      <c r="H8" s="3">
        <v>0</v>
      </c>
      <c r="I8" s="4">
        <f>(C8+D8)/E8</f>
        <v>2.9830000000000001</v>
      </c>
      <c r="J8" s="4">
        <f>F8/G8</f>
        <v>14.705882352941176</v>
      </c>
      <c r="K8" s="4">
        <f>H8/(C8+D8)</f>
        <v>0</v>
      </c>
      <c r="L8" s="9">
        <v>3.4722222222222222E-5</v>
      </c>
    </row>
    <row r="9" spans="2:12" x14ac:dyDescent="0.3">
      <c r="B9" s="1" t="s">
        <v>2</v>
      </c>
      <c r="C9" s="3">
        <v>250723</v>
      </c>
      <c r="D9" s="3">
        <v>0</v>
      </c>
      <c r="E9" s="3">
        <v>1000</v>
      </c>
      <c r="F9" s="3">
        <v>1000</v>
      </c>
      <c r="G9" s="3">
        <v>68</v>
      </c>
      <c r="H9" s="3">
        <v>0</v>
      </c>
      <c r="I9" s="4">
        <f>(C9+D9)/E9</f>
        <v>250.72300000000001</v>
      </c>
      <c r="J9" s="4">
        <f>F9/G9</f>
        <v>14.705882352941176</v>
      </c>
      <c r="K9" s="4">
        <f>H9/(C9+D9)</f>
        <v>0</v>
      </c>
      <c r="L9" s="9">
        <v>4.6296296296296294E-5</v>
      </c>
    </row>
    <row r="10" spans="2:12" x14ac:dyDescent="0.3">
      <c r="B10" s="13" t="s">
        <v>3</v>
      </c>
      <c r="C10" s="14">
        <v>8952</v>
      </c>
      <c r="D10" s="14">
        <v>0</v>
      </c>
      <c r="E10" s="14">
        <v>1000</v>
      </c>
      <c r="F10" s="14">
        <v>1000</v>
      </c>
      <c r="G10" s="14">
        <v>68</v>
      </c>
      <c r="H10" s="14">
        <v>0</v>
      </c>
      <c r="I10" s="15">
        <f>(C10+D10)/E10</f>
        <v>8.952</v>
      </c>
      <c r="J10" s="15">
        <f>F10/G10</f>
        <v>14.705882352941176</v>
      </c>
      <c r="K10" s="15">
        <f>H10/(C10+D10)</f>
        <v>0</v>
      </c>
      <c r="L10" s="16">
        <v>1.3888888888888889E-4</v>
      </c>
    </row>
    <row r="11" spans="2:12" x14ac:dyDescent="0.3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2:12" x14ac:dyDescent="0.3">
      <c r="B12" s="10" t="s">
        <v>17</v>
      </c>
      <c r="C12" s="10"/>
      <c r="D12" s="10"/>
      <c r="E12" s="10"/>
      <c r="F12" s="10"/>
      <c r="G12" s="10"/>
      <c r="H12" s="10"/>
      <c r="I12" s="10"/>
      <c r="J12" s="10"/>
      <c r="K12" s="10"/>
    </row>
    <row r="13" spans="2:12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2:12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2:12" ht="18" x14ac:dyDescent="0.35">
      <c r="B15" s="2"/>
      <c r="C15" s="22" t="s">
        <v>14</v>
      </c>
      <c r="D15" s="23"/>
      <c r="E15" s="23"/>
      <c r="F15" s="23"/>
      <c r="G15" s="23"/>
      <c r="H15" s="24"/>
      <c r="I15" s="19" t="s">
        <v>4</v>
      </c>
      <c r="J15" s="20"/>
      <c r="K15" s="21"/>
      <c r="L15" s="8" t="s">
        <v>15</v>
      </c>
    </row>
    <row r="16" spans="2:12" ht="15.6" x14ac:dyDescent="0.3">
      <c r="B16" s="7" t="s">
        <v>0</v>
      </c>
      <c r="C16" s="5" t="s">
        <v>8</v>
      </c>
      <c r="D16" s="5" t="s">
        <v>9</v>
      </c>
      <c r="E16" s="5" t="s">
        <v>10</v>
      </c>
      <c r="F16" s="5" t="s">
        <v>11</v>
      </c>
      <c r="G16" s="5" t="s">
        <v>12</v>
      </c>
      <c r="H16" s="5" t="s">
        <v>13</v>
      </c>
      <c r="I16" s="6" t="s">
        <v>5</v>
      </c>
      <c r="J16" s="6" t="s">
        <v>6</v>
      </c>
      <c r="K16" s="6" t="s">
        <v>7</v>
      </c>
      <c r="L16" s="9"/>
    </row>
    <row r="17" spans="2:12" x14ac:dyDescent="0.3">
      <c r="B17" s="1" t="s">
        <v>1</v>
      </c>
      <c r="C17" s="3">
        <v>2983</v>
      </c>
      <c r="D17" s="3">
        <v>0</v>
      </c>
      <c r="E17" s="3">
        <v>10000</v>
      </c>
      <c r="F17" s="3">
        <v>10000</v>
      </c>
      <c r="G17" s="3">
        <v>668</v>
      </c>
      <c r="H17" s="3">
        <v>0</v>
      </c>
      <c r="I17" s="4">
        <f>(C17+D17)/E17</f>
        <v>0.29830000000000001</v>
      </c>
      <c r="J17" s="4">
        <f>F17/G17</f>
        <v>14.970059880239521</v>
      </c>
      <c r="K17" s="4">
        <f>H17/(C17+D17)</f>
        <v>0</v>
      </c>
      <c r="L17" s="9">
        <v>5.7870370370370366E-5</v>
      </c>
    </row>
    <row r="18" spans="2:12" x14ac:dyDescent="0.3">
      <c r="B18" s="1" t="s">
        <v>2</v>
      </c>
      <c r="C18" s="3">
        <v>889898</v>
      </c>
      <c r="D18" s="3">
        <v>0</v>
      </c>
      <c r="E18" s="3">
        <v>10000</v>
      </c>
      <c r="F18" s="3">
        <v>10000</v>
      </c>
      <c r="G18" s="3">
        <v>668</v>
      </c>
      <c r="H18" s="3">
        <v>0</v>
      </c>
      <c r="I18" s="4">
        <f>(C18+D18)/E18</f>
        <v>88.989800000000002</v>
      </c>
      <c r="J18" s="4">
        <f>F18/G18</f>
        <v>14.970059880239521</v>
      </c>
      <c r="K18" s="4">
        <f>H18/(C18+D18)</f>
        <v>0</v>
      </c>
      <c r="L18" s="9">
        <v>4.6296296296296294E-5</v>
      </c>
    </row>
    <row r="19" spans="2:12" x14ac:dyDescent="0.3">
      <c r="B19" s="13" t="s">
        <v>3</v>
      </c>
      <c r="C19" s="14">
        <v>8952</v>
      </c>
      <c r="D19" s="14">
        <v>0</v>
      </c>
      <c r="E19" s="14">
        <v>10000</v>
      </c>
      <c r="F19" s="14">
        <v>10000</v>
      </c>
      <c r="G19" s="14">
        <v>668</v>
      </c>
      <c r="H19" s="14">
        <v>0</v>
      </c>
      <c r="I19" s="15">
        <f>(C19+D19)/E19</f>
        <v>0.8952</v>
      </c>
      <c r="J19" s="15">
        <f>F19/G19</f>
        <v>14.970059880239521</v>
      </c>
      <c r="K19" s="15">
        <f>H19/(C19+D19)</f>
        <v>0</v>
      </c>
      <c r="L19" s="16">
        <v>1.3888888888888889E-4</v>
      </c>
    </row>
    <row r="20" spans="2:12" x14ac:dyDescent="0.3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2" x14ac:dyDescent="0.3">
      <c r="B21" s="10" t="s">
        <v>18</v>
      </c>
      <c r="C21" s="10"/>
      <c r="D21" s="10"/>
      <c r="E21" s="10"/>
      <c r="F21" s="10"/>
      <c r="G21" s="10"/>
      <c r="H21" s="10"/>
      <c r="I21" s="10"/>
      <c r="J21" s="10"/>
      <c r="K21" s="10"/>
    </row>
    <row r="22" spans="2:12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2:12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2:12" ht="18" x14ac:dyDescent="0.35">
      <c r="B24" s="2"/>
      <c r="C24" s="22" t="s">
        <v>14</v>
      </c>
      <c r="D24" s="23"/>
      <c r="E24" s="23"/>
      <c r="F24" s="23"/>
      <c r="G24" s="23"/>
      <c r="H24" s="24"/>
      <c r="I24" s="19" t="s">
        <v>4</v>
      </c>
      <c r="J24" s="20"/>
      <c r="K24" s="21"/>
      <c r="L24" s="8" t="s">
        <v>15</v>
      </c>
    </row>
    <row r="25" spans="2:12" ht="15.6" x14ac:dyDescent="0.3">
      <c r="B25" s="7" t="s">
        <v>0</v>
      </c>
      <c r="C25" s="5" t="s">
        <v>8</v>
      </c>
      <c r="D25" s="5" t="s">
        <v>9</v>
      </c>
      <c r="E25" s="5" t="s">
        <v>10</v>
      </c>
      <c r="F25" s="5" t="s">
        <v>11</v>
      </c>
      <c r="G25" s="5" t="s">
        <v>12</v>
      </c>
      <c r="H25" s="5" t="s">
        <v>13</v>
      </c>
      <c r="I25" s="6" t="s">
        <v>5</v>
      </c>
      <c r="J25" s="6" t="s">
        <v>6</v>
      </c>
      <c r="K25" s="6" t="s">
        <v>7</v>
      </c>
      <c r="L25" s="9"/>
    </row>
    <row r="26" spans="2:12" x14ac:dyDescent="0.3">
      <c r="B26" s="1" t="s">
        <v>1</v>
      </c>
      <c r="C26" s="3">
        <v>2983</v>
      </c>
      <c r="D26" s="3">
        <v>0</v>
      </c>
      <c r="E26" s="3">
        <v>100000</v>
      </c>
      <c r="F26" s="3">
        <v>100000</v>
      </c>
      <c r="G26" s="3">
        <v>6668</v>
      </c>
      <c r="H26" s="3">
        <v>0</v>
      </c>
      <c r="I26" s="4">
        <f>(C26+D26)/E26</f>
        <v>2.9829999999999999E-2</v>
      </c>
      <c r="J26" s="4">
        <f>F26/G26</f>
        <v>14.997000599880025</v>
      </c>
      <c r="K26" s="4">
        <f>H26/(C26+D26)</f>
        <v>0</v>
      </c>
      <c r="L26" s="9">
        <v>0</v>
      </c>
    </row>
    <row r="27" spans="2:12" x14ac:dyDescent="0.3">
      <c r="B27" s="1" t="s">
        <v>2</v>
      </c>
      <c r="C27" s="3">
        <v>7675527</v>
      </c>
      <c r="D27" s="3">
        <v>0</v>
      </c>
      <c r="E27" s="3">
        <v>100000</v>
      </c>
      <c r="F27" s="3">
        <v>100000</v>
      </c>
      <c r="G27" s="3">
        <v>6668</v>
      </c>
      <c r="H27" s="3">
        <v>0</v>
      </c>
      <c r="I27" s="4">
        <f>(C27+D27)/E27</f>
        <v>76.755269999999996</v>
      </c>
      <c r="J27" s="4">
        <f>F27/G27</f>
        <v>14.997000599880025</v>
      </c>
      <c r="K27" s="4">
        <f>H27/(C27+D27)</f>
        <v>0</v>
      </c>
      <c r="L27" s="9">
        <v>6.9444444444444444E-5</v>
      </c>
    </row>
    <row r="28" spans="2:12" x14ac:dyDescent="0.3">
      <c r="B28" s="1" t="s">
        <v>3</v>
      </c>
      <c r="C28" s="3">
        <v>8952</v>
      </c>
      <c r="D28" s="3">
        <v>0</v>
      </c>
      <c r="E28" s="3">
        <v>100000</v>
      </c>
      <c r="F28" s="3">
        <v>100000</v>
      </c>
      <c r="G28" s="3">
        <v>6668</v>
      </c>
      <c r="H28" s="3">
        <v>0</v>
      </c>
      <c r="I28" s="4">
        <f>(C28+D28)/E28</f>
        <v>8.9520000000000002E-2</v>
      </c>
      <c r="J28" s="4">
        <f>F28/G28</f>
        <v>14.997000599880025</v>
      </c>
      <c r="K28" s="4">
        <f>H28/(C28+D28)</f>
        <v>0</v>
      </c>
      <c r="L28" s="9">
        <v>1.1574074074074073E-4</v>
      </c>
    </row>
    <row r="29" spans="2:12" ht="18" customHeight="1" x14ac:dyDescent="0.3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2:12" ht="15.6" customHeight="1" x14ac:dyDescent="0.3">
      <c r="B30" s="10" t="s">
        <v>19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2:1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2:12" x14ac:dyDescent="0.3"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2:12" ht="18" x14ac:dyDescent="0.35">
      <c r="B33" s="2"/>
      <c r="C33" s="22" t="s">
        <v>14</v>
      </c>
      <c r="D33" s="23"/>
      <c r="E33" s="23"/>
      <c r="F33" s="23"/>
      <c r="G33" s="23"/>
      <c r="H33" s="24"/>
      <c r="I33" s="19" t="s">
        <v>4</v>
      </c>
      <c r="J33" s="20"/>
      <c r="K33" s="21"/>
      <c r="L33" s="8" t="s">
        <v>15</v>
      </c>
    </row>
    <row r="34" spans="2:12" ht="15.6" x14ac:dyDescent="0.3">
      <c r="B34" s="7" t="s">
        <v>0</v>
      </c>
      <c r="C34" s="5" t="s">
        <v>8</v>
      </c>
      <c r="D34" s="5" t="s">
        <v>9</v>
      </c>
      <c r="E34" s="5" t="s">
        <v>10</v>
      </c>
      <c r="F34" s="5" t="s">
        <v>11</v>
      </c>
      <c r="G34" s="5" t="s">
        <v>12</v>
      </c>
      <c r="H34" s="5" t="s">
        <v>13</v>
      </c>
      <c r="I34" s="6" t="s">
        <v>5</v>
      </c>
      <c r="J34" s="6" t="s">
        <v>6</v>
      </c>
      <c r="K34" s="6" t="s">
        <v>7</v>
      </c>
      <c r="L34" s="9"/>
    </row>
    <row r="35" spans="2:12" x14ac:dyDescent="0.3">
      <c r="B35" s="1" t="s">
        <v>1</v>
      </c>
      <c r="C35" s="3">
        <v>2983</v>
      </c>
      <c r="D35" s="3">
        <v>0</v>
      </c>
      <c r="E35" s="3">
        <v>1000000</v>
      </c>
      <c r="F35" s="3">
        <v>1000000</v>
      </c>
      <c r="G35" s="3">
        <v>66668</v>
      </c>
      <c r="H35" s="3">
        <v>0</v>
      </c>
      <c r="I35" s="4">
        <f>(C35+D35)/E35</f>
        <v>2.983E-3</v>
      </c>
      <c r="J35" s="4">
        <f>F35/G35</f>
        <v>14.99970000599988</v>
      </c>
      <c r="K35" s="4">
        <f>H35/(C35+D35)</f>
        <v>0</v>
      </c>
      <c r="L35" s="9">
        <v>4.6296296296296294E-5</v>
      </c>
    </row>
    <row r="36" spans="2:12" x14ac:dyDescent="0.3">
      <c r="B36" s="1" t="s">
        <v>2</v>
      </c>
      <c r="C36" s="3">
        <v>75203595</v>
      </c>
      <c r="D36" s="3">
        <v>0</v>
      </c>
      <c r="E36" s="3">
        <v>1000000</v>
      </c>
      <c r="F36" s="3">
        <v>1000000</v>
      </c>
      <c r="G36" s="3">
        <v>66668</v>
      </c>
      <c r="H36" s="3">
        <v>0</v>
      </c>
      <c r="I36" s="4">
        <f>(C36+D36)/E36</f>
        <v>75.203595000000007</v>
      </c>
      <c r="J36" s="4">
        <f>F36/G36</f>
        <v>14.99970000599988</v>
      </c>
      <c r="K36" s="4">
        <f>H36/(C36+D36)</f>
        <v>0</v>
      </c>
      <c r="L36" s="9">
        <v>6.9444444444444444E-5</v>
      </c>
    </row>
    <row r="37" spans="2:12" x14ac:dyDescent="0.3">
      <c r="B37" s="1" t="s">
        <v>3</v>
      </c>
      <c r="C37" s="3">
        <v>8952</v>
      </c>
      <c r="D37" s="3">
        <v>0</v>
      </c>
      <c r="E37" s="3">
        <v>1000000</v>
      </c>
      <c r="F37" s="3">
        <v>1000000</v>
      </c>
      <c r="G37" s="3">
        <v>66668</v>
      </c>
      <c r="H37" s="3">
        <v>0</v>
      </c>
      <c r="I37" s="4">
        <f>(C37+D37)/E37</f>
        <v>8.9519999999999999E-3</v>
      </c>
      <c r="J37" s="4">
        <f>F37/G37</f>
        <v>14.99970000599988</v>
      </c>
      <c r="K37" s="4">
        <f>H37/(C37+D37)</f>
        <v>0</v>
      </c>
      <c r="L37" s="9">
        <v>1.1574074074074073E-4</v>
      </c>
    </row>
  </sheetData>
  <mergeCells count="12">
    <mergeCell ref="I33:K33"/>
    <mergeCell ref="B3:K5"/>
    <mergeCell ref="I6:K6"/>
    <mergeCell ref="C6:H6"/>
    <mergeCell ref="B12:K14"/>
    <mergeCell ref="B21:K23"/>
    <mergeCell ref="B30:K32"/>
    <mergeCell ref="I15:K15"/>
    <mergeCell ref="C15:H15"/>
    <mergeCell ref="C24:H24"/>
    <mergeCell ref="I24:K24"/>
    <mergeCell ref="C33:H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Juan David Fernandez</cp:lastModifiedBy>
  <dcterms:created xsi:type="dcterms:W3CDTF">2019-04-05T04:58:28Z</dcterms:created>
  <dcterms:modified xsi:type="dcterms:W3CDTF">2019-04-05T07:50:01Z</dcterms:modified>
</cp:coreProperties>
</file>