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kfm\pf\proyectofinal2019\Herramientas extr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1" i="1" l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G12" i="1"/>
  <c r="AG11" i="1"/>
  <c r="AG10" i="1"/>
  <c r="AG9" i="1"/>
  <c r="AG8" i="1"/>
  <c r="AG7" i="1"/>
  <c r="AH4" i="1"/>
  <c r="AJ16" i="1" l="1"/>
  <c r="AG6" i="1"/>
  <c r="AJ14" i="1" s="1"/>
  <c r="AJ17" i="1" s="1"/>
  <c r="AJ18" i="1" s="1"/>
</calcChain>
</file>

<file path=xl/sharedStrings.xml><?xml version="1.0" encoding="utf-8"?>
<sst xmlns="http://schemas.openxmlformats.org/spreadsheetml/2006/main" count="22" uniqueCount="22">
  <si>
    <t>Delta en Ventas</t>
  </si>
  <si>
    <t>Delta en costos operativos</t>
  </si>
  <si>
    <t>Delta en amortizaciones de préstamos</t>
  </si>
  <si>
    <t>Delta en depreciación del valor de los bienes</t>
  </si>
  <si>
    <t>Delta en intereses de préstamos</t>
  </si>
  <si>
    <t>Tipo de Préstamo</t>
  </si>
  <si>
    <t>Inversiones</t>
  </si>
  <si>
    <t>Valores Residuales</t>
  </si>
  <si>
    <t>Duracion en períodos</t>
  </si>
  <si>
    <t>Período de inicio</t>
  </si>
  <si>
    <t>DeltaV subJ</t>
  </si>
  <si>
    <t>DeltaCO subJ</t>
  </si>
  <si>
    <t>DeltaAM subJ</t>
  </si>
  <si>
    <t>DeltaDEP subJ</t>
  </si>
  <si>
    <t>DeltaINT subJ</t>
  </si>
  <si>
    <t>DeltaINV subJ</t>
  </si>
  <si>
    <t>DeltaVR subJ</t>
  </si>
  <si>
    <t>DeltaVsubJ - DeltaCOsubJ - DeltaAMsubJ - DeltaDEPsubJ - DeltaINT subJ</t>
  </si>
  <si>
    <t>DeltaAMsubJ + DeltaDEPsubJ - DeltaINVsubJ - DeltaVRsubJ</t>
  </si>
  <si>
    <t>AF14 * (1-IRAE)</t>
  </si>
  <si>
    <t>AF17  + DeltaAMsubJ + DeltaDEPsubJ - DeltaINVsubJ - DeltaVRsubJ</t>
  </si>
  <si>
    <t>Periodo (Meses)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</si>
</sst>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465926084170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3" borderId="1" xfId="0" applyFont="1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1"/>
  <sheetViews>
    <sheetView tabSelected="1" topLeftCell="V1" workbookViewId="0">
      <selection activeCell="E13" sqref="E13"/>
    </sheetView>
  </sheetViews>
  <sheetFormatPr defaultRowHeight="15" x14ac:dyDescent="0.25"/>
  <cols>
    <col min="1" max="1" width="9.42578125" customWidth="1"/>
    <col min="29" max="29" width="14.140625" customWidth="1"/>
    <col min="30" max="30" width="22.28515625" customWidth="1"/>
    <col min="31" max="31" width="10.28515625" customWidth="1"/>
    <col min="32" max="32" width="15.140625" customWidth="1"/>
    <col min="33" max="33" width="30" customWidth="1"/>
    <col min="34" max="34" width="14.140625" customWidth="1"/>
  </cols>
  <sheetData>
    <row r="1" spans="1:36" ht="30" x14ac:dyDescent="0.25">
      <c r="A1" s="2" t="s">
        <v>21</v>
      </c>
      <c r="B1" s="3" t="s">
        <v>0</v>
      </c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/>
      <c r="N1" s="3"/>
      <c r="O1" s="3" t="s">
        <v>2</v>
      </c>
      <c r="P1" s="3"/>
      <c r="Q1" s="3"/>
      <c r="R1" s="3"/>
      <c r="S1" s="3"/>
      <c r="T1" s="3" t="s">
        <v>3</v>
      </c>
      <c r="U1" s="3"/>
      <c r="V1" s="3"/>
      <c r="W1" s="3"/>
      <c r="X1" s="3"/>
      <c r="Y1" s="3" t="s">
        <v>4</v>
      </c>
      <c r="Z1" s="3"/>
      <c r="AA1" s="3"/>
      <c r="AB1" s="3"/>
      <c r="AC1" s="5" t="s">
        <v>6</v>
      </c>
      <c r="AD1" s="5" t="s">
        <v>7</v>
      </c>
    </row>
    <row r="2" spans="1:36" x14ac:dyDescent="0.25">
      <c r="A2" s="16">
        <f>ROW(A2)-1</f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F2" s="6" t="s">
        <v>5</v>
      </c>
      <c r="AG2" s="7"/>
      <c r="AH2" s="11"/>
    </row>
    <row r="3" spans="1:36" x14ac:dyDescent="0.25">
      <c r="A3" s="16">
        <f t="shared" ref="A3:A61" si="0">ROW(A3)-1</f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F3" s="8" t="s">
        <v>9</v>
      </c>
      <c r="AG3" s="9"/>
      <c r="AH3" s="11">
        <v>1</v>
      </c>
    </row>
    <row r="4" spans="1:36" x14ac:dyDescent="0.25">
      <c r="A4" s="16">
        <f t="shared" si="0"/>
        <v>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F4" s="8" t="s">
        <v>8</v>
      </c>
      <c r="AG4" s="9"/>
      <c r="AH4" s="11">
        <f>1</f>
        <v>1</v>
      </c>
    </row>
    <row r="5" spans="1:36" x14ac:dyDescent="0.25">
      <c r="A5" s="16">
        <f t="shared" si="0"/>
        <v>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spans="1:36" x14ac:dyDescent="0.25">
      <c r="A6" s="16">
        <f t="shared" si="0"/>
        <v>5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F6" s="1" t="s">
        <v>10</v>
      </c>
      <c r="AG6" s="10">
        <f ca="1">SUM(OFFSET($B:$H,AH3,0,AH4,7))</f>
        <v>0</v>
      </c>
    </row>
    <row r="7" spans="1:36" x14ac:dyDescent="0.25">
      <c r="A7" s="16">
        <f t="shared" si="0"/>
        <v>6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F7" s="1" t="s">
        <v>11</v>
      </c>
      <c r="AG7" s="10">
        <f ca="1">-SUM(OFFSET($I:$N,AH3,0,AH4,7))</f>
        <v>0</v>
      </c>
    </row>
    <row r="8" spans="1:36" x14ac:dyDescent="0.25">
      <c r="A8" s="16">
        <f t="shared" si="0"/>
        <v>7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F8" s="1" t="s">
        <v>12</v>
      </c>
      <c r="AG8" s="10">
        <f ca="1">-SUM(OFFSET($O:$S,AH3,0,AH4,7))</f>
        <v>0</v>
      </c>
    </row>
    <row r="9" spans="1:36" x14ac:dyDescent="0.25">
      <c r="A9" s="16">
        <f t="shared" si="0"/>
        <v>8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F9" s="1" t="s">
        <v>13</v>
      </c>
      <c r="AG9" s="10">
        <f ca="1">-SUM(OFFSET($T:$X,AH3,0,AH4,7))</f>
        <v>0</v>
      </c>
    </row>
    <row r="10" spans="1:36" x14ac:dyDescent="0.25">
      <c r="A10" s="16">
        <f t="shared" si="0"/>
        <v>9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F10" s="1" t="s">
        <v>14</v>
      </c>
      <c r="AG10" s="10">
        <f ca="1">-SUM(OFFSET($Y:$AC,AH3,7,AH4,7))</f>
        <v>0</v>
      </c>
    </row>
    <row r="11" spans="1:36" x14ac:dyDescent="0.25">
      <c r="A11" s="16">
        <f t="shared" si="0"/>
        <v>10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F11" s="1" t="s">
        <v>15</v>
      </c>
      <c r="AG11" s="10">
        <f ca="1">-SUM(OFFSET($AC:$AC,AH3,1,AH4,1))</f>
        <v>0</v>
      </c>
    </row>
    <row r="12" spans="1:36" x14ac:dyDescent="0.25">
      <c r="A12" s="16">
        <f t="shared" si="0"/>
        <v>11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F12" s="1" t="s">
        <v>16</v>
      </c>
      <c r="AG12" s="10">
        <f ca="1">-SUM(OFFSET($AD:$AD,AH3,1,AH4,1))</f>
        <v>0</v>
      </c>
    </row>
    <row r="13" spans="1:36" x14ac:dyDescent="0.25">
      <c r="A13" s="16">
        <f t="shared" si="0"/>
        <v>12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6" x14ac:dyDescent="0.25">
      <c r="A14" s="16">
        <f t="shared" si="0"/>
        <v>13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F14" s="12" t="s">
        <v>17</v>
      </c>
      <c r="AG14" s="12"/>
      <c r="AH14" s="12"/>
      <c r="AI14" s="12"/>
      <c r="AJ14" s="14">
        <f ca="1">SUM(AG6:AG10)</f>
        <v>0</v>
      </c>
    </row>
    <row r="15" spans="1:36" x14ac:dyDescent="0.25">
      <c r="A15" s="16">
        <f t="shared" si="0"/>
        <v>14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1:36" x14ac:dyDescent="0.25">
      <c r="A16" s="16">
        <f t="shared" si="0"/>
        <v>15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F16" s="13" t="s">
        <v>18</v>
      </c>
      <c r="AG16" s="13"/>
      <c r="AH16" s="13"/>
      <c r="AI16" s="13"/>
      <c r="AJ16" s="10">
        <f ca="1">SUM(-AG8,AG9,-AG11,-AG12)</f>
        <v>0</v>
      </c>
    </row>
    <row r="17" spans="1:36" x14ac:dyDescent="0.25">
      <c r="A17" s="16">
        <f t="shared" si="0"/>
        <v>16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F17" s="13" t="s">
        <v>19</v>
      </c>
      <c r="AG17" s="13"/>
      <c r="AH17" s="13"/>
      <c r="AI17" s="13"/>
      <c r="AJ17" s="10">
        <f ca="1">AJ14*(1-0.25)</f>
        <v>0</v>
      </c>
    </row>
    <row r="18" spans="1:36" x14ac:dyDescent="0.25">
      <c r="A18" s="16">
        <f t="shared" si="0"/>
        <v>17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F18" s="4" t="s">
        <v>20</v>
      </c>
      <c r="AG18" s="4"/>
      <c r="AH18" s="4"/>
      <c r="AI18" s="4"/>
      <c r="AJ18" s="10">
        <f ca="1">AJ17-AG8-AG11-AG12</f>
        <v>0</v>
      </c>
    </row>
    <row r="19" spans="1:36" x14ac:dyDescent="0.25">
      <c r="A19" s="16">
        <f t="shared" si="0"/>
        <v>18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1:36" x14ac:dyDescent="0.25">
      <c r="A20" s="16">
        <f t="shared" si="0"/>
        <v>19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1:36" x14ac:dyDescent="0.25">
      <c r="A21" s="16">
        <f t="shared" si="0"/>
        <v>20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1:36" x14ac:dyDescent="0.25">
      <c r="A22" s="16">
        <f t="shared" si="0"/>
        <v>21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1:36" x14ac:dyDescent="0.25">
      <c r="A23" s="16">
        <f t="shared" si="0"/>
        <v>22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1:36" x14ac:dyDescent="0.25">
      <c r="A24" s="16">
        <f t="shared" si="0"/>
        <v>23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1:36" x14ac:dyDescent="0.25">
      <c r="A25" s="16">
        <f t="shared" si="0"/>
        <v>24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1:36" x14ac:dyDescent="0.25">
      <c r="A26" s="16">
        <f t="shared" si="0"/>
        <v>25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1:36" x14ac:dyDescent="0.25">
      <c r="A27" s="16">
        <f t="shared" si="0"/>
        <v>26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1:36" x14ac:dyDescent="0.25">
      <c r="A28" s="16">
        <f t="shared" si="0"/>
        <v>27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1:36" x14ac:dyDescent="0.25">
      <c r="A29" s="16">
        <f t="shared" si="0"/>
        <v>28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spans="1:36" x14ac:dyDescent="0.25">
      <c r="A30" s="16">
        <f t="shared" si="0"/>
        <v>29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spans="1:36" x14ac:dyDescent="0.25">
      <c r="A31" s="16">
        <f t="shared" si="0"/>
        <v>30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spans="1:36" x14ac:dyDescent="0.25">
      <c r="A32" s="16">
        <f t="shared" si="0"/>
        <v>31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spans="1:30" x14ac:dyDescent="0.25">
      <c r="A33" s="16">
        <f t="shared" si="0"/>
        <v>32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spans="1:30" x14ac:dyDescent="0.25">
      <c r="A34" s="16">
        <f t="shared" si="0"/>
        <v>33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spans="1:30" x14ac:dyDescent="0.25">
      <c r="A35" s="16">
        <f t="shared" si="0"/>
        <v>34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spans="1:30" x14ac:dyDescent="0.25">
      <c r="A36" s="16">
        <f t="shared" si="0"/>
        <v>35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spans="1:30" x14ac:dyDescent="0.25">
      <c r="A37" s="16">
        <f t="shared" si="0"/>
        <v>36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spans="1:30" x14ac:dyDescent="0.25">
      <c r="A38" s="16">
        <f t="shared" si="0"/>
        <v>37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spans="1:30" x14ac:dyDescent="0.25">
      <c r="A39" s="16">
        <f t="shared" si="0"/>
        <v>38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1:30" x14ac:dyDescent="0.25">
      <c r="A40" s="16">
        <f t="shared" si="0"/>
        <v>39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spans="1:30" x14ac:dyDescent="0.25">
      <c r="A41" s="16">
        <f t="shared" si="0"/>
        <v>40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spans="1:30" x14ac:dyDescent="0.25">
      <c r="A42" s="16">
        <f t="shared" si="0"/>
        <v>41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spans="1:30" x14ac:dyDescent="0.25">
      <c r="A43" s="16">
        <f t="shared" si="0"/>
        <v>42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spans="1:30" x14ac:dyDescent="0.25">
      <c r="A44" s="16">
        <f t="shared" si="0"/>
        <v>43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spans="1:30" x14ac:dyDescent="0.25">
      <c r="A45" s="16">
        <f t="shared" si="0"/>
        <v>44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spans="1:30" x14ac:dyDescent="0.25">
      <c r="A46" s="16">
        <f t="shared" si="0"/>
        <v>45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spans="1:30" x14ac:dyDescent="0.25">
      <c r="A47" s="16">
        <f t="shared" si="0"/>
        <v>46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spans="1:30" x14ac:dyDescent="0.25">
      <c r="A48" s="16">
        <f t="shared" si="0"/>
        <v>47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spans="1:30" x14ac:dyDescent="0.25">
      <c r="A49" s="16">
        <f t="shared" si="0"/>
        <v>48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 spans="1:30" x14ac:dyDescent="0.25">
      <c r="A50" s="16">
        <f t="shared" si="0"/>
        <v>49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spans="1:30" x14ac:dyDescent="0.25">
      <c r="A51" s="16">
        <f t="shared" si="0"/>
        <v>50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spans="1:30" x14ac:dyDescent="0.25">
      <c r="A52" s="16">
        <f t="shared" si="0"/>
        <v>51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 spans="1:30" x14ac:dyDescent="0.25">
      <c r="A53" s="16">
        <f t="shared" si="0"/>
        <v>52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 spans="1:30" x14ac:dyDescent="0.25">
      <c r="A54" s="16">
        <f t="shared" si="0"/>
        <v>53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 spans="1:30" x14ac:dyDescent="0.25">
      <c r="A55" s="16">
        <f t="shared" si="0"/>
        <v>54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 spans="1:30" x14ac:dyDescent="0.25">
      <c r="A56" s="16">
        <f t="shared" si="0"/>
        <v>55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 spans="1:30" x14ac:dyDescent="0.25">
      <c r="A57" s="16">
        <f t="shared" si="0"/>
        <v>56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 spans="1:30" x14ac:dyDescent="0.25">
      <c r="A58" s="16">
        <f t="shared" si="0"/>
        <v>57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 spans="1:30" x14ac:dyDescent="0.25">
      <c r="A59" s="16">
        <f t="shared" si="0"/>
        <v>58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 spans="1:30" x14ac:dyDescent="0.25">
      <c r="A60" s="16">
        <f t="shared" si="0"/>
        <v>59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 spans="1:30" x14ac:dyDescent="0.25">
      <c r="A61" s="16">
        <f t="shared" si="0"/>
        <v>60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</sheetData>
  <mergeCells count="12">
    <mergeCell ref="AF18:AI18"/>
    <mergeCell ref="AF2:AG2"/>
    <mergeCell ref="AF3:AG3"/>
    <mergeCell ref="AF4:AG4"/>
    <mergeCell ref="AF14:AI14"/>
    <mergeCell ref="AF16:AI16"/>
    <mergeCell ref="AF17:AI17"/>
    <mergeCell ref="B1:H1"/>
    <mergeCell ref="I1:N1"/>
    <mergeCell ref="O1:S1"/>
    <mergeCell ref="T1:X1"/>
    <mergeCell ref="Y1:A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darkfm</dc:creator>
  <cp:lastModifiedBy>darkfm</cp:lastModifiedBy>
  <dcterms:created xsi:type="dcterms:W3CDTF">2019-08-10T03:04:52Z</dcterms:created>
  <dcterms:modified xsi:type="dcterms:W3CDTF">2019-08-10T04:39:25Z</dcterms:modified>
</cp:coreProperties>
</file>