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validated/src/main/resources/planning-files/"/>
    </mc:Choice>
  </mc:AlternateContent>
  <bookViews>
    <workbookView xWindow="780" yWindow="860" windowWidth="241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D3" i="1"/>
  <c r="D4" i="1"/>
  <c r="D5" i="1"/>
  <c r="D6" i="1"/>
  <c r="D7" i="1"/>
  <c r="D8" i="1"/>
  <c r="D9" i="1"/>
  <c r="D10" i="1"/>
  <c r="D11" i="1"/>
  <c r="D2" i="1"/>
  <c r="D12" i="1"/>
  <c r="E12" i="1"/>
  <c r="F3" i="1"/>
  <c r="F4" i="1"/>
  <c r="F5" i="1"/>
  <c r="F6" i="1"/>
  <c r="F7" i="1"/>
  <c r="F8" i="1"/>
  <c r="F9" i="1"/>
  <c r="F10" i="1"/>
  <c r="F11" i="1"/>
  <c r="F2" i="1"/>
  <c r="F12" i="1"/>
</calcChain>
</file>

<file path=xl/sharedStrings.xml><?xml version="1.0" encoding="utf-8"?>
<sst xmlns="http://schemas.openxmlformats.org/spreadsheetml/2006/main" count="7" uniqueCount="7">
  <si>
    <t>STAT</t>
  </si>
  <si>
    <t>Y</t>
  </si>
  <si>
    <t>OBS</t>
  </si>
  <si>
    <t>Recovery Factor</t>
  </si>
  <si>
    <t>N</t>
  </si>
  <si>
    <t>TR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</si>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</sst>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STAT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100.0</c:v>
                </c:pt>
                <c:pt idx="1">
                  <c:v>100.0</c:v>
                </c:pt>
                <c:pt idx="2">
                  <c:v>102.0</c:v>
                </c:pt>
                <c:pt idx="3">
                  <c:v>100.0</c:v>
                </c:pt>
                <c:pt idx="4">
                  <c:v>110.0</c:v>
                </c:pt>
                <c:pt idx="5">
                  <c:v>100.0</c:v>
                </c:pt>
                <c:pt idx="6">
                  <c:v>122.0</c:v>
                </c:pt>
                <c:pt idx="7">
                  <c:v>100.0</c:v>
                </c:pt>
                <c:pt idx="8">
                  <c:v>75.0</c:v>
                </c:pt>
                <c:pt idx="9">
                  <c:v>88.0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50.0</c:v>
                </c:pt>
                <c:pt idx="1">
                  <c:v>115.0</c:v>
                </c:pt>
                <c:pt idx="2">
                  <c:v>113.0</c:v>
                </c:pt>
                <c:pt idx="3">
                  <c:v>108.0</c:v>
                </c:pt>
                <c:pt idx="4">
                  <c:v>115.0</c:v>
                </c:pt>
                <c:pt idx="5">
                  <c:v>104.0</c:v>
                </c:pt>
                <c:pt idx="6">
                  <c:v>125.0</c:v>
                </c:pt>
                <c:pt idx="7">
                  <c:v>102.0</c:v>
                </c:pt>
                <c:pt idx="8">
                  <c:v>76.0</c:v>
                </c:pt>
                <c:pt idx="9">
                  <c:v>89.0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876560"/>
        <c:axId val="665878880"/>
      </c:lineChart>
      <c:catAx>
        <c:axId val="66587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878880"/>
        <c:crosses val="autoZero"/>
        <c:auto val="1"/>
        <c:lblAlgn val="ctr"/>
        <c:lblOffset val="100"/>
        <c:noMultiLvlLbl val="0"/>
      </c:catAx>
      <c:valAx>
        <c:axId val="6658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87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4</xdr:row>
      <xdr:rowOff>12700</xdr:rowOff>
    </xdr:from>
    <xdr:to>
      <xdr:col>16</xdr:col>
      <xdr:colOff>762000</xdr:colOff>
      <xdr:row>31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3" sqref="K3"/>
    </sheetView>
  </sheetViews>
  <sheetFormatPr baseColWidth="10" defaultRowHeight="16" x14ac:dyDescent="0.2"/>
  <sheetData>
    <row r="1" spans="1:11" x14ac:dyDescent="0.2">
      <c r="A1" t="s">
        <v>1</v>
      </c>
      <c r="B1" t="s">
        <v>4</v>
      </c>
      <c r="C1" t="s">
        <v>5</v>
      </c>
      <c r="D1" t="s">
        <v>0</v>
      </c>
      <c r="E1" t="s">
        <v>2</v>
      </c>
      <c r="F1" t="s">
        <v>6</v>
      </c>
      <c r="K1" t="s">
        <v>3</v>
      </c>
    </row>
    <row r="2" spans="1:11" x14ac:dyDescent="0.2">
      <c r="A2">
        <v>1</v>
      </c>
      <c r="B2">
        <v>1000</v>
      </c>
      <c r="C2">
        <v>0.1</v>
      </c>
      <c r="D2">
        <f>B2*C2</f>
        <v>100</v>
      </c>
      <c r="E2">
        <v>50</v>
      </c>
      <c r="F2">
        <f>(D2-E2)^2</f>
        <v>2500</v>
      </c>
      <c r="K2">
        <v>0.3</v>
      </c>
    </row>
    <row r="3" spans="1:11" x14ac:dyDescent="0.2">
      <c r="A3">
        <v>2</v>
      </c>
      <c r="B3">
        <v>1000</v>
      </c>
      <c r="C3">
        <v>0.1</v>
      </c>
      <c r="D3">
        <f t="shared" ref="D3:D11" si="0">B3*C3</f>
        <v>100</v>
      </c>
      <c r="E3" s="1">
        <f>ROUNDUP((SUM(D$2:D2) - SUM($E$2:E2))*$K$2 + D3, 0)</f>
        <v>115</v>
      </c>
      <c r="F3">
        <f t="shared" ref="F3:F11" si="1">(D3-E3)^2</f>
        <v>225</v>
      </c>
    </row>
    <row r="4" spans="1:11" x14ac:dyDescent="0.2">
      <c r="A4">
        <v>3</v>
      </c>
      <c r="B4">
        <v>1020</v>
      </c>
      <c r="C4">
        <v>0.1</v>
      </c>
      <c r="D4">
        <f t="shared" si="0"/>
        <v>102</v>
      </c>
      <c r="E4" s="1">
        <f>ROUNDUP((SUM(D$2:D3) - SUM($E$2:E3))*$K$2 + D4, 0)</f>
        <v>113</v>
      </c>
      <c r="F4">
        <f t="shared" si="1"/>
        <v>121</v>
      </c>
    </row>
    <row r="5" spans="1:11" x14ac:dyDescent="0.2">
      <c r="A5">
        <v>4</v>
      </c>
      <c r="B5">
        <v>1000</v>
      </c>
      <c r="C5">
        <v>0.1</v>
      </c>
      <c r="D5">
        <f t="shared" si="0"/>
        <v>100</v>
      </c>
      <c r="E5" s="1">
        <f>ROUNDUP((SUM(D$2:D4) - SUM($E$2:E4))*$K$2 + D5, 0)</f>
        <v>108</v>
      </c>
      <c r="F5">
        <f t="shared" si="1"/>
        <v>64</v>
      </c>
    </row>
    <row r="6" spans="1:11" x14ac:dyDescent="0.2">
      <c r="A6">
        <v>5</v>
      </c>
      <c r="B6">
        <v>1100</v>
      </c>
      <c r="C6">
        <v>0.1</v>
      </c>
      <c r="D6">
        <f t="shared" si="0"/>
        <v>110</v>
      </c>
      <c r="E6" s="1">
        <f>ROUNDUP((SUM(D$2:D5) - SUM($E$2:E5))*$K$2 + D6, 0)</f>
        <v>115</v>
      </c>
      <c r="F6">
        <f t="shared" si="1"/>
        <v>25</v>
      </c>
    </row>
    <row r="7" spans="1:11" x14ac:dyDescent="0.2">
      <c r="A7">
        <v>6</v>
      </c>
      <c r="B7">
        <v>1000</v>
      </c>
      <c r="C7">
        <v>0.1</v>
      </c>
      <c r="D7">
        <f t="shared" si="0"/>
        <v>100</v>
      </c>
      <c r="E7" s="1">
        <f>ROUNDUP((SUM(D$2:D6) - SUM($E$2:E6))*$K$2 + D7, 0)</f>
        <v>104</v>
      </c>
      <c r="F7">
        <f t="shared" si="1"/>
        <v>16</v>
      </c>
    </row>
    <row r="8" spans="1:11" x14ac:dyDescent="0.2">
      <c r="A8">
        <v>7</v>
      </c>
      <c r="B8">
        <v>1220</v>
      </c>
      <c r="C8">
        <v>0.1</v>
      </c>
      <c r="D8">
        <f t="shared" si="0"/>
        <v>122</v>
      </c>
      <c r="E8" s="1">
        <f>ROUNDUP((SUM(D$2:D7) - SUM($E$2:E7))*$K$2 + D8, 0)</f>
        <v>125</v>
      </c>
      <c r="F8">
        <f t="shared" si="1"/>
        <v>9</v>
      </c>
    </row>
    <row r="9" spans="1:11" x14ac:dyDescent="0.2">
      <c r="A9">
        <v>8</v>
      </c>
      <c r="B9">
        <v>1000</v>
      </c>
      <c r="C9">
        <v>0.1</v>
      </c>
      <c r="D9">
        <f t="shared" si="0"/>
        <v>100</v>
      </c>
      <c r="E9" s="1">
        <f>ROUNDUP((SUM(D$2:D8) - SUM($E$2:E8))*$K$2 + D9, 0)</f>
        <v>102</v>
      </c>
      <c r="F9">
        <f t="shared" si="1"/>
        <v>4</v>
      </c>
    </row>
    <row r="10" spans="1:11" x14ac:dyDescent="0.2">
      <c r="A10">
        <v>9</v>
      </c>
      <c r="B10">
        <v>750</v>
      </c>
      <c r="C10">
        <v>0.1</v>
      </c>
      <c r="D10">
        <f t="shared" si="0"/>
        <v>75</v>
      </c>
      <c r="E10" s="1">
        <f>ROUNDUP((SUM(D$2:D9) - SUM($E$2:E9))*$K$2 + D10, 0)</f>
        <v>76</v>
      </c>
      <c r="F10">
        <f t="shared" si="1"/>
        <v>1</v>
      </c>
    </row>
    <row r="11" spans="1:11" x14ac:dyDescent="0.2">
      <c r="A11">
        <v>10</v>
      </c>
      <c r="B11">
        <v>880</v>
      </c>
      <c r="C11">
        <v>0.1</v>
      </c>
      <c r="D11">
        <f t="shared" si="0"/>
        <v>88</v>
      </c>
      <c r="E11" s="1">
        <f>ROUNDUP((SUM(D$2:D10) - SUM($E$2:E10))*$K$2 + D11, 0)</f>
        <v>89</v>
      </c>
      <c r="F11">
        <f t="shared" si="1"/>
        <v>1</v>
      </c>
    </row>
    <row r="12" spans="1:11" x14ac:dyDescent="0.2">
      <c r="D12">
        <f t="shared" ref="D12:E12" si="2">SUM(D2:D11)</f>
        <v>997</v>
      </c>
      <c r="E12">
        <f t="shared" si="2"/>
        <v>997</v>
      </c>
      <c r="F12">
        <f>SUM(F2:F11)</f>
        <v>2966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2017-09-07T13:43:14Z</dcterms:created>
  <dcterms:modified xsi:type="dcterms:W3CDTF">2017-09-07T16:41:05Z</dcterms:modified>
</cp:coreProperties>
</file>