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Model/src/main/resources/log-linear-analysi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8" i="1"/>
  <c r="O3" i="1"/>
  <c r="O4" i="1"/>
  <c r="O5" i="1"/>
  <c r="O6" i="1"/>
  <c r="O7" i="1"/>
  <c r="O2" i="1"/>
  <c r="T8" i="1"/>
  <c r="T2" i="1"/>
</calcChain>
</file>

<file path=xl/sharedStrings.xml><?xml version="1.0" encoding="utf-8"?>
<sst xmlns="http://schemas.openxmlformats.org/spreadsheetml/2006/main" count="158" uniqueCount="14">
  <si>
    <t>yob</t>
  </si>
  <si>
    <t>sex</t>
  </si>
  <si>
    <t>age</t>
  </si>
  <si>
    <t>died</t>
  </si>
  <si>
    <t>source</t>
  </si>
  <si>
    <t>freq</t>
  </si>
  <si>
    <t>no</t>
  </si>
  <si>
    <t>m</t>
  </si>
  <si>
    <t>in</t>
  </si>
  <si>
    <t>f</t>
  </si>
  <si>
    <t>yes</t>
  </si>
  <si>
    <t>sim</t>
  </si>
  <si>
    <t>m scale</t>
  </si>
  <si>
    <t>f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</si>
</sst>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J1" sqref="J1:O25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0" x14ac:dyDescent="0.2">
      <c r="A2">
        <v>1990</v>
      </c>
      <c r="B2" t="s">
        <v>7</v>
      </c>
      <c r="C2">
        <v>0</v>
      </c>
      <c r="D2" t="s">
        <v>6</v>
      </c>
      <c r="E2" t="s">
        <v>8</v>
      </c>
      <c r="F2">
        <v>18023</v>
      </c>
      <c r="J2">
        <v>1990</v>
      </c>
      <c r="K2" t="s">
        <v>7</v>
      </c>
      <c r="L2">
        <v>0</v>
      </c>
      <c r="M2" t="s">
        <v>6</v>
      </c>
      <c r="N2" t="s">
        <v>8</v>
      </c>
      <c r="O2">
        <f>Q2/$T$2</f>
        <v>18000</v>
      </c>
      <c r="Q2">
        <v>900</v>
      </c>
      <c r="S2" t="s">
        <v>12</v>
      </c>
      <c r="T2">
        <f>(Q2+Q3)/(O14+O15)</f>
        <v>0.05</v>
      </c>
    </row>
    <row r="3" spans="1:20" x14ac:dyDescent="0.2">
      <c r="A3">
        <v>1990</v>
      </c>
      <c r="B3" t="s">
        <v>7</v>
      </c>
      <c r="C3">
        <v>0</v>
      </c>
      <c r="D3" t="s">
        <v>10</v>
      </c>
      <c r="E3" t="s">
        <v>8</v>
      </c>
      <c r="F3">
        <v>1975</v>
      </c>
      <c r="J3">
        <v>1990</v>
      </c>
      <c r="K3" t="s">
        <v>7</v>
      </c>
      <c r="L3">
        <v>0</v>
      </c>
      <c r="M3" t="s">
        <v>10</v>
      </c>
      <c r="N3" t="s">
        <v>8</v>
      </c>
      <c r="O3">
        <f t="shared" ref="O3:O7" si="0">Q3/$T$2</f>
        <v>2000</v>
      </c>
      <c r="Q3">
        <v>100</v>
      </c>
    </row>
    <row r="4" spans="1:20" x14ac:dyDescent="0.2">
      <c r="A4">
        <v>1990</v>
      </c>
      <c r="B4" t="s">
        <v>7</v>
      </c>
      <c r="C4">
        <v>1</v>
      </c>
      <c r="D4" t="s">
        <v>6</v>
      </c>
      <c r="E4" t="s">
        <v>8</v>
      </c>
      <c r="F4">
        <v>17855</v>
      </c>
      <c r="J4">
        <v>1990</v>
      </c>
      <c r="K4" t="s">
        <v>7</v>
      </c>
      <c r="L4">
        <v>1</v>
      </c>
      <c r="M4" t="s">
        <v>6</v>
      </c>
      <c r="N4" t="s">
        <v>8</v>
      </c>
      <c r="O4">
        <f t="shared" si="0"/>
        <v>17820</v>
      </c>
      <c r="Q4">
        <v>891</v>
      </c>
    </row>
    <row r="5" spans="1:20" x14ac:dyDescent="0.2">
      <c r="A5">
        <v>1990</v>
      </c>
      <c r="B5" t="s">
        <v>7</v>
      </c>
      <c r="C5">
        <v>1</v>
      </c>
      <c r="D5" t="s">
        <v>10</v>
      </c>
      <c r="E5" t="s">
        <v>8</v>
      </c>
      <c r="F5">
        <v>170</v>
      </c>
      <c r="J5">
        <v>1990</v>
      </c>
      <c r="K5" t="s">
        <v>7</v>
      </c>
      <c r="L5">
        <v>1</v>
      </c>
      <c r="M5" t="s">
        <v>10</v>
      </c>
      <c r="N5" t="s">
        <v>8</v>
      </c>
      <c r="O5">
        <f t="shared" si="0"/>
        <v>180</v>
      </c>
      <c r="Q5">
        <v>9</v>
      </c>
    </row>
    <row r="6" spans="1:20" x14ac:dyDescent="0.2">
      <c r="A6">
        <v>1990</v>
      </c>
      <c r="B6" t="s">
        <v>7</v>
      </c>
      <c r="C6">
        <v>2</v>
      </c>
      <c r="D6" t="s">
        <v>6</v>
      </c>
      <c r="E6" t="s">
        <v>8</v>
      </c>
      <c r="F6">
        <v>17680</v>
      </c>
      <c r="J6">
        <v>1990</v>
      </c>
      <c r="K6" t="s">
        <v>7</v>
      </c>
      <c r="L6">
        <v>2</v>
      </c>
      <c r="M6" t="s">
        <v>6</v>
      </c>
      <c r="N6" t="s">
        <v>8</v>
      </c>
      <c r="O6">
        <f t="shared" si="0"/>
        <v>17641.8</v>
      </c>
      <c r="Q6">
        <v>882.09</v>
      </c>
    </row>
    <row r="7" spans="1:20" x14ac:dyDescent="0.2">
      <c r="A7">
        <v>1990</v>
      </c>
      <c r="B7" t="s">
        <v>7</v>
      </c>
      <c r="C7">
        <v>2</v>
      </c>
      <c r="D7" t="s">
        <v>10</v>
      </c>
      <c r="E7" t="s">
        <v>8</v>
      </c>
      <c r="F7">
        <v>175</v>
      </c>
      <c r="J7">
        <v>1990</v>
      </c>
      <c r="K7" t="s">
        <v>7</v>
      </c>
      <c r="L7">
        <v>2</v>
      </c>
      <c r="M7" t="s">
        <v>10</v>
      </c>
      <c r="N7" t="s">
        <v>8</v>
      </c>
      <c r="O7">
        <f t="shared" si="0"/>
        <v>178.2</v>
      </c>
      <c r="Q7">
        <v>8.91</v>
      </c>
    </row>
    <row r="8" spans="1:20" x14ac:dyDescent="0.2">
      <c r="A8">
        <v>1990</v>
      </c>
      <c r="B8" t="s">
        <v>9</v>
      </c>
      <c r="C8">
        <v>0</v>
      </c>
      <c r="D8" t="s">
        <v>6</v>
      </c>
      <c r="E8" t="s">
        <v>8</v>
      </c>
      <c r="F8">
        <v>11000</v>
      </c>
      <c r="J8">
        <v>1990</v>
      </c>
      <c r="K8" t="s">
        <v>9</v>
      </c>
      <c r="L8">
        <v>0</v>
      </c>
      <c r="M8" t="s">
        <v>6</v>
      </c>
      <c r="N8" t="s">
        <v>8</v>
      </c>
      <c r="O8">
        <f>Q8/$T$8</f>
        <v>10000</v>
      </c>
      <c r="Q8">
        <v>500</v>
      </c>
      <c r="S8" t="s">
        <v>13</v>
      </c>
      <c r="T8">
        <f>(Q8+Q9)/(O20+O21)</f>
        <v>0.05</v>
      </c>
    </row>
    <row r="9" spans="1:20" x14ac:dyDescent="0.2">
      <c r="A9">
        <v>1990</v>
      </c>
      <c r="B9" t="s">
        <v>9</v>
      </c>
      <c r="C9">
        <v>0</v>
      </c>
      <c r="D9" t="s">
        <v>10</v>
      </c>
      <c r="E9" t="s">
        <v>8</v>
      </c>
      <c r="F9">
        <v>9000</v>
      </c>
      <c r="J9">
        <v>1990</v>
      </c>
      <c r="K9" t="s">
        <v>9</v>
      </c>
      <c r="L9">
        <v>0</v>
      </c>
      <c r="M9" t="s">
        <v>10</v>
      </c>
      <c r="N9" t="s">
        <v>8</v>
      </c>
      <c r="O9">
        <f t="shared" ref="O9:O13" si="1">Q9/$T$8</f>
        <v>10000</v>
      </c>
      <c r="Q9">
        <v>500</v>
      </c>
    </row>
    <row r="10" spans="1:20" x14ac:dyDescent="0.2">
      <c r="A10">
        <v>1990</v>
      </c>
      <c r="B10" t="s">
        <v>9</v>
      </c>
      <c r="C10">
        <v>1</v>
      </c>
      <c r="D10" t="s">
        <v>6</v>
      </c>
      <c r="E10" t="s">
        <v>8</v>
      </c>
      <c r="F10">
        <v>10890</v>
      </c>
      <c r="J10">
        <v>1990</v>
      </c>
      <c r="K10" t="s">
        <v>9</v>
      </c>
      <c r="L10">
        <v>1</v>
      </c>
      <c r="M10" t="s">
        <v>6</v>
      </c>
      <c r="N10" t="s">
        <v>8</v>
      </c>
      <c r="O10">
        <f t="shared" si="1"/>
        <v>9900</v>
      </c>
      <c r="Q10">
        <v>495</v>
      </c>
    </row>
    <row r="11" spans="1:20" x14ac:dyDescent="0.2">
      <c r="A11">
        <v>1990</v>
      </c>
      <c r="B11" t="s">
        <v>9</v>
      </c>
      <c r="C11">
        <v>1</v>
      </c>
      <c r="D11" t="s">
        <v>10</v>
      </c>
      <c r="E11" t="s">
        <v>8</v>
      </c>
      <c r="F11">
        <v>110</v>
      </c>
      <c r="J11">
        <v>1990</v>
      </c>
      <c r="K11" t="s">
        <v>9</v>
      </c>
      <c r="L11">
        <v>1</v>
      </c>
      <c r="M11" t="s">
        <v>10</v>
      </c>
      <c r="N11" t="s">
        <v>8</v>
      </c>
      <c r="O11">
        <f t="shared" si="1"/>
        <v>100</v>
      </c>
      <c r="Q11">
        <v>5</v>
      </c>
    </row>
    <row r="12" spans="1:20" x14ac:dyDescent="0.2">
      <c r="A12">
        <v>1990</v>
      </c>
      <c r="B12" t="s">
        <v>9</v>
      </c>
      <c r="C12">
        <v>2</v>
      </c>
      <c r="D12" t="s">
        <v>6</v>
      </c>
      <c r="E12" t="s">
        <v>8</v>
      </c>
      <c r="F12">
        <v>10780</v>
      </c>
      <c r="J12">
        <v>1990</v>
      </c>
      <c r="K12" t="s">
        <v>9</v>
      </c>
      <c r="L12">
        <v>2</v>
      </c>
      <c r="M12" t="s">
        <v>6</v>
      </c>
      <c r="N12" t="s">
        <v>8</v>
      </c>
      <c r="O12">
        <f t="shared" si="1"/>
        <v>9801</v>
      </c>
      <c r="Q12">
        <v>490.05</v>
      </c>
    </row>
    <row r="13" spans="1:20" x14ac:dyDescent="0.2">
      <c r="A13">
        <v>1990</v>
      </c>
      <c r="B13" t="s">
        <v>9</v>
      </c>
      <c r="C13">
        <v>2</v>
      </c>
      <c r="D13" t="s">
        <v>10</v>
      </c>
      <c r="E13" t="s">
        <v>8</v>
      </c>
      <c r="F13">
        <v>110</v>
      </c>
      <c r="J13">
        <v>1990</v>
      </c>
      <c r="K13" t="s">
        <v>9</v>
      </c>
      <c r="L13">
        <v>2</v>
      </c>
      <c r="M13" t="s">
        <v>10</v>
      </c>
      <c r="N13" t="s">
        <v>8</v>
      </c>
      <c r="O13">
        <f t="shared" si="1"/>
        <v>99</v>
      </c>
      <c r="Q13">
        <v>4.95</v>
      </c>
    </row>
    <row r="14" spans="1:20" x14ac:dyDescent="0.2">
      <c r="A14">
        <v>1990</v>
      </c>
      <c r="B14" t="s">
        <v>7</v>
      </c>
      <c r="C14">
        <v>0</v>
      </c>
      <c r="D14" t="s">
        <v>6</v>
      </c>
      <c r="E14" t="s">
        <v>11</v>
      </c>
      <c r="F14">
        <v>18025</v>
      </c>
      <c r="J14">
        <v>1990</v>
      </c>
      <c r="K14" t="s">
        <v>7</v>
      </c>
      <c r="L14">
        <v>0</v>
      </c>
      <c r="M14" t="s">
        <v>6</v>
      </c>
      <c r="N14" t="s">
        <v>11</v>
      </c>
      <c r="O14">
        <v>18025</v>
      </c>
    </row>
    <row r="15" spans="1:20" x14ac:dyDescent="0.2">
      <c r="A15">
        <v>1990</v>
      </c>
      <c r="B15" t="s">
        <v>7</v>
      </c>
      <c r="C15">
        <v>0</v>
      </c>
      <c r="D15" t="s">
        <v>10</v>
      </c>
      <c r="E15" t="s">
        <v>11</v>
      </c>
      <c r="F15">
        <v>1975</v>
      </c>
      <c r="J15">
        <v>1990</v>
      </c>
      <c r="K15" t="s">
        <v>7</v>
      </c>
      <c r="L15">
        <v>0</v>
      </c>
      <c r="M15" t="s">
        <v>10</v>
      </c>
      <c r="N15" t="s">
        <v>11</v>
      </c>
      <c r="O15">
        <v>1975</v>
      </c>
    </row>
    <row r="16" spans="1:20" x14ac:dyDescent="0.2">
      <c r="A16">
        <v>1990</v>
      </c>
      <c r="B16" t="s">
        <v>7</v>
      </c>
      <c r="C16">
        <v>1</v>
      </c>
      <c r="D16" t="s">
        <v>6</v>
      </c>
      <c r="E16" t="s">
        <v>11</v>
      </c>
      <c r="F16">
        <v>17855</v>
      </c>
      <c r="J16">
        <v>1990</v>
      </c>
      <c r="K16" t="s">
        <v>7</v>
      </c>
      <c r="L16">
        <v>1</v>
      </c>
      <c r="M16" t="s">
        <v>6</v>
      </c>
      <c r="N16" t="s">
        <v>11</v>
      </c>
      <c r="O16">
        <v>17855</v>
      </c>
    </row>
    <row r="17" spans="1:15" x14ac:dyDescent="0.2">
      <c r="A17">
        <v>1990</v>
      </c>
      <c r="B17" t="s">
        <v>7</v>
      </c>
      <c r="C17">
        <v>1</v>
      </c>
      <c r="D17" t="s">
        <v>10</v>
      </c>
      <c r="E17" t="s">
        <v>11</v>
      </c>
      <c r="F17">
        <v>170</v>
      </c>
      <c r="J17">
        <v>1990</v>
      </c>
      <c r="K17" t="s">
        <v>7</v>
      </c>
      <c r="L17">
        <v>1</v>
      </c>
      <c r="M17" t="s">
        <v>10</v>
      </c>
      <c r="N17" t="s">
        <v>11</v>
      </c>
      <c r="O17">
        <v>170</v>
      </c>
    </row>
    <row r="18" spans="1:15" x14ac:dyDescent="0.2">
      <c r="A18">
        <v>1990</v>
      </c>
      <c r="B18" t="s">
        <v>7</v>
      </c>
      <c r="C18">
        <v>2</v>
      </c>
      <c r="D18" t="s">
        <v>6</v>
      </c>
      <c r="E18" t="s">
        <v>11</v>
      </c>
      <c r="F18">
        <v>17680</v>
      </c>
      <c r="J18">
        <v>1990</v>
      </c>
      <c r="K18" t="s">
        <v>7</v>
      </c>
      <c r="L18">
        <v>2</v>
      </c>
      <c r="M18" t="s">
        <v>6</v>
      </c>
      <c r="N18" t="s">
        <v>11</v>
      </c>
      <c r="O18">
        <v>17680</v>
      </c>
    </row>
    <row r="19" spans="1:15" x14ac:dyDescent="0.2">
      <c r="A19">
        <v>1990</v>
      </c>
      <c r="B19" t="s">
        <v>7</v>
      </c>
      <c r="C19">
        <v>2</v>
      </c>
      <c r="D19" t="s">
        <v>10</v>
      </c>
      <c r="E19" t="s">
        <v>11</v>
      </c>
      <c r="F19">
        <v>175</v>
      </c>
      <c r="J19">
        <v>1990</v>
      </c>
      <c r="K19" t="s">
        <v>7</v>
      </c>
      <c r="L19">
        <v>2</v>
      </c>
      <c r="M19" t="s">
        <v>10</v>
      </c>
      <c r="N19" t="s">
        <v>11</v>
      </c>
      <c r="O19">
        <v>175</v>
      </c>
    </row>
    <row r="20" spans="1:15" x14ac:dyDescent="0.2">
      <c r="A20">
        <v>1990</v>
      </c>
      <c r="B20" t="s">
        <v>9</v>
      </c>
      <c r="C20">
        <v>0</v>
      </c>
      <c r="D20" t="s">
        <v>6</v>
      </c>
      <c r="E20" t="s">
        <v>11</v>
      </c>
      <c r="F20">
        <v>11000</v>
      </c>
      <c r="J20">
        <v>1990</v>
      </c>
      <c r="K20" t="s">
        <v>9</v>
      </c>
      <c r="L20">
        <v>0</v>
      </c>
      <c r="M20" t="s">
        <v>6</v>
      </c>
      <c r="N20" t="s">
        <v>11</v>
      </c>
      <c r="O20">
        <v>11000</v>
      </c>
    </row>
    <row r="21" spans="1:15" x14ac:dyDescent="0.2">
      <c r="A21">
        <v>1990</v>
      </c>
      <c r="B21" t="s">
        <v>9</v>
      </c>
      <c r="C21">
        <v>0</v>
      </c>
      <c r="D21" t="s">
        <v>10</v>
      </c>
      <c r="E21" t="s">
        <v>11</v>
      </c>
      <c r="F21">
        <v>9000</v>
      </c>
      <c r="J21">
        <v>1990</v>
      </c>
      <c r="K21" t="s">
        <v>9</v>
      </c>
      <c r="L21">
        <v>0</v>
      </c>
      <c r="M21" t="s">
        <v>10</v>
      </c>
      <c r="N21" t="s">
        <v>11</v>
      </c>
      <c r="O21">
        <v>9000</v>
      </c>
    </row>
    <row r="22" spans="1:15" x14ac:dyDescent="0.2">
      <c r="A22">
        <v>1990</v>
      </c>
      <c r="B22" t="s">
        <v>9</v>
      </c>
      <c r="C22">
        <v>1</v>
      </c>
      <c r="D22" t="s">
        <v>6</v>
      </c>
      <c r="E22" t="s">
        <v>11</v>
      </c>
      <c r="F22">
        <v>10890</v>
      </c>
      <c r="J22">
        <v>1990</v>
      </c>
      <c r="K22" t="s">
        <v>9</v>
      </c>
      <c r="L22">
        <v>1</v>
      </c>
      <c r="M22" t="s">
        <v>6</v>
      </c>
      <c r="N22" t="s">
        <v>11</v>
      </c>
      <c r="O22">
        <v>10890</v>
      </c>
    </row>
    <row r="23" spans="1:15" x14ac:dyDescent="0.2">
      <c r="A23">
        <v>1990</v>
      </c>
      <c r="B23" t="s">
        <v>9</v>
      </c>
      <c r="C23">
        <v>1</v>
      </c>
      <c r="D23" t="s">
        <v>10</v>
      </c>
      <c r="E23" t="s">
        <v>11</v>
      </c>
      <c r="F23">
        <v>110</v>
      </c>
      <c r="J23">
        <v>1990</v>
      </c>
      <c r="K23" t="s">
        <v>9</v>
      </c>
      <c r="L23">
        <v>1</v>
      </c>
      <c r="M23" t="s">
        <v>10</v>
      </c>
      <c r="N23" t="s">
        <v>11</v>
      </c>
      <c r="O23">
        <v>110</v>
      </c>
    </row>
    <row r="24" spans="1:15" x14ac:dyDescent="0.2">
      <c r="A24">
        <v>1990</v>
      </c>
      <c r="B24" t="s">
        <v>9</v>
      </c>
      <c r="C24">
        <v>2</v>
      </c>
      <c r="D24" t="s">
        <v>6</v>
      </c>
      <c r="E24" t="s">
        <v>11</v>
      </c>
      <c r="F24">
        <v>10780</v>
      </c>
      <c r="J24">
        <v>1990</v>
      </c>
      <c r="K24" t="s">
        <v>9</v>
      </c>
      <c r="L24">
        <v>2</v>
      </c>
      <c r="M24" t="s">
        <v>6</v>
      </c>
      <c r="N24" t="s">
        <v>11</v>
      </c>
      <c r="O24">
        <v>10780</v>
      </c>
    </row>
    <row r="25" spans="1:15" x14ac:dyDescent="0.2">
      <c r="A25">
        <v>1990</v>
      </c>
      <c r="B25" t="s">
        <v>9</v>
      </c>
      <c r="C25">
        <v>2</v>
      </c>
      <c r="D25" t="s">
        <v>10</v>
      </c>
      <c r="E25" t="s">
        <v>11</v>
      </c>
      <c r="F25">
        <v>110</v>
      </c>
      <c r="J25">
        <v>1990</v>
      </c>
      <c r="K25" t="s">
        <v>9</v>
      </c>
      <c r="L25">
        <v>2</v>
      </c>
      <c r="M25" t="s">
        <v>10</v>
      </c>
      <c r="N25" t="s">
        <v>11</v>
      </c>
      <c r="O2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2017-02-15T16:43:56Z</dcterms:created>
  <dcterms:modified xsi:type="dcterms:W3CDTF">2017-02-17T08:53:42Z</dcterms:modified>
</cp:coreProperties>
</file>