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ハレルヤ</t>
        </is>
      </c>
      <c r="B1" s="1" t="inlineStr">
        <is>
          <t>CR</t>
        </is>
      </c>
      <c r="C1" s="1" t="inlineStr">
        <is>
          <t>タイ焼き</t>
        </is>
      </c>
      <c r="D1" s="1" t="inlineStr">
        <is>
          <t>モンブラン</t>
        </is>
      </c>
      <c r="E1" s="1" t="inlineStr">
        <is>
          <t>カード名</t>
        </is>
      </c>
      <c r="F1" s="1" t="inlineStr">
        <is>
          <t>価格_ハレルヤ</t>
        </is>
      </c>
      <c r="G1" s="1" t="inlineStr">
        <is>
          <t>在庫_ハレルヤ</t>
        </is>
      </c>
      <c r="H1" s="1" t="inlineStr">
        <is>
          <t>価格_CR</t>
        </is>
      </c>
      <c r="I1" s="1" t="inlineStr">
        <is>
          <t>在庫_CR</t>
        </is>
      </c>
      <c r="J1" s="1" t="inlineStr">
        <is>
          <t>タイ焼き仕入れ(円)</t>
        </is>
      </c>
      <c r="K1" s="1" t="inlineStr">
        <is>
          <t>在庫数</t>
        </is>
      </c>
      <c r="L1" s="1" t="inlineStr">
        <is>
          <t>モンブラン仕入れ(円)</t>
        </is>
      </c>
      <c r="M1" s="1" t="inlineStr">
        <is>
          <t>在庫数.1</t>
        </is>
      </c>
      <c r="N1" s="1" t="inlineStr">
        <is>
          <t>最安値</t>
        </is>
      </c>
      <c r="O1" s="1" t="inlineStr">
        <is>
          <t>タイトル</t>
        </is>
      </c>
      <c r="P1" s="1" t="inlineStr">
        <is>
          <t>Unnamed: 15</t>
        </is>
      </c>
      <c r="Q1" s="1" t="inlineStr">
        <is>
          <t>仕入れ(円)</t>
        </is>
      </c>
      <c r="R1" s="1" t="inlineStr">
        <is>
          <t>仕入れ(usd)</t>
        </is>
      </c>
      <c r="S1" s="1" t="inlineStr">
        <is>
          <t>鑑定料(usd)</t>
        </is>
      </c>
      <c r="T1" s="1" t="inlineStr">
        <is>
          <t>Gold取得率</t>
        </is>
      </c>
      <c r="U1" s="1" t="inlineStr">
        <is>
          <t>10取得率</t>
        </is>
      </c>
      <c r="V1" s="1" t="inlineStr">
        <is>
          <t>9.5以下取得率</t>
        </is>
      </c>
      <c r="W1" s="1" t="inlineStr">
        <is>
          <t>Gold相場(usd)</t>
        </is>
      </c>
      <c r="X1" s="1" t="inlineStr">
        <is>
          <t>10相場(usd)</t>
        </is>
      </c>
      <c r="Y1" s="1" t="inlineStr">
        <is>
          <t>9.5以下相場(usd)</t>
        </is>
      </c>
      <c r="Z1" s="1" t="inlineStr">
        <is>
          <t>売却期待価格(usd)</t>
        </is>
      </c>
      <c r="AA1" s="1" t="inlineStr">
        <is>
          <t>PWCC手数料</t>
        </is>
      </c>
      <c r="AB1" s="1" t="inlineStr">
        <is>
          <t>期待利益(usd)</t>
        </is>
      </c>
      <c r="AC1" s="1" t="inlineStr">
        <is>
          <t>月販売枚数</t>
        </is>
      </c>
      <c r="AD1" s="1" t="inlineStr">
        <is>
          <t>今月仕入数</t>
        </is>
      </c>
      <c r="AE1" s="1" t="inlineStr">
        <is>
          <t>期待売上高</t>
        </is>
      </c>
      <c r="AF1" s="1" t="inlineStr">
        <is>
          <t>手数料合計</t>
        </is>
      </c>
      <c r="AG1" s="1" t="inlineStr">
        <is>
          <t>月仕入れ金額(円)</t>
        </is>
      </c>
      <c r="AH1" s="1" t="inlineStr">
        <is>
          <t>月期待利益(usd)</t>
        </is>
      </c>
      <c r="AI1" s="1" t="inlineStr">
        <is>
          <t>月期待利益(円)</t>
        </is>
      </c>
      <c r="AJ1" s="1" t="inlineStr">
        <is>
          <t>利益率</t>
        </is>
      </c>
      <c r="AK1" s="1" t="inlineStr">
        <is>
          <t>利益率(対カードのみ)</t>
        </is>
      </c>
      <c r="AL1" s="1" t="inlineStr">
        <is>
          <t>Unnamed: 37</t>
        </is>
      </c>
      <c r="AM1" s="1" t="n">
        <v>155.7585</v>
      </c>
    </row>
    <row r="2">
      <c r="A2" t="inlineStr">
        <is>
          <t>https://www.hareruya2.com/products/9017513181504?_pos=1&amp;_sid=60b7c05a3&amp;_ss=r</t>
        </is>
      </c>
      <c r="B2" t="inlineStr">
        <is>
          <t>https://www.cardrush-pokemon.jp/phone/product/43828</t>
        </is>
      </c>
      <c r="C2" t="inlineStr"/>
      <c r="D2" t="inlineStr"/>
      <c r="E2" t="inlineStr"/>
      <c r="F2" t="n">
        <v>600</v>
      </c>
      <c r="G2" t="inlineStr">
        <is>
          <t>58</t>
        </is>
      </c>
      <c r="H2" t="n">
        <v>580</v>
      </c>
      <c r="I2" t="n">
        <v>0</v>
      </c>
      <c r="J2" t="inlineStr"/>
      <c r="K2" t="inlineStr"/>
      <c r="L2" t="inlineStr"/>
      <c r="M2" t="inlineStr"/>
      <c r="N2">
        <f>HYPERLINK("https://www.cardrush-pokemon.jp/phone/product/43828", "580.0円")</f>
        <v/>
      </c>
      <c r="O2" t="inlineStr">
        <is>
          <t>リザード(AR){炎}〈169/165〉[SV2a]</t>
        </is>
      </c>
      <c r="P2" t="inlineStr">
        <is>
          <t>151エリカ sar</t>
        </is>
      </c>
      <c r="Q2" t="n">
        <v>10000</v>
      </c>
      <c r="R2" t="n">
        <v>64.2019536999999</v>
      </c>
      <c r="S2" t="n">
        <v>9</v>
      </c>
      <c r="T2" t="n">
        <v>0.2844444444444444</v>
      </c>
      <c r="U2" t="n">
        <v>0.5466666666666666</v>
      </c>
      <c r="V2" t="n">
        <v>0.1688888888888889</v>
      </c>
      <c r="W2" t="n">
        <v>100</v>
      </c>
      <c r="X2" t="n">
        <v>100</v>
      </c>
      <c r="Y2" t="n">
        <v>60</v>
      </c>
      <c r="Z2" t="n">
        <v>93.24444444444444</v>
      </c>
      <c r="AA2" t="n">
        <v>16.784</v>
      </c>
      <c r="AB2" t="n">
        <v>3.258490744444536</v>
      </c>
      <c r="AC2" t="n">
        <v>0</v>
      </c>
      <c r="AD2" t="inlineStr"/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0.04451371281425977</v>
      </c>
      <c r="AK2" t="n">
        <v>0.05075376303454363</v>
      </c>
      <c r="AL2" t="inlineStr"/>
      <c r="AM2" t="inlineStr"/>
    </row>
    <row r="3">
      <c r="A3" t="inlineStr">
        <is>
          <t>https://www.hareruya2.com/products/9017514230080?_pos=1&amp;_sid=7e568cdb2&amp;_ss=r</t>
        </is>
      </c>
      <c r="B3" t="inlineStr">
        <is>
          <t>https://www.cardrush-pokemon.jp/product/57734</t>
        </is>
      </c>
      <c r="C3" t="inlineStr"/>
      <c r="D3" t="inlineStr"/>
      <c r="E3" t="inlineStr"/>
      <c r="F3" t="n">
        <v>900</v>
      </c>
      <c r="G3" t="inlineStr">
        <is>
          <t>13</t>
        </is>
      </c>
      <c r="H3" t="n">
        <v>790</v>
      </c>
      <c r="I3" t="n">
        <v>45</v>
      </c>
      <c r="J3" t="inlineStr"/>
      <c r="K3" t="inlineStr"/>
      <c r="L3" t="inlineStr"/>
      <c r="M3" t="inlineStr"/>
      <c r="N3">
        <f>HYPERLINK("https://www.cardrush-pokemon.jp/product/57734", "790.0円")</f>
        <v/>
      </c>
      <c r="O3" t="inlineStr">
        <is>
          <t>ピカチュウ(AR){雷}〈173/165〉[SV2a]</t>
        </is>
      </c>
      <c r="P3" t="inlineStr">
        <is>
          <t>151コダックar</t>
        </is>
      </c>
      <c r="Q3" t="n">
        <v>300</v>
      </c>
      <c r="R3" t="n">
        <v>1.92605861099999</v>
      </c>
      <c r="S3" t="n">
        <v>9</v>
      </c>
      <c r="T3" t="n">
        <v>0.3505244755244755</v>
      </c>
      <c r="U3" t="n">
        <v>0.4886363636363636</v>
      </c>
      <c r="V3" t="n">
        <v>0.1608391608391608</v>
      </c>
      <c r="W3" t="n">
        <v>25</v>
      </c>
      <c r="X3" t="n">
        <v>15</v>
      </c>
      <c r="Y3" t="n">
        <v>9</v>
      </c>
      <c r="Z3" t="n">
        <v>17.54020979020979</v>
      </c>
      <c r="AA3" t="n">
        <v>3.508041958041958</v>
      </c>
      <c r="AB3" t="n">
        <v>3.106109221167842</v>
      </c>
      <c r="AC3" t="n">
        <v>8</v>
      </c>
      <c r="AD3" t="inlineStr"/>
      <c r="AE3" t="n">
        <v>140.3216783216783</v>
      </c>
      <c r="AF3" t="n">
        <v>28.06433566433567</v>
      </c>
      <c r="AG3" t="n">
        <v>2400</v>
      </c>
      <c r="AH3" t="n">
        <v>24.84887376934274</v>
      </c>
      <c r="AI3" t="n">
        <v>3870.42330500215</v>
      </c>
      <c r="AJ3" t="n">
        <v>0.2842845102478871</v>
      </c>
      <c r="AK3" t="n">
        <v>1.612676376216392</v>
      </c>
      <c r="AL3" t="inlineStr"/>
      <c r="AM3" t="inlineStr">
        <is>
          <t>総売り上げ</t>
        </is>
      </c>
    </row>
    <row r="4">
      <c r="A4" t="inlineStr">
        <is>
          <t>https://www.hareruya2.com/products/9062713917760?_pos=1&amp;_sid=eb8f9425d&amp;_ss=r</t>
        </is>
      </c>
      <c r="B4" t="inlineStr">
        <is>
          <t>https://www.cardrush-pokemon.jp/product/57734</t>
        </is>
      </c>
      <c r="C4" t="inlineStr"/>
      <c r="D4" t="inlineStr"/>
      <c r="E4" t="inlineStr"/>
      <c r="F4" t="n">
        <v>900</v>
      </c>
      <c r="G4" t="inlineStr">
        <is>
          <t>2</t>
        </is>
      </c>
      <c r="H4" t="n">
        <v>790</v>
      </c>
      <c r="I4" t="n">
        <v>45</v>
      </c>
      <c r="J4" t="inlineStr"/>
      <c r="K4" t="inlineStr"/>
      <c r="L4" t="inlineStr"/>
      <c r="M4" t="inlineStr"/>
      <c r="N4">
        <f>HYPERLINK("https://www.cardrush-pokemon.jp/product/57734", "790.0円")</f>
        <v/>
      </c>
      <c r="O4" t="inlineStr">
        <is>
          <t>ゴース(AR){悪}〈080/071〉[SV5K]</t>
        </is>
      </c>
      <c r="P4" t="inlineStr">
        <is>
          <t>151ピカチュウar</t>
        </is>
      </c>
      <c r="Q4" t="n">
        <v>600</v>
      </c>
      <c r="R4" t="n">
        <v>3.85211722199999</v>
      </c>
      <c r="S4" t="n">
        <v>9</v>
      </c>
      <c r="T4" t="n">
        <v>0.326955074875208</v>
      </c>
      <c r="U4" t="n">
        <v>0.4950083194675541</v>
      </c>
      <c r="V4" t="n">
        <v>0.178036605657238</v>
      </c>
      <c r="W4" t="n">
        <v>35</v>
      </c>
      <c r="X4" t="n">
        <v>26</v>
      </c>
      <c r="Y4" t="n">
        <v>20</v>
      </c>
      <c r="Z4" t="n">
        <v>27.87437603993344</v>
      </c>
      <c r="AA4" t="n">
        <v>5.57487520798669</v>
      </c>
      <c r="AB4" t="n">
        <v>9.447383609946765</v>
      </c>
      <c r="AC4" t="n">
        <v>8</v>
      </c>
      <c r="AD4" t="n">
        <v>12</v>
      </c>
      <c r="AE4" t="n">
        <v>222.9950083194676</v>
      </c>
      <c r="AF4" t="n">
        <v>44.59900166389352</v>
      </c>
      <c r="AG4" t="n">
        <v>4800</v>
      </c>
      <c r="AH4" t="n">
        <v>75.57906887957412</v>
      </c>
      <c r="AI4" t="n">
        <v>11772.0824000791</v>
      </c>
      <c r="AJ4" t="n">
        <v>0.7350838345743477</v>
      </c>
      <c r="AK4" t="n">
        <v>2.452517165363352</v>
      </c>
      <c r="AL4" t="inlineStr"/>
      <c r="AM4" t="n">
        <v>4810284.81519804</v>
      </c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>
        <is>
          <t>151エリカ sar</t>
        </is>
      </c>
      <c r="Q5" t="n">
        <v>10000</v>
      </c>
      <c r="R5" t="n">
        <v>64.2019536999999</v>
      </c>
      <c r="S5" t="n">
        <v>9</v>
      </c>
      <c r="T5" t="n">
        <v>0.2844444444444444</v>
      </c>
      <c r="U5" t="n">
        <v>0.5466666666666666</v>
      </c>
      <c r="V5" t="n">
        <v>0.1688888888888889</v>
      </c>
      <c r="W5" t="n">
        <v>100</v>
      </c>
      <c r="X5" t="n">
        <v>100</v>
      </c>
      <c r="Y5" t="n">
        <v>60</v>
      </c>
      <c r="Z5" t="n">
        <v>93.24444444444444</v>
      </c>
      <c r="AA5" t="n">
        <v>16.784</v>
      </c>
      <c r="AB5" t="n">
        <v>3.258490744444536</v>
      </c>
      <c r="AC5" t="n">
        <v>0</v>
      </c>
      <c r="AD5" t="inlineStr"/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0.04451371281425977</v>
      </c>
      <c r="AK5" t="n">
        <v>0.05075376303454363</v>
      </c>
      <c r="AL5" t="inlineStr"/>
      <c r="AM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>
        <is>
          <t>151コダックar</t>
        </is>
      </c>
      <c r="Q6" t="n">
        <v>300</v>
      </c>
      <c r="R6" t="n">
        <v>1.92605861099999</v>
      </c>
      <c r="S6" t="n">
        <v>9</v>
      </c>
      <c r="T6" t="n">
        <v>0.3505244755244755</v>
      </c>
      <c r="U6" t="n">
        <v>0.4886363636363636</v>
      </c>
      <c r="V6" t="n">
        <v>0.1608391608391608</v>
      </c>
      <c r="W6" t="n">
        <v>25</v>
      </c>
      <c r="X6" t="n">
        <v>15</v>
      </c>
      <c r="Y6" t="n">
        <v>9</v>
      </c>
      <c r="Z6" t="n">
        <v>17.54020979020979</v>
      </c>
      <c r="AA6" t="n">
        <v>3.508041958041958</v>
      </c>
      <c r="AB6" t="n">
        <v>3.106109221167842</v>
      </c>
      <c r="AC6" t="n">
        <v>8</v>
      </c>
      <c r="AD6" t="inlineStr"/>
      <c r="AE6" t="n">
        <v>140.3216783216783</v>
      </c>
      <c r="AF6" t="n">
        <v>28.06433566433567</v>
      </c>
      <c r="AG6" t="n">
        <v>2400</v>
      </c>
      <c r="AH6" t="n">
        <v>24.84887376934274</v>
      </c>
      <c r="AI6" t="n">
        <v>3870.42330500215</v>
      </c>
      <c r="AJ6" t="n">
        <v>0.2842845102478871</v>
      </c>
      <c r="AK6" t="n">
        <v>1.612676376216392</v>
      </c>
      <c r="AL6" t="inlineStr"/>
      <c r="AM6" t="inlineStr">
        <is>
          <t>総売り上げ</t>
        </is>
      </c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>
        <is>
          <t>151ピカチュウar</t>
        </is>
      </c>
      <c r="Q7" t="n">
        <v>600</v>
      </c>
      <c r="R7" t="n">
        <v>3.85211722199999</v>
      </c>
      <c r="S7" t="n">
        <v>9</v>
      </c>
      <c r="T7" t="n">
        <v>0.326955074875208</v>
      </c>
      <c r="U7" t="n">
        <v>0.4950083194675541</v>
      </c>
      <c r="V7" t="n">
        <v>0.178036605657238</v>
      </c>
      <c r="W7" t="n">
        <v>35</v>
      </c>
      <c r="X7" t="n">
        <v>26</v>
      </c>
      <c r="Y7" t="n">
        <v>20</v>
      </c>
      <c r="Z7" t="n">
        <v>27.87437603993344</v>
      </c>
      <c r="AA7" t="n">
        <v>5.57487520798669</v>
      </c>
      <c r="AB7" t="n">
        <v>9.447383609946765</v>
      </c>
      <c r="AC7" t="n">
        <v>8</v>
      </c>
      <c r="AD7" t="n">
        <v>12</v>
      </c>
      <c r="AE7" t="n">
        <v>222.9950083194676</v>
      </c>
      <c r="AF7" t="n">
        <v>44.59900166389352</v>
      </c>
      <c r="AG7" t="n">
        <v>4800</v>
      </c>
      <c r="AH7" t="n">
        <v>75.57906887957412</v>
      </c>
      <c r="AI7" t="n">
        <v>11772.0824000791</v>
      </c>
      <c r="AJ7" t="n">
        <v>0.7350838345743477</v>
      </c>
      <c r="AK7" t="n">
        <v>2.452517165363352</v>
      </c>
      <c r="AL7" t="inlineStr"/>
      <c r="AM7" t="n">
        <v>4810284.81519804</v>
      </c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>
        <is>
          <t>151ミュウ sar</t>
        </is>
      </c>
      <c r="Q8" t="n">
        <v>8000</v>
      </c>
      <c r="R8" t="n">
        <v>51.3615629599999</v>
      </c>
      <c r="S8" t="n">
        <v>9</v>
      </c>
      <c r="T8" t="n">
        <v>0.2041666666666667</v>
      </c>
      <c r="U8" t="n">
        <v>0.5354166666666667</v>
      </c>
      <c r="V8" t="n">
        <v>0.2604166666666667</v>
      </c>
      <c r="W8" t="n">
        <v>120</v>
      </c>
      <c r="X8" t="n">
        <v>100</v>
      </c>
      <c r="Y8" t="n">
        <v>80</v>
      </c>
      <c r="Z8" t="n">
        <v>98.875</v>
      </c>
      <c r="AA8" t="n">
        <v>17.7975</v>
      </c>
      <c r="AB8" t="n">
        <v>20.7159370400001</v>
      </c>
      <c r="AC8" t="n">
        <v>8</v>
      </c>
      <c r="AD8" t="inlineStr">
        <is>
          <t> </t>
        </is>
      </c>
      <c r="AE8" t="n">
        <v>791</v>
      </c>
      <c r="AF8" t="n">
        <v>142.38</v>
      </c>
      <c r="AG8" t="n">
        <v>64000</v>
      </c>
      <c r="AH8" t="n">
        <v>165.7274963200008</v>
      </c>
      <c r="AI8" t="n">
        <v>25813.4662355587</v>
      </c>
      <c r="AJ8" t="n">
        <v>0.3431974923135777</v>
      </c>
      <c r="AK8" t="n">
        <v>0.4033354097135548</v>
      </c>
      <c r="AL8" t="inlineStr"/>
      <c r="AM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>
        <is>
          <t>151リザードンsar</t>
        </is>
      </c>
      <c r="Q9" t="n">
        <v>9000</v>
      </c>
      <c r="R9" t="n">
        <v>57.7817583299999</v>
      </c>
      <c r="S9" t="n">
        <v>9</v>
      </c>
      <c r="T9" t="n">
        <v>0.3044619422572178</v>
      </c>
      <c r="U9" t="n">
        <v>0.5</v>
      </c>
      <c r="V9" t="n">
        <v>0.1955380577427821</v>
      </c>
      <c r="W9" t="n">
        <v>160</v>
      </c>
      <c r="X9" t="n">
        <v>110</v>
      </c>
      <c r="Y9" t="n">
        <v>70</v>
      </c>
      <c r="Z9" t="n">
        <v>117.4015748031496</v>
      </c>
      <c r="AA9" t="n">
        <v>14.08818897637795</v>
      </c>
      <c r="AB9" t="n">
        <v>36.53162749677176</v>
      </c>
      <c r="AC9" t="n">
        <v>8</v>
      </c>
      <c r="AD9" t="n">
        <v>1</v>
      </c>
      <c r="AE9" t="n">
        <v>939.2125984251969</v>
      </c>
      <c r="AF9" t="n">
        <v>112.7055118110236</v>
      </c>
      <c r="AG9" t="n">
        <v>72000</v>
      </c>
      <c r="AH9" t="n">
        <v>292.2530199741741</v>
      </c>
      <c r="AI9" t="n">
        <v>45520.8920116472</v>
      </c>
      <c r="AJ9" t="n">
        <v>0.5470300335048368</v>
      </c>
      <c r="AK9" t="n">
        <v>0.6322346109326477</v>
      </c>
      <c r="AL9" t="inlineStr"/>
      <c r="AM9" t="inlineStr">
        <is>
          <t>仕入れ合計</t>
        </is>
      </c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>
        <is>
          <t>151リザードンsr</t>
        </is>
      </c>
      <c r="Q10" t="n">
        <v>1200</v>
      </c>
      <c r="R10" t="n">
        <v>7.70423444399999</v>
      </c>
      <c r="S10" t="n">
        <v>9</v>
      </c>
      <c r="T10" t="n">
        <v>0.3330258302583026</v>
      </c>
      <c r="U10" t="n">
        <v>0.533210332103321</v>
      </c>
      <c r="V10" t="n">
        <v>0.1337638376383764</v>
      </c>
      <c r="W10" t="n">
        <v>45</v>
      </c>
      <c r="X10" t="n">
        <v>22</v>
      </c>
      <c r="Y10" t="n">
        <v>15</v>
      </c>
      <c r="Z10" t="n">
        <v>28.72324723247232</v>
      </c>
      <c r="AA10" t="n">
        <v>5.744649446494465</v>
      </c>
      <c r="AB10" t="n">
        <v>6.274363341977869</v>
      </c>
      <c r="AC10" t="n">
        <v>8</v>
      </c>
      <c r="AD10" t="n">
        <v>8</v>
      </c>
      <c r="AE10" t="n">
        <v>229.7859778597786</v>
      </c>
      <c r="AF10" t="n">
        <v>45.95719557195572</v>
      </c>
      <c r="AG10" t="n">
        <v>9600</v>
      </c>
      <c r="AH10" t="n">
        <v>50.19490673582295</v>
      </c>
      <c r="AI10" t="n">
        <v>7818.28338081166</v>
      </c>
      <c r="AJ10" t="n">
        <v>0.3756151389644536</v>
      </c>
      <c r="AK10" t="n">
        <v>0.8144045183962833</v>
      </c>
      <c r="AL10" t="inlineStr"/>
      <c r="AM10" t="n">
        <v>1469040</v>
      </c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>
        <is>
          <t>nagabaイーブイ</t>
        </is>
      </c>
      <c r="Q11" t="n">
        <v>2000</v>
      </c>
      <c r="R11" t="n">
        <v>12.8403907399999</v>
      </c>
      <c r="S11" t="n">
        <v>9</v>
      </c>
      <c r="T11" t="n">
        <v>0.4940828402366864</v>
      </c>
      <c r="U11" t="n">
        <v>0.3925049309664694</v>
      </c>
      <c r="V11" t="n">
        <v>0.1134122287968442</v>
      </c>
      <c r="W11" t="n">
        <v>35</v>
      </c>
      <c r="X11" t="n">
        <v>30</v>
      </c>
      <c r="Y11" t="n">
        <v>20</v>
      </c>
      <c r="Z11" t="n">
        <v>31.33629191321499</v>
      </c>
      <c r="AA11" t="n">
        <v>6.267258382642999</v>
      </c>
      <c r="AB11" t="n">
        <v>3.228642790572093</v>
      </c>
      <c r="AC11" t="n">
        <v>2</v>
      </c>
      <c r="AD11" t="inlineStr"/>
      <c r="AE11" t="n">
        <v>62.67258382642999</v>
      </c>
      <c r="AF11" t="n">
        <v>12.534516765286</v>
      </c>
      <c r="AG11" t="n">
        <v>4000</v>
      </c>
      <c r="AH11" t="n">
        <v>6.457285581144186</v>
      </c>
      <c r="AI11" t="n">
        <v>1005.77711619061</v>
      </c>
      <c r="AJ11" t="n">
        <v>0.1478289847927926</v>
      </c>
      <c r="AK11" t="n">
        <v>0.2514442789123501</v>
      </c>
      <c r="AL11" t="inlineStr"/>
      <c r="AM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>
        <is>
          <t>nagabaエーフィ</t>
        </is>
      </c>
      <c r="Q12" t="n">
        <v>2000</v>
      </c>
      <c r="R12" t="n">
        <v>12.8403907399999</v>
      </c>
      <c r="S12" t="n">
        <v>9</v>
      </c>
      <c r="T12" t="n">
        <v>0.5793991416309013</v>
      </c>
      <c r="U12" t="n">
        <v>0.3336909871244635</v>
      </c>
      <c r="V12" t="n">
        <v>0.08690987124463512</v>
      </c>
      <c r="W12" t="n">
        <v>40</v>
      </c>
      <c r="X12" t="n">
        <v>30</v>
      </c>
      <c r="Y12" t="n">
        <v>20</v>
      </c>
      <c r="Z12" t="n">
        <v>34.92489270386266</v>
      </c>
      <c r="AA12" t="n">
        <v>6.984978540772532</v>
      </c>
      <c r="AB12" t="n">
        <v>6.099523423090227</v>
      </c>
      <c r="AC12" t="n">
        <v>2</v>
      </c>
      <c r="AD12" t="inlineStr"/>
      <c r="AE12" t="n">
        <v>69.84978540772532</v>
      </c>
      <c r="AF12" t="n">
        <v>13.96995708154506</v>
      </c>
      <c r="AG12" t="n">
        <v>4000</v>
      </c>
      <c r="AH12" t="n">
        <v>12.19904684618045</v>
      </c>
      <c r="AI12" t="n">
        <v>1900.10523819076</v>
      </c>
      <c r="AJ12" t="n">
        <v>0.2792772114612019</v>
      </c>
      <c r="AK12" t="n">
        <v>0.4750263092920702</v>
      </c>
      <c r="AL12" t="inlineStr"/>
      <c r="AM12" t="inlineStr">
        <is>
          <t>鑑定費合計</t>
        </is>
      </c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>
        <is>
          <t>nagabaグレイシア</t>
        </is>
      </c>
      <c r="Q13" t="n">
        <v>2000</v>
      </c>
      <c r="R13" t="n">
        <v>12.8403907399999</v>
      </c>
      <c r="S13" t="n">
        <v>9</v>
      </c>
      <c r="T13" t="n">
        <v>0.4780334728033473</v>
      </c>
      <c r="U13" t="n">
        <v>0.4037656903765691</v>
      </c>
      <c r="V13" t="n">
        <v>0.1182008368200836</v>
      </c>
      <c r="W13" t="n">
        <v>35</v>
      </c>
      <c r="X13" t="n">
        <v>30</v>
      </c>
      <c r="Y13" t="n">
        <v>20</v>
      </c>
      <c r="Z13" t="n">
        <v>31.2081589958159</v>
      </c>
      <c r="AA13" t="n">
        <v>6.24163179916318</v>
      </c>
      <c r="AB13" t="n">
        <v>3.126136456652819</v>
      </c>
      <c r="AC13" t="n">
        <v>2</v>
      </c>
      <c r="AD13" t="inlineStr"/>
      <c r="AE13" t="n">
        <v>62.4163179916318</v>
      </c>
      <c r="AF13" t="n">
        <v>12.48326359832636</v>
      </c>
      <c r="AG13" t="n">
        <v>4000</v>
      </c>
      <c r="AH13" t="n">
        <v>6.252272913305639</v>
      </c>
      <c r="AI13" t="n">
        <v>973.844650567086</v>
      </c>
      <c r="AJ13" t="n">
        <v>0.1431355553052177</v>
      </c>
      <c r="AK13" t="n">
        <v>0.2434611625107636</v>
      </c>
      <c r="AL13" t="inlineStr"/>
      <c r="AM13" t="n">
        <v>1062584.487</v>
      </c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>
        <is>
          <t>nagabaサンダース</t>
        </is>
      </c>
      <c r="Q14" t="n">
        <v>2000</v>
      </c>
      <c r="R14" t="n">
        <v>12.8403907399999</v>
      </c>
      <c r="S14" t="n">
        <v>9</v>
      </c>
      <c r="T14" t="n">
        <v>0.5507765830346476</v>
      </c>
      <c r="U14" t="n">
        <v>0.3381123058542413</v>
      </c>
      <c r="V14" t="n">
        <v>0.111111111111111</v>
      </c>
      <c r="W14" t="n">
        <v>35</v>
      </c>
      <c r="X14" t="n">
        <v>30</v>
      </c>
      <c r="Y14" t="n">
        <v>20</v>
      </c>
      <c r="Z14" t="n">
        <v>31.64277180406213</v>
      </c>
      <c r="AA14" t="n">
        <v>6.328554360812426</v>
      </c>
      <c r="AB14" t="n">
        <v>3.473826703249802</v>
      </c>
      <c r="AC14" t="n">
        <v>2</v>
      </c>
      <c r="AD14" t="n">
        <v>1</v>
      </c>
      <c r="AE14" t="n">
        <v>63.28554360812426</v>
      </c>
      <c r="AF14" t="n">
        <v>12.65710872162485</v>
      </c>
      <c r="AG14" t="n">
        <v>4000</v>
      </c>
      <c r="AH14" t="n">
        <v>6.947653406499605</v>
      </c>
      <c r="AI14" t="n">
        <v>1082.15607311623</v>
      </c>
      <c r="AJ14" t="n">
        <v>0.1590551535732194</v>
      </c>
      <c r="AK14" t="n">
        <v>0.27053901813348</v>
      </c>
      <c r="AL14" t="inlineStr"/>
      <c r="AM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>
        <is>
          <t>nagabaシャワーズ</t>
        </is>
      </c>
      <c r="Q15" t="n">
        <v>2000</v>
      </c>
      <c r="R15" t="n">
        <v>12.8403907399999</v>
      </c>
      <c r="S15" t="n">
        <v>9</v>
      </c>
      <c r="T15" t="n">
        <v>0.4953656024716787</v>
      </c>
      <c r="U15" t="n">
        <v>0.3985581874356334</v>
      </c>
      <c r="V15" t="n">
        <v>0.106076210092688</v>
      </c>
      <c r="W15" t="n">
        <v>40</v>
      </c>
      <c r="X15" t="n">
        <v>25</v>
      </c>
      <c r="Y15" t="n">
        <v>20</v>
      </c>
      <c r="Z15" t="n">
        <v>31.90010298661174</v>
      </c>
      <c r="AA15" t="n">
        <v>6.380020597322349</v>
      </c>
      <c r="AB15" t="n">
        <v>3.679691649289492</v>
      </c>
      <c r="AC15" t="n">
        <v>2</v>
      </c>
      <c r="AD15" t="inlineStr"/>
      <c r="AE15" t="n">
        <v>63.80020597322348</v>
      </c>
      <c r="AF15" t="n">
        <v>12.7600411946447</v>
      </c>
      <c r="AG15" t="n">
        <v>4000</v>
      </c>
      <c r="AH15" t="n">
        <v>7.359383298578985</v>
      </c>
      <c r="AI15" t="n">
        <v>1146.28650351168</v>
      </c>
      <c r="AJ15" t="n">
        <v>0.1684810355773657</v>
      </c>
      <c r="AK15" t="n">
        <v>0.2865716257237138</v>
      </c>
      <c r="AL15" t="inlineStr"/>
      <c r="AM15" t="inlineStr">
        <is>
          <t>手数料合計</t>
        </is>
      </c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>
        <is>
          <t>nagabaニンフィア</t>
        </is>
      </c>
      <c r="Q16" t="n">
        <v>2500</v>
      </c>
      <c r="R16" t="n">
        <v>16.0504884249999</v>
      </c>
      <c r="S16" t="n">
        <v>9</v>
      </c>
      <c r="T16" t="n">
        <v>0.5250800426894343</v>
      </c>
      <c r="U16" t="n">
        <v>0.3564567769477054</v>
      </c>
      <c r="V16" t="n">
        <v>0.1184631803628602</v>
      </c>
      <c r="W16" t="n">
        <v>55</v>
      </c>
      <c r="X16" t="n">
        <v>30</v>
      </c>
      <c r="Y16" t="n">
        <v>20</v>
      </c>
      <c r="Z16" t="n">
        <v>41.94236926360725</v>
      </c>
      <c r="AA16" t="n">
        <v>8.388473852721452</v>
      </c>
      <c r="AB16" t="n">
        <v>8.503406985885901</v>
      </c>
      <c r="AC16" t="n">
        <v>2</v>
      </c>
      <c r="AD16" t="n">
        <v>1</v>
      </c>
      <c r="AE16" t="n">
        <v>83.88473852721451</v>
      </c>
      <c r="AF16" t="n">
        <v>16.7769477054429</v>
      </c>
      <c r="AG16" t="n">
        <v>5000</v>
      </c>
      <c r="AH16" t="n">
        <v>17.0068139717718</v>
      </c>
      <c r="AI16" t="n">
        <v>2648.95583402218</v>
      </c>
      <c r="AJ16" t="n">
        <v>0.3394507460940229</v>
      </c>
      <c r="AK16" t="n">
        <v>0.5297911665193424</v>
      </c>
      <c r="AL16" t="inlineStr"/>
      <c r="AM16" t="n">
        <v>852413.669236398</v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>
        <is>
          <t>nagabaピカチュウ</t>
        </is>
      </c>
      <c r="Q17" t="n">
        <v>4000</v>
      </c>
      <c r="R17" t="n">
        <v>25.6807814799999</v>
      </c>
      <c r="S17" t="n">
        <v>9</v>
      </c>
      <c r="T17" t="n">
        <v>0.2991040661612681</v>
      </c>
      <c r="U17" t="n">
        <v>0.4803583735354928</v>
      </c>
      <c r="V17" t="n">
        <v>0.2205375603032392</v>
      </c>
      <c r="W17" t="n">
        <v>65</v>
      </c>
      <c r="X17" t="n">
        <v>40</v>
      </c>
      <c r="Y17" t="n">
        <v>25</v>
      </c>
      <c r="Z17" t="n">
        <v>44.16953824948312</v>
      </c>
      <c r="AA17" t="n">
        <v>8.833907649896624</v>
      </c>
      <c r="AB17" t="n">
        <v>0.6548491195865935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0.01888219041327656</v>
      </c>
      <c r="AK17" t="n">
        <v>0.02549957913455974</v>
      </c>
      <c r="AL17" t="inlineStr"/>
      <c r="AM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>
        <is>
          <t>nagabaブースター</t>
        </is>
      </c>
      <c r="Q18" t="n">
        <v>2000</v>
      </c>
      <c r="R18" t="n">
        <v>12.8403907399999</v>
      </c>
      <c r="S18" t="n">
        <v>9</v>
      </c>
      <c r="T18" t="n">
        <v>0.5783783783783784</v>
      </c>
      <c r="U18" t="n">
        <v>0.3296482412060301</v>
      </c>
      <c r="V18" t="n">
        <v>0.0919733804155915</v>
      </c>
      <c r="W18" t="n">
        <v>45</v>
      </c>
      <c r="X18" t="n">
        <v>30</v>
      </c>
      <c r="Y18" t="n">
        <v>20</v>
      </c>
      <c r="Z18" t="n">
        <v>37.75594187151976</v>
      </c>
      <c r="AA18" t="n">
        <v>7.551188374303952</v>
      </c>
      <c r="AB18" t="n">
        <v>8.364362757215908</v>
      </c>
      <c r="AC18" t="n">
        <v>2</v>
      </c>
      <c r="AD18" t="inlineStr"/>
      <c r="AE18" t="n">
        <v>75.51188374303952</v>
      </c>
      <c r="AF18" t="n">
        <v>15.1023767486079</v>
      </c>
      <c r="AG18" t="n">
        <v>4000</v>
      </c>
      <c r="AH18" t="n">
        <v>16.72872551443182</v>
      </c>
      <c r="AI18" t="n">
        <v>2605.64119303959</v>
      </c>
      <c r="AJ18" t="n">
        <v>0.3829767908820823</v>
      </c>
      <c r="AK18" t="n">
        <v>0.6514102979093588</v>
      </c>
      <c r="AL18" t="inlineStr"/>
      <c r="AM18" t="inlineStr">
        <is>
          <t>利益合計</t>
        </is>
      </c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>
        <is>
          <t>nagabaブラッキー</t>
        </is>
      </c>
      <c r="Q19" t="n">
        <v>4000</v>
      </c>
      <c r="R19" t="n">
        <v>25.6807814799999</v>
      </c>
      <c r="S19" t="n">
        <v>9</v>
      </c>
      <c r="T19" t="n">
        <v>0.581151832460733</v>
      </c>
      <c r="U19" t="n">
        <v>0.3246073298429319</v>
      </c>
      <c r="V19" t="n">
        <v>0.09424083769633507</v>
      </c>
      <c r="W19" t="n">
        <v>58</v>
      </c>
      <c r="X19" t="n">
        <v>50</v>
      </c>
      <c r="Y19" t="n">
        <v>40</v>
      </c>
      <c r="Z19" t="n">
        <v>53.70680628272251</v>
      </c>
      <c r="AA19" t="n">
        <v>9.667225130890051</v>
      </c>
      <c r="AB19" t="n">
        <v>9.358799671832559</v>
      </c>
      <c r="AC19" t="n">
        <v>2</v>
      </c>
      <c r="AD19" t="inlineStr"/>
      <c r="AE19" t="n">
        <v>107.413612565445</v>
      </c>
      <c r="AF19" t="n">
        <v>19.3344502617801</v>
      </c>
      <c r="AG19" t="n">
        <v>8000</v>
      </c>
      <c r="AH19" t="n">
        <v>18.71759934366512</v>
      </c>
      <c r="AI19" t="n">
        <v>2915.42519737023</v>
      </c>
      <c r="AJ19" t="n">
        <v>0.2698555013020597</v>
      </c>
      <c r="AK19" t="n">
        <v>0.3644281494751691</v>
      </c>
      <c r="AL19" t="inlineStr"/>
      <c r="AM19" t="n">
        <v>1449089.16388004</v>
      </c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>
        <is>
          <t>nagabaリーフィア</t>
        </is>
      </c>
      <c r="Q20" t="n">
        <v>2000</v>
      </c>
      <c r="R20" t="n">
        <v>12.8403907399999</v>
      </c>
      <c r="S20" t="n">
        <v>9</v>
      </c>
      <c r="T20" t="n">
        <v>0.4886877828054298</v>
      </c>
      <c r="U20" t="n">
        <v>0.3721719457013575</v>
      </c>
      <c r="V20" t="n">
        <v>0.1391402714932126</v>
      </c>
      <c r="W20" t="n">
        <v>35</v>
      </c>
      <c r="X20" t="n">
        <v>30</v>
      </c>
      <c r="Y20" t="n">
        <v>25</v>
      </c>
      <c r="Z20" t="n">
        <v>31.74773755656108</v>
      </c>
      <c r="AA20" t="n">
        <v>6.349547511312217</v>
      </c>
      <c r="AB20" t="n">
        <v>3.557799305248967</v>
      </c>
      <c r="AC20" t="n">
        <v>2</v>
      </c>
      <c r="AD20" t="inlineStr"/>
      <c r="AE20" t="n">
        <v>63.49547511312217</v>
      </c>
      <c r="AF20" t="n">
        <v>12.69909502262443</v>
      </c>
      <c r="AG20" t="n">
        <v>4000</v>
      </c>
      <c r="AH20" t="n">
        <v>7.115598610497933</v>
      </c>
      <c r="AI20" t="n">
        <v>1108.31496617321</v>
      </c>
      <c r="AJ20" t="n">
        <v>0.1628999841441932</v>
      </c>
      <c r="AK20" t="n">
        <v>0.2770787413942042</v>
      </c>
      <c r="AL20" t="inlineStr"/>
      <c r="AM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>
        <is>
          <t>R団のサンダー</t>
        </is>
      </c>
      <c r="Q21" t="n">
        <v>600</v>
      </c>
      <c r="R21" t="n">
        <v>3.85211722199999</v>
      </c>
      <c r="S21" t="n">
        <v>9</v>
      </c>
      <c r="T21" t="n">
        <v>0.4857685009487666</v>
      </c>
      <c r="U21" t="n">
        <v>0.4383301707779886</v>
      </c>
      <c r="V21" t="n">
        <v>0.07590132827324469</v>
      </c>
      <c r="W21" t="n">
        <v>35</v>
      </c>
      <c r="X21" t="n">
        <v>20</v>
      </c>
      <c r="Y21" t="n">
        <v>15</v>
      </c>
      <c r="Z21" t="n">
        <v>26.90702087286528</v>
      </c>
      <c r="AA21" t="n">
        <v>5.381404174573056</v>
      </c>
      <c r="AB21" t="n">
        <v>8.673499476292232</v>
      </c>
      <c r="AC21" t="n">
        <v>8</v>
      </c>
      <c r="AD21" t="n">
        <v>8</v>
      </c>
      <c r="AE21" t="n">
        <v>215.2561669829222</v>
      </c>
      <c r="AF21" t="n">
        <v>43.05123339658445</v>
      </c>
      <c r="AG21" t="n">
        <v>4800</v>
      </c>
      <c r="AH21" t="n">
        <v>69.38799581033786</v>
      </c>
      <c r="AI21" t="n">
        <v>10807.7701454244</v>
      </c>
      <c r="AJ21" t="n">
        <v>0.6748693095831023</v>
      </c>
      <c r="AK21" t="n">
        <v>2.251618779085081</v>
      </c>
      <c r="AL21" t="inlineStr"/>
      <c r="AM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>
        <is>
          <t>アルセウスUR</t>
        </is>
      </c>
      <c r="Q22" t="n">
        <v>5000</v>
      </c>
      <c r="R22" t="n">
        <v>32.1009768499999</v>
      </c>
      <c r="S22" t="n">
        <v>9</v>
      </c>
      <c r="T22" t="n">
        <v>0.5494327390599676</v>
      </c>
      <c r="U22" t="n">
        <v>0.3727714748784441</v>
      </c>
      <c r="V22" t="n">
        <v>0.07779578606158832</v>
      </c>
      <c r="W22" t="n">
        <v>90</v>
      </c>
      <c r="X22" t="n">
        <v>45</v>
      </c>
      <c r="Y22" t="n">
        <v>30</v>
      </c>
      <c r="Z22" t="n">
        <v>68.55753646677472</v>
      </c>
      <c r="AA22" t="n">
        <v>12.34035656401945</v>
      </c>
      <c r="AB22" t="n">
        <v>15.11620305275537</v>
      </c>
      <c r="AC22" t="n">
        <v>4</v>
      </c>
      <c r="AD22" t="inlineStr"/>
      <c r="AE22" t="n">
        <v>274.2301458670989</v>
      </c>
      <c r="AF22" t="n">
        <v>49.3614262560778</v>
      </c>
      <c r="AG22" t="n">
        <v>20000</v>
      </c>
      <c r="AH22" t="n">
        <v>60.46481221102147</v>
      </c>
      <c r="AI22" t="n">
        <v>9417.908452770331</v>
      </c>
      <c r="AJ22" t="n">
        <v>0.367782087221983</v>
      </c>
      <c r="AK22" t="n">
        <v>0.4708954223851108</v>
      </c>
      <c r="AL22" t="inlineStr"/>
      <c r="AM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>
        <is>
          <t>ｲｰﾌﾞｲ&amp;ｶﾋﾞｺﾞﾝ RR</t>
        </is>
      </c>
      <c r="Q23" t="n">
        <v>600</v>
      </c>
      <c r="R23" t="n">
        <v>3.85211722199999</v>
      </c>
      <c r="S23" t="n">
        <v>9</v>
      </c>
      <c r="T23" t="n">
        <v>0.2147368421052632</v>
      </c>
      <c r="U23" t="n">
        <v>0.511578947368421</v>
      </c>
      <c r="V23" t="n">
        <v>0.2736842105263159</v>
      </c>
      <c r="W23" t="n">
        <v>30</v>
      </c>
      <c r="X23" t="n">
        <v>25</v>
      </c>
      <c r="Y23" t="n">
        <v>10</v>
      </c>
      <c r="Z23" t="n">
        <v>21.96842105263158</v>
      </c>
      <c r="AA23" t="n">
        <v>4.393684210526316</v>
      </c>
      <c r="AB23" t="n">
        <v>4.722619620105271</v>
      </c>
      <c r="AC23" t="n">
        <v>2</v>
      </c>
      <c r="AD23" t="n">
        <v>1</v>
      </c>
      <c r="AE23" t="n">
        <v>43.93684210526315</v>
      </c>
      <c r="AF23" t="n">
        <v>8.787368421052632</v>
      </c>
      <c r="AG23" t="n">
        <v>1200</v>
      </c>
      <c r="AH23" t="n">
        <v>9.445239240210542</v>
      </c>
      <c r="AI23" t="n">
        <v>1471.17629619633</v>
      </c>
      <c r="AJ23" t="n">
        <v>0.3674584925214647</v>
      </c>
      <c r="AK23" t="n">
        <v>1.225980246170526</v>
      </c>
      <c r="AL23" t="inlineStr"/>
      <c r="AM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>
        <is>
          <t>イーブイCHR</t>
        </is>
      </c>
      <c r="Q24" t="n">
        <v>400</v>
      </c>
      <c r="R24" t="n">
        <v>2.56807814799999</v>
      </c>
      <c r="S24" t="n">
        <v>9</v>
      </c>
      <c r="T24" t="n">
        <v>0.4365079365079365</v>
      </c>
      <c r="U24" t="n">
        <v>0.4376417233560091</v>
      </c>
      <c r="V24" t="n">
        <v>0.1258503401360544</v>
      </c>
      <c r="W24" t="n">
        <v>25</v>
      </c>
      <c r="X24" t="n">
        <v>15</v>
      </c>
      <c r="Y24" t="n">
        <v>10</v>
      </c>
      <c r="Z24" t="n">
        <v>18.7358276643991</v>
      </c>
      <c r="AA24" t="n">
        <v>3.747165532879819</v>
      </c>
      <c r="AB24" t="n">
        <v>3.420583983519286</v>
      </c>
      <c r="AC24" t="n">
        <v>8</v>
      </c>
      <c r="AD24" t="n">
        <v>10</v>
      </c>
      <c r="AE24" t="n">
        <v>149.8866213151928</v>
      </c>
      <c r="AF24" t="n">
        <v>29.97732426303855</v>
      </c>
      <c r="AG24" t="n">
        <v>3200</v>
      </c>
      <c r="AH24" t="n">
        <v>27.36467186815429</v>
      </c>
      <c r="AI24" t="n">
        <v>4262.2802431759</v>
      </c>
      <c r="AJ24" t="n">
        <v>0.2956916386418665</v>
      </c>
      <c r="AK24" t="n">
        <v>1.331962575275688</v>
      </c>
      <c r="AL24" t="inlineStr"/>
      <c r="AM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>
        <is>
          <t>イベルタルar</t>
        </is>
      </c>
      <c r="Q25" t="n">
        <v>200</v>
      </c>
      <c r="R25" t="n">
        <v>1.28403907399999</v>
      </c>
      <c r="S25" t="n">
        <v>9</v>
      </c>
      <c r="T25" t="n">
        <v>0.4030501089324618</v>
      </c>
      <c r="U25" t="n">
        <v>0.420479302832244</v>
      </c>
      <c r="V25" t="n">
        <v>0.1764705882352942</v>
      </c>
      <c r="W25" t="n">
        <v>25</v>
      </c>
      <c r="X25" t="n">
        <v>20</v>
      </c>
      <c r="Y25" t="n">
        <v>10</v>
      </c>
      <c r="Z25" t="n">
        <v>20.25054466230937</v>
      </c>
      <c r="AA25" t="n">
        <v>4.050108932461874</v>
      </c>
      <c r="AB25" t="n">
        <v>5.916396655847501</v>
      </c>
      <c r="AC25" t="n">
        <v>8</v>
      </c>
      <c r="AD25" t="n">
        <v>7</v>
      </c>
      <c r="AE25" t="n">
        <v>162.0043572984749</v>
      </c>
      <c r="AF25" t="n">
        <v>32.40087145969499</v>
      </c>
      <c r="AG25" t="n">
        <v>1600</v>
      </c>
      <c r="AH25" t="n">
        <v>47.33117324678</v>
      </c>
      <c r="AI25" t="n">
        <v>7372.23254815857</v>
      </c>
      <c r="AJ25" t="n">
        <v>0.5752989281035773</v>
      </c>
      <c r="AK25" t="n">
        <v>4.607645340119569</v>
      </c>
      <c r="AL25" t="inlineStr"/>
      <c r="AM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>
        <is>
          <t>ウネルミナモsar</t>
        </is>
      </c>
      <c r="Q26" t="n">
        <v>2500</v>
      </c>
      <c r="R26" t="n">
        <v>16.0504884249999</v>
      </c>
      <c r="S26" t="n">
        <v>9</v>
      </c>
      <c r="T26" t="n">
        <v>0.5151515151515151</v>
      </c>
      <c r="U26" t="n">
        <v>0.3333333333333333</v>
      </c>
      <c r="V26" t="n">
        <v>0.1515151515151515</v>
      </c>
      <c r="W26" t="n">
        <v>90</v>
      </c>
      <c r="X26" t="n">
        <v>50</v>
      </c>
      <c r="Y26" t="n">
        <v>30</v>
      </c>
      <c r="Z26" t="n">
        <v>67.57575757575756</v>
      </c>
      <c r="AA26" t="n">
        <v>12.16363636363636</v>
      </c>
      <c r="AB26" t="n">
        <v>30.36163278712131</v>
      </c>
      <c r="AC26" t="n">
        <v>8</v>
      </c>
      <c r="AD26" t="n">
        <v>2</v>
      </c>
      <c r="AE26" t="n">
        <v>540.6060606060605</v>
      </c>
      <c r="AF26" t="n">
        <v>97.30909090909088</v>
      </c>
      <c r="AG26" t="n">
        <v>20000</v>
      </c>
      <c r="AH26" t="n">
        <v>242.8930622969704</v>
      </c>
      <c r="AI26" t="n">
        <v>37832.6590437825</v>
      </c>
      <c r="AJ26" t="n">
        <v>1.212017597102857</v>
      </c>
      <c r="AK26" t="n">
        <v>1.891632951171172</v>
      </c>
      <c r="AL26" t="inlineStr"/>
      <c r="AM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>
        <is>
          <t>エンテイV SAR</t>
        </is>
      </c>
      <c r="Q27" t="n">
        <v>1000</v>
      </c>
      <c r="R27" t="n">
        <v>6.42019536999999</v>
      </c>
      <c r="S27" t="n">
        <v>9</v>
      </c>
      <c r="T27" t="n">
        <v>0.3227383863080684</v>
      </c>
      <c r="U27" t="n">
        <v>0.5745721271393643</v>
      </c>
      <c r="V27" t="n">
        <v>0.1026894865525673</v>
      </c>
      <c r="W27" t="n">
        <v>35</v>
      </c>
      <c r="X27" t="n">
        <v>25</v>
      </c>
      <c r="Y27" t="n">
        <v>15</v>
      </c>
      <c r="Z27" t="n">
        <v>27.20048899755501</v>
      </c>
      <c r="AA27" t="n">
        <v>5.440097799511003</v>
      </c>
      <c r="AB27" t="n">
        <v>6.340195828044019</v>
      </c>
      <c r="AC27" t="n">
        <v>8</v>
      </c>
      <c r="AD27" t="n">
        <v>8</v>
      </c>
      <c r="AE27" t="n">
        <v>217.6039119804401</v>
      </c>
      <c r="AF27" t="n">
        <v>43.52078239608802</v>
      </c>
      <c r="AG27" t="n">
        <v>8000</v>
      </c>
      <c r="AH27" t="n">
        <v>50.72156662435215</v>
      </c>
      <c r="AI27" t="n">
        <v>7900.31513505914</v>
      </c>
      <c r="AJ27" t="n">
        <v>0.4111618352371123</v>
      </c>
      <c r="AK27" t="n">
        <v>0.9875393913509564</v>
      </c>
      <c r="AL27" t="inlineStr"/>
      <c r="AM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>
        <is>
          <t>カイリュー　マスボ</t>
        </is>
      </c>
      <c r="Q28" t="n">
        <v>6500</v>
      </c>
      <c r="R28" t="n">
        <v>41.731269905</v>
      </c>
      <c r="S28" t="n">
        <v>9</v>
      </c>
      <c r="T28" t="n">
        <v>0.4375</v>
      </c>
      <c r="U28" t="n">
        <v>0.4375</v>
      </c>
      <c r="V28" t="n">
        <v>0.125</v>
      </c>
      <c r="W28" t="n">
        <v>90</v>
      </c>
      <c r="X28" t="n">
        <v>60</v>
      </c>
      <c r="Y28" t="n">
        <v>20</v>
      </c>
      <c r="Z28" t="n">
        <v>68.125</v>
      </c>
      <c r="AA28" t="n">
        <v>12.2625</v>
      </c>
      <c r="AB28" t="n">
        <v>5.131230095000003</v>
      </c>
      <c r="AC28" t="n">
        <v>1</v>
      </c>
      <c r="AD28" t="n">
        <v>2</v>
      </c>
      <c r="AE28" t="n">
        <v>68.125</v>
      </c>
      <c r="AF28" t="n">
        <v>12.2625</v>
      </c>
      <c r="AG28" t="n">
        <v>6500</v>
      </c>
      <c r="AH28" t="n">
        <v>5.131230095000003</v>
      </c>
      <c r="AI28" t="n">
        <v>799.232702752058</v>
      </c>
      <c r="AJ28" t="n">
        <v>0.1011453114540363</v>
      </c>
      <c r="AK28" t="n">
        <v>0.1229588772803008</v>
      </c>
      <c r="AL28" t="inlineStr"/>
      <c r="AM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>
        <is>
          <t>カビゴン　マスボ</t>
        </is>
      </c>
      <c r="Q29" t="n">
        <v>2500</v>
      </c>
      <c r="R29" t="n">
        <v>16.0504884249999</v>
      </c>
      <c r="S29" t="n">
        <v>9</v>
      </c>
      <c r="T29" t="n">
        <v>0.5515463917525774</v>
      </c>
      <c r="U29" t="n">
        <v>0.3195876288659794</v>
      </c>
      <c r="V29" t="n">
        <v>0.1288659793814433</v>
      </c>
      <c r="W29" t="n">
        <v>75</v>
      </c>
      <c r="X29" t="n">
        <v>45</v>
      </c>
      <c r="Y29" t="n">
        <v>20</v>
      </c>
      <c r="Z29" t="n">
        <v>58.32474226804123</v>
      </c>
      <c r="AA29" t="n">
        <v>10.49845360824742</v>
      </c>
      <c r="AB29" t="n">
        <v>22.77580023479391</v>
      </c>
      <c r="AC29" t="n">
        <v>8</v>
      </c>
      <c r="AD29" t="n">
        <v>6</v>
      </c>
      <c r="AE29" t="n">
        <v>466.5979381443299</v>
      </c>
      <c r="AF29" t="n">
        <v>83.98762886597937</v>
      </c>
      <c r="AG29" t="n">
        <v>20000</v>
      </c>
      <c r="AH29" t="n">
        <v>182.2064018783513</v>
      </c>
      <c r="AI29" t="n">
        <v>28380.195846969</v>
      </c>
      <c r="AJ29" t="n">
        <v>0.9091958547229005</v>
      </c>
      <c r="AK29" t="n">
        <v>1.419009791584835</v>
      </c>
      <c r="AL29" t="inlineStr"/>
      <c r="AM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>
        <is>
          <t>カビゴンar</t>
        </is>
      </c>
      <c r="Q30" t="n">
        <v>200</v>
      </c>
      <c r="R30" t="n">
        <v>1.28403907399999</v>
      </c>
      <c r="S30" t="n">
        <v>9</v>
      </c>
      <c r="T30" t="n">
        <v>0.3345432546884453</v>
      </c>
      <c r="U30" t="n">
        <v>0.4742891712038718</v>
      </c>
      <c r="V30" t="n">
        <v>0.191167574107683</v>
      </c>
      <c r="W30" t="n">
        <v>20</v>
      </c>
      <c r="X30" t="n">
        <v>15</v>
      </c>
      <c r="Y30" t="n">
        <v>10</v>
      </c>
      <c r="Z30" t="n">
        <v>15.71687840290381</v>
      </c>
      <c r="AA30" t="n">
        <v>3.143375680580763</v>
      </c>
      <c r="AB30" t="n">
        <v>2.28946364832306</v>
      </c>
      <c r="AC30" t="n">
        <v>5</v>
      </c>
      <c r="AD30" t="n">
        <v>18</v>
      </c>
      <c r="AE30" t="n">
        <v>78.58439201451907</v>
      </c>
      <c r="AF30" t="n">
        <v>15.71687840290381</v>
      </c>
      <c r="AG30" t="n">
        <v>1000</v>
      </c>
      <c r="AH30" t="n">
        <v>11.4473182416153</v>
      </c>
      <c r="AI30" t="n">
        <v>1783.01711833663</v>
      </c>
      <c r="AJ30" t="n">
        <v>0.2226230017067186</v>
      </c>
      <c r="AK30" t="n">
        <v>1.783017117377129</v>
      </c>
      <c r="AL30" t="inlineStr"/>
      <c r="AM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>
        <is>
          <t>カビゴンchr</t>
        </is>
      </c>
      <c r="Q31" t="n">
        <v>200</v>
      </c>
      <c r="R31" t="n">
        <v>1.28403907399999</v>
      </c>
      <c r="S31" t="n">
        <v>9</v>
      </c>
      <c r="T31" t="n">
        <v>0.4810379241516966</v>
      </c>
      <c r="U31" t="n">
        <v>0.3812375249500998</v>
      </c>
      <c r="V31" t="n">
        <v>0.1377245508982035</v>
      </c>
      <c r="W31" t="n">
        <v>30</v>
      </c>
      <c r="X31" t="n">
        <v>20</v>
      </c>
      <c r="Y31" t="n">
        <v>15</v>
      </c>
      <c r="Z31" t="n">
        <v>24.12175648702595</v>
      </c>
      <c r="AA31" t="n">
        <v>4.82435129740519</v>
      </c>
      <c r="AB31" t="n">
        <v>9.013366115620766</v>
      </c>
      <c r="AC31" t="n">
        <v>8</v>
      </c>
      <c r="AD31" t="n">
        <v>6</v>
      </c>
      <c r="AE31" t="n">
        <v>192.9740518962076</v>
      </c>
      <c r="AF31" t="n">
        <v>38.59481037924152</v>
      </c>
      <c r="AG31" t="n">
        <v>1600</v>
      </c>
      <c r="AH31" t="n">
        <v>72.10692892496613</v>
      </c>
      <c r="AI31" t="n">
        <v>11231.2670889593</v>
      </c>
      <c r="AJ31" t="n">
        <v>0.8764422276854502</v>
      </c>
      <c r="AK31" t="n">
        <v>7.019541926822108</v>
      </c>
      <c r="AL31" t="inlineStr"/>
      <c r="AM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>
        <is>
          <t>カメール　マスボ</t>
        </is>
      </c>
      <c r="Q32" t="n">
        <v>1500</v>
      </c>
      <c r="R32" t="n">
        <v>9.630293054999999</v>
      </c>
      <c r="S32" t="n">
        <v>9</v>
      </c>
      <c r="T32" t="n">
        <v>0.4016393442622951</v>
      </c>
      <c r="U32" t="n">
        <v>0.3852459016393442</v>
      </c>
      <c r="V32" t="n">
        <v>0.2131147540983607</v>
      </c>
      <c r="W32" t="n">
        <v>45</v>
      </c>
      <c r="X32" t="n">
        <v>35</v>
      </c>
      <c r="Y32" t="n">
        <v>20</v>
      </c>
      <c r="Z32" t="n">
        <v>35.81967213114754</v>
      </c>
      <c r="AA32" t="n">
        <v>7.163934426229509</v>
      </c>
      <c r="AB32" t="n">
        <v>10.02544464991803</v>
      </c>
      <c r="AC32" t="n">
        <v>4</v>
      </c>
      <c r="AD32" t="n">
        <v>1</v>
      </c>
      <c r="AE32" t="n">
        <v>143.2786885245902</v>
      </c>
      <c r="AF32" t="n">
        <v>28.65573770491804</v>
      </c>
      <c r="AG32" t="n">
        <v>6000</v>
      </c>
      <c r="AH32" t="n">
        <v>40.10177859967213</v>
      </c>
      <c r="AI32" t="n">
        <v>6246.19288201703</v>
      </c>
      <c r="AJ32" t="n">
        <v>0.5381259768872719</v>
      </c>
      <c r="AK32" t="n">
        <v>1.041032146442612</v>
      </c>
      <c r="AL32" t="inlineStr"/>
      <c r="AM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>
        <is>
          <t>カメールar</t>
        </is>
      </c>
      <c r="Q33" t="n">
        <v>300</v>
      </c>
      <c r="R33" t="n">
        <v>1.92605861099999</v>
      </c>
      <c r="S33" t="n">
        <v>9</v>
      </c>
      <c r="T33" t="n">
        <v>0.2482929857231533</v>
      </c>
      <c r="U33" t="n">
        <v>0.4636871508379888</v>
      </c>
      <c r="V33" t="n">
        <v>0.2880198634388579</v>
      </c>
      <c r="W33" t="n">
        <v>40</v>
      </c>
      <c r="X33" t="n">
        <v>20</v>
      </c>
      <c r="Y33" t="n">
        <v>12</v>
      </c>
      <c r="Z33" t="n">
        <v>22.6617008069522</v>
      </c>
      <c r="AA33" t="n">
        <v>4.532340161390441</v>
      </c>
      <c r="AB33" t="n">
        <v>7.203302034561772</v>
      </c>
      <c r="AC33" t="n">
        <v>8</v>
      </c>
      <c r="AD33" t="n">
        <v>6</v>
      </c>
      <c r="AE33" t="n">
        <v>181.2936064556176</v>
      </c>
      <c r="AF33" t="n">
        <v>36.25872129112353</v>
      </c>
      <c r="AG33" t="n">
        <v>2400</v>
      </c>
      <c r="AH33" t="n">
        <v>57.62641627649418</v>
      </c>
      <c r="AI33" t="n">
        <v>8975.804159602299</v>
      </c>
      <c r="AJ33" t="n">
        <v>0.6592772646587973</v>
      </c>
      <c r="AK33" t="n">
        <v>3.7399183978217</v>
      </c>
      <c r="AL33" t="inlineStr"/>
      <c r="AM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>
        <is>
          <t>カメックスsar</t>
        </is>
      </c>
      <c r="Q34" t="n">
        <v>3500</v>
      </c>
      <c r="R34" t="n">
        <v>22.470683795</v>
      </c>
      <c r="S34" t="n">
        <v>9</v>
      </c>
      <c r="T34" t="n">
        <v>0.3479415670650731</v>
      </c>
      <c r="U34" t="n">
        <v>0.4687915006640107</v>
      </c>
      <c r="V34" t="n">
        <v>0.1832669322709163</v>
      </c>
      <c r="W34" t="n">
        <v>65</v>
      </c>
      <c r="X34" t="n">
        <v>50</v>
      </c>
      <c r="Y34" t="n">
        <v>30</v>
      </c>
      <c r="Z34" t="n">
        <v>51.55378486055778</v>
      </c>
      <c r="AA34" t="n">
        <v>9.279681274900399</v>
      </c>
      <c r="AB34" t="n">
        <v>10.80341979065738</v>
      </c>
      <c r="AC34" t="n">
        <v>5</v>
      </c>
      <c r="AD34" t="n">
        <v>4</v>
      </c>
      <c r="AE34" t="n">
        <v>257.7689243027889</v>
      </c>
      <c r="AF34" t="n">
        <v>46.398406374502</v>
      </c>
      <c r="AG34" t="n">
        <v>17500</v>
      </c>
      <c r="AH34" t="n">
        <v>54.01709895328689</v>
      </c>
      <c r="AI34" t="n">
        <v>8413.622307315531</v>
      </c>
      <c r="AJ34" t="n">
        <v>0.3432851939611749</v>
      </c>
      <c r="AK34" t="n">
        <v>0.4807784173021593</v>
      </c>
      <c r="AL34" t="inlineStr"/>
      <c r="AM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>
        <is>
          <t xml:space="preserve">カメックスsr </t>
        </is>
      </c>
      <c r="Q35" t="n">
        <v>400</v>
      </c>
      <c r="R35" t="n">
        <v>2.56807814799999</v>
      </c>
      <c r="S35" t="n">
        <v>9</v>
      </c>
      <c r="T35" t="n">
        <v>0.2990264255910988</v>
      </c>
      <c r="U35" t="n">
        <v>0.4728789986091794</v>
      </c>
      <c r="V35" t="n">
        <v>0.2280945757997218</v>
      </c>
      <c r="W35" t="n">
        <v>45</v>
      </c>
      <c r="X35" t="n">
        <v>15</v>
      </c>
      <c r="Y35" t="n">
        <v>15</v>
      </c>
      <c r="Z35" t="n">
        <v>23.97079276773296</v>
      </c>
      <c r="AA35" t="n">
        <v>4.794158553546593</v>
      </c>
      <c r="AB35" t="n">
        <v>7.608556066186379</v>
      </c>
      <c r="AC35" t="n">
        <v>4</v>
      </c>
      <c r="AD35" t="n">
        <v>5</v>
      </c>
      <c r="AE35" t="n">
        <v>95.88317107093185</v>
      </c>
      <c r="AF35" t="n">
        <v>19.17663421418637</v>
      </c>
      <c r="AG35" t="n">
        <v>1600</v>
      </c>
      <c r="AH35" t="n">
        <v>30.43422426474552</v>
      </c>
      <c r="AI35" t="n">
        <v>4740.38912014035</v>
      </c>
      <c r="AJ35" t="n">
        <v>0.6577199746443471</v>
      </c>
      <c r="AK35" t="n">
        <v>2.962743198493354</v>
      </c>
      <c r="AL35" t="inlineStr"/>
      <c r="AM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>
        <is>
          <t>ガラルファイヤーar</t>
        </is>
      </c>
      <c r="Q36" t="n">
        <v>200</v>
      </c>
      <c r="R36" t="n">
        <v>1.28403907399999</v>
      </c>
      <c r="S36" t="n">
        <v>9</v>
      </c>
      <c r="T36" t="n">
        <v>0.3100961538461539</v>
      </c>
      <c r="U36" t="n">
        <v>0.4631410256410257</v>
      </c>
      <c r="V36" t="n">
        <v>0.2267628205128205</v>
      </c>
      <c r="W36" t="n">
        <v>30</v>
      </c>
      <c r="X36" t="n">
        <v>15</v>
      </c>
      <c r="Y36" t="n">
        <v>10</v>
      </c>
      <c r="Z36" t="n">
        <v>18.5176282051282</v>
      </c>
      <c r="AA36" t="n">
        <v>3.703525641025641</v>
      </c>
      <c r="AB36" t="n">
        <v>4.530063490102572</v>
      </c>
      <c r="AC36" t="n">
        <v>8</v>
      </c>
      <c r="AD36" t="n">
        <v>2</v>
      </c>
      <c r="AE36" t="n">
        <v>148.1410256410256</v>
      </c>
      <c r="AF36" t="n">
        <v>29.62820512820513</v>
      </c>
      <c r="AG36" t="n">
        <v>1600</v>
      </c>
      <c r="AH36" t="n">
        <v>36.24050792082058</v>
      </c>
      <c r="AI36" t="n">
        <v>5644.76715298512</v>
      </c>
      <c r="AJ36" t="n">
        <v>0.4404945817014091</v>
      </c>
      <c r="AK36" t="n">
        <v>3.52797946871717</v>
      </c>
      <c r="AL36" t="inlineStr"/>
      <c r="AM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>
        <is>
          <t>ガラルファイヤーV CSR</t>
        </is>
      </c>
      <c r="Q37" t="n">
        <v>600</v>
      </c>
      <c r="R37" t="n">
        <v>3.85211722199999</v>
      </c>
      <c r="S37" t="n">
        <v>9</v>
      </c>
      <c r="T37" t="n">
        <v>0.3378378378378378</v>
      </c>
      <c r="U37" t="n">
        <v>0.5540540540540541</v>
      </c>
      <c r="V37" t="n">
        <v>0.1081081081081081</v>
      </c>
      <c r="W37" t="n">
        <v>50</v>
      </c>
      <c r="X37" t="n">
        <v>15</v>
      </c>
      <c r="Y37" t="n">
        <v>10</v>
      </c>
      <c r="Z37" t="n">
        <v>26.28378378378378</v>
      </c>
      <c r="AA37" t="n">
        <v>5.256756756756757</v>
      </c>
      <c r="AB37" t="n">
        <v>8.174909805027035</v>
      </c>
      <c r="AC37" t="n">
        <v>4</v>
      </c>
      <c r="AD37" t="n">
        <v>1</v>
      </c>
      <c r="AE37" t="n">
        <v>105.1351351351351</v>
      </c>
      <c r="AF37" t="n">
        <v>21.02702702702703</v>
      </c>
      <c r="AG37" t="n">
        <v>2400</v>
      </c>
      <c r="AH37" t="n">
        <v>32.69963922010814</v>
      </c>
      <c r="AI37" t="n">
        <v>5093.2467554652</v>
      </c>
      <c r="AJ37" t="n">
        <v>0.6360749488833943</v>
      </c>
      <c r="AK37" t="n">
        <v>2.122186146968467</v>
      </c>
      <c r="AL37" t="inlineStr"/>
      <c r="AM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>
        <is>
          <t>ガラルフリーザー</t>
        </is>
      </c>
      <c r="Q38" t="n">
        <v>300</v>
      </c>
      <c r="R38" t="n">
        <v>1.92605861099999</v>
      </c>
      <c r="S38" t="n">
        <v>9</v>
      </c>
      <c r="T38" t="n">
        <v>0.303935860058309</v>
      </c>
      <c r="U38" t="n">
        <v>0.4161807580174927</v>
      </c>
      <c r="V38" t="n">
        <v>0.2798833819241982</v>
      </c>
      <c r="W38" t="n">
        <v>30</v>
      </c>
      <c r="X38" t="n">
        <v>25</v>
      </c>
      <c r="Y38" t="n">
        <v>15</v>
      </c>
      <c r="Z38" t="n">
        <v>23.72084548104956</v>
      </c>
      <c r="AA38" t="n">
        <v>4.744169096209912</v>
      </c>
      <c r="AB38" t="n">
        <v>8.050617773839658</v>
      </c>
      <c r="AC38" t="n">
        <v>8</v>
      </c>
      <c r="AD38" t="n">
        <v>10</v>
      </c>
      <c r="AE38" t="n">
        <v>189.7667638483965</v>
      </c>
      <c r="AF38" t="n">
        <v>37.9533527696793</v>
      </c>
      <c r="AG38" t="n">
        <v>2400</v>
      </c>
      <c r="AH38" t="n">
        <v>64.40494219071726</v>
      </c>
      <c r="AI38" t="n">
        <v>10031.6171882128</v>
      </c>
      <c r="AJ38" t="n">
        <v>0.7368272549567477</v>
      </c>
      <c r="AK38" t="n">
        <v>4.179840492839343</v>
      </c>
      <c r="AL38" t="inlineStr"/>
      <c r="AM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>
        <is>
          <t>ギャラドスSR</t>
        </is>
      </c>
      <c r="Q39" t="n">
        <v>500</v>
      </c>
      <c r="R39" t="n">
        <v>3.21009768499999</v>
      </c>
      <c r="S39" t="n">
        <v>9</v>
      </c>
      <c r="T39" t="n">
        <v>0.525328330206379</v>
      </c>
      <c r="U39" t="n">
        <v>0.4033771106941839</v>
      </c>
      <c r="V39" t="n">
        <v>0.0712945590994371</v>
      </c>
      <c r="W39" t="n">
        <v>25</v>
      </c>
      <c r="X39" t="n">
        <v>17</v>
      </c>
      <c r="Y39" t="n">
        <v>15</v>
      </c>
      <c r="Z39" t="n">
        <v>21.06003752345216</v>
      </c>
      <c r="AA39" t="n">
        <v>4.212007504690432</v>
      </c>
      <c r="AB39" t="n">
        <v>4.637932333761734</v>
      </c>
      <c r="AC39" t="n">
        <v>4</v>
      </c>
      <c r="AD39" t="n">
        <v>4</v>
      </c>
      <c r="AE39" t="n">
        <v>84.24015009380862</v>
      </c>
      <c r="AF39" t="n">
        <v>16.84803001876173</v>
      </c>
      <c r="AG39" t="n">
        <v>2000</v>
      </c>
      <c r="AH39" t="n">
        <v>18.55172933504694</v>
      </c>
      <c r="AI39" t="n">
        <v>2889.5895336329</v>
      </c>
      <c r="AJ39" t="n">
        <v>0.3798439990745854</v>
      </c>
      <c r="AK39" t="n">
        <v>1.44479476603895</v>
      </c>
      <c r="AL39" t="inlineStr"/>
      <c r="AM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>
        <is>
          <t>ギラティナSA</t>
        </is>
      </c>
      <c r="Q40" t="n">
        <v>50000</v>
      </c>
      <c r="R40" t="n">
        <v>321.009768499999</v>
      </c>
      <c r="S40" t="n">
        <v>9</v>
      </c>
      <c r="T40" t="n">
        <v>0.5555555555555556</v>
      </c>
      <c r="U40" t="n">
        <v>0.3333333333333333</v>
      </c>
      <c r="V40" t="n">
        <v>0.1111111111111111</v>
      </c>
      <c r="W40" t="n">
        <v>700</v>
      </c>
      <c r="X40" t="n">
        <v>500</v>
      </c>
      <c r="Y40" t="n">
        <v>300</v>
      </c>
      <c r="Z40" t="n">
        <v>588.8888888888889</v>
      </c>
      <c r="AA40" t="n">
        <v>44.16666666666666</v>
      </c>
      <c r="AB40" t="n">
        <v>214.7124537222233</v>
      </c>
      <c r="AC40" t="n">
        <v>2</v>
      </c>
      <c r="AD40" t="n">
        <v>1</v>
      </c>
      <c r="AE40" t="n">
        <v>1177.777777777778</v>
      </c>
      <c r="AF40" t="n">
        <v>88.33333333333333</v>
      </c>
      <c r="AG40" t="n">
        <v>100000</v>
      </c>
      <c r="AH40" t="n">
        <v>429.4249074444465</v>
      </c>
      <c r="AI40" t="n">
        <v>66886.5794461855</v>
      </c>
      <c r="AJ40" t="n">
        <v>0.6506245396860849</v>
      </c>
      <c r="AK40" t="n">
        <v>0.6688657941019136</v>
      </c>
      <c r="AL40" t="inlineStr"/>
      <c r="AM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>
        <is>
          <t>ギラティナUR</t>
        </is>
      </c>
      <c r="Q41" t="n">
        <v>6500</v>
      </c>
      <c r="R41" t="n">
        <v>41.731269905</v>
      </c>
      <c r="S41" t="n">
        <v>9</v>
      </c>
      <c r="T41" t="n">
        <v>0.5637119113573407</v>
      </c>
      <c r="U41" t="n">
        <v>0.3518005540166205</v>
      </c>
      <c r="V41" t="n">
        <v>0.08448753462603881</v>
      </c>
      <c r="W41" t="n">
        <v>110</v>
      </c>
      <c r="X41" t="n">
        <v>80</v>
      </c>
      <c r="Y41" t="n">
        <v>65</v>
      </c>
      <c r="Z41" t="n">
        <v>95.64404432132963</v>
      </c>
      <c r="AA41" t="n">
        <v>17.21592797783933</v>
      </c>
      <c r="AB41" t="n">
        <v>27.6968464384903</v>
      </c>
      <c r="AC41" t="n">
        <v>8</v>
      </c>
      <c r="AD41" t="n">
        <v>6</v>
      </c>
      <c r="AE41" t="n">
        <v>765.152354570637</v>
      </c>
      <c r="AF41" t="n">
        <v>137.7274238227147</v>
      </c>
      <c r="AG41" t="n">
        <v>52000</v>
      </c>
      <c r="AH41" t="n">
        <v>221.5747715079224</v>
      </c>
      <c r="AI41" t="n">
        <v>34512.1540479167</v>
      </c>
      <c r="AJ41" t="n">
        <v>0.5459521610705933</v>
      </c>
      <c r="AK41" t="n">
        <v>0.6636952697950806</v>
      </c>
      <c r="AL41" t="inlineStr"/>
      <c r="AM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>
        <is>
          <t>ギラティナvstar HR</t>
        </is>
      </c>
      <c r="Q42" t="n">
        <v>2500</v>
      </c>
      <c r="R42" t="n">
        <v>16.0504884249999</v>
      </c>
      <c r="S42" t="n">
        <v>9</v>
      </c>
      <c r="T42" t="n">
        <v>0.6517857142857143</v>
      </c>
      <c r="U42" t="n">
        <v>0.2678571428571428</v>
      </c>
      <c r="V42" t="n">
        <v>0.08035714285714285</v>
      </c>
      <c r="W42" t="n">
        <v>50</v>
      </c>
      <c r="X42" t="n">
        <v>30</v>
      </c>
      <c r="Y42" t="n">
        <v>20</v>
      </c>
      <c r="Z42" t="n">
        <v>42.23214285714285</v>
      </c>
      <c r="AA42" t="n">
        <v>8.446428571428571</v>
      </c>
      <c r="AB42" t="n">
        <v>8.735225860714381</v>
      </c>
      <c r="AC42" t="n">
        <v>4</v>
      </c>
      <c r="AD42" t="inlineStr"/>
      <c r="AE42" t="n">
        <v>168.9285714285714</v>
      </c>
      <c r="AF42" t="n">
        <v>33.78571428571428</v>
      </c>
      <c r="AG42" t="n">
        <v>10000</v>
      </c>
      <c r="AH42" t="n">
        <v>34.94090344285753</v>
      </c>
      <c r="AI42" t="n">
        <v>5442.34270890426</v>
      </c>
      <c r="AJ42" t="n">
        <v>0.3487048121583448</v>
      </c>
      <c r="AK42" t="n">
        <v>0.5442342705975588</v>
      </c>
      <c r="AL42" t="inlineStr"/>
      <c r="AM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>
        <is>
          <t xml:space="preserve">グラードンar </t>
        </is>
      </c>
      <c r="Q43" t="n">
        <v>300</v>
      </c>
      <c r="R43" t="n">
        <v>1.92605861099999</v>
      </c>
      <c r="S43" t="n">
        <v>9</v>
      </c>
      <c r="T43" t="n">
        <v>0.3492822966507177</v>
      </c>
      <c r="U43" t="n">
        <v>0.4688995215311005</v>
      </c>
      <c r="V43" t="n">
        <v>0.1818181818181819</v>
      </c>
      <c r="W43" t="n">
        <v>30</v>
      </c>
      <c r="X43" t="n">
        <v>20</v>
      </c>
      <c r="Y43" t="n">
        <v>10</v>
      </c>
      <c r="Z43" t="n">
        <v>21.67464114832536</v>
      </c>
      <c r="AA43" t="n">
        <v>4.334928229665072</v>
      </c>
      <c r="AB43" t="n">
        <v>6.413654307660297</v>
      </c>
      <c r="AC43" t="n">
        <v>8</v>
      </c>
      <c r="AD43" t="n">
        <v>4</v>
      </c>
      <c r="AE43" t="n">
        <v>173.3971291866029</v>
      </c>
      <c r="AF43" t="n">
        <v>34.67942583732058</v>
      </c>
      <c r="AG43" t="n">
        <v>2400</v>
      </c>
      <c r="AH43" t="n">
        <v>51.30923446128237</v>
      </c>
      <c r="AI43" t="n">
        <v>7991.84939583764</v>
      </c>
      <c r="AJ43" t="n">
        <v>0.5870052995325546</v>
      </c>
      <c r="AK43" t="n">
        <v>3.329937246473716</v>
      </c>
      <c r="AL43" t="inlineStr"/>
      <c r="AM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>
        <is>
          <t>グレイシアvstar sar</t>
        </is>
      </c>
      <c r="Q44" t="n">
        <v>1400</v>
      </c>
      <c r="R44" t="n">
        <v>8.988273518</v>
      </c>
      <c r="S44" t="n">
        <v>9</v>
      </c>
      <c r="T44" t="n">
        <v>0.3863636363636364</v>
      </c>
      <c r="U44" t="n">
        <v>0.4403409090909091</v>
      </c>
      <c r="V44" t="n">
        <v>0.1732954545454545</v>
      </c>
      <c r="W44" t="n">
        <v>45</v>
      </c>
      <c r="X44" t="n">
        <v>20</v>
      </c>
      <c r="Y44" t="n">
        <v>15</v>
      </c>
      <c r="Z44" t="n">
        <v>28.79261363636364</v>
      </c>
      <c r="AA44" t="n">
        <v>5.758522727272728</v>
      </c>
      <c r="AB44" t="n">
        <v>5.045817391090909</v>
      </c>
      <c r="AC44" t="n">
        <v>4</v>
      </c>
      <c r="AD44" t="n">
        <v>4</v>
      </c>
      <c r="AE44" t="n">
        <v>115.1704545454545</v>
      </c>
      <c r="AF44" t="n">
        <v>23.03409090909091</v>
      </c>
      <c r="AG44" t="n">
        <v>5600</v>
      </c>
      <c r="AH44" t="n">
        <v>20.18326956436364</v>
      </c>
      <c r="AI44" t="n">
        <v>3143.71579244093</v>
      </c>
      <c r="AJ44" t="n">
        <v>0.2805059299349547</v>
      </c>
      <c r="AK44" t="n">
        <v>0.5613778197766355</v>
      </c>
      <c r="AL44" t="inlineStr"/>
      <c r="AM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>
        <is>
          <t>ゲンガー　マスボ</t>
        </is>
      </c>
      <c r="Q45" t="n">
        <v>18000</v>
      </c>
      <c r="R45" t="n">
        <v>115.563516659999</v>
      </c>
      <c r="S45" t="n">
        <v>9</v>
      </c>
      <c r="T45" t="n">
        <v>0.4866666666666667</v>
      </c>
      <c r="U45" t="n">
        <v>0.34</v>
      </c>
      <c r="V45" t="n">
        <v>0.1733333333333333</v>
      </c>
      <c r="W45" t="n">
        <v>250</v>
      </c>
      <c r="X45" t="n">
        <v>144</v>
      </c>
      <c r="Y45" t="n">
        <v>120</v>
      </c>
      <c r="Z45" t="n">
        <v>191.4266666666666</v>
      </c>
      <c r="AA45" t="n">
        <v>22.9712</v>
      </c>
      <c r="AB45" t="n">
        <v>43.89195000666766</v>
      </c>
      <c r="AC45" t="n">
        <v>2</v>
      </c>
      <c r="AD45" t="inlineStr"/>
      <c r="AE45" t="n">
        <v>382.8533333333333</v>
      </c>
      <c r="AF45" t="n">
        <v>45.94239999999999</v>
      </c>
      <c r="AG45" t="n">
        <v>36000</v>
      </c>
      <c r="AH45" t="n">
        <v>87.78390001333531</v>
      </c>
      <c r="AI45" t="n">
        <v>13673.0885902267</v>
      </c>
      <c r="AJ45" t="n">
        <v>0.3523660152151328</v>
      </c>
      <c r="AK45" t="n">
        <v>0.3798080161908084</v>
      </c>
      <c r="AL45" t="inlineStr"/>
      <c r="AM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>
        <is>
          <t>ゲンガーchr</t>
        </is>
      </c>
      <c r="Q46" t="n">
        <v>400</v>
      </c>
      <c r="R46" t="n">
        <v>2.56807814799999</v>
      </c>
      <c r="S46" t="n">
        <v>9</v>
      </c>
      <c r="T46" t="n">
        <v>0.4555160142348754</v>
      </c>
      <c r="U46" t="n">
        <v>0.3997627520759193</v>
      </c>
      <c r="V46" t="n">
        <v>0.1447212336892053</v>
      </c>
      <c r="W46" t="n">
        <v>32</v>
      </c>
      <c r="X46" t="n">
        <v>20</v>
      </c>
      <c r="Y46" t="n">
        <v>15</v>
      </c>
      <c r="Z46" t="n">
        <v>24.74258600237248</v>
      </c>
      <c r="AA46" t="n">
        <v>4.948517200474496</v>
      </c>
      <c r="AB46" t="n">
        <v>8.225990653897993</v>
      </c>
      <c r="AC46" t="n">
        <v>8</v>
      </c>
      <c r="AD46" t="n">
        <v>9</v>
      </c>
      <c r="AE46" t="n">
        <v>197.9406880189798</v>
      </c>
      <c r="AF46" t="n">
        <v>39.58813760379597</v>
      </c>
      <c r="AG46" t="n">
        <v>3200</v>
      </c>
      <c r="AH46" t="n">
        <v>65.80792523118394</v>
      </c>
      <c r="AI46" t="n">
        <v>10250.1437221213</v>
      </c>
      <c r="AJ46" t="n">
        <v>0.7110939733165779</v>
      </c>
      <c r="AK46" t="n">
        <v>3.203169911439169</v>
      </c>
      <c r="AL46" t="inlineStr"/>
      <c r="AM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>
        <is>
          <t>ゲンガーv rr</t>
        </is>
      </c>
      <c r="Q47" t="n">
        <v>160</v>
      </c>
      <c r="R47" t="n">
        <v>1.0272312592</v>
      </c>
      <c r="S47" t="n">
        <v>9</v>
      </c>
      <c r="T47" t="n">
        <v>0.226</v>
      </c>
      <c r="U47" t="n">
        <v>0.52</v>
      </c>
      <c r="V47" t="n">
        <v>0.254</v>
      </c>
      <c r="W47" t="n">
        <v>18</v>
      </c>
      <c r="X47" t="n">
        <v>15</v>
      </c>
      <c r="Y47" t="n">
        <v>12</v>
      </c>
      <c r="Z47" t="n">
        <v>14.916</v>
      </c>
      <c r="AA47" t="n">
        <v>2.983200000000001</v>
      </c>
      <c r="AB47" t="n">
        <v>1.905568740800001</v>
      </c>
      <c r="AC47" t="n">
        <v>4</v>
      </c>
      <c r="AD47" t="inlineStr"/>
      <c r="AE47" t="n">
        <v>59.66400000000001</v>
      </c>
      <c r="AF47" t="n">
        <v>11.9328</v>
      </c>
      <c r="AG47" t="n">
        <v>640</v>
      </c>
      <c r="AH47" t="n">
        <v>7.622274963200004</v>
      </c>
      <c r="AI47" t="n">
        <v>1187.23411485558</v>
      </c>
      <c r="AJ47" t="n">
        <v>0.1900393729377328</v>
      </c>
      <c r="AK47" t="n">
        <v>1.855053303463569</v>
      </c>
      <c r="AL47" t="inlineStr"/>
      <c r="AM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>
        <is>
          <t>ゲンガーvmax 002</t>
        </is>
      </c>
      <c r="Q48" t="n">
        <v>700</v>
      </c>
      <c r="R48" t="n">
        <v>4.494136759</v>
      </c>
      <c r="S48" t="n">
        <v>9</v>
      </c>
      <c r="T48" t="n">
        <v>0.2572533849129594</v>
      </c>
      <c r="U48" t="n">
        <v>0.5377176015473888</v>
      </c>
      <c r="V48" t="n">
        <v>0.2050290135396517</v>
      </c>
      <c r="W48" t="n">
        <v>40</v>
      </c>
      <c r="X48" t="n">
        <v>25</v>
      </c>
      <c r="Y48" t="n">
        <v>20</v>
      </c>
      <c r="Z48" t="n">
        <v>27.83365570599613</v>
      </c>
      <c r="AA48" t="n">
        <v>5.566731141199227</v>
      </c>
      <c r="AB48" t="n">
        <v>8.772787805796906</v>
      </c>
      <c r="AC48" t="n">
        <v>8</v>
      </c>
      <c r="AD48" t="n">
        <v>8</v>
      </c>
      <c r="AE48" t="n">
        <v>222.6692456479691</v>
      </c>
      <c r="AF48" t="n">
        <v>44.53384912959382</v>
      </c>
      <c r="AG48" t="n">
        <v>5600</v>
      </c>
      <c r="AH48" t="n">
        <v>70.18230244637525</v>
      </c>
      <c r="AI48" t="n">
        <v>10931.4901555937</v>
      </c>
      <c r="AJ48" t="n">
        <v>0.6501184894206619</v>
      </c>
      <c r="AK48" t="n">
        <v>1.952051812448395</v>
      </c>
      <c r="AL48" t="inlineStr"/>
      <c r="AM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>
        <is>
          <t>ゲンガーvmax rr</t>
        </is>
      </c>
      <c r="Q49" t="n">
        <v>600</v>
      </c>
      <c r="R49" t="n">
        <v>3.85211722199999</v>
      </c>
      <c r="S49" t="n">
        <v>9</v>
      </c>
      <c r="T49" t="n">
        <v>0.2577519379844961</v>
      </c>
      <c r="U49" t="n">
        <v>0.5368217054263565</v>
      </c>
      <c r="V49" t="n">
        <v>0.2054263565891473</v>
      </c>
      <c r="W49" t="n">
        <v>45</v>
      </c>
      <c r="X49" t="n">
        <v>25</v>
      </c>
      <c r="Y49" t="n">
        <v>15</v>
      </c>
      <c r="Z49" t="n">
        <v>28.10077519379845</v>
      </c>
      <c r="AA49" t="n">
        <v>5.62015503875969</v>
      </c>
      <c r="AB49" t="n">
        <v>9.628502933038767</v>
      </c>
      <c r="AC49" t="n">
        <v>8</v>
      </c>
      <c r="AD49" t="inlineStr"/>
      <c r="AE49" t="n">
        <v>224.8062015503876</v>
      </c>
      <c r="AF49" t="n">
        <v>44.96124031007752</v>
      </c>
      <c r="AG49" t="n">
        <v>4800</v>
      </c>
      <c r="AH49" t="n">
        <v>77.02802346431014</v>
      </c>
      <c r="AI49" t="n">
        <v>11997.7693927657</v>
      </c>
      <c r="AJ49" t="n">
        <v>0.7491764015781691</v>
      </c>
      <c r="AK49" t="n">
        <v>2.499535288814426</v>
      </c>
      <c r="AL49" t="inlineStr"/>
      <c r="AM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>
        <is>
          <t>ゲンミミ rr</t>
        </is>
      </c>
      <c r="Q50" t="n">
        <v>2000</v>
      </c>
      <c r="R50" t="n">
        <v>12.8403907399999</v>
      </c>
      <c r="S50" t="n">
        <v>9</v>
      </c>
      <c r="T50" t="n">
        <v>0.2422611036339166</v>
      </c>
      <c r="U50" t="n">
        <v>0.4751009421265142</v>
      </c>
      <c r="V50" t="n">
        <v>0.2826379542395692</v>
      </c>
      <c r="W50" t="n">
        <v>70</v>
      </c>
      <c r="X50" t="n">
        <v>40</v>
      </c>
      <c r="Y50" t="n">
        <v>30</v>
      </c>
      <c r="Z50" t="n">
        <v>44.4414535666218</v>
      </c>
      <c r="AA50" t="n">
        <v>8.888290713324361</v>
      </c>
      <c r="AB50" t="n">
        <v>13.71277211329754</v>
      </c>
      <c r="AC50" t="n">
        <v>8</v>
      </c>
      <c r="AD50" t="n">
        <v>5</v>
      </c>
      <c r="AE50" t="n">
        <v>355.5316285329744</v>
      </c>
      <c r="AF50" t="n">
        <v>71.10632570659489</v>
      </c>
      <c r="AG50" t="n">
        <v>16000</v>
      </c>
      <c r="AH50" t="n">
        <v>109.7021769063803</v>
      </c>
      <c r="AI50" t="n">
        <v>17087.0465216723</v>
      </c>
      <c r="AJ50" t="n">
        <v>0.6278629478996951</v>
      </c>
      <c r="AK50" t="n">
        <v>1.067940407029829</v>
      </c>
      <c r="AL50" t="inlineStr"/>
      <c r="AM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>
        <is>
          <t>コイキング　マスボ</t>
        </is>
      </c>
      <c r="Q51" t="n">
        <v>4500</v>
      </c>
      <c r="R51" t="n">
        <v>28.8908791649999</v>
      </c>
      <c r="S51" t="n">
        <v>9</v>
      </c>
      <c r="T51" t="n">
        <v>0.4947368421052631</v>
      </c>
      <c r="U51" t="n">
        <v>0.3368421052631579</v>
      </c>
      <c r="V51" t="n">
        <v>0.168421052631579</v>
      </c>
      <c r="W51" t="n">
        <v>70</v>
      </c>
      <c r="X51" t="n">
        <v>45</v>
      </c>
      <c r="Y51" t="n">
        <v>35</v>
      </c>
      <c r="Z51" t="n">
        <v>55.68421052631578</v>
      </c>
      <c r="AA51" t="n">
        <v>10.02315789473684</v>
      </c>
      <c r="AB51" t="n">
        <v>7.770173466579038</v>
      </c>
      <c r="AC51" t="n">
        <v>0</v>
      </c>
      <c r="AD51" t="inlineStr"/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0.2050671200513185</v>
      </c>
      <c r="AK51" t="n">
        <v>0.2689490140539676</v>
      </c>
      <c r="AL51" t="inlineStr"/>
      <c r="AM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>
        <is>
          <t>コイキングAR</t>
        </is>
      </c>
      <c r="Q52" t="n">
        <v>3500</v>
      </c>
      <c r="R52" t="n">
        <v>22.470683795</v>
      </c>
      <c r="S52" t="n">
        <v>9</v>
      </c>
      <c r="T52" t="n">
        <v>0.5139353400222966</v>
      </c>
      <c r="U52" t="n">
        <v>0.3829431438127091</v>
      </c>
      <c r="V52" t="n">
        <v>0.1031215161649944</v>
      </c>
      <c r="W52" t="n">
        <v>100</v>
      </c>
      <c r="X52" t="n">
        <v>70</v>
      </c>
      <c r="Y52" t="n">
        <v>30</v>
      </c>
      <c r="Z52" t="n">
        <v>81.29319955406912</v>
      </c>
      <c r="AA52" t="n">
        <v>14.63277591973244</v>
      </c>
      <c r="AB52" t="n">
        <v>35.18973983933668</v>
      </c>
      <c r="AC52" t="n">
        <v>8</v>
      </c>
      <c r="AD52" t="n">
        <v>3</v>
      </c>
      <c r="AE52" t="n">
        <v>650.345596432553</v>
      </c>
      <c r="AF52" t="n">
        <v>117.0622073578595</v>
      </c>
      <c r="AG52" t="n">
        <v>28000</v>
      </c>
      <c r="AH52" t="n">
        <v>281.5179187146935</v>
      </c>
      <c r="AI52" t="n">
        <v>43848.8087421225</v>
      </c>
      <c r="AJ52" t="n">
        <v>1.118175253787385</v>
      </c>
      <c r="AK52" t="n">
        <v>1.566028882804484</v>
      </c>
      <c r="AL52" t="inlineStr"/>
      <c r="AM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>
        <is>
          <t>ゴース　マスボ</t>
        </is>
      </c>
      <c r="Q53" t="n">
        <v>3000</v>
      </c>
      <c r="R53" t="n">
        <v>19.26058611</v>
      </c>
      <c r="S53" t="n">
        <v>9</v>
      </c>
      <c r="T53" t="n">
        <v>0.3267326732673267</v>
      </c>
      <c r="U53" t="n">
        <v>0.504950495049505</v>
      </c>
      <c r="V53" t="n">
        <v>0.1683168316831682</v>
      </c>
      <c r="W53" t="n">
        <v>70</v>
      </c>
      <c r="X53" t="n">
        <v>60</v>
      </c>
      <c r="Y53" t="n">
        <v>30</v>
      </c>
      <c r="Z53" t="n">
        <v>58.21782178217822</v>
      </c>
      <c r="AA53" t="n">
        <v>10.47920792079208</v>
      </c>
      <c r="AB53" t="n">
        <v>19.47802775138614</v>
      </c>
      <c r="AC53" t="n">
        <v>8</v>
      </c>
      <c r="AD53" t="n">
        <v>7</v>
      </c>
      <c r="AE53" t="n">
        <v>465.7425742574258</v>
      </c>
      <c r="AF53" t="n">
        <v>83.83366336633664</v>
      </c>
      <c r="AG53" t="n">
        <v>24000</v>
      </c>
      <c r="AH53" t="n">
        <v>155.8242220110891</v>
      </c>
      <c r="AI53" t="n">
        <v>24270.9470841142</v>
      </c>
      <c r="AJ53" t="n">
        <v>0.6892294333730697</v>
      </c>
      <c r="AK53" t="n">
        <v>1.011289461293873</v>
      </c>
      <c r="AL53" t="inlineStr"/>
      <c r="AM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>
        <is>
          <t>ゴースar</t>
        </is>
      </c>
      <c r="Q54" t="n">
        <v>400</v>
      </c>
      <c r="R54" t="n">
        <v>2.56807814799999</v>
      </c>
      <c r="S54" t="n">
        <v>9</v>
      </c>
      <c r="T54" t="n">
        <v>0.2747440273037542</v>
      </c>
      <c r="U54" t="n">
        <v>0.4863481228668942</v>
      </c>
      <c r="V54" t="n">
        <v>0.2389078498293515</v>
      </c>
      <c r="W54" t="n">
        <v>35</v>
      </c>
      <c r="X54" t="n">
        <v>25</v>
      </c>
      <c r="Y54" t="n">
        <v>15</v>
      </c>
      <c r="Z54" t="n">
        <v>25.35836177474403</v>
      </c>
      <c r="AA54" t="n">
        <v>5.071672354948806</v>
      </c>
      <c r="AB54" t="n">
        <v>8.718611271795229</v>
      </c>
      <c r="AC54" t="n">
        <v>8</v>
      </c>
      <c r="AD54" t="n">
        <v>9</v>
      </c>
      <c r="AE54" t="n">
        <v>202.8668941979522</v>
      </c>
      <c r="AF54" t="n">
        <v>40.57337883959045</v>
      </c>
      <c r="AG54" t="n">
        <v>3200</v>
      </c>
      <c r="AH54" t="n">
        <v>69.74889017436183</v>
      </c>
      <c r="AI54" t="n">
        <v>10863.9825102233</v>
      </c>
      <c r="AJ54" t="n">
        <v>0.7536784555092751</v>
      </c>
      <c r="AK54" t="n">
        <v>3.394994532617807</v>
      </c>
      <c r="AL54" t="inlineStr"/>
      <c r="AM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>
        <is>
          <t>ゴースト　マスボ</t>
        </is>
      </c>
      <c r="Q55" t="n">
        <v>3000</v>
      </c>
      <c r="R55" t="n">
        <v>19.26058611</v>
      </c>
      <c r="S55" t="n">
        <v>9</v>
      </c>
      <c r="T55" t="n">
        <v>0.5188679245283019</v>
      </c>
      <c r="U55" t="n">
        <v>0.3679245283018868</v>
      </c>
      <c r="V55" t="n">
        <v>0.1132075471698114</v>
      </c>
      <c r="W55" t="n">
        <v>70</v>
      </c>
      <c r="X55" t="n">
        <v>40</v>
      </c>
      <c r="Y55" t="n">
        <v>25</v>
      </c>
      <c r="Z55" t="n">
        <v>53.86792452830188</v>
      </c>
      <c r="AA55" t="n">
        <v>9.696226415094339</v>
      </c>
      <c r="AB55" t="n">
        <v>15.91111200320755</v>
      </c>
      <c r="AC55" t="n">
        <v>8</v>
      </c>
      <c r="AD55" t="n">
        <v>5</v>
      </c>
      <c r="AE55" t="n">
        <v>430.9433962264151</v>
      </c>
      <c r="AF55" t="n">
        <v>77.56981132075471</v>
      </c>
      <c r="AG55" t="n">
        <v>24000</v>
      </c>
      <c r="AH55" t="n">
        <v>127.2888960256604</v>
      </c>
      <c r="AI55" t="n">
        <v>19826.3275116128</v>
      </c>
      <c r="AJ55" t="n">
        <v>0.5630142255817336</v>
      </c>
      <c r="AK55" t="n">
        <v>0.8260969792059744</v>
      </c>
      <c r="AL55" t="inlineStr"/>
      <c r="AM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>
        <is>
          <t>ゴーリキーar</t>
        </is>
      </c>
      <c r="Q56" t="n">
        <v>200</v>
      </c>
      <c r="R56" t="n">
        <v>1.28403907399999</v>
      </c>
      <c r="S56" t="n">
        <v>9</v>
      </c>
      <c r="T56" t="n">
        <v>0.3776223776223776</v>
      </c>
      <c r="U56" t="n">
        <v>0.4335664335664335</v>
      </c>
      <c r="V56" t="n">
        <v>0.1888111888111889</v>
      </c>
      <c r="W56" t="n">
        <v>25</v>
      </c>
      <c r="X56" t="n">
        <v>15</v>
      </c>
      <c r="Y56" t="n">
        <v>10</v>
      </c>
      <c r="Z56" t="n">
        <v>17.83216783216783</v>
      </c>
      <c r="AA56" t="n">
        <v>3.566433566433567</v>
      </c>
      <c r="AB56" t="n">
        <v>3.981695191734275</v>
      </c>
      <c r="AC56" t="n">
        <v>8</v>
      </c>
      <c r="AD56" t="n">
        <v>1</v>
      </c>
      <c r="AE56" t="n">
        <v>142.6573426573427</v>
      </c>
      <c r="AF56" t="n">
        <v>28.53146853146853</v>
      </c>
      <c r="AG56" t="n">
        <v>1600</v>
      </c>
      <c r="AH56" t="n">
        <v>31.8535615338742</v>
      </c>
      <c r="AI56" t="n">
        <v>4961.46296417393</v>
      </c>
      <c r="AJ56" t="n">
        <v>0.3871723126568781</v>
      </c>
      <c r="AK56" t="n">
        <v>3.100914350939998</v>
      </c>
      <c r="AL56" t="inlineStr"/>
      <c r="AM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>
        <is>
          <t>コダックar</t>
        </is>
      </c>
      <c r="Q57" t="n">
        <v>200</v>
      </c>
      <c r="R57" t="n">
        <v>1.28403907399999</v>
      </c>
      <c r="S57" t="n">
        <v>9</v>
      </c>
      <c r="T57" t="n">
        <v>0.3502183406113537</v>
      </c>
      <c r="U57" t="n">
        <v>0.4890829694323144</v>
      </c>
      <c r="V57" t="n">
        <v>0.1606986899563319</v>
      </c>
      <c r="W57" t="n">
        <v>22</v>
      </c>
      <c r="X57" t="n">
        <v>16</v>
      </c>
      <c r="Y57" t="n">
        <v>10</v>
      </c>
      <c r="Z57" t="n">
        <v>17.13711790393013</v>
      </c>
      <c r="AA57" t="n">
        <v>3.427423580786026</v>
      </c>
      <c r="AB57" t="n">
        <v>3.425655249144116</v>
      </c>
      <c r="AC57" t="n">
        <v>5</v>
      </c>
      <c r="AD57" t="n">
        <v>5</v>
      </c>
      <c r="AE57" t="n">
        <v>85.68558951965066</v>
      </c>
      <c r="AF57" t="n">
        <v>17.13711790393013</v>
      </c>
      <c r="AG57" t="n">
        <v>1000</v>
      </c>
      <c r="AH57" t="n">
        <v>17.12827624572058</v>
      </c>
      <c r="AI57" t="n">
        <v>2667.87461561906</v>
      </c>
      <c r="AJ57" t="n">
        <v>0.3331040678175587</v>
      </c>
      <c r="AK57" t="n">
        <v>2.667874614183386</v>
      </c>
      <c r="AL57" t="inlineStr"/>
      <c r="AM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>
        <is>
          <t>ゴルダック　マスボ</t>
        </is>
      </c>
      <c r="Q58" t="n">
        <v>1000</v>
      </c>
      <c r="R58" t="n">
        <v>6.42019536999999</v>
      </c>
      <c r="S58" t="n">
        <v>9</v>
      </c>
      <c r="T58" t="n">
        <v>0.6181818181818182</v>
      </c>
      <c r="U58" t="n">
        <v>0.2909090909090909</v>
      </c>
      <c r="V58" t="n">
        <v>0.09090909090909094</v>
      </c>
      <c r="W58" t="n">
        <v>40</v>
      </c>
      <c r="X58" t="n">
        <v>30</v>
      </c>
      <c r="Y58" t="n">
        <v>25</v>
      </c>
      <c r="Z58" t="n">
        <v>35.72727272727273</v>
      </c>
      <c r="AA58" t="n">
        <v>7.145454545454546</v>
      </c>
      <c r="AB58" t="n">
        <v>13.16162281181819</v>
      </c>
      <c r="AC58" t="n">
        <v>4</v>
      </c>
      <c r="AD58" t="n">
        <v>3</v>
      </c>
      <c r="AE58" t="n">
        <v>142.9090909090909</v>
      </c>
      <c r="AF58" t="n">
        <v>28.58181818181818</v>
      </c>
      <c r="AG58" t="n">
        <v>4000</v>
      </c>
      <c r="AH58" t="n">
        <v>52.64649124727276</v>
      </c>
      <c r="AI58" t="n">
        <v>8200.13850693833</v>
      </c>
      <c r="AJ58" t="n">
        <v>0.8535315212298895</v>
      </c>
      <c r="AK58" t="n">
        <v>2.050034625631371</v>
      </c>
      <c r="AL58" t="inlineStr"/>
      <c r="AM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>
        <is>
          <t>サーナイトsar</t>
        </is>
      </c>
      <c r="Q59" t="n">
        <v>5000</v>
      </c>
      <c r="R59" t="n">
        <v>32.1009768499999</v>
      </c>
      <c r="S59" t="n">
        <v>9</v>
      </c>
      <c r="T59" t="n">
        <v>0.3374233128834356</v>
      </c>
      <c r="U59" t="n">
        <v>0.4478527607361963</v>
      </c>
      <c r="V59" t="n">
        <v>0.214723926380368</v>
      </c>
      <c r="W59" t="n">
        <v>100</v>
      </c>
      <c r="X59" t="n">
        <v>60</v>
      </c>
      <c r="Y59" t="n">
        <v>35</v>
      </c>
      <c r="Z59" t="n">
        <v>68.12883435582822</v>
      </c>
      <c r="AA59" t="n">
        <v>12.26319018404908</v>
      </c>
      <c r="AB59" t="n">
        <v>14.76466732177924</v>
      </c>
      <c r="AC59" t="n">
        <v>8</v>
      </c>
      <c r="AD59" t="n">
        <v>1</v>
      </c>
      <c r="AE59" t="n">
        <v>545.0306748466257</v>
      </c>
      <c r="AF59" t="n">
        <v>98.10552147239262</v>
      </c>
      <c r="AG59" t="n">
        <v>40000</v>
      </c>
      <c r="AH59" t="n">
        <v>118.1173385742339</v>
      </c>
      <c r="AI59" t="n">
        <v>18397.7794803146</v>
      </c>
      <c r="AJ59" t="n">
        <v>0.3592291097037338</v>
      </c>
      <c r="AK59" t="n">
        <v>0.4599444867603548</v>
      </c>
      <c r="AL59" t="inlineStr"/>
      <c r="AM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>
        <is>
          <t>サンダーsar</t>
        </is>
      </c>
      <c r="Q60" t="n">
        <v>4000</v>
      </c>
      <c r="R60" t="n">
        <v>25.6807814799999</v>
      </c>
      <c r="S60" t="n">
        <v>9</v>
      </c>
      <c r="T60" t="n">
        <v>0.3309859154929577</v>
      </c>
      <c r="U60" t="n">
        <v>0.5</v>
      </c>
      <c r="V60" t="n">
        <v>0.1690140845070423</v>
      </c>
      <c r="W60" t="n">
        <v>85</v>
      </c>
      <c r="X60" t="n">
        <v>60</v>
      </c>
      <c r="Y60" t="n">
        <v>40</v>
      </c>
      <c r="Z60" t="n">
        <v>64.8943661971831</v>
      </c>
      <c r="AA60" t="n">
        <v>11.68098591549296</v>
      </c>
      <c r="AB60" t="n">
        <v>18.53259880169024</v>
      </c>
      <c r="AC60" t="n">
        <v>8</v>
      </c>
      <c r="AD60" t="n">
        <v>4</v>
      </c>
      <c r="AE60" t="n">
        <v>519.1549295774648</v>
      </c>
      <c r="AF60" t="n">
        <v>93.44788732394366</v>
      </c>
      <c r="AG60" t="n">
        <v>32000</v>
      </c>
      <c r="AH60" t="n">
        <v>148.260790413522</v>
      </c>
      <c r="AI60" t="n">
        <v>23092.8783236244</v>
      </c>
      <c r="AJ60" t="n">
        <v>0.5343766204454715</v>
      </c>
      <c r="AK60" t="n">
        <v>0.7216524472249166</v>
      </c>
      <c r="AL60" t="inlineStr"/>
      <c r="AM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>
        <is>
          <t>サンダースchr</t>
        </is>
      </c>
      <c r="Q61" t="n">
        <v>200</v>
      </c>
      <c r="R61" t="n">
        <v>1.28403907399999</v>
      </c>
      <c r="S61" t="n">
        <v>9</v>
      </c>
      <c r="T61" t="n">
        <v>0.4367816091954023</v>
      </c>
      <c r="U61" t="n">
        <v>0.4518125552608311</v>
      </c>
      <c r="V61" t="n">
        <v>0.1114058355437665</v>
      </c>
      <c r="W61" t="n">
        <v>25</v>
      </c>
      <c r="X61" t="n">
        <v>20</v>
      </c>
      <c r="Y61" t="n">
        <v>10</v>
      </c>
      <c r="Z61" t="n">
        <v>21.06984969053935</v>
      </c>
      <c r="AA61" t="n">
        <v>4.213969938107869</v>
      </c>
      <c r="AB61" t="n">
        <v>6.571840678431489</v>
      </c>
      <c r="AC61" t="n">
        <v>8</v>
      </c>
      <c r="AD61" t="n">
        <v>8</v>
      </c>
      <c r="AE61" t="n">
        <v>168.5587975243148</v>
      </c>
      <c r="AF61" t="n">
        <v>33.71175950486295</v>
      </c>
      <c r="AG61" t="n">
        <v>1600</v>
      </c>
      <c r="AH61" t="n">
        <v>52.57472542745191</v>
      </c>
      <c r="AI61" t="n">
        <v>8188.96037049175</v>
      </c>
      <c r="AJ61" t="n">
        <v>0.6390330327552288</v>
      </c>
      <c r="AK61" t="n">
        <v>5.118100228803114</v>
      </c>
      <c r="AL61" t="inlineStr"/>
      <c r="AM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>
        <is>
          <t>シャワーズ　マスボ</t>
        </is>
      </c>
      <c r="Q62" t="n">
        <v>3000</v>
      </c>
      <c r="R62" t="n">
        <v>19.26058611</v>
      </c>
      <c r="S62" t="n">
        <v>9</v>
      </c>
      <c r="T62" t="n">
        <v>0.45</v>
      </c>
      <c r="U62" t="n">
        <v>0.44375</v>
      </c>
      <c r="V62" t="n">
        <v>0.1062500000000001</v>
      </c>
      <c r="W62" t="n">
        <v>70</v>
      </c>
      <c r="X62" t="n">
        <v>45</v>
      </c>
      <c r="Y62" t="n">
        <v>30</v>
      </c>
      <c r="Z62" t="n">
        <v>54.65625</v>
      </c>
      <c r="AA62" t="n">
        <v>9.838125</v>
      </c>
      <c r="AB62" t="n">
        <v>16.55753889</v>
      </c>
      <c r="AC62" t="n">
        <v>4</v>
      </c>
      <c r="AD62" t="n">
        <v>2</v>
      </c>
      <c r="AE62" t="n">
        <v>218.625</v>
      </c>
      <c r="AF62" t="n">
        <v>39.3525</v>
      </c>
      <c r="AG62" t="n">
        <v>12000</v>
      </c>
      <c r="AH62" t="n">
        <v>66.23015556000001</v>
      </c>
      <c r="AI62" t="n">
        <v>10315.9096847922</v>
      </c>
      <c r="AJ62" t="n">
        <v>0.585888021768279</v>
      </c>
      <c r="AK62" t="n">
        <v>0.859659139936734</v>
      </c>
      <c r="AL62" t="inlineStr"/>
      <c r="AM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>
        <is>
          <t>シャワーズchr</t>
        </is>
      </c>
      <c r="Q63" t="n">
        <v>400</v>
      </c>
      <c r="R63" t="n">
        <v>2.56807814799999</v>
      </c>
      <c r="S63" t="n">
        <v>9</v>
      </c>
      <c r="T63" t="n">
        <v>0.4803738317757009</v>
      </c>
      <c r="U63" t="n">
        <v>0.4046728971962617</v>
      </c>
      <c r="V63" t="n">
        <v>0.1149532710280374</v>
      </c>
      <c r="W63" t="n">
        <v>22</v>
      </c>
      <c r="X63" t="n">
        <v>20</v>
      </c>
      <c r="Y63" t="n">
        <v>15</v>
      </c>
      <c r="Z63" t="n">
        <v>20.38598130841121</v>
      </c>
      <c r="AA63" t="n">
        <v>4.077196261682243</v>
      </c>
      <c r="AB63" t="n">
        <v>4.74070689872898</v>
      </c>
      <c r="AC63" t="n">
        <v>8</v>
      </c>
      <c r="AD63" t="n">
        <v>6</v>
      </c>
      <c r="AE63" t="n">
        <v>163.0878504672897</v>
      </c>
      <c r="AF63" t="n">
        <v>32.61757009345794</v>
      </c>
      <c r="AG63" t="n">
        <v>3200</v>
      </c>
      <c r="AH63" t="n">
        <v>37.92565518983184</v>
      </c>
      <c r="AI63" t="n">
        <v>5907.24316388541</v>
      </c>
      <c r="AJ63" t="n">
        <v>0.4098093769835573</v>
      </c>
      <c r="AK63" t="n">
        <v>1.846013487720779</v>
      </c>
      <c r="AL63" t="inlineStr"/>
      <c r="AM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>
        <is>
          <t>スイクンv sar</t>
        </is>
      </c>
      <c r="Q64" t="n">
        <v>1100</v>
      </c>
      <c r="R64" t="n">
        <v>7.06221490699999</v>
      </c>
      <c r="S64" t="n">
        <v>9</v>
      </c>
      <c r="T64" t="n">
        <v>0.3931972789115646</v>
      </c>
      <c r="U64" t="n">
        <v>0.4870748299319728</v>
      </c>
      <c r="V64" t="n">
        <v>0.1197278911564626</v>
      </c>
      <c r="W64" t="n">
        <v>50</v>
      </c>
      <c r="X64" t="n">
        <v>25</v>
      </c>
      <c r="Y64" t="n">
        <v>20</v>
      </c>
      <c r="Z64" t="n">
        <v>34.2312925170068</v>
      </c>
      <c r="AA64" t="n">
        <v>6.84625850340136</v>
      </c>
      <c r="AB64" t="n">
        <v>11.32281910660545</v>
      </c>
      <c r="AC64" t="n">
        <v>5</v>
      </c>
      <c r="AD64" t="n">
        <v>5</v>
      </c>
      <c r="AE64" t="n">
        <v>171.156462585034</v>
      </c>
      <c r="AF64" t="n">
        <v>34.2312925170068</v>
      </c>
      <c r="AG64" t="n">
        <v>5500</v>
      </c>
      <c r="AH64" t="n">
        <v>56.61409553302725</v>
      </c>
      <c r="AI64" t="n">
        <v>8818.12659908101</v>
      </c>
      <c r="AJ64" t="n">
        <v>0.7049351021739169</v>
      </c>
      <c r="AK64" t="n">
        <v>1.603295744424656</v>
      </c>
      <c r="AL64" t="inlineStr"/>
      <c r="AM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>
        <is>
          <t>ゼクロムchr</t>
        </is>
      </c>
      <c r="Q65" t="n">
        <v>500</v>
      </c>
      <c r="R65" t="n">
        <v>3.21009768499999</v>
      </c>
      <c r="S65" t="n">
        <v>9</v>
      </c>
      <c r="T65" t="n">
        <v>0.407673860911271</v>
      </c>
      <c r="U65" t="n">
        <v>0.4844124700239808</v>
      </c>
      <c r="V65" t="n">
        <v>0.1079136690647482</v>
      </c>
      <c r="W65" t="n">
        <v>25</v>
      </c>
      <c r="X65" t="n">
        <v>20</v>
      </c>
      <c r="Y65" t="n">
        <v>10</v>
      </c>
      <c r="Z65" t="n">
        <v>20.95923261390887</v>
      </c>
      <c r="AA65" t="n">
        <v>4.191846522781775</v>
      </c>
      <c r="AB65" t="n">
        <v>4.557288406127109</v>
      </c>
      <c r="AC65" t="n">
        <v>8</v>
      </c>
      <c r="AD65" t="n">
        <v>6</v>
      </c>
      <c r="AE65" t="n">
        <v>167.673860911271</v>
      </c>
      <c r="AF65" t="n">
        <v>33.5347721822542</v>
      </c>
      <c r="AG65" t="n">
        <v>4000</v>
      </c>
      <c r="AH65" t="n">
        <v>36.45830724901687</v>
      </c>
      <c r="AI65" t="n">
        <v>5678.69124964598</v>
      </c>
      <c r="AJ65" t="n">
        <v>0.3732393076368015</v>
      </c>
      <c r="AK65" t="n">
        <v>1.419672811647513</v>
      </c>
      <c r="AL65" t="inlineStr"/>
      <c r="AM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>
        <is>
          <t>ゼニガメ　マスボ</t>
        </is>
      </c>
      <c r="Q66" t="n">
        <v>2500</v>
      </c>
      <c r="R66" t="n">
        <v>16.0504884249999</v>
      </c>
      <c r="S66" t="n">
        <v>9</v>
      </c>
      <c r="T66" t="n">
        <v>0.4494949494949495</v>
      </c>
      <c r="U66" t="n">
        <v>0.398989898989899</v>
      </c>
      <c r="V66" t="n">
        <v>0.1515151515151515</v>
      </c>
      <c r="W66" t="n">
        <v>75</v>
      </c>
      <c r="X66" t="n">
        <v>50</v>
      </c>
      <c r="Y66" t="n">
        <v>25</v>
      </c>
      <c r="Z66" t="n">
        <v>57.44949494949496</v>
      </c>
      <c r="AA66" t="n">
        <v>10.34090909090909</v>
      </c>
      <c r="AB66" t="n">
        <v>22.05809743358596</v>
      </c>
      <c r="AC66" t="n">
        <v>8</v>
      </c>
      <c r="AD66" t="n">
        <v>7</v>
      </c>
      <c r="AE66" t="n">
        <v>459.5959595959596</v>
      </c>
      <c r="AF66" t="n">
        <v>82.72727272727273</v>
      </c>
      <c r="AG66" t="n">
        <v>20000</v>
      </c>
      <c r="AH66" t="n">
        <v>176.4647794686877</v>
      </c>
      <c r="AI66" t="n">
        <v>27485.8893528734</v>
      </c>
      <c r="AJ66" t="n">
        <v>0.8805456029181612</v>
      </c>
      <c r="AK66" t="n">
        <v>1.374294466904118</v>
      </c>
      <c r="AL66" t="inlineStr"/>
      <c r="AM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>
        <is>
          <t>ゼニガメar</t>
        </is>
      </c>
      <c r="Q67" t="n">
        <v>300</v>
      </c>
      <c r="R67" t="n">
        <v>1.92605861099999</v>
      </c>
      <c r="S67" t="n">
        <v>9</v>
      </c>
      <c r="T67" t="n">
        <v>0.3250254323499491</v>
      </c>
      <c r="U67" t="n">
        <v>0.4537131230925738</v>
      </c>
      <c r="V67" t="n">
        <v>0.2212614445574771</v>
      </c>
      <c r="W67" t="n">
        <v>35</v>
      </c>
      <c r="X67" t="n">
        <v>20</v>
      </c>
      <c r="Y67" t="n">
        <v>12</v>
      </c>
      <c r="Z67" t="n">
        <v>23.10528992878942</v>
      </c>
      <c r="AA67" t="n">
        <v>4.621057985757885</v>
      </c>
      <c r="AB67" t="n">
        <v>7.558173332031545</v>
      </c>
      <c r="AC67" t="n">
        <v>8</v>
      </c>
      <c r="AD67" t="n">
        <v>14</v>
      </c>
      <c r="AE67" t="n">
        <v>184.8423194303154</v>
      </c>
      <c r="AF67" t="n">
        <v>36.96846388606308</v>
      </c>
      <c r="AG67" t="n">
        <v>2400</v>
      </c>
      <c r="AH67" t="n">
        <v>60.46538665625236</v>
      </c>
      <c r="AI67" t="n">
        <v>9417.99792749787</v>
      </c>
      <c r="AJ67" t="n">
        <v>0.6917566160977967</v>
      </c>
      <c r="AK67" t="n">
        <v>3.924165801012368</v>
      </c>
      <c r="AL67" t="inlineStr"/>
      <c r="AM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>
        <is>
          <t>ゼニガメsar</t>
        </is>
      </c>
      <c r="Q68" t="n">
        <v>1500</v>
      </c>
      <c r="R68" t="n">
        <v>9.630293054999999</v>
      </c>
      <c r="S68" t="n">
        <v>9</v>
      </c>
      <c r="T68" t="n">
        <v>0.1509009009009009</v>
      </c>
      <c r="U68" t="n">
        <v>0.4617117117117117</v>
      </c>
      <c r="V68" t="n">
        <v>0.3873873873873874</v>
      </c>
      <c r="W68" t="n">
        <v>50</v>
      </c>
      <c r="X68" t="n">
        <v>30</v>
      </c>
      <c r="Y68" t="n">
        <v>20</v>
      </c>
      <c r="Z68" t="n">
        <v>29.14414414414415</v>
      </c>
      <c r="AA68" t="n">
        <v>5.828828828828829</v>
      </c>
      <c r="AB68" t="n">
        <v>4.685022260315318</v>
      </c>
      <c r="AC68" t="n">
        <v>2</v>
      </c>
      <c r="AD68" t="n">
        <v>1</v>
      </c>
      <c r="AE68" t="n">
        <v>58.28828828828829</v>
      </c>
      <c r="AF68" t="n">
        <v>11.65765765765766</v>
      </c>
      <c r="AG68" t="n">
        <v>3000</v>
      </c>
      <c r="AH68" t="n">
        <v>9.370044520630636</v>
      </c>
      <c r="AI68" t="n">
        <v>1459.46407946664</v>
      </c>
      <c r="AJ68" t="n">
        <v>0.2514733529142179</v>
      </c>
      <c r="AK68" t="n">
        <v>0.4864880262270812</v>
      </c>
      <c r="AL68" t="inlineStr"/>
      <c r="AM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>
        <is>
          <t>その他マスボ</t>
        </is>
      </c>
      <c r="Q69" t="n">
        <v>1000</v>
      </c>
      <c r="R69" t="n">
        <v>6.42019536999999</v>
      </c>
      <c r="S69" t="n">
        <v>9</v>
      </c>
      <c r="T69" t="n">
        <v>0.4509803921568628</v>
      </c>
      <c r="U69" t="n">
        <v>0.3725490196078431</v>
      </c>
      <c r="V69" t="n">
        <v>0.1764705882352942</v>
      </c>
      <c r="W69" t="n">
        <v>35</v>
      </c>
      <c r="X69" t="n">
        <v>25</v>
      </c>
      <c r="Y69" t="n">
        <v>20</v>
      </c>
      <c r="Z69" t="n">
        <v>28.62745098039216</v>
      </c>
      <c r="AA69" t="n">
        <v>5.725490196078432</v>
      </c>
      <c r="AB69" t="n">
        <v>7.481765414313738</v>
      </c>
      <c r="AC69" t="n">
        <v>50</v>
      </c>
      <c r="AD69" t="n">
        <v>49</v>
      </c>
      <c r="AE69" t="n">
        <v>1431.372549019608</v>
      </c>
      <c r="AF69" t="n">
        <v>286.2745098039216</v>
      </c>
      <c r="AG69" t="n">
        <v>50000</v>
      </c>
      <c r="AH69" t="n">
        <v>374.0882707156869</v>
      </c>
      <c r="AI69" t="n">
        <v>58267.4279142692</v>
      </c>
      <c r="AJ69" t="n">
        <v>0.4851926473557865</v>
      </c>
      <c r="AK69" t="n">
        <v>1.165348557658262</v>
      </c>
      <c r="AL69" t="inlineStr"/>
      <c r="AM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>
        <is>
          <t>ダークライsar</t>
        </is>
      </c>
      <c r="Q70" t="n">
        <v>700</v>
      </c>
      <c r="R70" t="n">
        <v>4.494136759</v>
      </c>
      <c r="S70" t="n">
        <v>9</v>
      </c>
      <c r="T70" t="n">
        <v>0.4643337819650067</v>
      </c>
      <c r="U70" t="n">
        <v>0.4024226110363391</v>
      </c>
      <c r="V70" t="n">
        <v>0.1332436069986541</v>
      </c>
      <c r="W70" t="n">
        <v>35</v>
      </c>
      <c r="X70" t="n">
        <v>20</v>
      </c>
      <c r="Y70" t="n">
        <v>15</v>
      </c>
      <c r="Z70" t="n">
        <v>26.29878869448183</v>
      </c>
      <c r="AA70" t="n">
        <v>5.259757738896366</v>
      </c>
      <c r="AB70" t="n">
        <v>7.544894196585463</v>
      </c>
      <c r="AC70" t="n">
        <v>8</v>
      </c>
      <c r="AD70" t="n">
        <v>8</v>
      </c>
      <c r="AE70" t="n">
        <v>210.3903095558546</v>
      </c>
      <c r="AF70" t="n">
        <v>42.07806191117093</v>
      </c>
      <c r="AG70" t="n">
        <v>5600</v>
      </c>
      <c r="AH70" t="n">
        <v>60.3591535726837</v>
      </c>
      <c r="AI70" t="n">
        <v>9401.451221750851</v>
      </c>
      <c r="AJ70" t="n">
        <v>0.5591238870136208</v>
      </c>
      <c r="AK70" t="n">
        <v>1.678830574409198</v>
      </c>
      <c r="AL70" t="inlineStr"/>
      <c r="AM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>
        <is>
          <t>ディアルガUR</t>
        </is>
      </c>
      <c r="Q71" t="n">
        <v>3000</v>
      </c>
      <c r="R71" t="n">
        <v>19.26058611</v>
      </c>
      <c r="S71" t="n">
        <v>9</v>
      </c>
      <c r="T71" t="n">
        <v>0.5152603231597845</v>
      </c>
      <c r="U71" t="n">
        <v>0.4057450628366248</v>
      </c>
      <c r="V71" t="n">
        <v>0.0789946140035907</v>
      </c>
      <c r="W71" t="n">
        <v>60</v>
      </c>
      <c r="X71" t="n">
        <v>40</v>
      </c>
      <c r="Y71" t="n">
        <v>30</v>
      </c>
      <c r="Z71" t="n">
        <v>49.51526032315978</v>
      </c>
      <c r="AA71" t="n">
        <v>9.903052064631957</v>
      </c>
      <c r="AB71" t="n">
        <v>11.35162214852782</v>
      </c>
      <c r="AC71" t="n">
        <v>8</v>
      </c>
      <c r="AD71" t="n">
        <v>1</v>
      </c>
      <c r="AE71" t="n">
        <v>396.1220825852782</v>
      </c>
      <c r="AF71" t="n">
        <v>79.22441651705566</v>
      </c>
      <c r="AG71" t="n">
        <v>24000</v>
      </c>
      <c r="AH71" t="n">
        <v>90.81297718822259</v>
      </c>
      <c r="AI71" t="n">
        <v>14144.8931073717</v>
      </c>
      <c r="AJ71" t="n">
        <v>0.401676812517029</v>
      </c>
      <c r="AK71" t="n">
        <v>0.5893705458233236</v>
      </c>
      <c r="AL71" t="inlineStr"/>
      <c r="AM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>
        <is>
          <t>デオキシスar</t>
        </is>
      </c>
      <c r="Q72" t="n">
        <v>200</v>
      </c>
      <c r="R72" t="n">
        <v>1.28403907399999</v>
      </c>
      <c r="S72" t="n">
        <v>9</v>
      </c>
      <c r="T72" t="n">
        <v>0.3356164383561644</v>
      </c>
      <c r="U72" t="n">
        <v>0.4833659491193738</v>
      </c>
      <c r="V72" t="n">
        <v>0.1810176125244619</v>
      </c>
      <c r="W72" t="n">
        <v>20</v>
      </c>
      <c r="X72" t="n">
        <v>15</v>
      </c>
      <c r="Y72" t="n">
        <v>10</v>
      </c>
      <c r="Z72" t="n">
        <v>15.77299412915851</v>
      </c>
      <c r="AA72" t="n">
        <v>3.154598825831703</v>
      </c>
      <c r="AB72" t="n">
        <v>2.334356229326821</v>
      </c>
      <c r="AC72" t="n">
        <v>5</v>
      </c>
      <c r="AD72" t="n">
        <v>1</v>
      </c>
      <c r="AE72" t="n">
        <v>78.86497064579257</v>
      </c>
      <c r="AF72" t="n">
        <v>15.77299412915852</v>
      </c>
      <c r="AG72" t="n">
        <v>1000</v>
      </c>
      <c r="AH72" t="n">
        <v>11.6717811466341</v>
      </c>
      <c r="AI72" t="n">
        <v>1817.97912372799</v>
      </c>
      <c r="AJ72" t="n">
        <v>0.2269882691547252</v>
      </c>
      <c r="AK72" t="n">
        <v>1.817979122749686</v>
      </c>
      <c r="AL72" t="inlineStr"/>
      <c r="AM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>
        <is>
          <t>トドロクツキsar</t>
        </is>
      </c>
      <c r="Q73" t="n">
        <v>6500</v>
      </c>
      <c r="R73" t="n">
        <v>41.731269905</v>
      </c>
      <c r="S73" t="n">
        <v>9</v>
      </c>
      <c r="T73" t="n">
        <v>0.3975903614457831</v>
      </c>
      <c r="U73" t="n">
        <v>0.4457831325301205</v>
      </c>
      <c r="V73" t="n">
        <v>0.1566265060240963</v>
      </c>
      <c r="W73" t="n">
        <v>150</v>
      </c>
      <c r="X73" t="n">
        <v>100</v>
      </c>
      <c r="Y73" t="n">
        <v>80</v>
      </c>
      <c r="Z73" t="n">
        <v>116.7469879518072</v>
      </c>
      <c r="AA73" t="n">
        <v>14.00963855421687</v>
      </c>
      <c r="AB73" t="n">
        <v>52.00607949259036</v>
      </c>
      <c r="AC73" t="n">
        <v>8</v>
      </c>
      <c r="AD73" t="n">
        <v>9</v>
      </c>
      <c r="AE73" t="n">
        <v>933.9759036144578</v>
      </c>
      <c r="AF73" t="n">
        <v>112.0771084337349</v>
      </c>
      <c r="AG73" t="n">
        <v>52000</v>
      </c>
      <c r="AH73" t="n">
        <v>416.0486359407229</v>
      </c>
      <c r="AI73" t="n">
        <v>64803.111461173</v>
      </c>
      <c r="AJ73" t="n">
        <v>1.025128674877991</v>
      </c>
      <c r="AK73" t="n">
        <v>1.246213681274993</v>
      </c>
      <c r="AL73" t="inlineStr"/>
      <c r="AM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>
        <is>
          <t>トドロクツキsr</t>
        </is>
      </c>
      <c r="Q74" t="n">
        <v>600</v>
      </c>
      <c r="R74" t="n">
        <v>3.85211722199999</v>
      </c>
      <c r="S74" t="n">
        <v>9</v>
      </c>
      <c r="T74" t="n">
        <v>0.2777777777777778</v>
      </c>
      <c r="U74" t="n">
        <v>0.5277777777777778</v>
      </c>
      <c r="V74" t="n">
        <v>0.1944444444444444</v>
      </c>
      <c r="W74" t="n">
        <v>25</v>
      </c>
      <c r="X74" t="n">
        <v>15</v>
      </c>
      <c r="Y74" t="n">
        <v>10</v>
      </c>
      <c r="Z74" t="n">
        <v>16.80555555555555</v>
      </c>
      <c r="AA74" t="n">
        <v>3.361111111111111</v>
      </c>
      <c r="AB74" t="n">
        <v>0.5923272224444531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0.04608791004726595</v>
      </c>
      <c r="AK74" t="n">
        <v>0.1537666660457755</v>
      </c>
      <c r="AL74" t="inlineStr"/>
      <c r="AM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>
        <is>
          <t>ニドキングar</t>
        </is>
      </c>
      <c r="Q75" t="n">
        <v>200</v>
      </c>
      <c r="R75" t="n">
        <v>1.28403907399999</v>
      </c>
      <c r="S75" t="n">
        <v>9</v>
      </c>
      <c r="T75" t="n">
        <v>0.2884267631103074</v>
      </c>
      <c r="U75" t="n">
        <v>0.4638336347197107</v>
      </c>
      <c r="V75" t="n">
        <v>0.2477396021699819</v>
      </c>
      <c r="W75" t="n">
        <v>25</v>
      </c>
      <c r="X75" t="n">
        <v>20</v>
      </c>
      <c r="Y75" t="n">
        <v>10</v>
      </c>
      <c r="Z75" t="n">
        <v>18.96473779385171</v>
      </c>
      <c r="AA75" t="n">
        <v>3.792947558770343</v>
      </c>
      <c r="AB75" t="n">
        <v>4.887751161081383</v>
      </c>
      <c r="AC75" t="n">
        <v>8</v>
      </c>
      <c r="AD75" t="n">
        <v>8</v>
      </c>
      <c r="AE75" t="n">
        <v>151.7179023508137</v>
      </c>
      <c r="AF75" t="n">
        <v>30.34358047016275</v>
      </c>
      <c r="AG75" t="n">
        <v>1600</v>
      </c>
      <c r="AH75" t="n">
        <v>39.10200928865106</v>
      </c>
      <c r="AI75" t="n">
        <v>6090.47031378634</v>
      </c>
      <c r="AJ75" t="n">
        <v>0.4752754366169756</v>
      </c>
      <c r="AK75" t="n">
        <v>3.80654394406803</v>
      </c>
      <c r="AL75" t="inlineStr"/>
      <c r="AM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>
        <is>
          <t>ニャース　マスボ</t>
        </is>
      </c>
      <c r="Q76" t="n">
        <v>1200</v>
      </c>
      <c r="R76" t="n">
        <v>7.70423444399999</v>
      </c>
      <c r="S76" t="n">
        <v>9</v>
      </c>
      <c r="T76" t="n">
        <v>0.3684210526315789</v>
      </c>
      <c r="U76" t="n">
        <v>0.4</v>
      </c>
      <c r="V76" t="n">
        <v>0.231578947368421</v>
      </c>
      <c r="W76" t="n">
        <v>45</v>
      </c>
      <c r="X76" t="n">
        <v>30</v>
      </c>
      <c r="Y76" t="n">
        <v>10</v>
      </c>
      <c r="Z76" t="n">
        <v>30.89473684210526</v>
      </c>
      <c r="AA76" t="n">
        <v>6.178947368421053</v>
      </c>
      <c r="AB76" t="n">
        <v>8.011555029684217</v>
      </c>
      <c r="AC76" t="n">
        <v>4</v>
      </c>
      <c r="AD76" t="n">
        <v>1</v>
      </c>
      <c r="AE76" t="n">
        <v>123.578947368421</v>
      </c>
      <c r="AF76" t="n">
        <v>24.71578947368421</v>
      </c>
      <c r="AG76" t="n">
        <v>4800</v>
      </c>
      <c r="AH76" t="n">
        <v>32.04622011873687</v>
      </c>
      <c r="AI76" t="n">
        <v>4991.47117636427</v>
      </c>
      <c r="AJ76" t="n">
        <v>0.4796122238670983</v>
      </c>
      <c r="AK76" t="n">
        <v>1.039889827849614</v>
      </c>
      <c r="AL76" t="inlineStr"/>
      <c r="AM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>
        <is>
          <t>ハクリュー　マスボ</t>
        </is>
      </c>
      <c r="Q77" t="n">
        <v>1400</v>
      </c>
      <c r="R77" t="n">
        <v>8.988273518</v>
      </c>
      <c r="S77" t="n">
        <v>9</v>
      </c>
      <c r="T77" t="n">
        <v>0.4714285714285714</v>
      </c>
      <c r="U77" t="n">
        <v>0.4285714285714285</v>
      </c>
      <c r="V77" t="n">
        <v>0.1</v>
      </c>
      <c r="W77" t="n">
        <v>35</v>
      </c>
      <c r="X77" t="n">
        <v>25</v>
      </c>
      <c r="Y77" t="n">
        <v>15</v>
      </c>
      <c r="Z77" t="n">
        <v>28.71428571428572</v>
      </c>
      <c r="AA77" t="n">
        <v>5.742857142857144</v>
      </c>
      <c r="AB77" t="n">
        <v>4.983155053428572</v>
      </c>
      <c r="AC77" t="n">
        <v>4</v>
      </c>
      <c r="AD77" t="n">
        <v>1</v>
      </c>
      <c r="AE77" t="n">
        <v>114.8571428571429</v>
      </c>
      <c r="AF77" t="n">
        <v>22.97142857142858</v>
      </c>
      <c r="AG77" t="n">
        <v>5600</v>
      </c>
      <c r="AH77" t="n">
        <v>19.93262021371429</v>
      </c>
      <c r="AI77" t="n">
        <v>3104.67502555781</v>
      </c>
      <c r="AJ77" t="n">
        <v>0.2770224195469436</v>
      </c>
      <c r="AK77" t="n">
        <v>0.5544062542655449</v>
      </c>
      <c r="AL77" t="inlineStr"/>
      <c r="AM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>
        <is>
          <t>ハクリューAR</t>
        </is>
      </c>
      <c r="Q78" t="n">
        <v>200</v>
      </c>
      <c r="R78" t="n">
        <v>1.28403907399999</v>
      </c>
      <c r="S78" t="n">
        <v>9</v>
      </c>
      <c r="T78" t="n">
        <v>0.2998137802607077</v>
      </c>
      <c r="U78" t="n">
        <v>0.4851024208566108</v>
      </c>
      <c r="V78" t="n">
        <v>0.2150837988826815</v>
      </c>
      <c r="W78" t="n">
        <v>25</v>
      </c>
      <c r="X78" t="n">
        <v>15</v>
      </c>
      <c r="Y78" t="n">
        <v>10</v>
      </c>
      <c r="Z78" t="n">
        <v>16.92271880819367</v>
      </c>
      <c r="AA78" t="n">
        <v>3.384543761638734</v>
      </c>
      <c r="AB78" t="n">
        <v>3.254135972554944</v>
      </c>
      <c r="AC78" t="n">
        <v>5</v>
      </c>
      <c r="AD78" t="n">
        <v>5</v>
      </c>
      <c r="AE78" t="n">
        <v>84.61359404096834</v>
      </c>
      <c r="AF78" t="n">
        <v>16.92271880819367</v>
      </c>
      <c r="AG78" t="n">
        <v>1000</v>
      </c>
      <c r="AH78" t="n">
        <v>16.27067986277472</v>
      </c>
      <c r="AI78" t="n">
        <v>2534.29668940598</v>
      </c>
      <c r="AJ78" t="n">
        <v>0.3164258662515217</v>
      </c>
      <c r="AK78" t="n">
        <v>2.534296688042197</v>
      </c>
      <c r="AL78" t="inlineStr"/>
      <c r="AM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>
        <is>
          <t>パルキアUR</t>
        </is>
      </c>
      <c r="Q79" t="n">
        <v>3000</v>
      </c>
      <c r="R79" t="n">
        <v>19.26058611</v>
      </c>
      <c r="S79" t="n">
        <v>9</v>
      </c>
      <c r="T79" t="n">
        <v>0.5737373737373738</v>
      </c>
      <c r="U79" t="n">
        <v>0.3616161616161616</v>
      </c>
      <c r="V79" t="n">
        <v>0.06464646464646462</v>
      </c>
      <c r="W79" t="n">
        <v>60</v>
      </c>
      <c r="X79" t="n">
        <v>40</v>
      </c>
      <c r="Y79" t="n">
        <v>30</v>
      </c>
      <c r="Z79" t="n">
        <v>50.82828282828283</v>
      </c>
      <c r="AA79" t="n">
        <v>9.149090909090908</v>
      </c>
      <c r="AB79" t="n">
        <v>13.41860580919192</v>
      </c>
      <c r="AC79" t="n">
        <v>8</v>
      </c>
      <c r="AD79" t="inlineStr"/>
      <c r="AE79" t="n">
        <v>406.6262626262626</v>
      </c>
      <c r="AF79" t="n">
        <v>73.19272727272727</v>
      </c>
      <c r="AG79" t="n">
        <v>24000</v>
      </c>
      <c r="AH79" t="n">
        <v>107.3488464735354</v>
      </c>
      <c r="AI79" t="n">
        <v>16720.4953034481</v>
      </c>
      <c r="AJ79" t="n">
        <v>0.4748169679482958</v>
      </c>
      <c r="AK79" t="n">
        <v>0.6966873039354213</v>
      </c>
      <c r="AL79" t="inlineStr"/>
      <c r="AM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>
        <is>
          <t>バンギラスar</t>
        </is>
      </c>
      <c r="Q80" t="n">
        <v>300</v>
      </c>
      <c r="R80" t="n">
        <v>1.92605861099999</v>
      </c>
      <c r="S80" t="n">
        <v>9</v>
      </c>
      <c r="T80" t="n">
        <v>0.4996746909564086</v>
      </c>
      <c r="U80" t="n">
        <v>0.3396226415094339</v>
      </c>
      <c r="V80" t="n">
        <v>0.1607026675341575</v>
      </c>
      <c r="W80" t="n">
        <v>30</v>
      </c>
      <c r="X80" t="n">
        <v>15</v>
      </c>
      <c r="Y80" t="n">
        <v>10</v>
      </c>
      <c r="Z80" t="n">
        <v>21.69160702667534</v>
      </c>
      <c r="AA80" t="n">
        <v>4.338321405335068</v>
      </c>
      <c r="AB80" t="n">
        <v>6.427227010340283</v>
      </c>
      <c r="AC80" t="n">
        <v>8</v>
      </c>
      <c r="AD80" t="n">
        <v>12</v>
      </c>
      <c r="AE80" t="n">
        <v>173.5328562134027</v>
      </c>
      <c r="AF80" t="n">
        <v>34.70657124268055</v>
      </c>
      <c r="AG80" t="n">
        <v>2400</v>
      </c>
      <c r="AH80" t="n">
        <v>51.41781608272226</v>
      </c>
      <c r="AI80" t="n">
        <v>8008.76190632068</v>
      </c>
      <c r="AJ80" t="n">
        <v>0.5882475318107452</v>
      </c>
      <c r="AK80" t="n">
        <v>3.336984125837859</v>
      </c>
      <c r="AL80" t="inlineStr"/>
      <c r="AM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>
        <is>
          <t>ピカチュウCHR</t>
        </is>
      </c>
      <c r="Q81" t="n">
        <v>800</v>
      </c>
      <c r="R81" t="n">
        <v>5.13615629599999</v>
      </c>
      <c r="S81" t="n">
        <v>9</v>
      </c>
      <c r="T81" t="n">
        <v>0.4272201786652653</v>
      </c>
      <c r="U81" t="n">
        <v>0.4219653179190752</v>
      </c>
      <c r="V81" t="n">
        <v>0.1508145034156594</v>
      </c>
      <c r="W81" t="n">
        <v>25</v>
      </c>
      <c r="X81" t="n">
        <v>20</v>
      </c>
      <c r="Y81" t="n">
        <v>10</v>
      </c>
      <c r="Z81" t="n">
        <v>20.62795585916973</v>
      </c>
      <c r="AA81" t="n">
        <v>4.125591171833946</v>
      </c>
      <c r="AB81" t="n">
        <v>2.366208391335796</v>
      </c>
      <c r="AC81" t="n">
        <v>4</v>
      </c>
      <c r="AD81" t="n">
        <v>2</v>
      </c>
      <c r="AE81" t="n">
        <v>82.51182343667892</v>
      </c>
      <c r="AF81" t="n">
        <v>16.50236468733578</v>
      </c>
      <c r="AG81" t="n">
        <v>3200</v>
      </c>
      <c r="AH81" t="n">
        <v>9.464833565343184</v>
      </c>
      <c r="AI81" t="n">
        <v>1474.22827888749</v>
      </c>
      <c r="AJ81" t="n">
        <v>0.1673869715210595</v>
      </c>
      <c r="AK81" t="n">
        <v>0.4606963369044252</v>
      </c>
      <c r="AL81" t="inlineStr"/>
      <c r="AM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>
        <is>
          <t>ピカチュウS</t>
        </is>
      </c>
      <c r="Q82" t="n">
        <v>2000</v>
      </c>
      <c r="R82" t="n">
        <v>12.8403907399999</v>
      </c>
      <c r="S82" t="n">
        <v>9</v>
      </c>
      <c r="T82" t="n">
        <v>0.1830985915492958</v>
      </c>
      <c r="U82" t="n">
        <v>0.4471830985915493</v>
      </c>
      <c r="V82" t="n">
        <v>0.3697183098591549</v>
      </c>
      <c r="W82" t="n">
        <v>70</v>
      </c>
      <c r="X82" t="n">
        <v>40</v>
      </c>
      <c r="Y82" t="n">
        <v>20</v>
      </c>
      <c r="Z82" t="n">
        <v>38.09859154929578</v>
      </c>
      <c r="AA82" t="n">
        <v>7.619718309859156</v>
      </c>
      <c r="AB82" t="n">
        <v>8.638482499436719</v>
      </c>
      <c r="AC82" t="n">
        <v>8</v>
      </c>
      <c r="AD82" t="n">
        <v>7</v>
      </c>
      <c r="AE82" t="n">
        <v>304.7887323943662</v>
      </c>
      <c r="AF82" t="n">
        <v>60.95774647887325</v>
      </c>
      <c r="AG82" t="n">
        <v>16000</v>
      </c>
      <c r="AH82" t="n">
        <v>69.10785999549375</v>
      </c>
      <c r="AI82" t="n">
        <v>10764.1366111079</v>
      </c>
      <c r="AJ82" t="n">
        <v>0.3955278365792076</v>
      </c>
      <c r="AK82" t="n">
        <v>0.6727585378322207</v>
      </c>
      <c r="AL82" t="inlineStr"/>
      <c r="AM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>
        <is>
          <t>ピカチュウゲームP</t>
        </is>
      </c>
      <c r="Q83" t="n">
        <v>900</v>
      </c>
      <c r="R83" t="n">
        <v>5.778175833</v>
      </c>
      <c r="S83" t="n">
        <v>9</v>
      </c>
      <c r="T83" t="n">
        <v>0.5584795321637427</v>
      </c>
      <c r="U83" t="n">
        <v>0.285899935022742</v>
      </c>
      <c r="V83" t="n">
        <v>0.1556205328135153</v>
      </c>
      <c r="W83" t="n">
        <v>30</v>
      </c>
      <c r="X83" t="n">
        <v>20</v>
      </c>
      <c r="Y83" t="n">
        <v>10</v>
      </c>
      <c r="Z83" t="n">
        <v>24.02858999350228</v>
      </c>
      <c r="AA83" t="n">
        <v>4.805717998700455</v>
      </c>
      <c r="AB83" t="n">
        <v>4.444696161801822</v>
      </c>
      <c r="AC83" t="n">
        <v>8</v>
      </c>
      <c r="AD83" t="n">
        <v>6</v>
      </c>
      <c r="AE83" t="n">
        <v>192.2287199480182</v>
      </c>
      <c r="AF83" t="n">
        <v>38.44574398960364</v>
      </c>
      <c r="AG83" t="n">
        <v>7200</v>
      </c>
      <c r="AH83" t="n">
        <v>35.55756929441458</v>
      </c>
      <c r="AI83" t="n">
        <v>5538.39365694407</v>
      </c>
      <c r="AJ83" t="n">
        <v>0.3007608118910532</v>
      </c>
      <c r="AK83" t="n">
        <v>0.7692213408282798</v>
      </c>
      <c r="AL83" t="inlineStr"/>
      <c r="AM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>
        <is>
          <t>ヒトカゲ　マスボ</t>
        </is>
      </c>
      <c r="Q84" t="n">
        <v>3300</v>
      </c>
      <c r="R84" t="n">
        <v>21.1866447209999</v>
      </c>
      <c r="S84" t="n">
        <v>9</v>
      </c>
      <c r="T84" t="n">
        <v>0.3641618497109826</v>
      </c>
      <c r="U84" t="n">
        <v>0.4682080924855491</v>
      </c>
      <c r="V84" t="n">
        <v>0.1676300578034682</v>
      </c>
      <c r="W84" t="n">
        <v>90</v>
      </c>
      <c r="X84" t="n">
        <v>60</v>
      </c>
      <c r="Y84" t="n">
        <v>20</v>
      </c>
      <c r="Z84" t="n">
        <v>64.21965317919076</v>
      </c>
      <c r="AA84" t="n">
        <v>11.55953757225434</v>
      </c>
      <c r="AB84" t="n">
        <v>22.47347088593652</v>
      </c>
      <c r="AC84" t="n">
        <v>8</v>
      </c>
      <c r="AD84" t="n">
        <v>7</v>
      </c>
      <c r="AE84" t="n">
        <v>513.7572254335261</v>
      </c>
      <c r="AF84" t="n">
        <v>92.47630057803468</v>
      </c>
      <c r="AG84" t="n">
        <v>26400</v>
      </c>
      <c r="AH84" t="n">
        <v>179.7877670874922</v>
      </c>
      <c r="AI84" t="n">
        <v>28003.472919897</v>
      </c>
      <c r="AJ84" t="n">
        <v>0.744483896559144</v>
      </c>
      <c r="AK84" t="n">
        <v>1.060737610031339</v>
      </c>
      <c r="AL84" t="inlineStr"/>
      <c r="AM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>
        <is>
          <t>ヒトカゲar</t>
        </is>
      </c>
      <c r="Q85" t="n">
        <v>300</v>
      </c>
      <c r="R85" t="n">
        <v>1.92605861099999</v>
      </c>
      <c r="S85" t="n">
        <v>9</v>
      </c>
      <c r="T85" t="n">
        <v>0.292989814260036</v>
      </c>
      <c r="U85" t="n">
        <v>0.4785167745732784</v>
      </c>
      <c r="V85" t="n">
        <v>0.2284934111666856</v>
      </c>
      <c r="W85" t="n">
        <v>35</v>
      </c>
      <c r="X85" t="n">
        <v>22</v>
      </c>
      <c r="Y85" t="n">
        <v>12</v>
      </c>
      <c r="Z85" t="n">
        <v>23.52393347371361</v>
      </c>
      <c r="AA85" t="n">
        <v>4.704786694742722</v>
      </c>
      <c r="AB85" t="n">
        <v>7.893088167970898</v>
      </c>
      <c r="AC85" t="n">
        <v>8</v>
      </c>
      <c r="AD85" t="n">
        <v>6</v>
      </c>
      <c r="AE85" t="n">
        <v>188.1914677897089</v>
      </c>
      <c r="AF85" t="n">
        <v>37.63829355794178</v>
      </c>
      <c r="AG85" t="n">
        <v>2400</v>
      </c>
      <c r="AH85" t="n">
        <v>63.14470534376719</v>
      </c>
      <c r="AI85" t="n">
        <v>9835.32458728715</v>
      </c>
      <c r="AJ85" t="n">
        <v>0.7224094661202349</v>
      </c>
      <c r="AK85" t="n">
        <v>4.098051909164326</v>
      </c>
      <c r="AL85" t="inlineStr"/>
      <c r="AM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>
        <is>
          <t>ファイヤー　マスボ</t>
        </is>
      </c>
      <c r="Q86" t="n">
        <v>1200</v>
      </c>
      <c r="R86" t="n">
        <v>7.70423444399999</v>
      </c>
      <c r="S86" t="n">
        <v>9</v>
      </c>
      <c r="T86" t="n">
        <v>0.4102564102564102</v>
      </c>
      <c r="U86" t="n">
        <v>0.452991452991453</v>
      </c>
      <c r="V86" t="n">
        <v>0.1367521367521368</v>
      </c>
      <c r="W86" t="n">
        <v>43</v>
      </c>
      <c r="X86" t="n">
        <v>25</v>
      </c>
      <c r="Y86" t="n">
        <v>20</v>
      </c>
      <c r="Z86" t="n">
        <v>31.7008547008547</v>
      </c>
      <c r="AA86" t="n">
        <v>6.340170940170941</v>
      </c>
      <c r="AB86" t="n">
        <v>8.656449316683771</v>
      </c>
      <c r="AC86" t="n">
        <v>8</v>
      </c>
      <c r="AD86" t="n">
        <v>4</v>
      </c>
      <c r="AE86" t="n">
        <v>253.6068376068376</v>
      </c>
      <c r="AF86" t="n">
        <v>50.72136752136753</v>
      </c>
      <c r="AG86" t="n">
        <v>9600</v>
      </c>
      <c r="AH86" t="n">
        <v>69.25159453347017</v>
      </c>
      <c r="AI86" t="n">
        <v>10786.5244871415</v>
      </c>
      <c r="AJ86" t="n">
        <v>0.5182188591583788</v>
      </c>
      <c r="AK86" t="n">
        <v>1.123596300139251</v>
      </c>
      <c r="AL86" t="inlineStr"/>
      <c r="AM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>
        <is>
          <t>ブースター　マスボ</t>
        </is>
      </c>
      <c r="Q87" t="n">
        <v>4000</v>
      </c>
      <c r="R87" t="n">
        <v>25.6807814799999</v>
      </c>
      <c r="S87" t="n">
        <v>9</v>
      </c>
      <c r="T87" t="n">
        <v>0.4366197183098591</v>
      </c>
      <c r="U87" t="n">
        <v>0.4436619718309859</v>
      </c>
      <c r="V87" t="n">
        <v>0.1197183098591549</v>
      </c>
      <c r="W87" t="n">
        <v>60</v>
      </c>
      <c r="X87" t="n">
        <v>40</v>
      </c>
      <c r="Y87" t="n">
        <v>30</v>
      </c>
      <c r="Z87" t="n">
        <v>47.53521126760563</v>
      </c>
      <c r="AA87" t="n">
        <v>9.507042253521126</v>
      </c>
      <c r="AB87" t="n">
        <v>3.347387534084605</v>
      </c>
      <c r="AC87" t="n">
        <v>0</v>
      </c>
      <c r="AD87" t="inlineStr"/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0.09651995691086183</v>
      </c>
      <c r="AK87" t="n">
        <v>0.1303460152367847</v>
      </c>
      <c r="AL87" t="inlineStr"/>
      <c r="AM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>
        <is>
          <t>ブースターCHR</t>
        </is>
      </c>
      <c r="Q88" t="n">
        <v>300</v>
      </c>
      <c r="R88" t="n">
        <v>1.92605861099999</v>
      </c>
      <c r="S88" t="n">
        <v>9</v>
      </c>
      <c r="T88" t="n">
        <v>0.4424083769633508</v>
      </c>
      <c r="U88" t="n">
        <v>0.4572425828970332</v>
      </c>
      <c r="V88" t="n">
        <v>0.100349040139616</v>
      </c>
      <c r="W88" t="n">
        <v>22</v>
      </c>
      <c r="X88" t="n">
        <v>15</v>
      </c>
      <c r="Y88" t="n">
        <v>10</v>
      </c>
      <c r="Z88" t="n">
        <v>17.59511343804537</v>
      </c>
      <c r="AA88" t="n">
        <v>3.519022687609075</v>
      </c>
      <c r="AB88" t="n">
        <v>3.150032139436309</v>
      </c>
      <c r="AC88" t="n">
        <v>5</v>
      </c>
      <c r="AD88" t="n">
        <v>11</v>
      </c>
      <c r="AE88" t="n">
        <v>87.97556719022687</v>
      </c>
      <c r="AF88" t="n">
        <v>17.59511343804537</v>
      </c>
      <c r="AG88" t="n">
        <v>1500</v>
      </c>
      <c r="AH88" t="n">
        <v>15.75016069718155</v>
      </c>
      <c r="AI88" t="n">
        <v>2453.22140495194</v>
      </c>
      <c r="AJ88" t="n">
        <v>0.2883045251345222</v>
      </c>
      <c r="AK88" t="n">
        <v>1.635480935754517</v>
      </c>
      <c r="AL88" t="inlineStr"/>
      <c r="AM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>
        <is>
          <t>フーディンsar</t>
        </is>
      </c>
      <c r="Q89" t="n">
        <v>2500</v>
      </c>
      <c r="R89" t="n">
        <v>16.0504884249999</v>
      </c>
      <c r="S89" t="n">
        <v>9</v>
      </c>
      <c r="T89" t="n">
        <v>0.3333333333333333</v>
      </c>
      <c r="U89" t="n">
        <v>0.4981684981684982</v>
      </c>
      <c r="V89" t="n">
        <v>0.1684981684981686</v>
      </c>
      <c r="W89" t="n">
        <v>65</v>
      </c>
      <c r="X89" t="n">
        <v>40</v>
      </c>
      <c r="Y89" t="n">
        <v>25</v>
      </c>
      <c r="Z89" t="n">
        <v>45.8058608058608</v>
      </c>
      <c r="AA89" t="n">
        <v>9.161172161172161</v>
      </c>
      <c r="AB89" t="n">
        <v>11.59420021968874</v>
      </c>
      <c r="AC89" t="n">
        <v>8</v>
      </c>
      <c r="AD89" t="n">
        <v>6</v>
      </c>
      <c r="AE89" t="n">
        <v>366.4468864468864</v>
      </c>
      <c r="AF89" t="n">
        <v>73.28937728937728</v>
      </c>
      <c r="AG89" t="n">
        <v>20000</v>
      </c>
      <c r="AH89" t="n">
        <v>92.75360175750993</v>
      </c>
      <c r="AI89" t="n">
        <v>14447.1618793469</v>
      </c>
      <c r="AJ89" t="n">
        <v>0.4628332998137455</v>
      </c>
      <c r="AK89" t="n">
        <v>0.7223580935786266</v>
      </c>
      <c r="AL89" t="inlineStr"/>
      <c r="AM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>
        <is>
          <t>フシギソウ　マスボ</t>
        </is>
      </c>
      <c r="Q90" t="n">
        <v>1500</v>
      </c>
      <c r="R90" t="n">
        <v>9.630293054999999</v>
      </c>
      <c r="S90" t="n">
        <v>9</v>
      </c>
      <c r="T90" t="n">
        <v>0.4691358024691358</v>
      </c>
      <c r="U90" t="n">
        <v>0.4197530864197531</v>
      </c>
      <c r="V90" t="n">
        <v>0.1111111111111112</v>
      </c>
      <c r="W90" t="n">
        <v>60</v>
      </c>
      <c r="X90" t="n">
        <v>40</v>
      </c>
      <c r="Y90" t="n">
        <v>20</v>
      </c>
      <c r="Z90" t="n">
        <v>47.16049382716049</v>
      </c>
      <c r="AA90" t="n">
        <v>9.432098765432098</v>
      </c>
      <c r="AB90" t="n">
        <v>19.09810200672839</v>
      </c>
      <c r="AC90" t="n">
        <v>8</v>
      </c>
      <c r="AD90" t="n">
        <v>8</v>
      </c>
      <c r="AE90" t="n">
        <v>377.2839506172839</v>
      </c>
      <c r="AF90" t="n">
        <v>75.45679012345678</v>
      </c>
      <c r="AG90" t="n">
        <v>12000</v>
      </c>
      <c r="AH90" t="n">
        <v>152.7848160538271</v>
      </c>
      <c r="AI90" t="n">
        <v>23797.53377132</v>
      </c>
      <c r="AJ90" t="n">
        <v>1.025110123085414</v>
      </c>
      <c r="AK90" t="n">
        <v>1.983127813209459</v>
      </c>
      <c r="AL90" t="inlineStr"/>
      <c r="AM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>
        <is>
          <t>フシギソウar</t>
        </is>
      </c>
      <c r="Q91" t="n">
        <v>300</v>
      </c>
      <c r="R91" t="n">
        <v>1.92605861099999</v>
      </c>
      <c r="S91" t="n">
        <v>9</v>
      </c>
      <c r="T91" t="n">
        <v>0.2559852670349908</v>
      </c>
      <c r="U91" t="n">
        <v>0.5095150399017803</v>
      </c>
      <c r="V91" t="n">
        <v>0.2344996930632289</v>
      </c>
      <c r="W91" t="n">
        <v>22</v>
      </c>
      <c r="X91" t="n">
        <v>17</v>
      </c>
      <c r="Y91" t="n">
        <v>12</v>
      </c>
      <c r="Z91" t="n">
        <v>17.10742786985881</v>
      </c>
      <c r="AA91" t="n">
        <v>3.421485573971762</v>
      </c>
      <c r="AB91" t="n">
        <v>2.759883684887058</v>
      </c>
      <c r="AC91" t="n">
        <v>4</v>
      </c>
      <c r="AD91" t="n">
        <v>4</v>
      </c>
      <c r="AE91" t="n">
        <v>68.42971147943524</v>
      </c>
      <c r="AF91" t="n">
        <v>13.68594229588705</v>
      </c>
      <c r="AG91" t="n">
        <v>1200</v>
      </c>
      <c r="AH91" t="n">
        <v>11.03953473954823</v>
      </c>
      <c r="AI91" t="n">
        <v>1719.50137172991</v>
      </c>
      <c r="AJ91" t="n">
        <v>0.2525964561556077</v>
      </c>
      <c r="AK91" t="n">
        <v>1.432917809003826</v>
      </c>
      <c r="AL91" t="inlineStr"/>
      <c r="AM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>
        <is>
          <t>フシギダネ　マスボ</t>
        </is>
      </c>
      <c r="Q92" t="n">
        <v>2700</v>
      </c>
      <c r="R92" t="n">
        <v>17.334527499</v>
      </c>
      <c r="S92" t="n">
        <v>9</v>
      </c>
      <c r="T92" t="n">
        <v>0.5</v>
      </c>
      <c r="U92" t="n">
        <v>0.3768115942028986</v>
      </c>
      <c r="V92" t="n">
        <v>0.1231884057971014</v>
      </c>
      <c r="W92" t="n">
        <v>45</v>
      </c>
      <c r="X92" t="n">
        <v>35</v>
      </c>
      <c r="Y92" t="n">
        <v>20</v>
      </c>
      <c r="Z92" t="n">
        <v>38.15217391304348</v>
      </c>
      <c r="AA92" t="n">
        <v>7.630434782608697</v>
      </c>
      <c r="AB92" t="n">
        <v>4.187211631434787</v>
      </c>
      <c r="AC92" t="n">
        <v>2</v>
      </c>
      <c r="AD92" t="n">
        <v>1</v>
      </c>
      <c r="AE92" t="n">
        <v>76.30434782608697</v>
      </c>
      <c r="AF92" t="n">
        <v>15.26086956521739</v>
      </c>
      <c r="AG92" t="n">
        <v>5400</v>
      </c>
      <c r="AH92" t="n">
        <v>8.374423262869573</v>
      </c>
      <c r="AI92" t="n">
        <v>1304.38760578967</v>
      </c>
      <c r="AJ92" t="n">
        <v>0.1590008262572316</v>
      </c>
      <c r="AK92" t="n">
        <v>0.2415532602014298</v>
      </c>
      <c r="AL92" t="inlineStr"/>
      <c r="AM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>
        <is>
          <t>フシギダネar</t>
        </is>
      </c>
      <c r="Q93" t="n">
        <v>300</v>
      </c>
      <c r="R93" t="n">
        <v>1.92605861099999</v>
      </c>
      <c r="S93" t="n">
        <v>9</v>
      </c>
      <c r="T93" t="n">
        <v>0.3345473465140479</v>
      </c>
      <c r="U93" t="n">
        <v>0.4791883454734651</v>
      </c>
      <c r="V93" t="n">
        <v>0.1862643080124871</v>
      </c>
      <c r="W93" t="n">
        <v>25</v>
      </c>
      <c r="X93" t="n">
        <v>20</v>
      </c>
      <c r="Y93" t="n">
        <v>10</v>
      </c>
      <c r="Z93" t="n">
        <v>19.81009365244537</v>
      </c>
      <c r="AA93" t="n">
        <v>3.962018730489074</v>
      </c>
      <c r="AB93" t="n">
        <v>4.922016310956302</v>
      </c>
      <c r="AC93" t="n">
        <v>8</v>
      </c>
      <c r="AD93" t="n">
        <v>7</v>
      </c>
      <c r="AE93" t="n">
        <v>158.4807492195629</v>
      </c>
      <c r="AF93" t="n">
        <v>31.69614984391259</v>
      </c>
      <c r="AG93" t="n">
        <v>2400</v>
      </c>
      <c r="AH93" t="n">
        <v>39.37613048765041</v>
      </c>
      <c r="AI93" t="n">
        <v>6133.16702056068</v>
      </c>
      <c r="AJ93" t="n">
        <v>0.4504841577548359</v>
      </c>
      <c r="AK93" t="n">
        <v>2.555486257191748</v>
      </c>
      <c r="AL93" t="inlineStr"/>
      <c r="AM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>
        <is>
          <t>フシギバナsar</t>
        </is>
      </c>
      <c r="Q94" t="n">
        <v>3800</v>
      </c>
      <c r="R94" t="n">
        <v>24.3967424059999</v>
      </c>
      <c r="S94" t="n">
        <v>9</v>
      </c>
      <c r="T94" t="n">
        <v>0.3385490753911807</v>
      </c>
      <c r="U94" t="n">
        <v>0.476529160739687</v>
      </c>
      <c r="V94" t="n">
        <v>0.1849217638691323</v>
      </c>
      <c r="W94" t="n">
        <v>75</v>
      </c>
      <c r="X94" t="n">
        <v>45</v>
      </c>
      <c r="Y94" t="n">
        <v>35</v>
      </c>
      <c r="Z94" t="n">
        <v>53.30725462304409</v>
      </c>
      <c r="AA94" t="n">
        <v>9.595305832147936</v>
      </c>
      <c r="AB94" t="n">
        <v>10.31520638489626</v>
      </c>
      <c r="AC94" t="n">
        <v>4</v>
      </c>
      <c r="AD94" t="n">
        <v>4</v>
      </c>
      <c r="AE94" t="n">
        <v>213.2290184921764</v>
      </c>
      <c r="AF94" t="n">
        <v>38.38122332859174</v>
      </c>
      <c r="AG94" t="n">
        <v>15200</v>
      </c>
      <c r="AH94" t="n">
        <v>41.26082553958504</v>
      </c>
      <c r="AI94" t="n">
        <v>6426.72429480739</v>
      </c>
      <c r="AJ94" t="n">
        <v>0.3088686393270225</v>
      </c>
      <c r="AK94" t="n">
        <v>0.4228108086413799</v>
      </c>
      <c r="AL94" t="inlineStr"/>
      <c r="AM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>
        <is>
          <t>フシギバナSR</t>
        </is>
      </c>
      <c r="Q95" t="n">
        <v>600</v>
      </c>
      <c r="R95" t="n">
        <v>3.85211722199999</v>
      </c>
      <c r="S95" t="n">
        <v>9</v>
      </c>
      <c r="T95" t="n">
        <v>0.3105756358768407</v>
      </c>
      <c r="U95" t="n">
        <v>0.5220883534136547</v>
      </c>
      <c r="V95" t="n">
        <v>0.1673360107095047</v>
      </c>
      <c r="W95" t="n">
        <v>35</v>
      </c>
      <c r="X95" t="n">
        <v>20</v>
      </c>
      <c r="Y95" t="n">
        <v>15</v>
      </c>
      <c r="Z95" t="n">
        <v>23.82195448460509</v>
      </c>
      <c r="AA95" t="n">
        <v>4.764390896921018</v>
      </c>
      <c r="AB95" t="n">
        <v>6.205446365684082</v>
      </c>
      <c r="AC95" t="n">
        <v>8</v>
      </c>
      <c r="AD95" t="n">
        <v>4</v>
      </c>
      <c r="AE95" t="n">
        <v>190.5756358768407</v>
      </c>
      <c r="AF95" t="n">
        <v>38.11512717536814</v>
      </c>
      <c r="AG95" t="n">
        <v>4800</v>
      </c>
      <c r="AH95" t="n">
        <v>49.64357092547266</v>
      </c>
      <c r="AI95" t="n">
        <v>7732.40814199522</v>
      </c>
      <c r="AJ95" t="n">
        <v>0.4828345601347089</v>
      </c>
      <c r="AK95" t="n">
        <v>1.61091836204877</v>
      </c>
      <c r="AL95" t="inlineStr"/>
      <c r="AM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>
        <is>
          <t>プテラ　マスボ</t>
        </is>
      </c>
      <c r="Q96" t="n">
        <v>1400</v>
      </c>
      <c r="R96" t="n">
        <v>8.988273518</v>
      </c>
      <c r="S96" t="n">
        <v>9</v>
      </c>
      <c r="T96" t="n">
        <v>0.5</v>
      </c>
      <c r="U96" t="n">
        <v>0.4583333333333333</v>
      </c>
      <c r="V96" t="n">
        <v>0.04166666666666669</v>
      </c>
      <c r="W96" t="n">
        <v>40</v>
      </c>
      <c r="X96" t="n">
        <v>30</v>
      </c>
      <c r="Y96" t="n">
        <v>20</v>
      </c>
      <c r="Z96" t="n">
        <v>34.58333333333334</v>
      </c>
      <c r="AA96" t="n">
        <v>6.916666666666668</v>
      </c>
      <c r="AB96" t="n">
        <v>9.678393148666668</v>
      </c>
      <c r="AC96" t="n">
        <v>8</v>
      </c>
      <c r="AD96" t="n">
        <v>5</v>
      </c>
      <c r="AE96" t="n">
        <v>276.6666666666667</v>
      </c>
      <c r="AF96" t="n">
        <v>55.33333333333334</v>
      </c>
      <c r="AG96" t="n">
        <v>11200</v>
      </c>
      <c r="AH96" t="n">
        <v>77.42714518933334</v>
      </c>
      <c r="AI96" t="n">
        <v>12059.9359939727</v>
      </c>
      <c r="AJ96" t="n">
        <v>0.5380390252006101</v>
      </c>
      <c r="AK96" t="n">
        <v>1.076779998882391</v>
      </c>
      <c r="AL96" t="inlineStr"/>
      <c r="AM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>
        <is>
          <t>ブラ＆ダクラ 010</t>
        </is>
      </c>
      <c r="Q97" t="n">
        <v>1200</v>
      </c>
      <c r="R97" t="n">
        <v>7.70423444399999</v>
      </c>
      <c r="S97" t="n">
        <v>9</v>
      </c>
      <c r="T97" t="n">
        <v>0.1666666666666667</v>
      </c>
      <c r="U97" t="n">
        <v>0.4541666666666667</v>
      </c>
      <c r="V97" t="n">
        <v>0.3791666666666667</v>
      </c>
      <c r="W97" t="n">
        <v>40</v>
      </c>
      <c r="X97" t="n">
        <v>20</v>
      </c>
      <c r="Y97" t="n">
        <v>10</v>
      </c>
      <c r="Z97" t="n">
        <v>19.54166666666667</v>
      </c>
      <c r="AA97" t="n">
        <v>3.908333333333334</v>
      </c>
      <c r="AB97" t="n">
        <v>-1.070901110666656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-0.06410955942080386</v>
      </c>
      <c r="AK97" t="n">
        <v>-0.1390016254633407</v>
      </c>
      <c r="AL97" t="inlineStr"/>
      <c r="AM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>
        <is>
          <t>ブラッキーv rr</t>
        </is>
      </c>
      <c r="Q98" t="n">
        <v>200</v>
      </c>
      <c r="R98" t="n">
        <v>1.28403907399999</v>
      </c>
      <c r="S98" t="n">
        <v>9</v>
      </c>
      <c r="T98" t="n">
        <v>0.2265415549597855</v>
      </c>
      <c r="U98" t="n">
        <v>0.4571045576407507</v>
      </c>
      <c r="V98" t="n">
        <v>0.3163538873994637</v>
      </c>
      <c r="W98" t="n">
        <v>30</v>
      </c>
      <c r="X98" t="n">
        <v>15</v>
      </c>
      <c r="Y98" t="n">
        <v>10</v>
      </c>
      <c r="Z98" t="n">
        <v>16.81635388739947</v>
      </c>
      <c r="AA98" t="n">
        <v>3.363270777479893</v>
      </c>
      <c r="AB98" t="n">
        <v>3.169044035919582</v>
      </c>
      <c r="AC98" t="n">
        <v>4</v>
      </c>
      <c r="AD98" t="n">
        <v>3</v>
      </c>
      <c r="AE98" t="n">
        <v>67.26541554959786</v>
      </c>
      <c r="AF98" t="n">
        <v>13.45308310991957</v>
      </c>
      <c r="AG98" t="n">
        <v>800</v>
      </c>
      <c r="AH98" t="n">
        <v>12.67617614367833</v>
      </c>
      <c r="AI98" t="n">
        <v>1974.42218187511</v>
      </c>
      <c r="AJ98" t="n">
        <v>0.3081516914819518</v>
      </c>
      <c r="AK98" t="n">
        <v>2.468027726015763</v>
      </c>
      <c r="AL98" t="inlineStr"/>
      <c r="AM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>
        <is>
          <t>ブラッキーvmax csr</t>
        </is>
      </c>
      <c r="Q99" t="n">
        <v>4500</v>
      </c>
      <c r="R99" t="n">
        <v>28.8908791649999</v>
      </c>
      <c r="S99" t="n">
        <v>9</v>
      </c>
      <c r="T99" t="n">
        <v>0.3613861386138614</v>
      </c>
      <c r="U99" t="n">
        <v>0.5247524752475248</v>
      </c>
      <c r="V99" t="n">
        <v>0.1138613861386139</v>
      </c>
      <c r="W99" t="n">
        <v>80</v>
      </c>
      <c r="X99" t="n">
        <v>60</v>
      </c>
      <c r="Y99" t="n">
        <v>30</v>
      </c>
      <c r="Z99" t="n">
        <v>63.81188118811881</v>
      </c>
      <c r="AA99" t="n">
        <v>11.48613861386139</v>
      </c>
      <c r="AB99" t="n">
        <v>14.43486340925752</v>
      </c>
      <c r="AC99" t="n">
        <v>4</v>
      </c>
      <c r="AD99" t="n">
        <v>1</v>
      </c>
      <c r="AE99" t="n">
        <v>255.2475247524752</v>
      </c>
      <c r="AF99" t="n">
        <v>45.94455445544554</v>
      </c>
      <c r="AG99" t="n">
        <v>18000</v>
      </c>
      <c r="AH99" t="n">
        <v>57.7394536370301</v>
      </c>
      <c r="AI99" t="n">
        <v>8993.410689323289</v>
      </c>
      <c r="AJ99" t="n">
        <v>0.3809587881663912</v>
      </c>
      <c r="AK99" t="n">
        <v>0.4996339269157569</v>
      </c>
      <c r="AL99" t="inlineStr"/>
      <c r="AM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>
        <is>
          <t>ブラッキーvmax rrr</t>
        </is>
      </c>
      <c r="Q100" t="n">
        <v>200</v>
      </c>
      <c r="R100" t="n">
        <v>1.28403907399999</v>
      </c>
      <c r="S100" t="n">
        <v>9</v>
      </c>
      <c r="T100" t="n">
        <v>0.417172593235039</v>
      </c>
      <c r="U100" t="n">
        <v>0.4527320034692108</v>
      </c>
      <c r="V100" t="n">
        <v>0.1300954032957503</v>
      </c>
      <c r="W100" t="n">
        <v>30</v>
      </c>
      <c r="X100" t="n">
        <v>20</v>
      </c>
      <c r="Y100" t="n">
        <v>15</v>
      </c>
      <c r="Z100" t="n">
        <v>23.52124891587164</v>
      </c>
      <c r="AA100" t="n">
        <v>4.704249783174329</v>
      </c>
      <c r="AB100" t="n">
        <v>8.532960058697324</v>
      </c>
      <c r="AC100" t="n">
        <v>8</v>
      </c>
      <c r="AD100" t="n">
        <v>8</v>
      </c>
      <c r="AE100" t="n">
        <v>188.1699913269731</v>
      </c>
      <c r="AF100" t="n">
        <v>37.63399826539463</v>
      </c>
      <c r="AG100" t="n">
        <v>1600</v>
      </c>
      <c r="AH100" t="n">
        <v>68.26368046957859</v>
      </c>
      <c r="AI100" t="n">
        <v>10632.6484744208</v>
      </c>
      <c r="AJ100" t="n">
        <v>0.8297284750959643</v>
      </c>
      <c r="AK100" t="n">
        <v>6.645405292936895</v>
      </c>
      <c r="AL100" t="inlineStr"/>
      <c r="AM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>
        <is>
          <t>フリーザー　マスボ</t>
        </is>
      </c>
      <c r="Q101" t="n">
        <v>1200</v>
      </c>
      <c r="R101" t="n">
        <v>7.70423444399999</v>
      </c>
      <c r="S101" t="n">
        <v>9</v>
      </c>
      <c r="T101" t="n">
        <v>0.4966442953020134</v>
      </c>
      <c r="U101" t="n">
        <v>0.4093959731543624</v>
      </c>
      <c r="V101" t="n">
        <v>0.09395973154362419</v>
      </c>
      <c r="W101" t="n">
        <v>43</v>
      </c>
      <c r="X101" t="n">
        <v>25</v>
      </c>
      <c r="Y101" t="n">
        <v>20</v>
      </c>
      <c r="Z101" t="n">
        <v>33.46979865771812</v>
      </c>
      <c r="AA101" t="n">
        <v>6.693959731543625</v>
      </c>
      <c r="AB101" t="n">
        <v>10.07160448217451</v>
      </c>
      <c r="AC101" t="n">
        <v>8</v>
      </c>
      <c r="AD101" t="n">
        <v>3</v>
      </c>
      <c r="AE101" t="n">
        <v>267.758389261745</v>
      </c>
      <c r="AF101" t="n">
        <v>53.551677852349</v>
      </c>
      <c r="AG101" t="n">
        <v>9600</v>
      </c>
      <c r="AH101" t="n">
        <v>80.57283585739606</v>
      </c>
      <c r="AI101" t="n">
        <v>12549.9040538942</v>
      </c>
      <c r="AJ101" t="n">
        <v>0.6029372082832648</v>
      </c>
      <c r="AK101" t="n">
        <v>1.307281671577143</v>
      </c>
      <c r="AL101" t="inlineStr"/>
      <c r="AM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>
        <is>
          <t>ホウオウv sr</t>
        </is>
      </c>
      <c r="Q102" t="n">
        <v>400</v>
      </c>
      <c r="R102" t="n">
        <v>2.56807814799999</v>
      </c>
      <c r="S102" t="n">
        <v>9</v>
      </c>
      <c r="T102" t="n">
        <v>0.2384937238493724</v>
      </c>
      <c r="U102" t="n">
        <v>0.5271966527196653</v>
      </c>
      <c r="V102" t="n">
        <v>0.2343096234309623</v>
      </c>
      <c r="W102" t="n">
        <v>30</v>
      </c>
      <c r="X102" t="n">
        <v>25</v>
      </c>
      <c r="Y102" t="n">
        <v>20</v>
      </c>
      <c r="Z102" t="n">
        <v>25.02092050209205</v>
      </c>
      <c r="AA102" t="n">
        <v>5.004184100418411</v>
      </c>
      <c r="AB102" t="n">
        <v>8.448658253673653</v>
      </c>
      <c r="AC102" t="n">
        <v>8</v>
      </c>
      <c r="AD102" t="n">
        <v>7</v>
      </c>
      <c r="AE102" t="n">
        <v>200.1673640167364</v>
      </c>
      <c r="AF102" t="n">
        <v>40.03347280334729</v>
      </c>
      <c r="AG102" t="n">
        <v>3200</v>
      </c>
      <c r="AH102" t="n">
        <v>67.58926602938922</v>
      </c>
      <c r="AI102" t="n">
        <v>10527.6026928386</v>
      </c>
      <c r="AJ102" t="n">
        <v>0.7303424255596289</v>
      </c>
      <c r="AK102" t="n">
        <v>3.289875839741652</v>
      </c>
      <c r="AL102" t="inlineStr"/>
      <c r="AM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>
        <is>
          <t>ミュウ AR</t>
        </is>
      </c>
      <c r="Q103" t="n">
        <v>500</v>
      </c>
      <c r="R103" t="n">
        <v>3.21009768499999</v>
      </c>
      <c r="S103" t="n">
        <v>9</v>
      </c>
      <c r="T103" t="n">
        <v>0.4465826144658261</v>
      </c>
      <c r="U103" t="n">
        <v>0.411413404114134</v>
      </c>
      <c r="V103" t="n">
        <v>0.1420039814200398</v>
      </c>
      <c r="W103" t="n">
        <v>30</v>
      </c>
      <c r="X103" t="n">
        <v>20</v>
      </c>
      <c r="Y103" t="n">
        <v>15</v>
      </c>
      <c r="Z103" t="n">
        <v>23.75580623755806</v>
      </c>
      <c r="AA103" t="n">
        <v>4.751161247511613</v>
      </c>
      <c r="AB103" t="n">
        <v>6.794547305046459</v>
      </c>
      <c r="AC103" t="n">
        <v>8</v>
      </c>
      <c r="AD103" t="n">
        <v>5</v>
      </c>
      <c r="AE103" t="n">
        <v>190.0464499004645</v>
      </c>
      <c r="AF103" t="n">
        <v>38.0092899800929</v>
      </c>
      <c r="AG103" t="n">
        <v>4000</v>
      </c>
      <c r="AH103" t="n">
        <v>54.35637844037167</v>
      </c>
      <c r="AI103" t="n">
        <v>8466.46797130461</v>
      </c>
      <c r="AJ103" t="n">
        <v>0.5564695287731815</v>
      </c>
      <c r="AK103" t="n">
        <v>2.116616991687118</v>
      </c>
      <c r="AL103" t="inlineStr"/>
      <c r="AM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>
        <is>
          <t>ミュウ sar</t>
        </is>
      </c>
      <c r="Q104" t="n">
        <v>6500</v>
      </c>
      <c r="R104" t="n">
        <v>41.731269905</v>
      </c>
      <c r="S104" t="n">
        <v>9</v>
      </c>
      <c r="T104" t="n">
        <v>0.3465116279069768</v>
      </c>
      <c r="U104" t="n">
        <v>0.4255813953488372</v>
      </c>
      <c r="V104" t="n">
        <v>0.227906976744186</v>
      </c>
      <c r="W104" t="n">
        <v>120</v>
      </c>
      <c r="X104" t="n">
        <v>85</v>
      </c>
      <c r="Y104" t="n">
        <v>60</v>
      </c>
      <c r="Z104" t="n">
        <v>91.43023255813954</v>
      </c>
      <c r="AA104" t="n">
        <v>16.45744186046512</v>
      </c>
      <c r="AB104" t="n">
        <v>24.24152079267442</v>
      </c>
      <c r="AC104" t="n">
        <v>8</v>
      </c>
      <c r="AD104" t="n">
        <v>9</v>
      </c>
      <c r="AE104" t="n">
        <v>731.4418604651163</v>
      </c>
      <c r="AF104" t="n">
        <v>131.6595348837209</v>
      </c>
      <c r="AG104" t="n">
        <v>52000</v>
      </c>
      <c r="AH104" t="n">
        <v>193.9321663413954</v>
      </c>
      <c r="AI104" t="n">
        <v>30206.5833310862</v>
      </c>
      <c r="AJ104" t="n">
        <v>0.4778417894539086</v>
      </c>
      <c r="AK104" t="n">
        <v>0.5808958329775137</v>
      </c>
      <c r="AL104" t="inlineStr"/>
      <c r="AM104" t="inlineStr"/>
    </row>
    <row r="105">
      <c r="A105" t="inlineStr"/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>
        <is>
          <t>ミュウツー　25th</t>
        </is>
      </c>
      <c r="Q105" t="n">
        <v>500</v>
      </c>
      <c r="R105" t="n">
        <v>3.21009768499999</v>
      </c>
      <c r="S105" t="n">
        <v>9</v>
      </c>
      <c r="T105" t="n">
        <v>0.5057915057915058</v>
      </c>
      <c r="U105" t="n">
        <v>0.3938223938223938</v>
      </c>
      <c r="V105" t="n">
        <v>0.1003861003861004</v>
      </c>
      <c r="W105" t="n">
        <v>35</v>
      </c>
      <c r="X105" t="n">
        <v>20</v>
      </c>
      <c r="Y105" t="n">
        <v>10</v>
      </c>
      <c r="Z105" t="n">
        <v>26.58301158301158</v>
      </c>
      <c r="AA105" t="n">
        <v>5.316602316602317</v>
      </c>
      <c r="AB105" t="n">
        <v>9.056311581409275</v>
      </c>
      <c r="AC105" t="n">
        <v>8</v>
      </c>
      <c r="AD105" t="n">
        <v>5</v>
      </c>
      <c r="AE105" t="n">
        <v>212.6640926640927</v>
      </c>
      <c r="AF105" t="n">
        <v>42.53281853281854</v>
      </c>
      <c r="AG105" t="n">
        <v>4000</v>
      </c>
      <c r="AH105" t="n">
        <v>72.4504926512742</v>
      </c>
      <c r="AI105" t="n">
        <v>11284.7800596234</v>
      </c>
      <c r="AJ105" t="n">
        <v>0.7417067262725411</v>
      </c>
      <c r="AK105" t="n">
        <v>2.82119501338767</v>
      </c>
      <c r="AL105" t="inlineStr"/>
      <c r="AM105" t="inlineStr"/>
    </row>
    <row r="106">
      <c r="A106" t="inlineStr"/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inlineStr">
        <is>
          <t>ミュウツー　マスボ</t>
        </is>
      </c>
      <c r="Q106" t="n">
        <v>4000</v>
      </c>
      <c r="R106" t="n">
        <v>25.6807814799999</v>
      </c>
      <c r="S106" t="n">
        <v>9</v>
      </c>
      <c r="T106" t="n">
        <v>0.4558139534883721</v>
      </c>
      <c r="U106" t="n">
        <v>0.4418604651162791</v>
      </c>
      <c r="V106" t="n">
        <v>0.1023255813953489</v>
      </c>
      <c r="W106" t="n">
        <v>140</v>
      </c>
      <c r="X106" t="n">
        <v>75</v>
      </c>
      <c r="Y106" t="n">
        <v>40</v>
      </c>
      <c r="Z106" t="n">
        <v>101.046511627907</v>
      </c>
      <c r="AA106" t="n">
        <v>12.12558139534884</v>
      </c>
      <c r="AB106" t="n">
        <v>54.24014875255826</v>
      </c>
      <c r="AC106" t="n">
        <v>8</v>
      </c>
      <c r="AD106" t="n">
        <v>8</v>
      </c>
      <c r="AE106" t="n">
        <v>808.372093023256</v>
      </c>
      <c r="AF106" t="n">
        <v>97.00465116279071</v>
      </c>
      <c r="AG106" t="n">
        <v>32000</v>
      </c>
      <c r="AH106" t="n">
        <v>433.9211900204661</v>
      </c>
      <c r="AI106" t="n">
        <v>67586.9136758026</v>
      </c>
      <c r="AJ106" t="n">
        <v>1.56398288728984</v>
      </c>
      <c r="AK106" t="n">
        <v>2.112091051232234</v>
      </c>
      <c r="AL106" t="inlineStr"/>
      <c r="AM106" t="inlineStr"/>
    </row>
    <row r="107">
      <c r="A107" t="inlineStr"/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>
        <is>
          <t>ミュウツーar</t>
        </is>
      </c>
      <c r="Q107" t="n">
        <v>300</v>
      </c>
      <c r="R107" t="n">
        <v>1.92605861099999</v>
      </c>
      <c r="S107" t="n">
        <v>9</v>
      </c>
      <c r="T107" t="n">
        <v>0.3392241379310345</v>
      </c>
      <c r="U107" t="n">
        <v>0.4780172413793103</v>
      </c>
      <c r="V107" t="n">
        <v>0.1827586206896551</v>
      </c>
      <c r="W107" t="n">
        <v>30</v>
      </c>
      <c r="X107" t="n">
        <v>20</v>
      </c>
      <c r="Y107" t="n">
        <v>12</v>
      </c>
      <c r="Z107" t="n">
        <v>21.9301724137931</v>
      </c>
      <c r="AA107" t="n">
        <v>4.38603448275862</v>
      </c>
      <c r="AB107" t="n">
        <v>6.61807932003449</v>
      </c>
      <c r="AC107" t="n">
        <v>8</v>
      </c>
      <c r="AD107" t="n">
        <v>13</v>
      </c>
      <c r="AE107" t="n">
        <v>175.4413793103448</v>
      </c>
      <c r="AF107" t="n">
        <v>35.08827586206896</v>
      </c>
      <c r="AG107" t="n">
        <v>2400</v>
      </c>
      <c r="AH107" t="n">
        <v>52.94463456027592</v>
      </c>
      <c r="AI107" t="n">
        <v>8246.57686215672</v>
      </c>
      <c r="AJ107" t="n">
        <v>0.6057151581972688</v>
      </c>
      <c r="AK107" t="n">
        <v>3.436073690716219</v>
      </c>
      <c r="AL107" t="inlineStr"/>
      <c r="AM107" t="inlineStr"/>
    </row>
    <row r="108">
      <c r="A108" t="inlineStr"/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>
        <is>
          <t>ミュウツーVSTAR</t>
        </is>
      </c>
      <c r="Q108" t="n">
        <v>1700</v>
      </c>
      <c r="R108" t="n">
        <v>10.914332129</v>
      </c>
      <c r="S108" t="n">
        <v>9</v>
      </c>
      <c r="T108" t="n">
        <v>0.4573322286661143</v>
      </c>
      <c r="U108" t="n">
        <v>0.4424192212096106</v>
      </c>
      <c r="V108" t="n">
        <v>0.1002485501242751</v>
      </c>
      <c r="W108" t="n">
        <v>55</v>
      </c>
      <c r="X108" t="n">
        <v>42</v>
      </c>
      <c r="Y108" t="n">
        <v>25</v>
      </c>
      <c r="Z108" t="n">
        <v>46.24109362054681</v>
      </c>
      <c r="AA108" t="n">
        <v>9.248218724109362</v>
      </c>
      <c r="AB108" t="n">
        <v>17.07854276743745</v>
      </c>
      <c r="AC108" t="n">
        <v>8</v>
      </c>
      <c r="AD108" t="n">
        <v>8</v>
      </c>
      <c r="AE108" t="n">
        <v>369.9287489643745</v>
      </c>
      <c r="AF108" t="n">
        <v>73.9857497928749</v>
      </c>
      <c r="AG108" t="n">
        <v>13600</v>
      </c>
      <c r="AH108" t="n">
        <v>136.6283421394996</v>
      </c>
      <c r="AI108" t="n">
        <v>21281.0256291352</v>
      </c>
      <c r="AJ108" t="n">
        <v>0.8576005791611273</v>
      </c>
      <c r="AK108" t="n">
        <v>1.564781295417865</v>
      </c>
      <c r="AL108" t="inlineStr"/>
      <c r="AM108" t="inlineStr"/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>
        <is>
          <t>ヤドン　マスボ</t>
        </is>
      </c>
      <c r="Q109" t="n">
        <v>3000</v>
      </c>
      <c r="R109" t="n">
        <v>19.26058611</v>
      </c>
      <c r="S109" t="n">
        <v>9</v>
      </c>
      <c r="T109" t="n">
        <v>0.373134328358209</v>
      </c>
      <c r="U109" t="n">
        <v>0.4029850746268657</v>
      </c>
      <c r="V109" t="n">
        <v>0.2238805970149254</v>
      </c>
      <c r="W109" t="n">
        <v>50</v>
      </c>
      <c r="X109" t="n">
        <v>40</v>
      </c>
      <c r="Y109" t="n">
        <v>30</v>
      </c>
      <c r="Z109" t="n">
        <v>41.49253731343283</v>
      </c>
      <c r="AA109" t="n">
        <v>8.298507462686567</v>
      </c>
      <c r="AB109" t="n">
        <v>4.933443740746268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0.1745697602145828</v>
      </c>
      <c r="AK109" t="n">
        <v>0.2561419321598344</v>
      </c>
      <c r="AL109" t="inlineStr"/>
      <c r="AM109" t="inlineStr"/>
    </row>
    <row r="110">
      <c r="A110" t="inlineStr"/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>
        <is>
          <t>ヤドンar</t>
        </is>
      </c>
      <c r="Q110" t="n">
        <v>200</v>
      </c>
      <c r="R110" t="n">
        <v>1.28403907399999</v>
      </c>
      <c r="S110" t="n">
        <v>9</v>
      </c>
      <c r="T110" t="n">
        <v>0.4618226600985222</v>
      </c>
      <c r="U110" t="n">
        <v>0.375615763546798</v>
      </c>
      <c r="V110" t="n">
        <v>0.1625615763546797</v>
      </c>
      <c r="W110" t="n">
        <v>25</v>
      </c>
      <c r="X110" t="n">
        <v>17</v>
      </c>
      <c r="Y110" t="n">
        <v>12</v>
      </c>
      <c r="Z110" t="n">
        <v>19.88177339901478</v>
      </c>
      <c r="AA110" t="n">
        <v>3.976354679802956</v>
      </c>
      <c r="AB110" t="n">
        <v>5.621379645211835</v>
      </c>
      <c r="AC110" t="n">
        <v>8</v>
      </c>
      <c r="AD110" t="n">
        <v>1</v>
      </c>
      <c r="AE110" t="n">
        <v>159.0541871921182</v>
      </c>
      <c r="AF110" t="n">
        <v>31.81083743842365</v>
      </c>
      <c r="AG110" t="n">
        <v>1600</v>
      </c>
      <c r="AH110" t="n">
        <v>44.97103716169468</v>
      </c>
      <c r="AI110" t="n">
        <v>7004.6212917498</v>
      </c>
      <c r="AJ110" t="n">
        <v>0.5466120465667769</v>
      </c>
      <c r="AK110" t="n">
        <v>4.377888304987733</v>
      </c>
      <c r="AL110" t="inlineStr"/>
      <c r="AM110" t="inlineStr"/>
    </row>
    <row r="111">
      <c r="A111" t="inlineStr"/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>
        <is>
          <t>ライチュウ　マスボ</t>
        </is>
      </c>
      <c r="Q111" t="n">
        <v>1600</v>
      </c>
      <c r="R111" t="n">
        <v>10.2723125919999</v>
      </c>
      <c r="S111" t="n">
        <v>9</v>
      </c>
      <c r="T111" t="n">
        <v>0.4214876033057851</v>
      </c>
      <c r="U111" t="n">
        <v>0.3801652892561984</v>
      </c>
      <c r="V111" t="n">
        <v>0.1983471074380166</v>
      </c>
      <c r="W111" t="n">
        <v>50</v>
      </c>
      <c r="X111" t="n">
        <v>30</v>
      </c>
      <c r="Y111" t="n">
        <v>17</v>
      </c>
      <c r="Z111" t="n">
        <v>35.85123966942149</v>
      </c>
      <c r="AA111" t="n">
        <v>7.170247933884298</v>
      </c>
      <c r="AB111" t="n">
        <v>9.408679143537292</v>
      </c>
      <c r="AC111" t="n">
        <v>4</v>
      </c>
      <c r="AD111" t="n">
        <v>1</v>
      </c>
      <c r="AE111" t="n">
        <v>143.404958677686</v>
      </c>
      <c r="AF111" t="n">
        <v>28.68099173553719</v>
      </c>
      <c r="AG111" t="n">
        <v>6400</v>
      </c>
      <c r="AH111" t="n">
        <v>37.63471657414917</v>
      </c>
      <c r="AI111" t="n">
        <v>5861.92700151455</v>
      </c>
      <c r="AJ111" t="n">
        <v>0.4881966862369654</v>
      </c>
      <c r="AK111" t="n">
        <v>0.9159260934937662</v>
      </c>
      <c r="AL111" t="inlineStr"/>
      <c r="AM111" t="inlineStr"/>
    </row>
    <row r="112">
      <c r="A112" t="inlineStr"/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>
        <is>
          <t>ラッキーar</t>
        </is>
      </c>
      <c r="Q112" t="n">
        <v>200</v>
      </c>
      <c r="R112" t="n">
        <v>1.28403907399999</v>
      </c>
      <c r="S112" t="n">
        <v>9</v>
      </c>
      <c r="T112" t="n">
        <v>0.2426470588235294</v>
      </c>
      <c r="U112" t="n">
        <v>0.4191176470588235</v>
      </c>
      <c r="V112" t="n">
        <v>0.338235294117647</v>
      </c>
      <c r="W112" t="n">
        <v>20</v>
      </c>
      <c r="X112" t="n">
        <v>15</v>
      </c>
      <c r="Y112" t="n">
        <v>10</v>
      </c>
      <c r="Z112" t="n">
        <v>14.52205882352941</v>
      </c>
      <c r="AA112" t="n">
        <v>2.904411764705883</v>
      </c>
      <c r="AB112" t="n">
        <v>1.33360798482354</v>
      </c>
      <c r="AC112" t="n">
        <v>2</v>
      </c>
      <c r="AD112" t="n">
        <v>11</v>
      </c>
      <c r="AE112" t="n">
        <v>29.04411764705883</v>
      </c>
      <c r="AF112" t="n">
        <v>5.808823529411765</v>
      </c>
      <c r="AG112" t="n">
        <v>400</v>
      </c>
      <c r="AH112" t="n">
        <v>2.667215969647081</v>
      </c>
      <c r="AI112" t="n">
        <v>415.441558608272</v>
      </c>
      <c r="AJ112" t="n">
        <v>0.1296774521399044</v>
      </c>
      <c r="AK112" t="n">
        <v>1.038603895961776</v>
      </c>
      <c r="AL112" t="inlineStr"/>
      <c r="AM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>
        <is>
          <t>ラプラスar</t>
        </is>
      </c>
      <c r="Q113" t="n">
        <v>200</v>
      </c>
      <c r="R113" t="n">
        <v>1.28403907399999</v>
      </c>
      <c r="S113" t="n">
        <v>9</v>
      </c>
      <c r="T113" t="n">
        <v>0.2983630952380952</v>
      </c>
      <c r="U113" t="n">
        <v>0.4352678571428572</v>
      </c>
      <c r="V113" t="n">
        <v>0.2663690476190476</v>
      </c>
      <c r="W113" t="n">
        <v>25</v>
      </c>
      <c r="X113" t="n">
        <v>15</v>
      </c>
      <c r="Y113" t="n">
        <v>10</v>
      </c>
      <c r="Z113" t="n">
        <v>16.65178571428572</v>
      </c>
      <c r="AA113" t="n">
        <v>3.330357142857143</v>
      </c>
      <c r="AB113" t="n">
        <v>3.037389497428582</v>
      </c>
      <c r="AC113" t="n">
        <v>8</v>
      </c>
      <c r="AD113" t="n">
        <v>4</v>
      </c>
      <c r="AE113" t="n">
        <v>133.2142857142857</v>
      </c>
      <c r="AF113" t="n">
        <v>26.64285714285715</v>
      </c>
      <c r="AG113" t="n">
        <v>1600</v>
      </c>
      <c r="AH113" t="n">
        <v>24.29911597942866</v>
      </c>
      <c r="AI113" t="n">
        <v>3784.79385628182</v>
      </c>
      <c r="AJ113" t="n">
        <v>0.2953498596779626</v>
      </c>
      <c r="AK113" t="n">
        <v>2.365496158903187</v>
      </c>
      <c r="AL113" t="inlineStr"/>
      <c r="AM113" t="inlineStr"/>
    </row>
    <row r="114">
      <c r="A114" t="inlineStr"/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>
        <is>
          <t>リーフィアVSTAR</t>
        </is>
      </c>
      <c r="Q114" t="n">
        <v>2000</v>
      </c>
      <c r="R114" t="n">
        <v>12.8403907399999</v>
      </c>
      <c r="S114" t="n">
        <v>9</v>
      </c>
      <c r="T114" t="n">
        <v>0.4744245524296675</v>
      </c>
      <c r="U114" t="n">
        <v>0.4002557544757033</v>
      </c>
      <c r="V114" t="n">
        <v>0.1253196930946291</v>
      </c>
      <c r="W114" t="n">
        <v>40</v>
      </c>
      <c r="X114" t="n">
        <v>30</v>
      </c>
      <c r="Y114" t="n">
        <v>20</v>
      </c>
      <c r="Z114" t="n">
        <v>33.49104859335038</v>
      </c>
      <c r="AA114" t="n">
        <v>6.698209718670078</v>
      </c>
      <c r="AB114" t="n">
        <v>4.952448134680407</v>
      </c>
      <c r="AC114" t="n">
        <v>2</v>
      </c>
      <c r="AD114" t="n">
        <v>2</v>
      </c>
      <c r="AE114" t="n">
        <v>66.98209718670077</v>
      </c>
      <c r="AF114" t="n">
        <v>13.39641943734016</v>
      </c>
      <c r="AG114" t="n">
        <v>4000</v>
      </c>
      <c r="AH114" t="n">
        <v>9.904896269360814</v>
      </c>
      <c r="AI114" t="n">
        <v>1542.7717855712</v>
      </c>
      <c r="AJ114" t="n">
        <v>0.2267563888227592</v>
      </c>
      <c r="AK114" t="n">
        <v>0.3856929461852533</v>
      </c>
      <c r="AL114" t="inlineStr"/>
      <c r="AM114" t="inlineStr"/>
    </row>
    <row r="115">
      <c r="A115" t="inlineStr"/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>
        <is>
          <t>ﾘｻﾞｰﾄﾞﾝ VSTAR RRR</t>
        </is>
      </c>
      <c r="Q115" t="n">
        <v>4000</v>
      </c>
      <c r="R115" t="n">
        <v>25.6807814799999</v>
      </c>
      <c r="S115" t="n">
        <v>9</v>
      </c>
      <c r="T115" t="n">
        <v>0.3470149253731343</v>
      </c>
      <c r="U115" t="n">
        <v>0.4085820895522388</v>
      </c>
      <c r="V115" t="n">
        <v>0.2444029850746269</v>
      </c>
      <c r="W115" t="inlineStr"/>
      <c r="X115" t="inlineStr"/>
      <c r="Y115" t="inlineStr"/>
      <c r="Z115" t="n">
        <v>0</v>
      </c>
      <c r="AA115" t="n">
        <v>0</v>
      </c>
      <c r="AB115" t="n">
        <v>-34.6807814799999</v>
      </c>
      <c r="AC115" t="inlineStr"/>
      <c r="AD115" t="inlineStr"/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-1</v>
      </c>
      <c r="AK115" t="n">
        <v>-1.350456624811405</v>
      </c>
      <c r="AL115" t="inlineStr"/>
      <c r="AM115" t="inlineStr"/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>
        <is>
          <t>リザード　マスボ</t>
        </is>
      </c>
      <c r="Q116" t="n">
        <v>1400</v>
      </c>
      <c r="R116" t="n">
        <v>8.988273518</v>
      </c>
      <c r="S116" t="n">
        <v>9</v>
      </c>
      <c r="T116" t="n">
        <v>0.4012345679012346</v>
      </c>
      <c r="U116" t="n">
        <v>0.4938271604938271</v>
      </c>
      <c r="V116" t="n">
        <v>0.1049382716049383</v>
      </c>
      <c r="W116" t="n">
        <v>55</v>
      </c>
      <c r="X116" t="n">
        <v>25</v>
      </c>
      <c r="Y116" t="n">
        <v>20</v>
      </c>
      <c r="Z116" t="n">
        <v>36.51234567901235</v>
      </c>
      <c r="AA116" t="n">
        <v>7.30246913580247</v>
      </c>
      <c r="AB116" t="n">
        <v>11.22160302520988</v>
      </c>
      <c r="AC116" t="n">
        <v>8</v>
      </c>
      <c r="AD116" t="n">
        <v>7</v>
      </c>
      <c r="AE116" t="n">
        <v>292.0987654320988</v>
      </c>
      <c r="AF116" t="n">
        <v>58.41975308641976</v>
      </c>
      <c r="AG116" t="n">
        <v>11200</v>
      </c>
      <c r="AH116" t="n">
        <v>89.77282420167903</v>
      </c>
      <c r="AI116" t="n">
        <v>13982.8804384172</v>
      </c>
      <c r="AJ116" t="n">
        <v>0.6238287967981452</v>
      </c>
      <c r="AK116" t="n">
        <v>1.248471467043965</v>
      </c>
      <c r="AL116" t="inlineStr"/>
      <c r="AM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>
        <is>
          <t>リザードar</t>
        </is>
      </c>
      <c r="Q117" t="n">
        <v>300</v>
      </c>
      <c r="R117" t="n">
        <v>1.92605861099999</v>
      </c>
      <c r="S117" t="n">
        <v>9</v>
      </c>
      <c r="T117" t="n">
        <v>0.2745478036175711</v>
      </c>
      <c r="U117" t="n">
        <v>0.4844961240310077</v>
      </c>
      <c r="V117" t="n">
        <v>0.2409560723514212</v>
      </c>
      <c r="W117" t="n">
        <v>30</v>
      </c>
      <c r="X117" t="n">
        <v>18</v>
      </c>
      <c r="Y117" t="n">
        <v>11</v>
      </c>
      <c r="Z117" t="n">
        <v>19.60788113695091</v>
      </c>
      <c r="AA117" t="n">
        <v>3.921576227390182</v>
      </c>
      <c r="AB117" t="n">
        <v>4.760246298560736</v>
      </c>
      <c r="AC117" t="n">
        <v>8</v>
      </c>
      <c r="AD117" t="n">
        <v>14</v>
      </c>
      <c r="AE117" t="n">
        <v>156.8630490956073</v>
      </c>
      <c r="AF117" t="n">
        <v>31.37260981912145</v>
      </c>
      <c r="AG117" t="n">
        <v>2400</v>
      </c>
      <c r="AH117" t="n">
        <v>38.08197038848589</v>
      </c>
      <c r="AI117" t="n">
        <v>5931.59058475497</v>
      </c>
      <c r="AJ117" t="n">
        <v>0.435678268627287</v>
      </c>
      <c r="AK117" t="n">
        <v>2.471496075651231</v>
      </c>
      <c r="AL117" t="inlineStr"/>
      <c r="AM117" t="inlineStr"/>
    </row>
    <row r="118">
      <c r="A118" t="inlineStr"/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>
        <is>
          <t>リザードンchr</t>
        </is>
      </c>
      <c r="Q118" t="n">
        <v>400</v>
      </c>
      <c r="R118" t="n">
        <v>2.56807814799999</v>
      </c>
      <c r="S118" t="n">
        <v>9</v>
      </c>
      <c r="T118" t="n">
        <v>0.4166915052160954</v>
      </c>
      <c r="U118" t="n">
        <v>0.4545454545454545</v>
      </c>
      <c r="V118" t="n">
        <v>0.1287630402384501</v>
      </c>
      <c r="W118" t="n">
        <v>25</v>
      </c>
      <c r="X118" t="n">
        <v>20</v>
      </c>
      <c r="Y118" t="n">
        <v>15</v>
      </c>
      <c r="Z118" t="n">
        <v>21.43964232488823</v>
      </c>
      <c r="AA118" t="n">
        <v>4.287928464977646</v>
      </c>
      <c r="AB118" t="n">
        <v>5.583635711910589</v>
      </c>
      <c r="AC118" t="n">
        <v>8</v>
      </c>
      <c r="AD118" t="n">
        <v>11</v>
      </c>
      <c r="AE118" t="n">
        <v>171.5171385991058</v>
      </c>
      <c r="AF118" t="n">
        <v>34.30342771982117</v>
      </c>
      <c r="AG118" t="n">
        <v>3200</v>
      </c>
      <c r="AH118" t="n">
        <v>44.66908569528471</v>
      </c>
      <c r="AI118" t="n">
        <v>6957.58978426899</v>
      </c>
      <c r="AJ118" t="n">
        <v>0.4826761749423301</v>
      </c>
      <c r="AK118" t="n">
        <v>2.174246806414012</v>
      </c>
      <c r="AL118" t="inlineStr"/>
      <c r="AM118" t="inlineStr"/>
    </row>
    <row r="119">
      <c r="A119" t="inlineStr"/>
      <c r="B119" t="inlineStr"/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>
        <is>
          <t>リザードンsar</t>
        </is>
      </c>
      <c r="Q119" t="n">
        <v>10000</v>
      </c>
      <c r="R119" t="n">
        <v>64.2019536999999</v>
      </c>
      <c r="S119" t="n">
        <v>9</v>
      </c>
      <c r="T119" t="n">
        <v>0.4829268292682927</v>
      </c>
      <c r="U119" t="n">
        <v>0.3975609756097561</v>
      </c>
      <c r="V119" t="n">
        <v>0.1195121951219512</v>
      </c>
      <c r="W119" t="n">
        <v>150</v>
      </c>
      <c r="X119" t="n">
        <v>120</v>
      </c>
      <c r="Y119" t="n">
        <v>80</v>
      </c>
      <c r="Z119" t="n">
        <v>129.7073170731707</v>
      </c>
      <c r="AA119" t="n">
        <v>15.56487804878049</v>
      </c>
      <c r="AB119" t="n">
        <v>40.94048532439035</v>
      </c>
      <c r="AC119" t="n">
        <v>8</v>
      </c>
      <c r="AD119" t="inlineStr"/>
      <c r="AE119" t="n">
        <v>1037.658536585366</v>
      </c>
      <c r="AF119" t="n">
        <v>124.5190243902439</v>
      </c>
      <c r="AG119" t="n">
        <v>80000</v>
      </c>
      <c r="AH119" t="n">
        <v>327.5238825951228</v>
      </c>
      <c r="AI119" t="n">
        <v>51014.6286671923</v>
      </c>
      <c r="AJ119" t="n">
        <v>0.5592813204436429</v>
      </c>
      <c r="AK119" t="n">
        <v>0.6376828579967405</v>
      </c>
      <c r="AL119" t="inlineStr"/>
      <c r="AM119" t="inlineStr"/>
    </row>
    <row r="120">
      <c r="A120" t="inlineStr"/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>
        <is>
          <t>リザードンssr</t>
        </is>
      </c>
      <c r="Q120" t="n">
        <v>800</v>
      </c>
      <c r="R120" t="n">
        <v>5.13615629599999</v>
      </c>
      <c r="S120" t="n">
        <v>9</v>
      </c>
      <c r="T120" t="n">
        <v>0.333955223880597</v>
      </c>
      <c r="U120" t="n">
        <v>0.539179104477612</v>
      </c>
      <c r="V120" t="n">
        <v>0.1268656716417911</v>
      </c>
      <c r="W120" t="n">
        <v>40</v>
      </c>
      <c r="X120" t="n">
        <v>25</v>
      </c>
      <c r="Y120" t="n">
        <v>18</v>
      </c>
      <c r="Z120" t="n">
        <v>29.12126865671642</v>
      </c>
      <c r="AA120" t="n">
        <v>5.824253731343283</v>
      </c>
      <c r="AB120" t="n">
        <v>9.160858629373145</v>
      </c>
      <c r="AC120" t="n">
        <v>8</v>
      </c>
      <c r="AD120" t="n">
        <v>23</v>
      </c>
      <c r="AE120" t="n">
        <v>232.9701492537313</v>
      </c>
      <c r="AF120" t="n">
        <v>46.59402985074627</v>
      </c>
      <c r="AG120" t="n">
        <v>6400</v>
      </c>
      <c r="AH120" t="n">
        <v>73.28686903498516</v>
      </c>
      <c r="AI120" t="n">
        <v>11415.0527905857</v>
      </c>
      <c r="AJ120" t="n">
        <v>0.6480445205579207</v>
      </c>
      <c r="AK120" t="n">
        <v>1.783601997569188</v>
      </c>
      <c r="AL120" t="inlineStr"/>
      <c r="AM120" t="inlineStr"/>
    </row>
    <row r="121">
      <c r="A121" t="inlineStr"/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>
        <is>
          <t>リザードンV 211</t>
        </is>
      </c>
      <c r="Q121" t="n">
        <v>1500</v>
      </c>
      <c r="R121" t="n">
        <v>9.630293054999999</v>
      </c>
      <c r="S121" t="n">
        <v>9</v>
      </c>
      <c r="T121" t="n">
        <v>0.3257650542941757</v>
      </c>
      <c r="U121" t="n">
        <v>0.4955577492596249</v>
      </c>
      <c r="V121" t="n">
        <v>0.1786771964461994</v>
      </c>
      <c r="W121" t="n">
        <v>50</v>
      </c>
      <c r="X121" t="n">
        <v>30</v>
      </c>
      <c r="Y121" t="n">
        <v>20</v>
      </c>
      <c r="Z121" t="n">
        <v>34.72852912142152</v>
      </c>
      <c r="AA121" t="n">
        <v>6.945705824284305</v>
      </c>
      <c r="AB121" t="n">
        <v>9.152530242137219</v>
      </c>
      <c r="AC121" t="n">
        <v>8</v>
      </c>
      <c r="AD121" t="n">
        <v>2</v>
      </c>
      <c r="AE121" t="n">
        <v>277.8282329713722</v>
      </c>
      <c r="AF121" t="n">
        <v>55.56564659427444</v>
      </c>
      <c r="AG121" t="n">
        <v>12000</v>
      </c>
      <c r="AH121" t="n">
        <v>73.22024193709775</v>
      </c>
      <c r="AI121" t="n">
        <v>11404.6750537594</v>
      </c>
      <c r="AJ121" t="n">
        <v>0.4912714048628914</v>
      </c>
      <c r="AK121" t="n">
        <v>0.9503895873018394</v>
      </c>
      <c r="AL121" t="inlineStr"/>
      <c r="AM121" t="inlineStr"/>
    </row>
    <row r="122">
      <c r="A122" t="inlineStr"/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>
        <is>
          <t>リザードンV SSR</t>
        </is>
      </c>
      <c r="Q122" t="n">
        <v>8000</v>
      </c>
      <c r="R122" t="n">
        <v>51.3615629599999</v>
      </c>
      <c r="S122" t="n">
        <v>9</v>
      </c>
      <c r="T122" t="n">
        <v>0.125748502994012</v>
      </c>
      <c r="U122" t="n">
        <v>0.5382568196939455</v>
      </c>
      <c r="V122" t="n">
        <v>0.3359946773120426</v>
      </c>
      <c r="W122" t="n">
        <v>150</v>
      </c>
      <c r="X122" t="n">
        <v>100</v>
      </c>
      <c r="Y122" t="n">
        <v>60</v>
      </c>
      <c r="Z122" t="n">
        <v>92.84763805721889</v>
      </c>
      <c r="AA122" t="n">
        <v>16.7125748502994</v>
      </c>
      <c r="AB122" t="n">
        <v>15.77350024691959</v>
      </c>
      <c r="AC122" t="n">
        <v>1</v>
      </c>
      <c r="AD122" t="n">
        <v>1</v>
      </c>
      <c r="AE122" t="n">
        <v>92.84763805721889</v>
      </c>
      <c r="AF122" t="n">
        <v>16.7125748502994</v>
      </c>
      <c r="AG122" t="n">
        <v>8000</v>
      </c>
      <c r="AH122" t="n">
        <v>15.77350024691959</v>
      </c>
      <c r="AI122" t="n">
        <v>2456.85673820981</v>
      </c>
      <c r="AJ122" t="n">
        <v>0.2613169618780795</v>
      </c>
      <c r="AK122" t="n">
        <v>0.3071070921109605</v>
      </c>
      <c r="AL122" t="inlineStr"/>
      <c r="AM122" t="inlineStr"/>
    </row>
    <row r="123">
      <c r="A123" t="inlineStr"/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>
        <is>
          <t>リザードンVSTAR 212</t>
        </is>
      </c>
      <c r="Q123" t="n">
        <v>2200</v>
      </c>
      <c r="R123" t="n">
        <v>14.1244298139999</v>
      </c>
      <c r="S123" t="n">
        <v>9</v>
      </c>
      <c r="T123" t="n">
        <v>0.4450154162384378</v>
      </c>
      <c r="U123" t="n">
        <v>0.4450154162384378</v>
      </c>
      <c r="V123" t="n">
        <v>0.1099691675231243</v>
      </c>
      <c r="W123" t="n">
        <v>60</v>
      </c>
      <c r="X123" t="n">
        <v>40</v>
      </c>
      <c r="Y123" t="n">
        <v>20</v>
      </c>
      <c r="Z123" t="n">
        <v>46.70092497430626</v>
      </c>
      <c r="AA123" t="n">
        <v>9.340184994861252</v>
      </c>
      <c r="AB123" t="n">
        <v>14.23631016544511</v>
      </c>
      <c r="AC123" t="n">
        <v>8</v>
      </c>
      <c r="AD123" t="n">
        <v>7</v>
      </c>
      <c r="AE123" t="n">
        <v>373.6073997944501</v>
      </c>
      <c r="AF123" t="n">
        <v>74.72147995889001</v>
      </c>
      <c r="AG123" t="n">
        <v>17600</v>
      </c>
      <c r="AH123" t="n">
        <v>113.8904813235609</v>
      </c>
      <c r="AI123" t="n">
        <v>17739.4105352357</v>
      </c>
      <c r="AJ123" t="n">
        <v>0.6156394030016785</v>
      </c>
      <c r="AK123" t="n">
        <v>1.007921052596001</v>
      </c>
      <c r="AL123" t="inlineStr"/>
      <c r="AM123" t="inlineStr"/>
    </row>
    <row r="124">
      <c r="A124" t="inlineStr"/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>
        <is>
          <t>ルギア  VSTAR RRR</t>
        </is>
      </c>
      <c r="Q124" t="n">
        <v>400</v>
      </c>
      <c r="R124" t="n">
        <v>2.56807814799999</v>
      </c>
      <c r="S124" t="n">
        <v>9</v>
      </c>
      <c r="T124" t="n">
        <v>0.3610354223433243</v>
      </c>
      <c r="U124" t="n">
        <v>0.4931880108991826</v>
      </c>
      <c r="V124" t="n">
        <v>0.1457765667574931</v>
      </c>
      <c r="W124" t="n">
        <v>20</v>
      </c>
      <c r="X124" t="n">
        <v>15</v>
      </c>
      <c r="Y124" t="n">
        <v>10</v>
      </c>
      <c r="Z124" t="n">
        <v>16.07629427792915</v>
      </c>
      <c r="AA124" t="n">
        <v>3.215258855585831</v>
      </c>
      <c r="AB124" t="n">
        <v>1.292957274343332</v>
      </c>
      <c r="AC124" t="n">
        <v>2</v>
      </c>
      <c r="AD124" t="n">
        <v>4</v>
      </c>
      <c r="AE124" t="n">
        <v>32.15258855585831</v>
      </c>
      <c r="AF124" t="n">
        <v>6.430517711171662</v>
      </c>
      <c r="AG124" t="n">
        <v>800</v>
      </c>
      <c r="AH124" t="n">
        <v>2.585914548686665</v>
      </c>
      <c r="AI124" t="n">
        <v>402.778171231609</v>
      </c>
      <c r="AJ124" t="n">
        <v>0.1117694104242261</v>
      </c>
      <c r="AK124" t="n">
        <v>0.5034727137685755</v>
      </c>
      <c r="AL124" t="inlineStr"/>
      <c r="AM124" t="inlineStr"/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>
        <is>
          <t>ルギアV RR</t>
        </is>
      </c>
      <c r="Q125" t="n">
        <v>400</v>
      </c>
      <c r="R125" t="n">
        <v>2.56807814799999</v>
      </c>
      <c r="S125" t="n">
        <v>9</v>
      </c>
      <c r="T125" t="n">
        <v>0.3638253638253638</v>
      </c>
      <c r="U125" t="n">
        <v>0.4698544698544699</v>
      </c>
      <c r="V125" t="n">
        <v>0.1663201663201662</v>
      </c>
      <c r="W125" t="n">
        <v>45</v>
      </c>
      <c r="X125" t="n">
        <v>30</v>
      </c>
      <c r="Y125" t="n">
        <v>15</v>
      </c>
      <c r="Z125" t="n">
        <v>32.96257796257797</v>
      </c>
      <c r="AA125" t="n">
        <v>6.592515592515594</v>
      </c>
      <c r="AB125" t="n">
        <v>14.80198422206238</v>
      </c>
      <c r="AC125" t="n">
        <v>8</v>
      </c>
      <c r="AD125" t="n">
        <v>1</v>
      </c>
      <c r="AE125" t="n">
        <v>263.7006237006237</v>
      </c>
      <c r="AF125" t="n">
        <v>52.74012474012475</v>
      </c>
      <c r="AG125" t="n">
        <v>3200</v>
      </c>
      <c r="AH125" t="n">
        <v>118.4158737764991</v>
      </c>
      <c r="AI125" t="n">
        <v>18444.2788756168</v>
      </c>
      <c r="AJ125" t="n">
        <v>1.279554307352385</v>
      </c>
      <c r="AK125" t="n">
        <v>5.763837145528502</v>
      </c>
      <c r="AL125" t="inlineStr"/>
      <c r="AM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>
        <is>
          <t>わるいギャラドス25th</t>
        </is>
      </c>
      <c r="Q126" t="n">
        <v>1000</v>
      </c>
      <c r="R126" t="n">
        <v>6.42019536999999</v>
      </c>
      <c r="S126" t="n">
        <v>9</v>
      </c>
      <c r="T126" t="n">
        <v>0.4989106753812636</v>
      </c>
      <c r="U126" t="n">
        <v>0.4052287581699346</v>
      </c>
      <c r="V126" t="n">
        <v>0.09586056644880181</v>
      </c>
      <c r="W126" t="n">
        <v>38</v>
      </c>
      <c r="X126" t="n">
        <v>25</v>
      </c>
      <c r="Y126" t="n">
        <v>20</v>
      </c>
      <c r="Z126" t="n">
        <v>31.00653594771242</v>
      </c>
      <c r="AA126" t="n">
        <v>6.201307189542484</v>
      </c>
      <c r="AB126" t="n">
        <v>9.385033388169944</v>
      </c>
      <c r="AC126" t="n">
        <v>8</v>
      </c>
      <c r="AD126" t="n">
        <v>10</v>
      </c>
      <c r="AE126" t="n">
        <v>248.0522875816993</v>
      </c>
      <c r="AF126" t="n">
        <v>49.61045751633987</v>
      </c>
      <c r="AG126" t="n">
        <v>8000</v>
      </c>
      <c r="AH126" t="n">
        <v>75.08026710535955</v>
      </c>
      <c r="AI126" t="n">
        <v>11694.3897839301</v>
      </c>
      <c r="AJ126" t="n">
        <v>0.6086196162227969</v>
      </c>
      <c r="AK126" t="n">
        <v>1.461798722204611</v>
      </c>
      <c r="AL126" t="inlineStr"/>
      <c r="AM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>
        <is>
          <t>横浜記念デッキピカ</t>
        </is>
      </c>
      <c r="Q127" t="n">
        <v>12000</v>
      </c>
      <c r="R127" t="n">
        <v>77.04234443999999</v>
      </c>
      <c r="S127" t="n">
        <v>9</v>
      </c>
      <c r="T127" t="n">
        <v>0.3004172461752434</v>
      </c>
      <c r="U127" t="n">
        <v>0.4158553546592489</v>
      </c>
      <c r="V127" t="n">
        <v>0.2837273991655076</v>
      </c>
      <c r="W127" t="n">
        <v>200</v>
      </c>
      <c r="X127" t="n">
        <v>120</v>
      </c>
      <c r="Y127" t="n">
        <v>80</v>
      </c>
      <c r="Z127" t="n">
        <v>132.6842837273992</v>
      </c>
      <c r="AA127" t="n">
        <v>15.9221140472879</v>
      </c>
      <c r="AB127" t="n">
        <v>30.71982524011127</v>
      </c>
      <c r="AC127" t="n">
        <v>5</v>
      </c>
      <c r="AD127" t="n">
        <v>5</v>
      </c>
      <c r="AE127" t="n">
        <v>663.4214186369958</v>
      </c>
      <c r="AF127" t="n">
        <v>79.61057023643949</v>
      </c>
      <c r="AG127" t="n">
        <v>60000</v>
      </c>
      <c r="AH127" t="n">
        <v>153.5991262005564</v>
      </c>
      <c r="AI127" t="n">
        <v>23924.3694983093</v>
      </c>
      <c r="AJ127" t="n">
        <v>0.3570314760720306</v>
      </c>
      <c r="AK127" t="n">
        <v>0.3987394914239096</v>
      </c>
      <c r="AL127" t="inlineStr"/>
      <c r="AM127" t="inlineStr"/>
    </row>
    <row r="128">
      <c r="A128" t="inlineStr"/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>
        <is>
          <t>名探偵ピカチュウ</t>
        </is>
      </c>
      <c r="Q128" t="n">
        <v>2500</v>
      </c>
      <c r="R128" t="n">
        <v>16.0504884249999</v>
      </c>
      <c r="S128" t="n">
        <v>9</v>
      </c>
      <c r="T128" t="n">
        <v>0.358830146231721</v>
      </c>
      <c r="U128" t="n">
        <v>0.4398200224971879</v>
      </c>
      <c r="V128" t="n">
        <v>0.2013498312710911</v>
      </c>
      <c r="W128" t="n">
        <v>70</v>
      </c>
      <c r="X128" t="n">
        <v>40</v>
      </c>
      <c r="Y128" t="n">
        <v>20</v>
      </c>
      <c r="Z128" t="n">
        <v>46.73790776152981</v>
      </c>
      <c r="AA128" t="n">
        <v>9.347581552305963</v>
      </c>
      <c r="AB128" t="n">
        <v>12.33983778422395</v>
      </c>
      <c r="AC128" t="n">
        <v>8</v>
      </c>
      <c r="AD128" t="n">
        <v>5</v>
      </c>
      <c r="AE128" t="n">
        <v>373.9032620922385</v>
      </c>
      <c r="AF128" t="n">
        <v>74.7806524184477</v>
      </c>
      <c r="AG128" t="n">
        <v>20000</v>
      </c>
      <c r="AH128" t="n">
        <v>98.71870227379158</v>
      </c>
      <c r="AI128" t="n">
        <v>15376.2769881122</v>
      </c>
      <c r="AJ128" t="n">
        <v>0.4925986900881753</v>
      </c>
      <c r="AK128" t="n">
        <v>0.7688138489918896</v>
      </c>
      <c r="AL128" t="inlineStr"/>
      <c r="AM128" t="inlineStr"/>
    </row>
    <row r="129">
      <c r="A129" t="inlineStr"/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n">
        <v>0</v>
      </c>
      <c r="S129" t="n">
        <v>9</v>
      </c>
      <c r="T129" t="inlineStr"/>
      <c r="U129" t="inlineStr"/>
      <c r="V129" t="n">
        <v>1</v>
      </c>
      <c r="W129" t="inlineStr"/>
      <c r="X129" t="inlineStr"/>
      <c r="Y129" t="inlineStr"/>
      <c r="Z129" t="n">
        <v>0</v>
      </c>
      <c r="AA129" t="n">
        <v>0</v>
      </c>
      <c r="AB129" t="n">
        <v>-9</v>
      </c>
      <c r="AC129" t="inlineStr"/>
      <c r="AD129" t="inlineStr"/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-1</v>
      </c>
      <c r="AK129" t="inlineStr"/>
      <c r="AL129" t="inlineStr"/>
      <c r="AM129" t="inlineStr"/>
    </row>
    <row r="130">
      <c r="A130" t="inlineStr"/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n">
        <v>0</v>
      </c>
      <c r="S130" t="n">
        <v>9</v>
      </c>
      <c r="T130" t="inlineStr"/>
      <c r="U130" t="inlineStr"/>
      <c r="V130" t="n">
        <v>1</v>
      </c>
      <c r="W130" t="inlineStr"/>
      <c r="X130" t="inlineStr"/>
      <c r="Y130" t="inlineStr"/>
      <c r="Z130" t="n">
        <v>0</v>
      </c>
      <c r="AA130" t="n">
        <v>0</v>
      </c>
      <c r="AB130" t="n">
        <v>-9</v>
      </c>
      <c r="AC130" t="inlineStr"/>
      <c r="AD130" t="inlineStr"/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-1</v>
      </c>
      <c r="AK130" t="inlineStr"/>
      <c r="AL130" t="inlineStr"/>
      <c r="AM130" t="inlineStr"/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n">
        <v>0</v>
      </c>
      <c r="S131" t="n">
        <v>9</v>
      </c>
      <c r="T131" t="inlineStr"/>
      <c r="U131" t="inlineStr"/>
      <c r="V131" t="n">
        <v>1</v>
      </c>
      <c r="W131" t="inlineStr"/>
      <c r="X131" t="inlineStr"/>
      <c r="Y131" t="inlineStr"/>
      <c r="Z131" t="n">
        <v>0</v>
      </c>
      <c r="AA131" t="n">
        <v>0</v>
      </c>
      <c r="AB131" t="n">
        <v>-9</v>
      </c>
      <c r="AC131" t="inlineStr"/>
      <c r="AD131" t="inlineStr"/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-1</v>
      </c>
      <c r="AK131" t="inlineStr"/>
      <c r="AL131" t="inlineStr"/>
      <c r="AM131" t="inlineStr"/>
    </row>
    <row r="132">
      <c r="A132" t="inlineStr"/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n">
        <v>0</v>
      </c>
      <c r="S132" t="n">
        <v>9</v>
      </c>
      <c r="T132" t="inlineStr"/>
      <c r="U132" t="inlineStr"/>
      <c r="V132" t="n">
        <v>1</v>
      </c>
      <c r="W132" t="inlineStr"/>
      <c r="X132" t="inlineStr"/>
      <c r="Y132" t="inlineStr"/>
      <c r="Z132" t="n">
        <v>0</v>
      </c>
      <c r="AA132" t="n">
        <v>0</v>
      </c>
      <c r="AB132" t="n">
        <v>-9</v>
      </c>
      <c r="AC132" t="inlineStr"/>
      <c r="AD132" t="inlineStr"/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-1</v>
      </c>
      <c r="AK132" t="inlineStr"/>
      <c r="AL132" t="inlineStr"/>
      <c r="AM132" t="inlineStr"/>
    </row>
    <row r="133">
      <c r="A133" t="inlineStr"/>
      <c r="B133" t="inlineStr"/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n">
        <v>0</v>
      </c>
      <c r="S133" t="n">
        <v>9</v>
      </c>
      <c r="T133" t="inlineStr"/>
      <c r="U133" t="inlineStr"/>
      <c r="V133" t="n">
        <v>1</v>
      </c>
      <c r="W133" t="inlineStr"/>
      <c r="X133" t="inlineStr"/>
      <c r="Y133" t="inlineStr"/>
      <c r="Z133" t="n">
        <v>0</v>
      </c>
      <c r="AA133" t="n">
        <v>0</v>
      </c>
      <c r="AB133" t="n">
        <v>-9</v>
      </c>
      <c r="AC133" t="inlineStr"/>
      <c r="AD133" t="inlineStr"/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-1</v>
      </c>
      <c r="AK133" t="inlineStr"/>
      <c r="AL133" t="inlineStr"/>
      <c r="AM133" t="inlineStr"/>
    </row>
    <row r="134">
      <c r="A134" t="inlineStr"/>
      <c r="B134" t="inlineStr"/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n">
        <v>0</v>
      </c>
      <c r="S134" t="n">
        <v>9</v>
      </c>
      <c r="T134" t="inlineStr"/>
      <c r="U134" t="inlineStr"/>
      <c r="V134" t="n">
        <v>1</v>
      </c>
      <c r="W134" t="inlineStr"/>
      <c r="X134" t="inlineStr"/>
      <c r="Y134" t="inlineStr"/>
      <c r="Z134" t="n">
        <v>0</v>
      </c>
      <c r="AA134" t="n">
        <v>0</v>
      </c>
      <c r="AB134" t="n">
        <v>-9</v>
      </c>
      <c r="AC134" t="inlineStr"/>
      <c r="AD134" t="inlineStr"/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-1</v>
      </c>
      <c r="AK134" t="inlineStr"/>
      <c r="AL134" t="inlineStr"/>
      <c r="AM134" t="inlineStr"/>
    </row>
    <row r="135">
      <c r="A135" t="inlineStr"/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n">
        <v>0</v>
      </c>
      <c r="S135" t="n">
        <v>9</v>
      </c>
      <c r="T135" t="inlineStr"/>
      <c r="U135" t="inlineStr"/>
      <c r="V135" t="n">
        <v>1</v>
      </c>
      <c r="W135" t="inlineStr"/>
      <c r="X135" t="inlineStr"/>
      <c r="Y135" t="inlineStr"/>
      <c r="Z135" t="n">
        <v>0</v>
      </c>
      <c r="AA135" t="n">
        <v>0</v>
      </c>
      <c r="AB135" t="n">
        <v>-9</v>
      </c>
      <c r="AC135" t="inlineStr"/>
      <c r="AD135" t="inlineStr"/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-1</v>
      </c>
      <c r="AK135" t="inlineStr"/>
      <c r="AL135" t="inlineStr"/>
      <c r="AM135" t="inlineStr"/>
    </row>
    <row r="136">
      <c r="A136" t="inlineStr"/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n">
        <v>0</v>
      </c>
      <c r="S136" t="n">
        <v>9</v>
      </c>
      <c r="T136" t="inlineStr"/>
      <c r="U136" t="inlineStr"/>
      <c r="V136" t="n">
        <v>1</v>
      </c>
      <c r="W136" t="inlineStr"/>
      <c r="X136" t="inlineStr"/>
      <c r="Y136" t="inlineStr"/>
      <c r="Z136" t="n">
        <v>0</v>
      </c>
      <c r="AA136" t="n">
        <v>0</v>
      </c>
      <c r="AB136" t="n">
        <v>-9</v>
      </c>
      <c r="AC136" t="inlineStr"/>
      <c r="AD136" t="inlineStr"/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-1</v>
      </c>
      <c r="AK136" t="inlineStr"/>
      <c r="AL136" t="inlineStr"/>
      <c r="AM136" t="inlineStr"/>
    </row>
    <row r="137">
      <c r="A137" t="inlineStr"/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n">
        <v>0</v>
      </c>
      <c r="S137" t="n">
        <v>9</v>
      </c>
      <c r="T137" t="inlineStr"/>
      <c r="U137" t="inlineStr"/>
      <c r="V137" t="n">
        <v>1</v>
      </c>
      <c r="W137" t="inlineStr"/>
      <c r="X137" t="inlineStr"/>
      <c r="Y137" t="inlineStr"/>
      <c r="Z137" t="n">
        <v>0</v>
      </c>
      <c r="AA137" t="n">
        <v>0</v>
      </c>
      <c r="AB137" t="n">
        <v>-9</v>
      </c>
      <c r="AC137" t="inlineStr"/>
      <c r="AD137" t="inlineStr"/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-1</v>
      </c>
      <c r="AK137" t="inlineStr"/>
      <c r="AL137" t="inlineStr"/>
      <c r="AM137" t="inlineStr"/>
    </row>
    <row r="138">
      <c r="A138" t="inlineStr"/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n">
        <v>9</v>
      </c>
      <c r="T138" t="inlineStr"/>
      <c r="U138" t="inlineStr"/>
      <c r="V138" t="inlineStr"/>
      <c r="W138" t="inlineStr"/>
      <c r="X138" t="inlineStr"/>
      <c r="Y138" t="inlineStr"/>
      <c r="Z138" t="n">
        <v>0</v>
      </c>
      <c r="AA138" t="n">
        <v>0</v>
      </c>
      <c r="AB138" t="n">
        <v>-9</v>
      </c>
      <c r="AC138" t="inlineStr"/>
      <c r="AD138" t="inlineStr"/>
      <c r="AE138" t="inlineStr"/>
      <c r="AF138" t="inlineStr"/>
      <c r="AG138" t="inlineStr"/>
      <c r="AH138" t="inlineStr"/>
      <c r="AI138" t="inlineStr"/>
      <c r="AJ138" t="inlineStr"/>
      <c r="AK138" t="inlineStr"/>
      <c r="AL138" t="inlineStr"/>
      <c r="AM138" t="inlineStr"/>
    </row>
    <row r="139">
      <c r="A139" t="inlineStr"/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n">
        <v>9</v>
      </c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  <c r="AJ139" t="inlineStr"/>
      <c r="AK139" t="inlineStr"/>
      <c r="AL139" t="inlineStr"/>
      <c r="AM139" t="inlineStr"/>
    </row>
    <row r="140">
      <c r="A140" t="inlineStr"/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n">
        <v>9</v>
      </c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  <c r="AI140" t="inlineStr"/>
      <c r="AJ140" t="inlineStr"/>
      <c r="AK140" t="inlineStr"/>
      <c r="AL140" t="inlineStr"/>
      <c r="AM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n">
        <v>9</v>
      </c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  <c r="AJ141" t="inlineStr"/>
      <c r="AK141" t="inlineStr"/>
      <c r="AL141" t="inlineStr"/>
      <c r="AM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n">
        <v>9</v>
      </c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  <c r="AH142" t="inlineStr"/>
      <c r="AI142" t="inlineStr"/>
      <c r="AJ142" t="inlineStr"/>
      <c r="AK142" t="inlineStr"/>
      <c r="AL142" t="inlineStr"/>
      <c r="AM142" t="inlineStr"/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n">
        <v>9</v>
      </c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  <c r="AI143" t="inlineStr"/>
      <c r="AJ143" t="inlineStr"/>
      <c r="AK143" t="inlineStr"/>
      <c r="AL143" t="inlineStr"/>
      <c r="AM143" t="inlineStr"/>
    </row>
    <row r="144">
      <c r="A144" t="inlineStr"/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n">
        <v>9</v>
      </c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  <c r="AH144" t="inlineStr"/>
      <c r="AI144" t="inlineStr"/>
      <c r="AJ144" t="inlineStr"/>
      <c r="AK144" t="inlineStr"/>
      <c r="AL144" t="inlineStr"/>
      <c r="AM144" t="inlineStr"/>
    </row>
    <row r="145">
      <c r="A145" t="inlineStr"/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n">
        <v>9</v>
      </c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/>
      <c r="AJ145" t="inlineStr"/>
      <c r="AK145" t="inlineStr"/>
      <c r="AL145" t="inlineStr"/>
      <c r="AM145" t="inlineStr"/>
    </row>
    <row r="146">
      <c r="A146" t="inlineStr"/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n">
        <v>9</v>
      </c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  <c r="AI146" t="inlineStr"/>
      <c r="AJ146" t="inlineStr"/>
      <c r="AK146" t="inlineStr"/>
      <c r="AL146" t="inlineStr"/>
      <c r="AM146" t="inlineStr"/>
    </row>
    <row r="147">
      <c r="A147" t="inlineStr"/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n">
        <v>9</v>
      </c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  <c r="AI147" t="inlineStr"/>
      <c r="AJ147" t="inlineStr"/>
      <c r="AK147" t="inlineStr"/>
      <c r="AL147" t="inlineStr"/>
      <c r="AM147" t="inlineStr"/>
    </row>
    <row r="148">
      <c r="A148" t="inlineStr"/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n">
        <v>9</v>
      </c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  <c r="AI148" t="inlineStr"/>
      <c r="AJ148" t="inlineStr"/>
      <c r="AK148" t="inlineStr"/>
      <c r="AL148" t="inlineStr"/>
      <c r="AM148" t="inlineStr"/>
    </row>
    <row r="149">
      <c r="A149" t="inlineStr"/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n">
        <v>9</v>
      </c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  <c r="AI149" t="inlineStr"/>
      <c r="AJ149" t="inlineStr"/>
      <c r="AK149" t="inlineStr"/>
      <c r="AL149" t="inlineStr"/>
      <c r="AM149" t="inlineStr"/>
    </row>
    <row r="150">
      <c r="A150" t="inlineStr"/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n">
        <v>9</v>
      </c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  <c r="AH150" t="inlineStr"/>
      <c r="AI150" t="inlineStr"/>
      <c r="AJ150" t="inlineStr"/>
      <c r="AK150" t="inlineStr"/>
      <c r="AL150" t="inlineStr"/>
      <c r="AM150" t="inlineStr"/>
    </row>
    <row r="151">
      <c r="A151" t="inlineStr"/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n">
        <v>9</v>
      </c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  <c r="AJ151" t="inlineStr"/>
      <c r="AK151" t="inlineStr"/>
      <c r="AL151" t="inlineStr"/>
      <c r="AM151" t="inlineStr"/>
    </row>
    <row r="152">
      <c r="A152" t="inlineStr"/>
      <c r="B152" t="inlineStr"/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n">
        <v>9</v>
      </c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  <c r="AH152" t="inlineStr"/>
      <c r="AI152" t="inlineStr"/>
      <c r="AJ152" t="inlineStr"/>
      <c r="AK152" t="inlineStr"/>
      <c r="AL152" t="inlineStr"/>
      <c r="AM152" t="inlineStr"/>
    </row>
    <row r="153">
      <c r="A153" t="inlineStr"/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n">
        <v>9</v>
      </c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  <c r="AJ153" t="inlineStr"/>
      <c r="AK153" t="inlineStr"/>
      <c r="AL153" t="inlineStr"/>
      <c r="AM153" t="inlineStr"/>
    </row>
    <row r="154">
      <c r="A154" t="inlineStr"/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n">
        <v>9</v>
      </c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  <c r="AH154" t="inlineStr"/>
      <c r="AI154" t="inlineStr"/>
      <c r="AJ154" t="inlineStr"/>
      <c r="AK154" t="inlineStr"/>
      <c r="AL154" t="inlineStr"/>
      <c r="AM154" t="inlineStr"/>
    </row>
    <row r="155">
      <c r="A155" t="inlineStr"/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n">
        <v>9</v>
      </c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  <c r="AI155" t="inlineStr"/>
      <c r="AJ155" t="inlineStr"/>
      <c r="AK155" t="inlineStr"/>
      <c r="AL155" t="inlineStr"/>
      <c r="AM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n">
        <v>9</v>
      </c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  <c r="AF156" t="inlineStr"/>
      <c r="AG156" t="inlineStr"/>
      <c r="AH156" t="inlineStr"/>
      <c r="AI156" t="inlineStr"/>
      <c r="AJ156" t="inlineStr"/>
      <c r="AK156" t="inlineStr"/>
      <c r="AL156" t="inlineStr"/>
      <c r="AM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n">
        <v>9</v>
      </c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  <c r="AJ157" t="inlineStr"/>
      <c r="AK157" t="inlineStr"/>
      <c r="AL157" t="inlineStr"/>
      <c r="AM15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2024-11-21T13:16:40Z</dcterms:created>
  <dcterms:modified xsi:type="dcterms:W3CDTF">2024-11-21T13:16:40Z</dcterms:modified>
</cp:coreProperties>
</file>