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ProyectoR\ProyectoR\clase_07\"/>
    </mc:Choice>
  </mc:AlternateContent>
  <xr:revisionPtr revIDLastSave="0" documentId="8_{9B8E103F-E387-48F6-8B62-7AEA807A58C2}" xr6:coauthVersionLast="47" xr6:coauthVersionMax="47" xr10:uidLastSave="{00000000-0000-0000-0000-000000000000}"/>
  <bookViews>
    <workbookView xWindow="-120" yWindow="-120" windowWidth="29040" windowHeight="15720" xr2:uid="{EEC3BAD6-965D-4C17-BF01-15527969B5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B19" i="1"/>
  <c r="B17" i="1"/>
  <c r="B18" i="1"/>
  <c r="B16" i="1"/>
  <c r="B12" i="1"/>
  <c r="B10" i="1"/>
  <c r="B11" i="1"/>
  <c r="B9" i="1"/>
  <c r="D7" i="1"/>
  <c r="E6" i="1"/>
  <c r="D6" i="1"/>
</calcChain>
</file>

<file path=xl/sharedStrings.xml><?xml version="1.0" encoding="utf-8"?>
<sst xmlns="http://schemas.openxmlformats.org/spreadsheetml/2006/main" count="23" uniqueCount="14">
  <si>
    <t>healtcare</t>
  </si>
  <si>
    <t>financials</t>
  </si>
  <si>
    <t>energy</t>
  </si>
  <si>
    <t>peso port</t>
  </si>
  <si>
    <t>pseo bench</t>
  </si>
  <si>
    <t>rent port</t>
  </si>
  <si>
    <t>rent bench</t>
  </si>
  <si>
    <t>total</t>
  </si>
  <si>
    <t>allocation</t>
  </si>
  <si>
    <t>rent</t>
  </si>
  <si>
    <t>estrategia mala en sectores, ya que se distribuyo en INDUSTRIA erroneamente</t>
  </si>
  <si>
    <t>selection</t>
  </si>
  <si>
    <t>estrategia en funcion de la eleccion de las acciones dentro de la misma industria</t>
  </si>
  <si>
    <t>ret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</si>
</sst>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2" fillId="0" borderId="2" xfId="0" applyFont="1" applyBorder="1"/>
    <xf numFmtId="164" fontId="0" fillId="0" borderId="3" xfId="1" applyNumberFormat="1" applyFont="1" applyBorder="1"/>
    <xf numFmtId="0" fontId="0" fillId="0" borderId="4" xfId="0" applyBorder="1"/>
    <xf numFmtId="164" fontId="0" fillId="0" borderId="5" xfId="1" applyNumberFormat="1" applyFont="1" applyBorder="1"/>
    <xf numFmtId="0" fontId="0" fillId="0" borderId="6" xfId="0" applyBorder="1"/>
    <xf numFmtId="164" fontId="0" fillId="0" borderId="7" xfId="1" applyNumberFormat="1" applyFont="1" applyBorder="1"/>
    <xf numFmtId="0" fontId="0" fillId="0" borderId="2" xfId="0" applyBorder="1"/>
    <xf numFmtId="0" fontId="2" fillId="0" borderId="8" xfId="0" applyFont="1" applyBorder="1"/>
    <xf numFmtId="0" fontId="2" fillId="0" borderId="3" xfId="0" applyFont="1" applyBorder="1"/>
    <xf numFmtId="9" fontId="0" fillId="0" borderId="0" xfId="0" applyNumberFormat="1" applyBorder="1"/>
    <xf numFmtId="9" fontId="0" fillId="0" borderId="5" xfId="0" applyNumberFormat="1" applyBorder="1"/>
    <xf numFmtId="9" fontId="0" fillId="0" borderId="9" xfId="0" applyNumberFormat="1" applyBorder="1"/>
    <xf numFmtId="9" fontId="0" fillId="0" borderId="7" xfId="0" applyNumberFormat="1" applyBorder="1"/>
    <xf numFmtId="164" fontId="2" fillId="0" borderId="2" xfId="1" applyNumberFormat="1" applyFont="1" applyBorder="1"/>
    <xf numFmtId="164" fontId="0" fillId="0" borderId="8" xfId="1" applyNumberFormat="1" applyFont="1" applyBorder="1"/>
    <xf numFmtId="164" fontId="2" fillId="0" borderId="6" xfId="1" applyNumberFormat="1" applyFont="1" applyBorder="1"/>
    <xf numFmtId="164" fontId="2" fillId="0" borderId="9" xfId="1" applyNumberFormat="1" applyFont="1" applyBorder="1"/>
    <xf numFmtId="0" fontId="0" fillId="0" borderId="3" xfId="0" applyBorder="1"/>
    <xf numFmtId="164" fontId="0" fillId="0" borderId="3" xfId="0" applyNumberFormat="1" applyBorder="1"/>
    <xf numFmtId="164" fontId="0" fillId="0" borderId="5" xfId="0" applyNumberFormat="1" applyBorder="1"/>
    <xf numFmtId="164" fontId="2" fillId="0" borderId="1" xfId="0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C917-3BC0-4409-9FB4-CE8F4D06E4A8}">
  <dimension ref="A2:E23"/>
  <sheetViews>
    <sheetView tabSelected="1" workbookViewId="0">
      <selection activeCell="D17" sqref="D17"/>
    </sheetView>
  </sheetViews>
  <sheetFormatPr baseColWidth="10" defaultRowHeight="15" x14ac:dyDescent="0.25"/>
  <sheetData>
    <row r="2" spans="1:5" x14ac:dyDescent="0.25">
      <c r="A2" s="8"/>
      <c r="B2" s="9" t="s">
        <v>3</v>
      </c>
      <c r="C2" s="9" t="s">
        <v>4</v>
      </c>
      <c r="D2" s="9" t="s">
        <v>5</v>
      </c>
      <c r="E2" s="10" t="s">
        <v>6</v>
      </c>
    </row>
    <row r="3" spans="1:5" x14ac:dyDescent="0.25">
      <c r="A3" s="4" t="s">
        <v>2</v>
      </c>
      <c r="B3" s="11">
        <v>0.5</v>
      </c>
      <c r="C3" s="11">
        <v>0.5</v>
      </c>
      <c r="D3" s="11">
        <v>0.18</v>
      </c>
      <c r="E3" s="12">
        <v>0.1</v>
      </c>
    </row>
    <row r="4" spans="1:5" x14ac:dyDescent="0.25">
      <c r="A4" s="4" t="s">
        <v>0</v>
      </c>
      <c r="B4" s="11">
        <v>0.3</v>
      </c>
      <c r="C4" s="11">
        <v>0.2</v>
      </c>
      <c r="D4" s="11">
        <v>-0.03</v>
      </c>
      <c r="E4" s="12">
        <v>-0.02</v>
      </c>
    </row>
    <row r="5" spans="1:5" x14ac:dyDescent="0.25">
      <c r="A5" s="6" t="s">
        <v>1</v>
      </c>
      <c r="B5" s="13">
        <v>0.2</v>
      </c>
      <c r="C5" s="13">
        <v>0.3</v>
      </c>
      <c r="D5" s="13">
        <v>0.1</v>
      </c>
      <c r="E5" s="14">
        <v>0.12</v>
      </c>
    </row>
    <row r="6" spans="1:5" x14ac:dyDescent="0.25">
      <c r="B6" s="1"/>
      <c r="C6" s="15" t="s">
        <v>9</v>
      </c>
      <c r="D6" s="16">
        <f>+SUMPRODUCT(B3:B5,D3:D5)</f>
        <v>0.10100000000000001</v>
      </c>
      <c r="E6" s="3">
        <f>+SUMPRODUCT(C3:C5,E3:E5)</f>
        <v>8.199999999999999E-2</v>
      </c>
    </row>
    <row r="7" spans="1:5" x14ac:dyDescent="0.25">
      <c r="B7" s="1"/>
      <c r="C7" s="17" t="s">
        <v>13</v>
      </c>
      <c r="D7" s="18">
        <f>+D6-E6</f>
        <v>1.9000000000000017E-2</v>
      </c>
      <c r="E7" s="7"/>
    </row>
    <row r="8" spans="1:5" x14ac:dyDescent="0.25">
      <c r="A8" s="2" t="s">
        <v>8</v>
      </c>
      <c r="B8" s="3"/>
      <c r="C8" s="1"/>
      <c r="D8" s="1"/>
      <c r="E8" s="1"/>
    </row>
    <row r="9" spans="1:5" x14ac:dyDescent="0.25">
      <c r="A9" s="4" t="s">
        <v>2</v>
      </c>
      <c r="B9" s="5">
        <f>+(B3-C3)*E3</f>
        <v>0</v>
      </c>
      <c r="C9" s="1" t="s">
        <v>10</v>
      </c>
      <c r="D9" s="1"/>
      <c r="E9" s="1"/>
    </row>
    <row r="10" spans="1:5" x14ac:dyDescent="0.25">
      <c r="A10" s="4" t="s">
        <v>0</v>
      </c>
      <c r="B10" s="5">
        <f t="shared" ref="B10:B12" si="0">+(B4-C4)*E4</f>
        <v>-1.9999999999999996E-3</v>
      </c>
      <c r="C10" s="1"/>
      <c r="D10" s="1"/>
      <c r="E10" s="1"/>
    </row>
    <row r="11" spans="1:5" x14ac:dyDescent="0.25">
      <c r="A11" s="4" t="s">
        <v>1</v>
      </c>
      <c r="B11" s="5">
        <f t="shared" si="0"/>
        <v>-1.1999999999999997E-2</v>
      </c>
      <c r="C11" s="1"/>
      <c r="D11" s="1"/>
      <c r="E11" s="1"/>
    </row>
    <row r="12" spans="1:5" x14ac:dyDescent="0.25">
      <c r="A12" s="6" t="s">
        <v>7</v>
      </c>
      <c r="B12" s="7">
        <f>+B9+B10+B11</f>
        <v>-1.3999999999999997E-2</v>
      </c>
      <c r="C12" s="1"/>
      <c r="D12" s="1"/>
      <c r="E12" s="1"/>
    </row>
    <row r="13" spans="1:5" x14ac:dyDescent="0.25">
      <c r="B13" s="1"/>
      <c r="C13" s="1"/>
      <c r="D13" s="1"/>
      <c r="E13" s="1"/>
    </row>
    <row r="15" spans="1:5" x14ac:dyDescent="0.25">
      <c r="A15" s="2" t="s">
        <v>11</v>
      </c>
      <c r="B15" s="19"/>
      <c r="C15" t="s">
        <v>12</v>
      </c>
    </row>
    <row r="16" spans="1:5" x14ac:dyDescent="0.25">
      <c r="A16" s="4" t="s">
        <v>2</v>
      </c>
      <c r="B16" s="5">
        <f>+C3*(D3-E3)</f>
        <v>3.9999999999999994E-2</v>
      </c>
    </row>
    <row r="17" spans="1:3" x14ac:dyDescent="0.25">
      <c r="A17" s="4" t="s">
        <v>0</v>
      </c>
      <c r="B17" s="5">
        <f t="shared" ref="B17:B18" si="1">+C4*(D4-E4)</f>
        <v>-1.9999999999999996E-3</v>
      </c>
    </row>
    <row r="18" spans="1:3" x14ac:dyDescent="0.25">
      <c r="A18" s="4" t="s">
        <v>1</v>
      </c>
      <c r="B18" s="5">
        <f t="shared" si="1"/>
        <v>-5.9999999999999967E-3</v>
      </c>
    </row>
    <row r="19" spans="1:3" x14ac:dyDescent="0.25">
      <c r="A19" s="6" t="s">
        <v>7</v>
      </c>
      <c r="B19" s="7">
        <f>+SUM(B16:B18)</f>
        <v>3.1999999999999994E-2</v>
      </c>
    </row>
    <row r="21" spans="1:3" x14ac:dyDescent="0.25">
      <c r="B21" s="2" t="s">
        <v>8</v>
      </c>
      <c r="C21" s="20">
        <f>+B12</f>
        <v>-1.3999999999999997E-2</v>
      </c>
    </row>
    <row r="22" spans="1:3" x14ac:dyDescent="0.25">
      <c r="B22" s="2" t="s">
        <v>11</v>
      </c>
      <c r="C22" s="21">
        <f>+B19</f>
        <v>3.1999999999999994E-2</v>
      </c>
    </row>
    <row r="23" spans="1:3" x14ac:dyDescent="0.25">
      <c r="B23" s="6"/>
      <c r="C23" s="22">
        <f>+C21+C22</f>
        <v>1.7999999999999995E-2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Alejandro Acevedo La Rivera</dc:creator>
  <cp:lastModifiedBy>Daniel Alejandro Acevedo La Rivera</cp:lastModifiedBy>
  <dcterms:created xsi:type="dcterms:W3CDTF">2024-10-10T22:09:26Z</dcterms:created>
  <dcterms:modified xsi:type="dcterms:W3CDTF">2024-10-10T22:28:45Z</dcterms:modified>
</cp:coreProperties>
</file>