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cha Técnica" sheetId="1" r:id="rId4"/>
    <sheet state="visible" name="Hosting" sheetId="2" r:id="rId5"/>
    <sheet state="visible" name="Ficha Técnica Equipos" sheetId="3" r:id="rId6"/>
    <sheet state="visible" name="Servicios en la nuve" sheetId="4" r:id="rId7"/>
  </sheets>
  <definedNames/>
  <calcPr/>
  <extLst>
    <ext uri="GoogleSheetsCustomDataVersion2">
      <go:sheetsCustomData xmlns:go="http://customooxmlschemas.google.com/" r:id="rId8" roundtripDataChecksum="hE5+yP08vxoEPC6ry8DEu8HKl4aA09oyXPXDmWHl+2s="/>
    </ext>
  </extLst>
</workbook>
</file>

<file path=xl/sharedStrings.xml><?xml version="1.0" encoding="utf-8"?>
<sst xmlns="http://schemas.openxmlformats.org/spreadsheetml/2006/main" count="316" uniqueCount="196">
  <si>
    <t>Ficha Técnica Software</t>
  </si>
  <si>
    <t>Caracteriscas del producto</t>
  </si>
  <si>
    <t>Nombre del Producto:</t>
  </si>
  <si>
    <t>Gero y Natis</t>
  </si>
  <si>
    <t>Línea de Producción:</t>
  </si>
  <si>
    <t>Comercial</t>
  </si>
  <si>
    <t>Versiones Anteriores:</t>
  </si>
  <si>
    <t>V.0</t>
  </si>
  <si>
    <t>Versión Actual:</t>
  </si>
  <si>
    <t>V.1</t>
  </si>
  <si>
    <t>Módulo:</t>
  </si>
  <si>
    <t>Software de gestión de inventario, modulos ayudan a mantener registrados y actualizados los procesos y mercancia de la empresa.</t>
  </si>
  <si>
    <t>Descripción General</t>
  </si>
  <si>
    <t>Sistema de información que permitirá la gestión de productos, gestión de clientes y gestion de ventas en la microempresa Gero y Natis</t>
  </si>
  <si>
    <t>Objetivo:</t>
  </si>
  <si>
    <t xml:space="preserve">Mantener un control optimo de los productos y  control de ventas </t>
  </si>
  <si>
    <t>Descripción</t>
  </si>
  <si>
    <t>Plataforma web</t>
  </si>
  <si>
    <t>Requerimientos del Producto (Servidor)</t>
  </si>
  <si>
    <t>Hardware:</t>
  </si>
  <si>
    <r>
      <rPr>
        <rFont val="Arial"/>
        <color theme="1"/>
        <sz val="11.0"/>
      </rPr>
      <t xml:space="preserve">Se requiere 4 ordenadores con las siguientes caracteristicas: </t>
    </r>
    <r>
      <rPr>
        <rFont val="Arial"/>
        <b/>
        <color theme="1"/>
        <sz val="11.0"/>
      </rPr>
      <t xml:space="preserve"> - Procesador: </t>
    </r>
    <r>
      <rPr>
        <rFont val="Arial"/>
        <color theme="1"/>
        <sz val="11.0"/>
      </rPr>
      <t xml:space="preserve">Intel Core i5        </t>
    </r>
    <r>
      <rPr>
        <rFont val="Arial"/>
        <b/>
        <color theme="1"/>
        <sz val="11.0"/>
      </rPr>
      <t xml:space="preserve">-RAM: </t>
    </r>
    <r>
      <rPr>
        <rFont val="Arial"/>
        <color theme="1"/>
        <sz val="11.0"/>
      </rPr>
      <t xml:space="preserve">8 GB  </t>
    </r>
    <r>
      <rPr>
        <rFont val="Arial"/>
        <b/>
        <color theme="1"/>
        <sz val="11.0"/>
      </rPr>
      <t xml:space="preserve">-Almacenamiento: </t>
    </r>
    <r>
      <rPr>
        <rFont val="Arial"/>
        <color theme="1"/>
        <sz val="11.0"/>
      </rPr>
      <t>512 GB</t>
    </r>
  </si>
  <si>
    <t>Software:</t>
  </si>
  <si>
    <t>Sistema Operativo: Windows 11 - 10</t>
  </si>
  <si>
    <t>Hosting Dominio</t>
  </si>
  <si>
    <t>Otros:</t>
  </si>
  <si>
    <t>Requerimientos del Producto (Cliente)</t>
  </si>
  <si>
    <r>
      <rPr>
        <rFont val="Arial"/>
        <color theme="1"/>
        <sz val="11.0"/>
      </rPr>
      <t xml:space="preserve">Ordenador con caracteristicas: </t>
    </r>
    <r>
      <rPr>
        <rFont val="Arial"/>
        <b/>
        <color theme="1"/>
        <sz val="11.0"/>
      </rPr>
      <t>-Procesador:</t>
    </r>
    <r>
      <rPr>
        <rFont val="Arial"/>
        <color theme="1"/>
        <sz val="11.0"/>
      </rPr>
      <t xml:space="preserve"> DDS1 Tera.  -</t>
    </r>
    <r>
      <rPr>
        <rFont val="Arial"/>
        <b/>
        <color theme="1"/>
        <sz val="11.0"/>
      </rPr>
      <t xml:space="preserve"> RAM</t>
    </r>
    <r>
      <rPr>
        <rFont val="Arial"/>
        <color theme="1"/>
        <sz val="11.0"/>
      </rPr>
      <t xml:space="preserve"> 6 GB                                       </t>
    </r>
  </si>
  <si>
    <r>
      <rPr>
        <rFont val="Arial"/>
        <color theme="1"/>
        <sz val="11.0"/>
      </rPr>
      <t xml:space="preserve">Telefono movil: </t>
    </r>
    <r>
      <rPr>
        <rFont val="Arial"/>
        <b/>
        <color theme="1"/>
        <sz val="11.0"/>
      </rPr>
      <t xml:space="preserve">-Procesador: </t>
    </r>
    <r>
      <rPr>
        <rFont val="Arial"/>
        <color theme="1"/>
        <sz val="11.0"/>
      </rPr>
      <t xml:space="preserve">Octa-core </t>
    </r>
    <r>
      <rPr>
        <rFont val="Arial"/>
        <b/>
        <color theme="1"/>
        <sz val="11.0"/>
      </rPr>
      <t xml:space="preserve">RAM: </t>
    </r>
    <r>
      <rPr>
        <rFont val="Arial"/>
        <color theme="1"/>
        <sz val="11.0"/>
      </rPr>
      <t>8GB</t>
    </r>
  </si>
  <si>
    <t xml:space="preserve">Infraestructura: </t>
  </si>
  <si>
    <t>Servicio de internet - ETB</t>
  </si>
  <si>
    <t>Plan de datos - ETB</t>
  </si>
  <si>
    <t>Historial de Modificaciones</t>
  </si>
  <si>
    <t>Versión</t>
  </si>
  <si>
    <t>Cambio</t>
  </si>
  <si>
    <t>Fecha de Aprovación</t>
  </si>
  <si>
    <t>Fecha de Validación</t>
  </si>
  <si>
    <t>Realizado por primera vez</t>
  </si>
  <si>
    <t>Cotizaciones Hostin Compartido</t>
  </si>
  <si>
    <t>1 Cotización Proveedor WP Engine</t>
  </si>
  <si>
    <t>Información</t>
  </si>
  <si>
    <t>WP Engine</t>
  </si>
  <si>
    <t>Plan</t>
  </si>
  <si>
    <t>Precio Mensual</t>
  </si>
  <si>
    <t>Espacio en Disco</t>
  </si>
  <si>
    <t>Ancho de Banda</t>
  </si>
  <si>
    <t>Sitios Web Permitidos</t>
  </si>
  <si>
    <t>Especialización</t>
  </si>
  <si>
    <t>Hosting especializado en WordPress</t>
  </si>
  <si>
    <t>Startup</t>
  </si>
  <si>
    <t>10 GB</t>
  </si>
  <si>
    <t>50 GB</t>
  </si>
  <si>
    <t>Características Destacadas</t>
  </si>
  <si>
    <t>Rendimiento optimizado para sitios WordPress, servidores configurados específicamente para WordPress, soporte técnico especializado en WP</t>
  </si>
  <si>
    <t>Growth</t>
  </si>
  <si>
    <t>20 GB</t>
  </si>
  <si>
    <t>200 GB</t>
  </si>
  <si>
    <t>Precios Mensuales</t>
  </si>
  <si>
    <t>Startup: $35 Growth: $115 Scale: $290</t>
  </si>
  <si>
    <t>Scale</t>
  </si>
  <si>
    <t>500 GB</t>
  </si>
  <si>
    <t>2 Cotización Proveedor Hostinger</t>
  </si>
  <si>
    <t xml:space="preserve">Información </t>
  </si>
  <si>
    <t>Hostinger</t>
  </si>
  <si>
    <t>Enfoque</t>
  </si>
  <si>
    <t>Precios competitivos, rendimiento sólido, amplia gama de funciones y herramientas</t>
  </si>
  <si>
    <t>Single</t>
  </si>
  <si>
    <t>100 GB</t>
  </si>
  <si>
    <t>Constructor de sitios web, instalador de aplicaciones, soporte técnico las 24 horas</t>
  </si>
  <si>
    <t>Premium</t>
  </si>
  <si>
    <t>Unlimited</t>
  </si>
  <si>
    <t>Single: $1.39 Premium: $2.59 Business: $4.09</t>
  </si>
  <si>
    <t>Business</t>
  </si>
  <si>
    <t>30 GB</t>
  </si>
  <si>
    <t>Limitada</t>
  </si>
  <si>
    <t>3 Cotización Proveedor iPage</t>
  </si>
  <si>
    <t>iPage</t>
  </si>
  <si>
    <t>Destacado</t>
  </si>
  <si>
    <t>Planes asequibles con recursos ilimitados, especial para usuarios principiantes</t>
  </si>
  <si>
    <t>WP Starter</t>
  </si>
  <si>
    <t>Características Principales</t>
  </si>
  <si>
    <t>Espacio en disco y ancho de banda ilimitados, soporte técnico dedicado</t>
  </si>
  <si>
    <t>WP Essential</t>
  </si>
  <si>
    <t>WP Starter: $3.75 WPEssential: $6.95 WP Go Pro: $14.95</t>
  </si>
  <si>
    <t>WP Go Pro</t>
  </si>
  <si>
    <t>Hosting Compartido</t>
  </si>
  <si>
    <t>Proveedor</t>
  </si>
  <si>
    <t>HOSTINGER</t>
  </si>
  <si>
    <r>
      <rPr>
        <rFont val="Arial"/>
        <b/>
        <color theme="1"/>
        <sz val="11.0"/>
      </rPr>
      <t>Espacio de Almacenamiento:</t>
    </r>
    <r>
      <rPr>
        <rFont val="Arial"/>
        <color theme="1"/>
        <sz val="11.0"/>
      </rPr>
      <t xml:space="preserve"> 100 GB</t>
    </r>
  </si>
  <si>
    <r>
      <rPr>
        <rFont val="Arial"/>
        <b/>
        <color theme="1"/>
        <sz val="11.0"/>
      </rPr>
      <t>Soporte Técnico:</t>
    </r>
    <r>
      <rPr>
        <rFont val="Arial"/>
        <color theme="1"/>
        <sz val="11.0"/>
      </rPr>
      <t xml:space="preserve"> 24/7 Correo Electrónico</t>
    </r>
  </si>
  <si>
    <r>
      <rPr>
        <rFont val="Arial"/>
        <b/>
        <color theme="1"/>
        <sz val="11.0"/>
      </rPr>
      <t>Bases de Datos:</t>
    </r>
    <r>
      <rPr>
        <rFont val="Arial"/>
        <color theme="1"/>
        <sz val="11.0"/>
      </rPr>
      <t>MySQL, PostgreSQL, MariaDB</t>
    </r>
  </si>
  <si>
    <r>
      <rPr>
        <rFont val="Arial"/>
        <b/>
        <color theme="1"/>
        <sz val="11.0"/>
      </rPr>
      <t>Certificado SSL:</t>
    </r>
    <r>
      <rPr>
        <rFont val="Arial"/>
        <color theme="1"/>
        <sz val="11.0"/>
      </rPr>
      <t xml:space="preserve"> Se incluye</t>
    </r>
  </si>
  <si>
    <r>
      <rPr>
        <rFont val="Arial"/>
        <b/>
        <color theme="1"/>
        <sz val="11.0"/>
      </rPr>
      <t>Panel de Control:</t>
    </r>
    <r>
      <rPr>
        <rFont val="Arial"/>
        <color theme="1"/>
        <sz val="11.0"/>
      </rPr>
      <t xml:space="preserve"> hPanel</t>
    </r>
  </si>
  <si>
    <r>
      <rPr>
        <rFont val="Arial"/>
        <b/>
        <color theme="1"/>
        <sz val="11.0"/>
      </rPr>
      <t>Backups Automáticos:</t>
    </r>
    <r>
      <rPr>
        <rFont val="Arial"/>
        <color theme="1"/>
        <sz val="11.0"/>
      </rPr>
      <t xml:space="preserve"> Diarios</t>
    </r>
  </si>
  <si>
    <r>
      <rPr>
        <rFont val="Arial"/>
        <b/>
        <color theme="1"/>
        <sz val="11.0"/>
      </rPr>
      <t>Lenguajes de Programación:</t>
    </r>
    <r>
      <rPr>
        <rFont val="Arial"/>
        <color theme="1"/>
        <sz val="11.0"/>
      </rPr>
      <t xml:space="preserve"> Python, Ruby, PHP,  JavaScript, HTML y CSS </t>
    </r>
  </si>
  <si>
    <r>
      <rPr>
        <rFont val="Arial"/>
        <b/>
        <color theme="1"/>
        <sz val="11.0"/>
      </rPr>
      <t xml:space="preserve">Grarantía de Uptime: </t>
    </r>
    <r>
      <rPr>
        <rFont val="Arial"/>
        <color theme="1"/>
        <sz val="11.0"/>
      </rPr>
      <t>Alojamiento 99.9%</t>
    </r>
  </si>
  <si>
    <t>Planes de Hosting Disponibles</t>
  </si>
  <si>
    <t>Plan Premium</t>
  </si>
  <si>
    <t>⬅️</t>
  </si>
  <si>
    <t>Elección de Hosting para Proyecto Gero y Natis</t>
  </si>
  <si>
    <t>Para un año y medio de trabajo (18 meses), el primer pago a $9.900 + 3 meses gratis tendria que pagar 15 meses de renovación a $21.000       da un total de $315.000 durante 15 dias</t>
  </si>
  <si>
    <t>El paquete perfecto para sitios web personale.</t>
  </si>
  <si>
    <t>Precio: $CO 9.900 - Primer mes - renovación: $21.900</t>
  </si>
  <si>
    <t>Caracteristicas</t>
  </si>
  <si>
    <t>1.    100 GB Almacenamiento</t>
  </si>
  <si>
    <t>2.    Dominio Gratis (CO $33.900)</t>
  </si>
  <si>
    <t>3.         Copias de seguridad semanales</t>
  </si>
  <si>
    <t>4.                  Email gratis</t>
  </si>
  <si>
    <t>5.                    SSL gratis</t>
  </si>
  <si>
    <t>6.                Wordpress ilimitado</t>
  </si>
  <si>
    <t>7.               Creador de sitios web</t>
  </si>
  <si>
    <t>Plan Estándar</t>
  </si>
  <si>
    <t>Disfruta de un rendimiento optimizado y recursos potentes</t>
  </si>
  <si>
    <t>Precio: $CO 31.000 primer mes - renovación: $77.900</t>
  </si>
  <si>
    <t>1.    300 sitios web</t>
  </si>
  <si>
    <t>2.    WordPress administrado</t>
  </si>
  <si>
    <t>3.         200 GB de almacenamiento NVMe</t>
  </si>
  <si>
    <t>4.                 Creador de sitios web | Hostinger</t>
  </si>
  <si>
    <t>5.                 Dominio gratis (CO$ 33.900)</t>
  </si>
  <si>
    <t>6.               Email gratis</t>
  </si>
  <si>
    <t>7.            SSL ilimitado gratis</t>
  </si>
  <si>
    <t>Sube de nivel con más potencia y funciones mejoradas.</t>
  </si>
  <si>
    <t>Precio: $CO 13.900 primer mes - renovación: $37.900</t>
  </si>
  <si>
    <t>Tipo de equipo</t>
  </si>
  <si>
    <t>Escritorio</t>
  </si>
  <si>
    <t>Configuración del Hardware y Software</t>
  </si>
  <si>
    <t>Marca</t>
  </si>
  <si>
    <t>HP</t>
  </si>
  <si>
    <t>RAM</t>
  </si>
  <si>
    <t>8 GB</t>
  </si>
  <si>
    <t>Modelo</t>
  </si>
  <si>
    <t>All in one 24-cb1026la</t>
  </si>
  <si>
    <t>SO</t>
  </si>
  <si>
    <t>Windows</t>
  </si>
  <si>
    <t>Procesador</t>
  </si>
  <si>
    <t>Intel Core I5</t>
  </si>
  <si>
    <t>Versión SO</t>
  </si>
  <si>
    <t>Windows 11</t>
  </si>
  <si>
    <t>Capacidad</t>
  </si>
  <si>
    <t>Estado solido SSD 512 GB</t>
  </si>
  <si>
    <t>Nucleos</t>
  </si>
  <si>
    <t>10 Nucleos</t>
  </si>
  <si>
    <t>Velocidad del Procesador</t>
  </si>
  <si>
    <t>Hasta 4,4 GHz con tecnología Intel Turbo Boost, 12 MB de caché L3 y 12 subpocesos</t>
  </si>
  <si>
    <t>Puertos USB</t>
  </si>
  <si>
    <t>2 Puertos</t>
  </si>
  <si>
    <t>HDMI</t>
  </si>
  <si>
    <t>1 Puerto</t>
  </si>
  <si>
    <t>Garantía</t>
  </si>
  <si>
    <t>24 meses</t>
  </si>
  <si>
    <t>Precio</t>
  </si>
  <si>
    <t>FICHAS TECNICAS</t>
  </si>
  <si>
    <t>Infraestructura como servicio (IaaS)</t>
  </si>
  <si>
    <t>Especificaciones Tecnicas</t>
  </si>
  <si>
    <t>Soporte</t>
  </si>
  <si>
    <t>Basic (gratis), Developer, Standard, Professional Direct, y Premier</t>
  </si>
  <si>
    <t>Desarrollador</t>
  </si>
  <si>
    <t>Microsoft Corporation</t>
  </si>
  <si>
    <t>Lanzamiento Inicial</t>
  </si>
  <si>
    <t>Licencia</t>
  </si>
  <si>
    <t>Microsoft Azure es una plataforma comercial con un modelo de pago por uso.</t>
  </si>
  <si>
    <t>Compatibilidad</t>
  </si>
  <si>
    <t>(Windows, Linux) y arquitecturas (x86, ARM).</t>
  </si>
  <si>
    <t>Arquitectura</t>
  </si>
  <si>
    <t>centros de datos globales</t>
  </si>
  <si>
    <t>Herramientas de administración</t>
  </si>
  <si>
    <t>Azure Portal, Azure CLI (Command Line Interface), PowerShell, Azure SDKs, Azure Resource Manager (ARM), y más.</t>
  </si>
  <si>
    <t>Lenguajes Soportados</t>
  </si>
  <si>
    <t>Python, Java, JavaScript, .NET, Ruby, PHP, Go, y más.</t>
  </si>
  <si>
    <t>Compatibilidad y extensibilidad</t>
  </si>
  <si>
    <t>numerosas aplicaciones y servicios de terceros, altamente extensible mediante APIs y SDKs.</t>
  </si>
  <si>
    <t>ISO</t>
  </si>
  <si>
    <t>ISO/IEC 27001, ISO/IEC 27017, ISO/IEC 27018, ISO/IEC 9001.</t>
  </si>
  <si>
    <t>Desempeño</t>
  </si>
  <si>
    <t>Ofrece alto desempeño con baja latencia</t>
  </si>
  <si>
    <t>Seguridad</t>
  </si>
  <si>
    <t>certificaciones de cumplimiento (ISO, SOC, PCI-DSS, HIPAA)</t>
  </si>
  <si>
    <t>Protocolo de comunicación</t>
  </si>
  <si>
    <t>HTTP/HTTPS, TCP/IP, REST, SOAP, y más.</t>
  </si>
  <si>
    <t>Costo</t>
  </si>
  <si>
    <t>$ 76.499/año</t>
  </si>
  <si>
    <t>Basic (gratis), Development, Production, y Premium</t>
  </si>
  <si>
    <t>Google LLC</t>
  </si>
  <si>
    <t>Google Cloud Platform es una plataforma comercial con un modelo de pago por uso.</t>
  </si>
  <si>
    <t>Google Cloud Console, Google Cloud SDK (gcloud), REST APIs, Google Cloud Deployment Manager, Stackdriver, y más.</t>
  </si>
  <si>
    <t>$ 298,656/licencia</t>
  </si>
  <si>
    <t>Basic (gratis), Developer, Business, y Premier</t>
  </si>
  <si>
    <t>Oracle Corporation</t>
  </si>
  <si>
    <t>Oracle Cloud es una plataforma comercial con un modelo de pago por uso.</t>
  </si>
  <si>
    <t>Oracle Cloud Console, Oracle Cloud CLI, REST APIs, Oracle Cloud Infrastructure (OCI) SDKs, Oracle Enterprise Manager, y más.</t>
  </si>
  <si>
    <t>Alto desempeño con baja latencia.</t>
  </si>
  <si>
    <t>$169.999/ año</t>
  </si>
  <si>
    <t>Protocolo de Comunicación</t>
  </si>
  <si>
    <t>Encriptación de datos, IAM, auditorías, certificaciones (ISO, SOC, PCI-DSS, HIPAA)</t>
  </si>
  <si>
    <t>Compatibilidad y Extensibilidad</t>
  </si>
  <si>
    <t>Compatible con aplicaciones y servicios de terceros, extensible vía APIs y SDKs</t>
  </si>
  <si>
    <t>ISO/IEC 27001, ISO/IEC 27017, ISO/IEC 27018, ISO/IEC 9001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</si>
</sst>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&quot;$&quot;\ #,##0;[Red]\-&quot;$&quot;\ #,##0"/>
    <numFmt numFmtId="165" formatCode="&quot;$&quot;#,##0"/>
    <numFmt numFmtId="166" formatCode="&quot;$&quot;#,##0.00"/>
    <numFmt numFmtId="167" formatCode="d&quot; de &quot;mmmm&quot; de &quot;yyyy"/>
    <numFmt numFmtId="168" formatCode="mmmm&quot; de &quot;yyyy"/>
  </numFmts>
  <fonts count="19">
    <font>
      <sz val="11.0"/>
      <color theme="1"/>
      <name val="Calibri"/>
      <scheme val="minor"/>
    </font>
    <font>
      <b/>
      <sz val="12.0"/>
      <color theme="0"/>
      <name val="Arial"/>
    </font>
    <font/>
    <font>
      <b/>
      <sz val="12.0"/>
      <color theme="1"/>
      <name val="Arial"/>
    </font>
    <font>
      <b/>
      <sz val="11.0"/>
      <color theme="1"/>
      <name val="Arial"/>
    </font>
    <font>
      <sz val="11.0"/>
      <color theme="1"/>
      <name val="Arial"/>
    </font>
    <font>
      <sz val="11.0"/>
      <color theme="1"/>
      <name val="Calibri"/>
    </font>
    <font>
      <sz val="11.0"/>
      <color rgb="FFFF0000"/>
      <name val="Calibri"/>
    </font>
    <font>
      <b/>
      <sz val="11.0"/>
      <color rgb="FF000000"/>
      <name val="Arial"/>
    </font>
    <font>
      <sz val="11.0"/>
      <color rgb="FF000000"/>
      <name val="Arial"/>
    </font>
    <font>
      <sz val="11.0"/>
      <color theme="1"/>
      <name val="&quot;Aptos Narrow&quot;"/>
    </font>
    <font>
      <b/>
      <sz val="11.0"/>
      <color theme="1"/>
      <name val="&quot;Aptos Narrow&quot;"/>
    </font>
    <font>
      <b/>
      <sz val="11.0"/>
      <color theme="0"/>
      <name val="Arial"/>
    </font>
    <font>
      <b/>
      <sz val="11.0"/>
      <color theme="1"/>
      <name val="Calibri"/>
    </font>
    <font>
      <sz val="11.0"/>
      <color rgb="FF000000"/>
      <name val="Docs-Calibri"/>
    </font>
    <font>
      <b/>
      <color rgb="FF000000"/>
      <name val="Calibri"/>
      <scheme val="minor"/>
    </font>
    <font>
      <color theme="1"/>
      <name val="Calibri"/>
      <scheme val="minor"/>
    </font>
    <font>
      <b/>
      <sz val="11.0"/>
      <color rgb="FF000000"/>
      <name val="&quot;Aptos Narrow&quot;"/>
    </font>
    <font>
      <sz val="11.0"/>
      <color rgb="FF000000"/>
      <name val="&quot;Aptos Narrow&quot;"/>
    </font>
  </fonts>
  <fills count="21">
    <fill>
      <patternFill patternType="none"/>
    </fill>
    <fill>
      <patternFill patternType="lightGray"/>
    </fill>
    <fill>
      <patternFill patternType="solid">
        <fgColor rgb="FF2E75B5"/>
        <bgColor rgb="FF2E75B5"/>
      </patternFill>
    </fill>
    <fill>
      <patternFill patternType="solid">
        <fgColor theme="9"/>
        <bgColor theme="9"/>
      </patternFill>
    </fill>
    <fill>
      <patternFill patternType="solid">
        <fgColor rgb="FFF4B083"/>
        <bgColor rgb="FFF4B083"/>
      </patternFill>
    </fill>
    <fill>
      <patternFill patternType="solid">
        <fgColor rgb="FFFFD965"/>
        <bgColor rgb="FFFFD965"/>
      </patternFill>
    </fill>
    <fill>
      <patternFill patternType="solid">
        <fgColor rgb="FF00FFFF"/>
        <bgColor rgb="FF00FFFF"/>
      </patternFill>
    </fill>
    <fill>
      <patternFill patternType="solid">
        <fgColor theme="0"/>
        <bgColor theme="0"/>
      </patternFill>
    </fill>
    <fill>
      <patternFill patternType="solid">
        <fgColor rgb="FFE2EFD9"/>
        <bgColor rgb="FFE2EFD9"/>
      </patternFill>
    </fill>
    <fill>
      <patternFill patternType="solid">
        <fgColor rgb="FF95DCF7"/>
        <bgColor rgb="FF95DCF7"/>
      </patternFill>
    </fill>
    <fill>
      <patternFill patternType="solid">
        <fgColor rgb="FFFFFFFF"/>
        <bgColor rgb="FFFFFFFF"/>
      </patternFill>
    </fill>
    <fill>
      <patternFill patternType="solid">
        <fgColor rgb="FFF6F8FA"/>
        <bgColor rgb="FFF6F8FA"/>
      </patternFill>
    </fill>
    <fill>
      <patternFill patternType="solid">
        <fgColor rgb="FFB4C6E7"/>
        <bgColor rgb="FFB4C6E7"/>
      </patternFill>
    </fill>
    <fill>
      <patternFill patternType="solid">
        <fgColor rgb="FFF7CAAC"/>
        <bgColor rgb="FFF7CAAC"/>
      </patternFill>
    </fill>
    <fill>
      <patternFill patternType="solid">
        <fgColor rgb="FF00B0F0"/>
        <bgColor rgb="FF00B0F0"/>
      </patternFill>
    </fill>
    <fill>
      <patternFill patternType="solid">
        <fgColor rgb="FFC5E0B3"/>
        <bgColor rgb="FFC5E0B3"/>
      </patternFill>
    </fill>
    <fill>
      <patternFill patternType="solid">
        <fgColor rgb="FF9FC5E8"/>
        <bgColor rgb="FF9FC5E8"/>
      </patternFill>
    </fill>
    <fill>
      <patternFill patternType="solid">
        <fgColor rgb="FFA8D08D"/>
        <bgColor rgb="FFA8D08D"/>
      </patternFill>
    </fill>
    <fill>
      <patternFill patternType="solid">
        <fgColor rgb="FF3C7D22"/>
        <bgColor rgb="FF3C7D22"/>
      </patternFill>
    </fill>
    <fill>
      <patternFill patternType="solid">
        <fgColor rgb="FF8ED973"/>
        <bgColor rgb="FF8ED973"/>
      </patternFill>
    </fill>
    <fill>
      <patternFill patternType="solid">
        <fgColor rgb="FFDAF2D0"/>
        <bgColor rgb="FFDAF2D0"/>
      </patternFill>
    </fill>
  </fills>
  <borders count="2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1" fillId="3" fontId="3" numFmtId="0" xfId="0" applyAlignment="1" applyBorder="1" applyFill="1" applyFont="1">
      <alignment horizontal="center"/>
    </xf>
    <xf borderId="1" fillId="0" fontId="4" numFmtId="0" xfId="0" applyAlignment="1" applyBorder="1" applyFont="1">
      <alignment vertical="top"/>
    </xf>
    <xf borderId="1" fillId="0" fontId="5" numFmtId="0" xfId="0" applyAlignment="1" applyBorder="1" applyFont="1">
      <alignment vertical="top"/>
    </xf>
    <xf borderId="0" fillId="0" fontId="6" numFmtId="49" xfId="0" applyFont="1" applyNumberFormat="1"/>
    <xf borderId="4" fillId="0" fontId="4" numFmtId="0" xfId="0" applyAlignment="1" applyBorder="1" applyFont="1">
      <alignment horizontal="left" shrinkToFit="0" vertical="top" wrapText="1"/>
    </xf>
    <xf borderId="5" fillId="0" fontId="2" numFmtId="0" xfId="0" applyBorder="1" applyFont="1"/>
    <xf borderId="6" fillId="0" fontId="2" numFmtId="0" xfId="0" applyBorder="1" applyFont="1"/>
    <xf borderId="4" fillId="0" fontId="5" numFmtId="0" xfId="0" applyAlignment="1" applyBorder="1" applyFont="1">
      <alignment horizontal="left" shrinkToFit="0" vertical="top" wrapText="1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4" fillId="0" fontId="4" numFmtId="0" xfId="0" applyAlignment="1" applyBorder="1" applyFont="1">
      <alignment horizontal="left" vertical="top"/>
    </xf>
    <xf borderId="0" fillId="0" fontId="6" numFmtId="15" xfId="0" applyFont="1" applyNumberFormat="1"/>
    <xf borderId="1" fillId="4" fontId="3" numFmtId="0" xfId="0" applyAlignment="1" applyBorder="1" applyFill="1" applyFont="1">
      <alignment horizontal="center"/>
    </xf>
    <xf borderId="12" fillId="0" fontId="5" numFmtId="164" xfId="0" applyAlignment="1" applyBorder="1" applyFont="1" applyNumberFormat="1">
      <alignment horizontal="center" vertical="center"/>
    </xf>
    <xf borderId="13" fillId="0" fontId="2" numFmtId="0" xfId="0" applyBorder="1" applyFont="1"/>
    <xf borderId="0" fillId="0" fontId="6" numFmtId="164" xfId="0" applyFont="1" applyNumberFormat="1"/>
    <xf borderId="14" fillId="0" fontId="2" numFmtId="0" xfId="0" applyBorder="1" applyFont="1"/>
    <xf borderId="15" fillId="0" fontId="5" numFmtId="164" xfId="0" applyAlignment="1" applyBorder="1" applyFont="1" applyNumberFormat="1">
      <alignment horizontal="center"/>
    </xf>
    <xf borderId="1" fillId="0" fontId="5" numFmtId="0" xfId="0" applyAlignment="1" applyBorder="1" applyFont="1">
      <alignment horizontal="left" shrinkToFit="0" vertical="top" wrapText="1"/>
    </xf>
    <xf borderId="16" fillId="4" fontId="7" numFmtId="0" xfId="0" applyBorder="1" applyFont="1"/>
    <xf borderId="1" fillId="5" fontId="3" numFmtId="0" xfId="0" applyAlignment="1" applyBorder="1" applyFill="1" applyFont="1">
      <alignment horizontal="center" vertical="center"/>
    </xf>
    <xf borderId="15" fillId="0" fontId="5" numFmtId="164" xfId="0" applyBorder="1" applyFont="1" applyNumberFormat="1"/>
    <xf borderId="1" fillId="0" fontId="4" numFmtId="0" xfId="0" applyAlignment="1" applyBorder="1" applyFont="1">
      <alignment horizontal="center"/>
    </xf>
    <xf borderId="1" fillId="0" fontId="6" numFmtId="0" xfId="0" applyAlignment="1" applyBorder="1" applyFont="1">
      <alignment horizontal="center"/>
    </xf>
    <xf borderId="1" fillId="6" fontId="4" numFmtId="0" xfId="0" applyAlignment="1" applyBorder="1" applyFill="1" applyFont="1">
      <alignment horizontal="center"/>
    </xf>
    <xf borderId="16" fillId="7" fontId="4" numFmtId="0" xfId="0" applyBorder="1" applyFill="1" applyFont="1"/>
    <xf borderId="1" fillId="8" fontId="4" numFmtId="0" xfId="0" applyAlignment="1" applyBorder="1" applyFill="1" applyFont="1">
      <alignment horizontal="center"/>
    </xf>
    <xf borderId="17" fillId="0" fontId="2" numFmtId="0" xfId="0" applyBorder="1" applyFont="1"/>
    <xf borderId="15" fillId="9" fontId="8" numFmtId="0" xfId="0" applyAlignment="1" applyBorder="1" applyFill="1" applyFont="1">
      <alignment horizontal="center" shrinkToFit="0" vertical="center" wrapText="1"/>
    </xf>
    <xf borderId="15" fillId="10" fontId="9" numFmtId="0" xfId="0" applyAlignment="1" applyBorder="1" applyFill="1" applyFont="1">
      <alignment horizontal="center" shrinkToFit="0" vertical="center" wrapText="1"/>
    </xf>
    <xf borderId="15" fillId="10" fontId="9" numFmtId="165" xfId="0" applyAlignment="1" applyBorder="1" applyFont="1" applyNumberFormat="1">
      <alignment horizontal="center" shrinkToFit="0" vertical="center" wrapText="1"/>
    </xf>
    <xf borderId="15" fillId="11" fontId="9" numFmtId="0" xfId="0" applyAlignment="1" applyBorder="1" applyFill="1" applyFont="1">
      <alignment horizontal="center" shrinkToFit="0" vertical="center" wrapText="1"/>
    </xf>
    <xf borderId="15" fillId="11" fontId="9" numFmtId="165" xfId="0" applyAlignment="1" applyBorder="1" applyFont="1" applyNumberFormat="1">
      <alignment horizontal="center" shrinkToFit="0" vertical="center" wrapText="1"/>
    </xf>
    <xf borderId="0" fillId="0" fontId="10" numFmtId="0" xfId="0" applyFont="1"/>
    <xf borderId="1" fillId="12" fontId="4" numFmtId="0" xfId="0" applyAlignment="1" applyBorder="1" applyFill="1" applyFont="1">
      <alignment horizontal="center"/>
    </xf>
    <xf borderId="15" fillId="10" fontId="9" numFmtId="166" xfId="0" applyAlignment="1" applyBorder="1" applyFont="1" applyNumberFormat="1">
      <alignment horizontal="center" shrinkToFit="0" vertical="center" wrapText="1"/>
    </xf>
    <xf borderId="15" fillId="11" fontId="9" numFmtId="166" xfId="0" applyAlignment="1" applyBorder="1" applyFont="1" applyNumberFormat="1">
      <alignment horizontal="center" shrinkToFit="0" vertical="center" wrapText="1"/>
    </xf>
    <xf borderId="16" fillId="10" fontId="10" numFmtId="0" xfId="0" applyAlignment="1" applyBorder="1" applyFont="1">
      <alignment shrinkToFit="0" wrapText="1"/>
    </xf>
    <xf borderId="16" fillId="10" fontId="11" numFmtId="0" xfId="0" applyAlignment="1" applyBorder="1" applyFont="1">
      <alignment shrinkToFit="0" wrapText="1"/>
    </xf>
    <xf borderId="1" fillId="13" fontId="4" numFmtId="0" xfId="0" applyAlignment="1" applyBorder="1" applyFill="1" applyFont="1">
      <alignment horizontal="center"/>
    </xf>
    <xf borderId="1" fillId="14" fontId="12" numFmtId="0" xfId="0" applyAlignment="1" applyBorder="1" applyFill="1" applyFont="1">
      <alignment horizontal="center" vertical="center"/>
    </xf>
    <xf borderId="1" fillId="0" fontId="5" numFmtId="0" xfId="0" applyAlignment="1" applyBorder="1" applyFont="1">
      <alignment horizontal="center"/>
    </xf>
    <xf borderId="4" fillId="0" fontId="4" numFmtId="0" xfId="0" applyAlignment="1" applyBorder="1" applyFont="1">
      <alignment horizontal="center" vertical="center"/>
    </xf>
    <xf borderId="1" fillId="0" fontId="5" numFmtId="0" xfId="0" applyBorder="1" applyFont="1"/>
    <xf borderId="1" fillId="0" fontId="5" numFmtId="0" xfId="0" applyAlignment="1" applyBorder="1" applyFont="1">
      <alignment vertical="center"/>
    </xf>
    <xf borderId="18" fillId="14" fontId="12" numFmtId="0" xfId="0" applyAlignment="1" applyBorder="1" applyFont="1">
      <alignment horizontal="center" vertical="center"/>
    </xf>
    <xf borderId="19" fillId="0" fontId="2" numFmtId="0" xfId="0" applyBorder="1" applyFont="1"/>
    <xf borderId="20" fillId="0" fontId="2" numFmtId="0" xfId="0" applyBorder="1" applyFont="1"/>
    <xf borderId="4" fillId="15" fontId="13" numFmtId="0" xfId="0" applyAlignment="1" applyBorder="1" applyFill="1" applyFont="1">
      <alignment horizontal="center" vertical="center"/>
    </xf>
    <xf borderId="0" fillId="10" fontId="14" numFmtId="0" xfId="0" applyAlignment="1" applyFont="1">
      <alignment horizontal="left" readingOrder="0"/>
    </xf>
    <xf borderId="1" fillId="16" fontId="15" numFmtId="0" xfId="0" applyAlignment="1" applyBorder="1" applyFill="1" applyFont="1">
      <alignment readingOrder="0"/>
    </xf>
    <xf borderId="4" fillId="0" fontId="16" numFmtId="0" xfId="0" applyAlignment="1" applyBorder="1" applyFont="1">
      <alignment readingOrder="0" shrinkToFit="0" vertical="top" wrapText="1"/>
    </xf>
    <xf borderId="12" fillId="0" fontId="16" numFmtId="0" xfId="0" applyAlignment="1" applyBorder="1" applyFont="1">
      <alignment horizontal="center" readingOrder="0" shrinkToFit="0" textRotation="90" vertical="center" wrapText="1"/>
    </xf>
    <xf borderId="12" fillId="0" fontId="13" numFmtId="0" xfId="0" applyAlignment="1" applyBorder="1" applyFont="1">
      <alignment horizontal="center" vertical="center"/>
    </xf>
    <xf borderId="0" fillId="0" fontId="16" numFmtId="0" xfId="0" applyAlignment="1" applyFont="1">
      <alignment horizontal="center" readingOrder="0" shrinkToFit="0" textRotation="90" wrapText="1"/>
    </xf>
    <xf borderId="4" fillId="15" fontId="13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center" readingOrder="0"/>
    </xf>
    <xf borderId="12" fillId="0" fontId="6" numFmtId="0" xfId="0" applyAlignment="1" applyBorder="1" applyFont="1">
      <alignment horizontal="center" readingOrder="0" shrinkToFit="0" textRotation="90" vertical="center" wrapText="1"/>
    </xf>
    <xf borderId="1" fillId="0" fontId="13" numFmtId="0" xfId="0" applyAlignment="1" applyBorder="1" applyFont="1">
      <alignment horizontal="left"/>
    </xf>
    <xf borderId="1" fillId="0" fontId="13" numFmtId="0" xfId="0" applyAlignment="1" applyBorder="1" applyFont="1">
      <alignment horizontal="center" vertical="center"/>
    </xf>
    <xf borderId="1" fillId="17" fontId="13" numFmtId="0" xfId="0" applyAlignment="1" applyBorder="1" applyFill="1" applyFont="1">
      <alignment horizontal="center"/>
    </xf>
    <xf borderId="15" fillId="0" fontId="13" numFmtId="0" xfId="0" applyBorder="1" applyFont="1"/>
    <xf borderId="2" fillId="0" fontId="6" numFmtId="0" xfId="0" applyAlignment="1" applyBorder="1" applyFont="1">
      <alignment horizontal="center"/>
    </xf>
    <xf borderId="12" fillId="0" fontId="13" numFmtId="0" xfId="0" applyAlignment="1" applyBorder="1" applyFont="1">
      <alignment horizontal="center" shrinkToFit="0" vertical="center" wrapText="1"/>
    </xf>
    <xf borderId="4" fillId="0" fontId="6" numFmtId="0" xfId="0" applyAlignment="1" applyBorder="1" applyFont="1">
      <alignment horizontal="center" shrinkToFit="0" vertical="center" wrapText="1"/>
    </xf>
    <xf borderId="1" fillId="17" fontId="6" numFmtId="0" xfId="0" applyAlignment="1" applyBorder="1" applyFont="1">
      <alignment horizontal="center"/>
    </xf>
    <xf borderId="1" fillId="0" fontId="6" numFmtId="164" xfId="0" applyAlignment="1" applyBorder="1" applyFont="1" applyNumberFormat="1">
      <alignment horizontal="center"/>
    </xf>
    <xf borderId="1" fillId="18" fontId="17" numFmtId="0" xfId="0" applyAlignment="1" applyBorder="1" applyFill="1" applyFont="1">
      <alignment horizontal="center" readingOrder="0" shrinkToFit="0" vertical="bottom" wrapText="0"/>
    </xf>
    <xf borderId="4" fillId="0" fontId="18" numFmtId="0" xfId="0" applyAlignment="1" applyBorder="1" applyFont="1">
      <alignment horizontal="center" readingOrder="0" shrinkToFit="0" wrapText="0"/>
    </xf>
    <xf borderId="2" fillId="18" fontId="17" numFmtId="0" xfId="0" applyAlignment="1" applyBorder="1" applyFont="1">
      <alignment horizontal="center" readingOrder="0" shrinkToFit="0" wrapText="0"/>
    </xf>
    <xf borderId="5" fillId="19" fontId="17" numFmtId="0" xfId="0" applyAlignment="1" applyBorder="1" applyFill="1" applyFont="1">
      <alignment horizontal="center" readingOrder="0" shrinkToFit="0" wrapText="0"/>
    </xf>
    <xf borderId="4" fillId="0" fontId="18" numFmtId="0" xfId="0" applyAlignment="1" applyBorder="1" applyFont="1">
      <alignment horizontal="center" readingOrder="0"/>
    </xf>
    <xf borderId="4" fillId="0" fontId="18" numFmtId="167" xfId="0" applyAlignment="1" applyBorder="1" applyFont="1" applyNumberFormat="1">
      <alignment horizontal="center" readingOrder="0" shrinkToFit="0" wrapText="0"/>
    </xf>
    <xf borderId="5" fillId="19" fontId="17" numFmtId="0" xfId="0" applyAlignment="1" applyBorder="1" applyFont="1">
      <alignment horizontal="center" readingOrder="0"/>
    </xf>
    <xf borderId="4" fillId="19" fontId="17" numFmtId="0" xfId="0" applyAlignment="1" applyBorder="1" applyFont="1">
      <alignment horizontal="center" readingOrder="0"/>
    </xf>
    <xf borderId="4" fillId="19" fontId="17" numFmtId="0" xfId="0" applyAlignment="1" applyBorder="1" applyFont="1">
      <alignment horizontal="center" readingOrder="0" shrinkToFit="0" wrapText="0"/>
    </xf>
    <xf borderId="4" fillId="0" fontId="18" numFmtId="168" xfId="0" applyAlignment="1" applyBorder="1" applyFont="1" applyNumberFormat="1">
      <alignment horizontal="center" readingOrder="0" shrinkToFit="0" wrapText="0"/>
    </xf>
    <xf borderId="15" fillId="20" fontId="17" numFmtId="0" xfId="0" applyAlignment="1" applyBorder="1" applyFill="1" applyFont="1">
      <alignment readingOrder="0"/>
    </xf>
    <xf borderId="15" fillId="20" fontId="18" numFmtId="0" xfId="0" applyAlignment="1" applyBorder="1" applyFont="1">
      <alignment readingOrder="0"/>
    </xf>
    <xf borderId="15" fillId="0" fontId="17" numFmtId="0" xfId="0" applyAlignment="1" applyBorder="1" applyFont="1">
      <alignment readingOrder="0"/>
    </xf>
    <xf borderId="15" fillId="0" fontId="18" numFmtId="0" xfId="0" applyAlignment="1" applyBorder="1" applyFont="1">
      <alignment horizontal="center" readingOrder="0"/>
    </xf>
    <xf borderId="15" fillId="0" fontId="9" numFmtId="0" xfId="0" applyAlignment="1" applyBorder="1" applyFont="1">
      <alignment readingOrder="0"/>
    </xf>
    <xf borderId="15" fillId="0" fontId="18" numFmtId="0" xfId="0" applyAlignment="1" applyBorder="1" applyFont="1">
      <alignment readingOrder="0"/>
    </xf>
    <xf borderId="15" fillId="20" fontId="18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2.png"/><Relationship Id="rId3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5.jp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6.png"/><Relationship Id="rId3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38100</xdr:colOff>
      <xdr:row>2</xdr:row>
      <xdr:rowOff>57150</xdr:rowOff>
    </xdr:from>
    <xdr:ext cx="4410075" cy="189547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171450</xdr:colOff>
      <xdr:row>9</xdr:row>
      <xdr:rowOff>161925</xdr:rowOff>
    </xdr:from>
    <xdr:ext cx="3533775" cy="1419225"/>
    <xdr:pic>
      <xdr:nvPicPr>
        <xdr:cNvPr id="0" name="image2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228600</xdr:colOff>
      <xdr:row>17</xdr:row>
      <xdr:rowOff>66675</xdr:rowOff>
    </xdr:from>
    <xdr:ext cx="1895475" cy="1200150"/>
    <xdr:pic>
      <xdr:nvPicPr>
        <xdr:cNvPr id="0" name="image1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838200</xdr:colOff>
      <xdr:row>28</xdr:row>
      <xdr:rowOff>38100</xdr:rowOff>
    </xdr:from>
    <xdr:ext cx="1352550" cy="14192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0</xdr:colOff>
      <xdr:row>7</xdr:row>
      <xdr:rowOff>0</xdr:rowOff>
    </xdr:from>
    <xdr:ext cx="304800" cy="314325"/>
    <xdr:sp>
      <xdr:nvSpPr>
        <xdr:cNvPr descr="Computador All in One HP 23.8&quot; Pulgadas Cb1026la - Intel Core i5 - RAM 8GB - Disco SSD 512 GB - Negro" id="3" name="Shape 3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11</xdr:col>
      <xdr:colOff>0</xdr:colOff>
      <xdr:row>11</xdr:row>
      <xdr:rowOff>0</xdr:rowOff>
    </xdr:from>
    <xdr:ext cx="314325" cy="314325"/>
    <xdr:sp>
      <xdr:nvSpPr>
        <xdr:cNvPr descr="Computador All in One HP 23.8&quot; Pulgadas Cb1026la - Intel Core i5 - RAM 8GB - Disco SSD 512 GB - Negro" id="4" name="Shape 4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11</xdr:col>
      <xdr:colOff>0</xdr:colOff>
      <xdr:row>12</xdr:row>
      <xdr:rowOff>0</xdr:rowOff>
    </xdr:from>
    <xdr:ext cx="314325" cy="314325"/>
    <xdr:sp>
      <xdr:nvSpPr>
        <xdr:cNvPr descr="Computador All in One HP 23.8&quot; Pulgadas Cb1026la - Intel Core i5 - RAM 8GB - Disco SSD 512 GB - Negro" id="4" name="Shape 4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609600</xdr:colOff>
      <xdr:row>5</xdr:row>
      <xdr:rowOff>219075</xdr:rowOff>
    </xdr:from>
    <xdr:ext cx="2000250" cy="1638300"/>
    <xdr:pic>
      <xdr:nvPicPr>
        <xdr:cNvPr id="0" name="image5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228600</xdr:rowOff>
    </xdr:from>
    <xdr:ext cx="3810000" cy="2085975"/>
    <xdr:pic>
      <xdr:nvPicPr>
        <xdr:cNvPr id="0" name="image7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29</xdr:row>
      <xdr:rowOff>190500</xdr:rowOff>
    </xdr:from>
    <xdr:ext cx="5743575" cy="3209925"/>
    <xdr:pic>
      <xdr:nvPicPr>
        <xdr:cNvPr id="0" name="image6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58</xdr:row>
      <xdr:rowOff>190500</xdr:rowOff>
    </xdr:from>
    <xdr:ext cx="5600700" cy="3209925"/>
    <xdr:pic>
      <xdr:nvPicPr>
        <xdr:cNvPr id="0" name="image8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8D08D"/>
    <pageSetUpPr/>
  </sheetPr>
  <sheetViews>
    <sheetView workbookViewId="0"/>
  </sheetViews>
  <sheetFormatPr customHeight="1" defaultColWidth="14.43" defaultRowHeight="15.0"/>
  <cols>
    <col customWidth="1" min="1" max="9" width="10.71"/>
    <col customWidth="1" min="10" max="10" width="14.0"/>
    <col customWidth="1" min="11" max="11" width="11.86"/>
    <col customWidth="1" min="12" max="12" width="11.57"/>
    <col customWidth="1" min="13" max="26" width="10.71"/>
  </cols>
  <sheetData>
    <row r="2">
      <c r="B2" s="1" t="s">
        <v>0</v>
      </c>
      <c r="C2" s="2"/>
      <c r="D2" s="2"/>
      <c r="E2" s="2"/>
      <c r="F2" s="2"/>
      <c r="G2" s="2"/>
      <c r="H2" s="2"/>
      <c r="I2" s="3"/>
    </row>
    <row r="3">
      <c r="B3" s="4" t="s">
        <v>1</v>
      </c>
      <c r="C3" s="2"/>
      <c r="D3" s="2"/>
      <c r="E3" s="2"/>
      <c r="F3" s="2"/>
      <c r="G3" s="2"/>
      <c r="H3" s="2"/>
      <c r="I3" s="3"/>
    </row>
    <row r="4">
      <c r="B4" s="5" t="s">
        <v>2</v>
      </c>
      <c r="C4" s="2"/>
      <c r="D4" s="2"/>
      <c r="E4" s="3"/>
      <c r="F4" s="6" t="s">
        <v>3</v>
      </c>
      <c r="G4" s="2"/>
      <c r="H4" s="2"/>
      <c r="I4" s="3"/>
    </row>
    <row r="5">
      <c r="B5" s="5" t="s">
        <v>4</v>
      </c>
      <c r="C5" s="2"/>
      <c r="D5" s="2"/>
      <c r="E5" s="3"/>
      <c r="F5" s="6" t="s">
        <v>5</v>
      </c>
      <c r="G5" s="2"/>
      <c r="H5" s="2"/>
      <c r="I5" s="3"/>
      <c r="J5" s="7"/>
    </row>
    <row r="6">
      <c r="B6" s="5" t="s">
        <v>6</v>
      </c>
      <c r="C6" s="2"/>
      <c r="D6" s="2"/>
      <c r="E6" s="3"/>
      <c r="F6" s="6" t="s">
        <v>7</v>
      </c>
      <c r="G6" s="2"/>
      <c r="H6" s="2"/>
      <c r="I6" s="3"/>
    </row>
    <row r="7">
      <c r="B7" s="5" t="s">
        <v>8</v>
      </c>
      <c r="C7" s="2"/>
      <c r="D7" s="2"/>
      <c r="E7" s="3"/>
      <c r="F7" s="6" t="s">
        <v>9</v>
      </c>
      <c r="G7" s="2"/>
      <c r="H7" s="2"/>
      <c r="I7" s="3"/>
    </row>
    <row r="8" ht="15.0" customHeight="1">
      <c r="B8" s="8" t="s">
        <v>10</v>
      </c>
      <c r="C8" s="9"/>
      <c r="D8" s="9"/>
      <c r="E8" s="10"/>
      <c r="F8" s="11" t="s">
        <v>11</v>
      </c>
      <c r="G8" s="9"/>
      <c r="H8" s="9"/>
      <c r="I8" s="10"/>
    </row>
    <row r="9">
      <c r="B9" s="12"/>
      <c r="E9" s="13"/>
      <c r="F9" s="12"/>
      <c r="I9" s="13"/>
    </row>
    <row r="10">
      <c r="B10" s="14"/>
      <c r="C10" s="15"/>
      <c r="D10" s="15"/>
      <c r="E10" s="16"/>
      <c r="F10" s="14"/>
      <c r="G10" s="15"/>
      <c r="H10" s="15"/>
      <c r="I10" s="16"/>
    </row>
    <row r="11" ht="15.0" customHeight="1">
      <c r="B11" s="17" t="s">
        <v>12</v>
      </c>
      <c r="C11" s="9"/>
      <c r="D11" s="9"/>
      <c r="E11" s="10"/>
      <c r="F11" s="11" t="s">
        <v>13</v>
      </c>
      <c r="G11" s="9"/>
      <c r="H11" s="9"/>
      <c r="I11" s="10"/>
    </row>
    <row r="12">
      <c r="B12" s="12"/>
      <c r="E12" s="13"/>
      <c r="F12" s="12"/>
      <c r="I12" s="13"/>
    </row>
    <row r="13">
      <c r="B13" s="14"/>
      <c r="C13" s="15"/>
      <c r="D13" s="15"/>
      <c r="E13" s="16"/>
      <c r="F13" s="14"/>
      <c r="G13" s="15"/>
      <c r="H13" s="15"/>
      <c r="I13" s="16"/>
      <c r="J13" s="18"/>
    </row>
    <row r="14">
      <c r="B14" s="8" t="s">
        <v>14</v>
      </c>
      <c r="C14" s="9"/>
      <c r="D14" s="9"/>
      <c r="E14" s="10"/>
      <c r="F14" s="11" t="s">
        <v>15</v>
      </c>
      <c r="G14" s="9"/>
      <c r="H14" s="9"/>
      <c r="I14" s="10"/>
    </row>
    <row r="15">
      <c r="B15" s="14"/>
      <c r="C15" s="15"/>
      <c r="D15" s="15"/>
      <c r="E15" s="16"/>
      <c r="F15" s="14"/>
      <c r="G15" s="15"/>
      <c r="H15" s="15"/>
      <c r="I15" s="16"/>
    </row>
    <row r="16">
      <c r="B16" s="5" t="s">
        <v>16</v>
      </c>
      <c r="C16" s="2"/>
      <c r="D16" s="2"/>
      <c r="E16" s="3"/>
      <c r="F16" s="6" t="s">
        <v>17</v>
      </c>
      <c r="G16" s="2"/>
      <c r="H16" s="2"/>
      <c r="I16" s="3"/>
    </row>
    <row r="17">
      <c r="B17" s="19" t="s">
        <v>18</v>
      </c>
      <c r="C17" s="2"/>
      <c r="D17" s="2"/>
      <c r="E17" s="2"/>
      <c r="F17" s="2"/>
      <c r="G17" s="2"/>
      <c r="H17" s="2"/>
      <c r="I17" s="3"/>
    </row>
    <row r="18" ht="15.0" customHeight="1">
      <c r="B18" s="8" t="s">
        <v>19</v>
      </c>
      <c r="C18" s="9"/>
      <c r="D18" s="9"/>
      <c r="E18" s="10"/>
      <c r="F18" s="11" t="s">
        <v>20</v>
      </c>
      <c r="G18" s="9"/>
      <c r="H18" s="9"/>
      <c r="I18" s="10"/>
      <c r="J18" s="20">
        <v>1.72E7</v>
      </c>
    </row>
    <row r="19">
      <c r="B19" s="12"/>
      <c r="E19" s="13"/>
      <c r="F19" s="12"/>
      <c r="I19" s="13"/>
      <c r="J19" s="21"/>
    </row>
    <row r="20">
      <c r="B20" s="12"/>
      <c r="E20" s="13"/>
      <c r="F20" s="12"/>
      <c r="I20" s="13"/>
      <c r="J20" s="21"/>
      <c r="L20" s="22"/>
    </row>
    <row r="21" ht="15.75" customHeight="1">
      <c r="B21" s="14"/>
      <c r="C21" s="15"/>
      <c r="D21" s="15"/>
      <c r="E21" s="16"/>
      <c r="F21" s="14"/>
      <c r="G21" s="15"/>
      <c r="H21" s="15"/>
      <c r="I21" s="16"/>
      <c r="J21" s="23"/>
    </row>
    <row r="22" ht="15.0" customHeight="1">
      <c r="B22" s="5" t="s">
        <v>21</v>
      </c>
      <c r="C22" s="2"/>
      <c r="D22" s="2"/>
      <c r="E22" s="3"/>
      <c r="F22" s="6" t="s">
        <v>22</v>
      </c>
      <c r="G22" s="2"/>
      <c r="H22" s="2"/>
      <c r="I22" s="3"/>
      <c r="J22" s="24">
        <v>0.0</v>
      </c>
    </row>
    <row r="23" ht="15.0" customHeight="1">
      <c r="B23" s="5" t="s">
        <v>21</v>
      </c>
      <c r="C23" s="2"/>
      <c r="D23" s="2"/>
      <c r="E23" s="3"/>
      <c r="F23" s="25" t="s">
        <v>23</v>
      </c>
      <c r="G23" s="2"/>
      <c r="H23" s="2"/>
      <c r="I23" s="3"/>
      <c r="J23" s="24">
        <v>300000.0</v>
      </c>
    </row>
    <row r="24" ht="15.75" customHeight="1">
      <c r="B24" s="5" t="s">
        <v>24</v>
      </c>
      <c r="C24" s="2"/>
      <c r="D24" s="2"/>
      <c r="E24" s="3"/>
      <c r="F24" s="25"/>
      <c r="G24" s="2"/>
      <c r="H24" s="2"/>
      <c r="I24" s="3"/>
      <c r="J24" s="24">
        <f>J18++J23</f>
        <v>17500000</v>
      </c>
    </row>
    <row r="25" ht="15.75" customHeight="1">
      <c r="B25" s="19" t="s">
        <v>25</v>
      </c>
      <c r="C25" s="2"/>
      <c r="D25" s="2"/>
      <c r="E25" s="2"/>
      <c r="F25" s="2"/>
      <c r="G25" s="2"/>
      <c r="H25" s="2"/>
      <c r="I25" s="3"/>
      <c r="J25" s="26"/>
    </row>
    <row r="26" ht="15.75" customHeight="1">
      <c r="B26" s="17" t="s">
        <v>19</v>
      </c>
      <c r="C26" s="9"/>
      <c r="D26" s="9"/>
      <c r="E26" s="10"/>
      <c r="F26" s="11" t="s">
        <v>26</v>
      </c>
      <c r="G26" s="9"/>
      <c r="H26" s="9"/>
      <c r="I26" s="10"/>
      <c r="J26" s="20">
        <v>3300000.0</v>
      </c>
    </row>
    <row r="27" ht="15.0" customHeight="1">
      <c r="B27" s="14"/>
      <c r="C27" s="15"/>
      <c r="D27" s="15"/>
      <c r="E27" s="16"/>
      <c r="F27" s="14"/>
      <c r="G27" s="15"/>
      <c r="H27" s="15"/>
      <c r="I27" s="16"/>
      <c r="J27" s="23"/>
    </row>
    <row r="28" ht="15.75" customHeight="1">
      <c r="B28" s="17" t="s">
        <v>19</v>
      </c>
      <c r="C28" s="9"/>
      <c r="D28" s="9"/>
      <c r="E28" s="10"/>
      <c r="F28" s="11" t="s">
        <v>27</v>
      </c>
      <c r="G28" s="9"/>
      <c r="H28" s="9"/>
      <c r="I28" s="10"/>
      <c r="J28" s="20">
        <v>750000.0</v>
      </c>
    </row>
    <row r="29" ht="15.75" customHeight="1">
      <c r="B29" s="14"/>
      <c r="C29" s="15"/>
      <c r="D29" s="15"/>
      <c r="E29" s="16"/>
      <c r="F29" s="14"/>
      <c r="G29" s="15"/>
      <c r="H29" s="15"/>
      <c r="I29" s="16"/>
      <c r="J29" s="23"/>
    </row>
    <row r="30" ht="15.75" customHeight="1">
      <c r="B30" s="5" t="s">
        <v>28</v>
      </c>
      <c r="C30" s="2"/>
      <c r="D30" s="2"/>
      <c r="E30" s="3"/>
      <c r="F30" s="25" t="s">
        <v>29</v>
      </c>
      <c r="G30" s="2"/>
      <c r="H30" s="2"/>
      <c r="I30" s="3"/>
      <c r="J30" s="24">
        <v>54000.0</v>
      </c>
    </row>
    <row r="31" ht="15.75" customHeight="1">
      <c r="B31" s="5" t="s">
        <v>28</v>
      </c>
      <c r="C31" s="2"/>
      <c r="D31" s="2"/>
      <c r="E31" s="3"/>
      <c r="F31" s="25" t="s">
        <v>30</v>
      </c>
      <c r="G31" s="2"/>
      <c r="H31" s="2"/>
      <c r="I31" s="3"/>
      <c r="J31" s="24">
        <v>50000.0</v>
      </c>
    </row>
    <row r="32" ht="15.75" customHeight="1">
      <c r="B32" s="5" t="s">
        <v>24</v>
      </c>
      <c r="C32" s="2"/>
      <c r="D32" s="2"/>
      <c r="E32" s="3"/>
      <c r="F32" s="25"/>
      <c r="G32" s="2"/>
      <c r="H32" s="2"/>
      <c r="I32" s="3"/>
      <c r="J32" s="24">
        <f>J26+J28+J30+J31</f>
        <v>4154000</v>
      </c>
    </row>
    <row r="33" ht="15.75" customHeight="1">
      <c r="B33" s="27" t="s">
        <v>31</v>
      </c>
      <c r="C33" s="2"/>
      <c r="D33" s="2"/>
      <c r="E33" s="2"/>
      <c r="F33" s="2"/>
      <c r="G33" s="2"/>
      <c r="H33" s="2"/>
      <c r="I33" s="3"/>
      <c r="K33" s="28">
        <f>J26+J30</f>
        <v>3354000</v>
      </c>
      <c r="L33" s="28">
        <f>J28+J30+J31</f>
        <v>854000</v>
      </c>
    </row>
    <row r="34" ht="15.75" customHeight="1">
      <c r="B34" s="29" t="s">
        <v>32</v>
      </c>
      <c r="C34" s="3"/>
      <c r="D34" s="29" t="s">
        <v>33</v>
      </c>
      <c r="E34" s="3"/>
      <c r="F34" s="29" t="s">
        <v>34</v>
      </c>
      <c r="G34" s="3"/>
      <c r="H34" s="29" t="s">
        <v>35</v>
      </c>
      <c r="I34" s="3"/>
    </row>
    <row r="35" ht="15.75" customHeight="1">
      <c r="B35" s="30">
        <v>1.0</v>
      </c>
      <c r="C35" s="3"/>
      <c r="D35" s="30" t="s">
        <v>36</v>
      </c>
      <c r="E35" s="3"/>
      <c r="F35" s="30"/>
      <c r="G35" s="3"/>
      <c r="H35" s="30"/>
      <c r="I35" s="3"/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0">
    <mergeCell ref="B2:I2"/>
    <mergeCell ref="B3:I3"/>
    <mergeCell ref="B4:E4"/>
    <mergeCell ref="F4:I4"/>
    <mergeCell ref="B5:E5"/>
    <mergeCell ref="F5:I5"/>
    <mergeCell ref="F6:I6"/>
    <mergeCell ref="F7:I7"/>
    <mergeCell ref="B6:E6"/>
    <mergeCell ref="B7:E7"/>
    <mergeCell ref="B8:E10"/>
    <mergeCell ref="F8:I10"/>
    <mergeCell ref="B11:E13"/>
    <mergeCell ref="F11:I13"/>
    <mergeCell ref="F14:I15"/>
    <mergeCell ref="F24:I24"/>
    <mergeCell ref="F26:I27"/>
    <mergeCell ref="J26:J27"/>
    <mergeCell ref="F28:I29"/>
    <mergeCell ref="J28:J29"/>
    <mergeCell ref="F30:I30"/>
    <mergeCell ref="F31:I31"/>
    <mergeCell ref="F32:I32"/>
    <mergeCell ref="F16:I16"/>
    <mergeCell ref="B17:I17"/>
    <mergeCell ref="F18:I21"/>
    <mergeCell ref="J18:J21"/>
    <mergeCell ref="F22:I22"/>
    <mergeCell ref="F23:I23"/>
    <mergeCell ref="B25:I25"/>
    <mergeCell ref="B14:E15"/>
    <mergeCell ref="B16:E16"/>
    <mergeCell ref="B18:E21"/>
    <mergeCell ref="B22:E22"/>
    <mergeCell ref="B23:E23"/>
    <mergeCell ref="B24:E24"/>
    <mergeCell ref="B26:E27"/>
    <mergeCell ref="F34:G34"/>
    <mergeCell ref="H34:I34"/>
    <mergeCell ref="B35:C35"/>
    <mergeCell ref="D35:E35"/>
    <mergeCell ref="F35:G35"/>
    <mergeCell ref="H35:I35"/>
    <mergeCell ref="B28:E29"/>
    <mergeCell ref="B30:E30"/>
    <mergeCell ref="B31:E31"/>
    <mergeCell ref="B32:E32"/>
    <mergeCell ref="B33:I33"/>
    <mergeCell ref="B34:C34"/>
    <mergeCell ref="D34:E34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6.14"/>
    <col customWidth="1" min="3" max="3" width="31.43"/>
    <col customWidth="1" min="4" max="4" width="13.29"/>
    <col customWidth="1" min="5" max="5" width="13.57"/>
    <col customWidth="1" min="6" max="6" width="19.71"/>
    <col customWidth="1" min="7" max="7" width="10.71"/>
    <col customWidth="1" min="8" max="8" width="13.86"/>
    <col customWidth="1" min="9" max="26" width="10.71"/>
  </cols>
  <sheetData>
    <row r="2">
      <c r="B2" s="31" t="s">
        <v>37</v>
      </c>
      <c r="C2" s="2"/>
      <c r="D2" s="2"/>
      <c r="E2" s="2"/>
      <c r="F2" s="2"/>
      <c r="G2" s="2"/>
      <c r="H2" s="3"/>
      <c r="I2" s="32"/>
    </row>
    <row r="3">
      <c r="B3" s="33" t="s">
        <v>38</v>
      </c>
      <c r="C3" s="2"/>
      <c r="D3" s="2"/>
      <c r="E3" s="2"/>
      <c r="F3" s="2"/>
      <c r="G3" s="2"/>
      <c r="H3" s="34"/>
      <c r="I3" s="32"/>
    </row>
    <row r="4">
      <c r="B4" s="35" t="s">
        <v>39</v>
      </c>
      <c r="C4" s="35" t="s">
        <v>40</v>
      </c>
      <c r="D4" s="35" t="s">
        <v>41</v>
      </c>
      <c r="E4" s="35" t="s">
        <v>42</v>
      </c>
      <c r="F4" s="35" t="s">
        <v>43</v>
      </c>
      <c r="G4" s="35" t="s">
        <v>44</v>
      </c>
      <c r="H4" s="35" t="s">
        <v>45</v>
      </c>
    </row>
    <row r="5" ht="36.75" customHeight="1">
      <c r="B5" s="36" t="s">
        <v>46</v>
      </c>
      <c r="C5" s="36" t="s">
        <v>47</v>
      </c>
      <c r="D5" s="36" t="s">
        <v>48</v>
      </c>
      <c r="E5" s="37">
        <v>35.0</v>
      </c>
      <c r="F5" s="36" t="s">
        <v>49</v>
      </c>
      <c r="G5" s="36" t="s">
        <v>50</v>
      </c>
      <c r="H5" s="36">
        <v>1.0</v>
      </c>
    </row>
    <row r="6" ht="71.25" customHeight="1">
      <c r="B6" s="38" t="s">
        <v>51</v>
      </c>
      <c r="C6" s="38" t="s">
        <v>52</v>
      </c>
      <c r="D6" s="38" t="s">
        <v>53</v>
      </c>
      <c r="E6" s="39">
        <v>115.0</v>
      </c>
      <c r="F6" s="38" t="s">
        <v>54</v>
      </c>
      <c r="G6" s="38" t="s">
        <v>55</v>
      </c>
      <c r="H6" s="38">
        <v>10.0</v>
      </c>
    </row>
    <row r="7" ht="28.5" customHeight="1">
      <c r="B7" s="36" t="s">
        <v>56</v>
      </c>
      <c r="C7" s="36" t="s">
        <v>57</v>
      </c>
      <c r="D7" s="36" t="s">
        <v>58</v>
      </c>
      <c r="E7" s="37">
        <v>290.0</v>
      </c>
      <c r="F7" s="36" t="s">
        <v>50</v>
      </c>
      <c r="G7" s="36" t="s">
        <v>59</v>
      </c>
      <c r="H7" s="36">
        <v>30.0</v>
      </c>
    </row>
    <row r="8">
      <c r="B8" s="40"/>
      <c r="C8" s="40"/>
      <c r="D8" s="40"/>
      <c r="E8" s="40"/>
    </row>
    <row r="9">
      <c r="B9" s="40"/>
    </row>
    <row r="10">
      <c r="B10" s="41" t="s">
        <v>60</v>
      </c>
      <c r="C10" s="2"/>
      <c r="D10" s="2"/>
      <c r="E10" s="2"/>
      <c r="F10" s="2"/>
      <c r="G10" s="2"/>
      <c r="H10" s="3"/>
    </row>
    <row r="11">
      <c r="B11" s="35" t="s">
        <v>61</v>
      </c>
      <c r="C11" s="35" t="s">
        <v>62</v>
      </c>
      <c r="D11" s="35" t="s">
        <v>41</v>
      </c>
      <c r="E11" s="35" t="s">
        <v>42</v>
      </c>
      <c r="F11" s="35" t="s">
        <v>43</v>
      </c>
      <c r="G11" s="35" t="s">
        <v>44</v>
      </c>
      <c r="H11" s="35" t="s">
        <v>45</v>
      </c>
    </row>
    <row r="12">
      <c r="B12" s="36" t="s">
        <v>63</v>
      </c>
      <c r="C12" s="36" t="s">
        <v>64</v>
      </c>
      <c r="D12" s="36" t="s">
        <v>65</v>
      </c>
      <c r="E12" s="42">
        <v>1.39</v>
      </c>
      <c r="F12" s="36" t="s">
        <v>49</v>
      </c>
      <c r="G12" s="36" t="s">
        <v>66</v>
      </c>
      <c r="H12" s="36">
        <v>1.0</v>
      </c>
    </row>
    <row r="13">
      <c r="B13" s="38" t="s">
        <v>51</v>
      </c>
      <c r="C13" s="38" t="s">
        <v>67</v>
      </c>
      <c r="D13" s="38" t="s">
        <v>68</v>
      </c>
      <c r="E13" s="43">
        <v>2.59</v>
      </c>
      <c r="F13" s="38" t="s">
        <v>54</v>
      </c>
      <c r="G13" s="38" t="s">
        <v>69</v>
      </c>
      <c r="H13" s="38">
        <v>100.0</v>
      </c>
    </row>
    <row r="14">
      <c r="B14" s="36" t="s">
        <v>56</v>
      </c>
      <c r="C14" s="36" t="s">
        <v>70</v>
      </c>
      <c r="D14" s="36" t="s">
        <v>71</v>
      </c>
      <c r="E14" s="42">
        <v>4.09</v>
      </c>
      <c r="F14" s="36" t="s">
        <v>72</v>
      </c>
      <c r="G14" s="36" t="s">
        <v>69</v>
      </c>
      <c r="H14" s="38" t="s">
        <v>73</v>
      </c>
    </row>
    <row r="15">
      <c r="E15" s="44"/>
    </row>
    <row r="16">
      <c r="B16" s="40"/>
      <c r="C16" s="40"/>
      <c r="D16" s="45"/>
      <c r="E16" s="44"/>
    </row>
    <row r="17">
      <c r="B17" s="46" t="s">
        <v>74</v>
      </c>
      <c r="C17" s="2"/>
      <c r="D17" s="2"/>
      <c r="E17" s="2"/>
      <c r="F17" s="2"/>
      <c r="G17" s="2"/>
      <c r="H17" s="3"/>
    </row>
    <row r="18">
      <c r="B18" s="35" t="s">
        <v>61</v>
      </c>
      <c r="C18" s="35" t="s">
        <v>75</v>
      </c>
      <c r="D18" s="35" t="s">
        <v>41</v>
      </c>
      <c r="E18" s="35" t="s">
        <v>42</v>
      </c>
      <c r="F18" s="35" t="s">
        <v>43</v>
      </c>
      <c r="G18" s="35" t="s">
        <v>44</v>
      </c>
      <c r="H18" s="35" t="s">
        <v>45</v>
      </c>
    </row>
    <row r="19">
      <c r="B19" s="36" t="s">
        <v>76</v>
      </c>
      <c r="C19" s="36" t="s">
        <v>77</v>
      </c>
      <c r="D19" s="36" t="s">
        <v>78</v>
      </c>
      <c r="E19" s="42">
        <v>3.75</v>
      </c>
      <c r="F19" s="36" t="s">
        <v>69</v>
      </c>
      <c r="G19" s="36" t="s">
        <v>69</v>
      </c>
      <c r="H19" s="36">
        <v>1.0</v>
      </c>
    </row>
    <row r="20">
      <c r="B20" s="38" t="s">
        <v>79</v>
      </c>
      <c r="C20" s="38" t="s">
        <v>80</v>
      </c>
      <c r="D20" s="38" t="s">
        <v>81</v>
      </c>
      <c r="E20" s="43">
        <v>6.95</v>
      </c>
      <c r="F20" s="38" t="s">
        <v>69</v>
      </c>
      <c r="G20" s="38" t="s">
        <v>69</v>
      </c>
      <c r="H20" s="38" t="s">
        <v>73</v>
      </c>
    </row>
    <row r="21" ht="15.75" customHeight="1">
      <c r="B21" s="36" t="s">
        <v>56</v>
      </c>
      <c r="C21" s="36" t="s">
        <v>82</v>
      </c>
      <c r="D21" s="36" t="s">
        <v>83</v>
      </c>
      <c r="E21" s="42">
        <v>14.95</v>
      </c>
      <c r="F21" s="36" t="s">
        <v>69</v>
      </c>
      <c r="G21" s="36" t="s">
        <v>69</v>
      </c>
      <c r="H21" s="38" t="s">
        <v>73</v>
      </c>
    </row>
    <row r="22" ht="15.75" customHeight="1">
      <c r="B22" s="40"/>
      <c r="C22" s="40"/>
      <c r="D22" s="45"/>
      <c r="E22" s="44"/>
    </row>
    <row r="23" ht="15.75" customHeight="1">
      <c r="E23" s="40"/>
    </row>
    <row r="24" ht="15.75" customHeight="1">
      <c r="B24" s="40"/>
      <c r="C24" s="40"/>
      <c r="D24" s="40"/>
      <c r="E24" s="40"/>
    </row>
    <row r="25" ht="15.75" customHeight="1"/>
    <row r="26" ht="15.75" customHeight="1">
      <c r="B26" s="47" t="s">
        <v>84</v>
      </c>
      <c r="C26" s="2"/>
      <c r="D26" s="2"/>
      <c r="E26" s="2"/>
      <c r="F26" s="3"/>
    </row>
    <row r="27" ht="15.75" customHeight="1">
      <c r="B27" s="48" t="s">
        <v>85</v>
      </c>
      <c r="C27" s="3"/>
      <c r="D27" s="29" t="s">
        <v>86</v>
      </c>
      <c r="E27" s="2"/>
      <c r="F27" s="3"/>
    </row>
    <row r="28" ht="15.75" customHeight="1">
      <c r="B28" s="48"/>
      <c r="C28" s="2"/>
      <c r="D28" s="2"/>
      <c r="E28" s="2"/>
      <c r="F28" s="3"/>
    </row>
    <row r="29" ht="15.75" customHeight="1">
      <c r="B29" s="49"/>
      <c r="C29" s="10"/>
      <c r="D29" s="50" t="s">
        <v>87</v>
      </c>
      <c r="E29" s="2"/>
      <c r="F29" s="3"/>
    </row>
    <row r="30" ht="15.75" customHeight="1">
      <c r="B30" s="12"/>
      <c r="C30" s="13"/>
      <c r="D30" s="50" t="s">
        <v>88</v>
      </c>
      <c r="E30" s="2"/>
      <c r="F30" s="3"/>
    </row>
    <row r="31" ht="15.75" customHeight="1">
      <c r="B31" s="12"/>
      <c r="C31" s="13"/>
      <c r="D31" s="50" t="s">
        <v>89</v>
      </c>
      <c r="E31" s="2"/>
      <c r="F31" s="3"/>
    </row>
    <row r="32" ht="15.75" customHeight="1">
      <c r="B32" s="12"/>
      <c r="C32" s="13"/>
      <c r="D32" s="50" t="s">
        <v>90</v>
      </c>
      <c r="E32" s="2"/>
      <c r="F32" s="3"/>
    </row>
    <row r="33" ht="15.75" customHeight="1">
      <c r="B33" s="12"/>
      <c r="C33" s="13"/>
      <c r="D33" s="50" t="s">
        <v>91</v>
      </c>
      <c r="E33" s="2"/>
      <c r="F33" s="3"/>
    </row>
    <row r="34" ht="15.75" customHeight="1">
      <c r="B34" s="12"/>
      <c r="C34" s="13"/>
      <c r="D34" s="50" t="s">
        <v>92</v>
      </c>
      <c r="E34" s="2"/>
      <c r="F34" s="3"/>
    </row>
    <row r="35" ht="15.75" customHeight="1">
      <c r="B35" s="12"/>
      <c r="C35" s="13"/>
      <c r="D35" s="51" t="s">
        <v>93</v>
      </c>
      <c r="E35" s="2"/>
      <c r="F35" s="3"/>
    </row>
    <row r="36" ht="15.75" customHeight="1">
      <c r="B36" s="14"/>
      <c r="C36" s="16"/>
      <c r="D36" s="50" t="s">
        <v>94</v>
      </c>
      <c r="E36" s="2"/>
      <c r="F36" s="3"/>
    </row>
    <row r="37" ht="15.75" customHeight="1">
      <c r="B37" s="52" t="s">
        <v>95</v>
      </c>
      <c r="C37" s="53"/>
      <c r="D37" s="53"/>
      <c r="E37" s="53"/>
      <c r="F37" s="54"/>
    </row>
    <row r="38" ht="15.75" customHeight="1">
      <c r="B38" s="55" t="s">
        <v>96</v>
      </c>
      <c r="C38" s="9"/>
      <c r="D38" s="9"/>
      <c r="E38" s="9"/>
      <c r="F38" s="10"/>
      <c r="G38" s="56" t="s">
        <v>97</v>
      </c>
      <c r="H38" s="56" t="s">
        <v>97</v>
      </c>
      <c r="I38" s="56" t="s">
        <v>97</v>
      </c>
      <c r="J38" s="57" t="s">
        <v>98</v>
      </c>
      <c r="K38" s="2"/>
      <c r="L38" s="2"/>
      <c r="M38" s="3"/>
    </row>
    <row r="39" ht="15.75" customHeight="1">
      <c r="B39" s="14"/>
      <c r="C39" s="15"/>
      <c r="D39" s="15"/>
      <c r="E39" s="15"/>
      <c r="F39" s="16"/>
      <c r="J39" s="58" t="s">
        <v>99</v>
      </c>
      <c r="K39" s="9"/>
      <c r="L39" s="9"/>
      <c r="M39" s="10"/>
    </row>
    <row r="40" ht="15.75" customHeight="1">
      <c r="B40" s="49" t="s">
        <v>16</v>
      </c>
      <c r="C40" s="48" t="s">
        <v>100</v>
      </c>
      <c r="D40" s="2"/>
      <c r="E40" s="2"/>
      <c r="F40" s="3"/>
      <c r="G40" s="59" t="s">
        <v>101</v>
      </c>
      <c r="J40" s="12"/>
      <c r="M40" s="13"/>
    </row>
    <row r="41" ht="15.75" customHeight="1">
      <c r="B41" s="60" t="s">
        <v>102</v>
      </c>
      <c r="C41" s="30" t="s">
        <v>103</v>
      </c>
      <c r="D41" s="2"/>
      <c r="E41" s="2"/>
      <c r="F41" s="3"/>
      <c r="G41" s="21"/>
      <c r="J41" s="12"/>
      <c r="M41" s="13"/>
    </row>
    <row r="42" ht="15.75" customHeight="1">
      <c r="B42" s="21"/>
      <c r="C42" s="30" t="s">
        <v>104</v>
      </c>
      <c r="D42" s="2"/>
      <c r="E42" s="2"/>
      <c r="F42" s="3"/>
      <c r="G42" s="21"/>
      <c r="J42" s="12"/>
      <c r="M42" s="13"/>
    </row>
    <row r="43" ht="15.75" customHeight="1">
      <c r="B43" s="21"/>
      <c r="C43" s="30" t="s">
        <v>105</v>
      </c>
      <c r="D43" s="2"/>
      <c r="E43" s="2"/>
      <c r="F43" s="3"/>
      <c r="G43" s="21"/>
      <c r="J43" s="12"/>
      <c r="M43" s="13"/>
    </row>
    <row r="44" ht="15.75" customHeight="1">
      <c r="B44" s="21"/>
      <c r="C44" s="30" t="s">
        <v>106</v>
      </c>
      <c r="D44" s="2"/>
      <c r="E44" s="2"/>
      <c r="F44" s="3"/>
      <c r="G44" s="21"/>
      <c r="J44" s="12"/>
      <c r="M44" s="13"/>
    </row>
    <row r="45" ht="15.75" customHeight="1">
      <c r="B45" s="21"/>
      <c r="C45" s="30" t="s">
        <v>107</v>
      </c>
      <c r="D45" s="2"/>
      <c r="E45" s="2"/>
      <c r="F45" s="3"/>
      <c r="G45" s="21"/>
      <c r="J45" s="14"/>
      <c r="K45" s="15"/>
      <c r="L45" s="15"/>
      <c r="M45" s="16"/>
    </row>
    <row r="46" ht="15.75" customHeight="1">
      <c r="B46" s="21"/>
      <c r="C46" s="30" t="s">
        <v>108</v>
      </c>
      <c r="D46" s="2"/>
      <c r="E46" s="2"/>
      <c r="F46" s="3"/>
      <c r="G46" s="21"/>
    </row>
    <row r="47" ht="15.75" customHeight="1">
      <c r="B47" s="23"/>
      <c r="C47" s="30" t="s">
        <v>109</v>
      </c>
      <c r="D47" s="2"/>
      <c r="E47" s="2"/>
      <c r="F47" s="3"/>
      <c r="G47" s="23"/>
    </row>
    <row r="48" ht="15.75" customHeight="1">
      <c r="G48" s="61"/>
    </row>
    <row r="49" ht="15.75" customHeight="1">
      <c r="B49" s="55" t="s">
        <v>110</v>
      </c>
      <c r="C49" s="9"/>
      <c r="D49" s="9"/>
      <c r="E49" s="9"/>
      <c r="F49" s="10"/>
    </row>
    <row r="50" ht="15.75" customHeight="1">
      <c r="B50" s="14"/>
      <c r="C50" s="15"/>
      <c r="D50" s="15"/>
      <c r="E50" s="15"/>
      <c r="F50" s="16"/>
    </row>
    <row r="51" ht="15.75" customHeight="1">
      <c r="B51" s="49" t="s">
        <v>16</v>
      </c>
      <c r="C51" s="48" t="s">
        <v>111</v>
      </c>
      <c r="D51" s="2"/>
      <c r="E51" s="2"/>
      <c r="F51" s="3"/>
      <c r="G51" s="59" t="s">
        <v>112</v>
      </c>
    </row>
    <row r="52" ht="15.75" customHeight="1">
      <c r="B52" s="60" t="s">
        <v>102</v>
      </c>
      <c r="C52" s="30" t="s">
        <v>113</v>
      </c>
      <c r="D52" s="2"/>
      <c r="E52" s="2"/>
      <c r="F52" s="3"/>
      <c r="G52" s="21"/>
    </row>
    <row r="53" ht="15.75" customHeight="1">
      <c r="B53" s="21"/>
      <c r="C53" s="30" t="s">
        <v>114</v>
      </c>
      <c r="D53" s="2"/>
      <c r="E53" s="2"/>
      <c r="F53" s="3"/>
      <c r="G53" s="21"/>
    </row>
    <row r="54" ht="15.75" customHeight="1">
      <c r="B54" s="21"/>
      <c r="C54" s="30" t="s">
        <v>115</v>
      </c>
      <c r="D54" s="2"/>
      <c r="E54" s="2"/>
      <c r="F54" s="3"/>
      <c r="G54" s="21"/>
    </row>
    <row r="55" ht="15.75" customHeight="1">
      <c r="B55" s="21"/>
      <c r="C55" s="30" t="s">
        <v>116</v>
      </c>
      <c r="D55" s="2"/>
      <c r="E55" s="2"/>
      <c r="F55" s="3"/>
      <c r="G55" s="21"/>
    </row>
    <row r="56" ht="15.75" customHeight="1">
      <c r="B56" s="21"/>
      <c r="C56" s="30" t="s">
        <v>117</v>
      </c>
      <c r="D56" s="2"/>
      <c r="E56" s="2"/>
      <c r="F56" s="3"/>
      <c r="G56" s="21"/>
    </row>
    <row r="57" ht="15.75" customHeight="1">
      <c r="B57" s="21"/>
      <c r="C57" s="30" t="s">
        <v>118</v>
      </c>
      <c r="D57" s="2"/>
      <c r="E57" s="2"/>
      <c r="F57" s="3"/>
      <c r="G57" s="21"/>
    </row>
    <row r="58" ht="15.75" customHeight="1">
      <c r="B58" s="23"/>
      <c r="C58" s="30" t="s">
        <v>119</v>
      </c>
      <c r="D58" s="2"/>
      <c r="E58" s="2"/>
      <c r="F58" s="3"/>
      <c r="G58" s="23"/>
    </row>
    <row r="59" ht="15.75" customHeight="1"/>
    <row r="60" ht="15.75" customHeight="1">
      <c r="B60" s="62" t="s">
        <v>71</v>
      </c>
      <c r="C60" s="9"/>
      <c r="D60" s="9"/>
      <c r="E60" s="9"/>
      <c r="F60" s="10"/>
    </row>
    <row r="61" ht="15.75" customHeight="1">
      <c r="B61" s="14"/>
      <c r="C61" s="15"/>
      <c r="D61" s="15"/>
      <c r="E61" s="15"/>
      <c r="F61" s="16"/>
    </row>
    <row r="62" ht="15.75" customHeight="1">
      <c r="B62" s="49" t="s">
        <v>16</v>
      </c>
      <c r="C62" s="63" t="s">
        <v>120</v>
      </c>
      <c r="D62" s="2"/>
      <c r="E62" s="2"/>
      <c r="F62" s="3"/>
      <c r="G62" s="64" t="s">
        <v>121</v>
      </c>
    </row>
    <row r="63" ht="15.75" customHeight="1">
      <c r="B63" s="60" t="s">
        <v>102</v>
      </c>
      <c r="C63" s="30" t="s">
        <v>103</v>
      </c>
      <c r="D63" s="2"/>
      <c r="E63" s="2"/>
      <c r="F63" s="3"/>
      <c r="G63" s="21"/>
    </row>
    <row r="64" ht="15.75" customHeight="1">
      <c r="B64" s="21"/>
      <c r="C64" s="30" t="s">
        <v>114</v>
      </c>
      <c r="D64" s="2"/>
      <c r="E64" s="2"/>
      <c r="F64" s="3"/>
      <c r="G64" s="21"/>
    </row>
    <row r="65" ht="15.75" customHeight="1">
      <c r="B65" s="21"/>
      <c r="C65" s="30" t="s">
        <v>115</v>
      </c>
      <c r="D65" s="2"/>
      <c r="E65" s="2"/>
      <c r="F65" s="3"/>
      <c r="G65" s="21"/>
    </row>
    <row r="66" ht="15.75" customHeight="1">
      <c r="B66" s="21"/>
      <c r="C66" s="30" t="s">
        <v>116</v>
      </c>
      <c r="D66" s="2"/>
      <c r="E66" s="2"/>
      <c r="F66" s="3"/>
      <c r="G66" s="21"/>
    </row>
    <row r="67" ht="15.75" customHeight="1">
      <c r="B67" s="21"/>
      <c r="C67" s="30" t="s">
        <v>117</v>
      </c>
      <c r="D67" s="2"/>
      <c r="E67" s="2"/>
      <c r="F67" s="3"/>
      <c r="G67" s="21"/>
    </row>
    <row r="68" ht="15.75" customHeight="1">
      <c r="B68" s="21"/>
      <c r="C68" s="30" t="s">
        <v>118</v>
      </c>
      <c r="D68" s="2"/>
      <c r="E68" s="2"/>
      <c r="F68" s="3"/>
      <c r="G68" s="21"/>
    </row>
    <row r="69" ht="15.75" customHeight="1">
      <c r="B69" s="23"/>
      <c r="C69" s="30" t="s">
        <v>119</v>
      </c>
      <c r="D69" s="2"/>
      <c r="E69" s="2"/>
      <c r="F69" s="3"/>
      <c r="G69" s="23"/>
    </row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3">
    <mergeCell ref="C58:F58"/>
    <mergeCell ref="G51:G58"/>
    <mergeCell ref="J38:M38"/>
    <mergeCell ref="J39:M45"/>
    <mergeCell ref="C53:F53"/>
    <mergeCell ref="C54:F54"/>
    <mergeCell ref="C55:F55"/>
    <mergeCell ref="C56:F56"/>
    <mergeCell ref="C57:F57"/>
    <mergeCell ref="C64:F64"/>
    <mergeCell ref="C63:F63"/>
    <mergeCell ref="B27:C27"/>
    <mergeCell ref="B29:C36"/>
    <mergeCell ref="B41:B47"/>
    <mergeCell ref="B52:B58"/>
    <mergeCell ref="B63:B69"/>
    <mergeCell ref="B2:H2"/>
    <mergeCell ref="B3:H3"/>
    <mergeCell ref="B10:H10"/>
    <mergeCell ref="B17:H17"/>
    <mergeCell ref="B26:F26"/>
    <mergeCell ref="D27:F27"/>
    <mergeCell ref="B28:F28"/>
    <mergeCell ref="D29:F29"/>
    <mergeCell ref="D30:F30"/>
    <mergeCell ref="D31:F31"/>
    <mergeCell ref="D32:F32"/>
    <mergeCell ref="D33:F33"/>
    <mergeCell ref="D34:F34"/>
    <mergeCell ref="D35:F35"/>
    <mergeCell ref="D36:F36"/>
    <mergeCell ref="B37:F37"/>
    <mergeCell ref="B38:F39"/>
    <mergeCell ref="C40:F40"/>
    <mergeCell ref="C41:F41"/>
    <mergeCell ref="C42:F42"/>
    <mergeCell ref="C43:F43"/>
    <mergeCell ref="C44:F44"/>
    <mergeCell ref="C45:F45"/>
    <mergeCell ref="C46:F46"/>
    <mergeCell ref="C47:F47"/>
    <mergeCell ref="B49:F50"/>
    <mergeCell ref="C51:F51"/>
    <mergeCell ref="C52:F52"/>
    <mergeCell ref="G40:G47"/>
    <mergeCell ref="C65:F65"/>
    <mergeCell ref="C66:F66"/>
    <mergeCell ref="C67:F67"/>
    <mergeCell ref="C68:F68"/>
    <mergeCell ref="C69:F69"/>
    <mergeCell ref="G62:G69"/>
    <mergeCell ref="B60:F61"/>
    <mergeCell ref="C62:F6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030A0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3.29"/>
    <col customWidth="1" min="3" max="6" width="10.71"/>
    <col customWidth="1" min="7" max="7" width="13.0"/>
    <col customWidth="1" min="8" max="26" width="10.71"/>
  </cols>
  <sheetData>
    <row r="5">
      <c r="B5" s="65" t="s">
        <v>122</v>
      </c>
      <c r="C5" s="2"/>
      <c r="D5" s="2"/>
      <c r="E5" s="3"/>
      <c r="F5" s="30" t="s">
        <v>123</v>
      </c>
      <c r="G5" s="2"/>
      <c r="H5" s="2"/>
      <c r="I5" s="3"/>
    </row>
    <row r="6" ht="153.0" customHeight="1">
      <c r="B6" s="66"/>
      <c r="C6" s="2"/>
      <c r="D6" s="2"/>
      <c r="E6" s="2"/>
      <c r="F6" s="2"/>
      <c r="G6" s="2"/>
      <c r="H6" s="2"/>
      <c r="I6" s="3"/>
    </row>
    <row r="7">
      <c r="B7" s="67" t="s">
        <v>124</v>
      </c>
      <c r="C7" s="2"/>
      <c r="D7" s="2"/>
      <c r="E7" s="2"/>
      <c r="F7" s="2"/>
      <c r="G7" s="2"/>
      <c r="H7" s="2"/>
      <c r="I7" s="3"/>
    </row>
    <row r="8">
      <c r="B8" s="68" t="s">
        <v>125</v>
      </c>
      <c r="C8" s="69" t="s">
        <v>126</v>
      </c>
      <c r="D8" s="2"/>
      <c r="E8" s="2"/>
      <c r="F8" s="3"/>
      <c r="G8" s="68" t="s">
        <v>127</v>
      </c>
      <c r="H8" s="30" t="s">
        <v>128</v>
      </c>
      <c r="I8" s="3"/>
    </row>
    <row r="9">
      <c r="B9" s="68" t="s">
        <v>129</v>
      </c>
      <c r="C9" s="69" t="s">
        <v>130</v>
      </c>
      <c r="D9" s="2"/>
      <c r="E9" s="2"/>
      <c r="F9" s="3"/>
      <c r="G9" s="68" t="s">
        <v>131</v>
      </c>
      <c r="H9" s="30" t="s">
        <v>132</v>
      </c>
      <c r="I9" s="3"/>
    </row>
    <row r="10">
      <c r="B10" s="68" t="s">
        <v>133</v>
      </c>
      <c r="C10" s="30" t="s">
        <v>134</v>
      </c>
      <c r="D10" s="2"/>
      <c r="E10" s="2"/>
      <c r="F10" s="3"/>
      <c r="G10" s="68" t="s">
        <v>135</v>
      </c>
      <c r="H10" s="30" t="s">
        <v>136</v>
      </c>
      <c r="I10" s="3"/>
    </row>
    <row r="11">
      <c r="B11" s="68" t="s">
        <v>137</v>
      </c>
      <c r="C11" s="30" t="s">
        <v>138</v>
      </c>
      <c r="D11" s="2"/>
      <c r="E11" s="2"/>
      <c r="F11" s="3"/>
      <c r="G11" s="68" t="s">
        <v>139</v>
      </c>
      <c r="H11" s="30" t="s">
        <v>140</v>
      </c>
      <c r="I11" s="3"/>
    </row>
    <row r="12">
      <c r="B12" s="70" t="s">
        <v>141</v>
      </c>
      <c r="C12" s="71" t="s">
        <v>142</v>
      </c>
      <c r="D12" s="9"/>
      <c r="E12" s="9"/>
      <c r="F12" s="10"/>
      <c r="G12" s="68" t="s">
        <v>143</v>
      </c>
      <c r="H12" s="30" t="s">
        <v>144</v>
      </c>
      <c r="I12" s="3"/>
    </row>
    <row r="13">
      <c r="B13" s="23"/>
      <c r="C13" s="14"/>
      <c r="D13" s="15"/>
      <c r="E13" s="15"/>
      <c r="F13" s="16"/>
      <c r="G13" s="68" t="s">
        <v>145</v>
      </c>
      <c r="H13" s="30" t="s">
        <v>146</v>
      </c>
      <c r="I13" s="3"/>
    </row>
    <row r="14">
      <c r="B14" s="72"/>
      <c r="C14" s="2"/>
      <c r="D14" s="2"/>
      <c r="E14" s="2"/>
      <c r="F14" s="2"/>
      <c r="G14" s="2"/>
      <c r="H14" s="2"/>
      <c r="I14" s="3"/>
    </row>
    <row r="15">
      <c r="B15" s="65" t="s">
        <v>147</v>
      </c>
      <c r="C15" s="2"/>
      <c r="D15" s="2"/>
      <c r="E15" s="3"/>
      <c r="F15" s="30" t="s">
        <v>148</v>
      </c>
      <c r="G15" s="2"/>
      <c r="H15" s="2"/>
      <c r="I15" s="3"/>
    </row>
    <row r="16">
      <c r="B16" s="68" t="s">
        <v>149</v>
      </c>
      <c r="C16" s="73">
        <v>4300000.0</v>
      </c>
      <c r="D16" s="2"/>
      <c r="E16" s="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">
    <mergeCell ref="B5:E5"/>
    <mergeCell ref="F5:I5"/>
    <mergeCell ref="B6:I6"/>
    <mergeCell ref="B7:I7"/>
    <mergeCell ref="C8:F8"/>
    <mergeCell ref="H8:I8"/>
    <mergeCell ref="H9:I9"/>
    <mergeCell ref="H12:I12"/>
    <mergeCell ref="H13:I13"/>
    <mergeCell ref="B14:I14"/>
    <mergeCell ref="B15:E15"/>
    <mergeCell ref="F15:I15"/>
    <mergeCell ref="C16:E16"/>
    <mergeCell ref="C9:F9"/>
    <mergeCell ref="C10:F10"/>
    <mergeCell ref="H10:I10"/>
    <mergeCell ref="C11:F11"/>
    <mergeCell ref="H11:I11"/>
    <mergeCell ref="B12:B13"/>
    <mergeCell ref="C12:F13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6.71"/>
    <col customWidth="1" min="2" max="2" width="81.29"/>
    <col customWidth="1" min="3" max="3" width="81.86"/>
    <col customWidth="1" min="4" max="4" width="81.43"/>
    <col customWidth="1" min="5" max="5" width="79.29"/>
    <col customWidth="1" min="8" max="8" width="99.57"/>
  </cols>
  <sheetData>
    <row r="1">
      <c r="A1" s="74" t="s">
        <v>150</v>
      </c>
      <c r="B1" s="2"/>
      <c r="C1" s="2"/>
      <c r="D1" s="2"/>
      <c r="E1" s="2"/>
      <c r="F1" s="2"/>
      <c r="G1" s="2"/>
      <c r="H1" s="3"/>
    </row>
    <row r="2" ht="18.0" customHeight="1">
      <c r="A2" s="74" t="s">
        <v>151</v>
      </c>
      <c r="B2" s="2"/>
      <c r="C2" s="2"/>
      <c r="D2" s="2"/>
      <c r="E2" s="2"/>
      <c r="F2" s="2"/>
      <c r="G2" s="2"/>
      <c r="H2" s="3"/>
    </row>
    <row r="3">
      <c r="A3" s="75"/>
      <c r="B3" s="9"/>
      <c r="C3" s="9"/>
      <c r="D3" s="10"/>
      <c r="E3" s="76" t="s">
        <v>152</v>
      </c>
      <c r="F3" s="2"/>
      <c r="G3" s="2"/>
      <c r="H3" s="3"/>
    </row>
    <row r="4">
      <c r="A4" s="12"/>
      <c r="D4" s="13"/>
      <c r="E4" s="77" t="s">
        <v>153</v>
      </c>
      <c r="F4" s="10"/>
      <c r="G4" s="78" t="s">
        <v>154</v>
      </c>
      <c r="H4" s="10"/>
    </row>
    <row r="5">
      <c r="A5" s="12"/>
      <c r="D5" s="13"/>
      <c r="E5" s="15"/>
      <c r="F5" s="16"/>
      <c r="G5" s="14"/>
      <c r="H5" s="16"/>
    </row>
    <row r="6">
      <c r="A6" s="12"/>
      <c r="D6" s="13"/>
      <c r="E6" s="77" t="s">
        <v>155</v>
      </c>
      <c r="F6" s="10"/>
      <c r="G6" s="75" t="s">
        <v>156</v>
      </c>
      <c r="H6" s="10"/>
    </row>
    <row r="7">
      <c r="A7" s="12"/>
      <c r="D7" s="13"/>
      <c r="E7" s="15"/>
      <c r="F7" s="16"/>
      <c r="G7" s="14"/>
      <c r="H7" s="16"/>
    </row>
    <row r="8">
      <c r="A8" s="12"/>
      <c r="D8" s="13"/>
      <c r="E8" s="77" t="s">
        <v>157</v>
      </c>
      <c r="F8" s="10"/>
      <c r="G8" s="79">
        <v>40210.0</v>
      </c>
      <c r="H8" s="10"/>
    </row>
    <row r="9">
      <c r="A9" s="12"/>
      <c r="D9" s="13"/>
      <c r="E9" s="15"/>
      <c r="F9" s="16"/>
      <c r="G9" s="14"/>
      <c r="H9" s="16"/>
    </row>
    <row r="10">
      <c r="A10" s="12"/>
      <c r="D10" s="13"/>
      <c r="E10" s="77" t="s">
        <v>158</v>
      </c>
      <c r="F10" s="10"/>
      <c r="G10" s="78" t="s">
        <v>159</v>
      </c>
      <c r="H10" s="10"/>
    </row>
    <row r="11">
      <c r="A11" s="12"/>
      <c r="D11" s="13"/>
      <c r="E11" s="15"/>
      <c r="F11" s="16"/>
      <c r="G11" s="14"/>
      <c r="H11" s="16"/>
    </row>
    <row r="12">
      <c r="A12" s="12"/>
      <c r="D12" s="13"/>
      <c r="E12" s="77" t="s">
        <v>160</v>
      </c>
      <c r="F12" s="10"/>
      <c r="G12" s="78" t="s">
        <v>161</v>
      </c>
      <c r="H12" s="10"/>
    </row>
    <row r="13">
      <c r="A13" s="12"/>
      <c r="D13" s="13"/>
      <c r="E13" s="15"/>
      <c r="F13" s="16"/>
      <c r="G13" s="14"/>
      <c r="H13" s="16"/>
    </row>
    <row r="14">
      <c r="A14" s="12"/>
      <c r="D14" s="13"/>
      <c r="E14" s="77" t="s">
        <v>162</v>
      </c>
      <c r="F14" s="10"/>
      <c r="G14" s="78" t="s">
        <v>163</v>
      </c>
      <c r="H14" s="10"/>
    </row>
    <row r="15">
      <c r="A15" s="12"/>
      <c r="D15" s="13"/>
      <c r="E15" s="15"/>
      <c r="F15" s="16"/>
      <c r="G15" s="14"/>
      <c r="H15" s="16"/>
    </row>
    <row r="16">
      <c r="A16" s="12"/>
      <c r="D16" s="13"/>
      <c r="E16" s="80" t="s">
        <v>164</v>
      </c>
      <c r="F16" s="10"/>
      <c r="G16" s="78" t="s">
        <v>165</v>
      </c>
      <c r="H16" s="10"/>
    </row>
    <row r="17">
      <c r="A17" s="12"/>
      <c r="D17" s="13"/>
      <c r="E17" s="15"/>
      <c r="F17" s="16"/>
      <c r="G17" s="14"/>
      <c r="H17" s="16"/>
    </row>
    <row r="18">
      <c r="A18" s="12"/>
      <c r="D18" s="13"/>
      <c r="E18" s="77" t="s">
        <v>166</v>
      </c>
      <c r="F18" s="10"/>
      <c r="G18" s="78" t="s">
        <v>167</v>
      </c>
      <c r="H18" s="10"/>
    </row>
    <row r="19">
      <c r="A19" s="14"/>
      <c r="B19" s="15"/>
      <c r="C19" s="15"/>
      <c r="D19" s="16"/>
      <c r="E19" s="15"/>
      <c r="F19" s="16"/>
      <c r="G19" s="14"/>
      <c r="H19" s="16"/>
    </row>
    <row r="21">
      <c r="A21" s="81" t="s">
        <v>168</v>
      </c>
      <c r="B21" s="10"/>
      <c r="C21" s="78" t="s">
        <v>169</v>
      </c>
      <c r="D21" s="10"/>
      <c r="E21" s="81" t="s">
        <v>170</v>
      </c>
      <c r="F21" s="10"/>
      <c r="G21" s="78" t="s">
        <v>171</v>
      </c>
      <c r="H21" s="10"/>
    </row>
    <row r="22">
      <c r="A22" s="14"/>
      <c r="B22" s="16"/>
      <c r="C22" s="14"/>
      <c r="D22" s="16"/>
      <c r="E22" s="14"/>
      <c r="F22" s="16"/>
      <c r="G22" s="14"/>
      <c r="H22" s="16"/>
    </row>
    <row r="23">
      <c r="A23" s="81" t="s">
        <v>172</v>
      </c>
      <c r="B23" s="10"/>
      <c r="C23" s="78" t="s">
        <v>173</v>
      </c>
      <c r="D23" s="10"/>
      <c r="E23" s="81" t="s">
        <v>174</v>
      </c>
      <c r="F23" s="10"/>
      <c r="G23" s="78" t="s">
        <v>175</v>
      </c>
      <c r="H23" s="10"/>
    </row>
    <row r="24">
      <c r="A24" s="14"/>
      <c r="B24" s="16"/>
      <c r="C24" s="14"/>
      <c r="D24" s="16"/>
      <c r="E24" s="14"/>
      <c r="F24" s="16"/>
      <c r="G24" s="14"/>
      <c r="H24" s="16"/>
    </row>
    <row r="25">
      <c r="A25" s="81" t="s">
        <v>176</v>
      </c>
      <c r="B25" s="10"/>
      <c r="C25" s="78" t="s">
        <v>177</v>
      </c>
      <c r="D25" s="10"/>
      <c r="E25" s="82" t="s">
        <v>178</v>
      </c>
      <c r="F25" s="10"/>
      <c r="G25" s="78" t="s">
        <v>179</v>
      </c>
      <c r="H25" s="10"/>
    </row>
    <row r="26">
      <c r="A26" s="14"/>
      <c r="B26" s="16"/>
      <c r="C26" s="14"/>
      <c r="D26" s="16"/>
      <c r="E26" s="14"/>
      <c r="F26" s="16"/>
      <c r="G26" s="14"/>
      <c r="H26" s="16"/>
    </row>
    <row r="29">
      <c r="A29" s="74" t="s">
        <v>150</v>
      </c>
      <c r="B29" s="2"/>
      <c r="C29" s="2"/>
      <c r="D29" s="2"/>
      <c r="E29" s="2"/>
      <c r="F29" s="2"/>
      <c r="G29" s="2"/>
      <c r="H29" s="3"/>
    </row>
    <row r="30">
      <c r="A30" s="74" t="s">
        <v>151</v>
      </c>
      <c r="B30" s="2"/>
      <c r="C30" s="2"/>
      <c r="D30" s="2"/>
      <c r="E30" s="2"/>
      <c r="F30" s="2"/>
      <c r="G30" s="2"/>
      <c r="H30" s="3"/>
    </row>
    <row r="31">
      <c r="A31" s="75"/>
      <c r="B31" s="9"/>
      <c r="C31" s="9"/>
      <c r="D31" s="10"/>
      <c r="E31" s="76" t="s">
        <v>152</v>
      </c>
      <c r="F31" s="2"/>
      <c r="G31" s="2"/>
      <c r="H31" s="3"/>
    </row>
    <row r="32">
      <c r="A32" s="12"/>
      <c r="D32" s="13"/>
      <c r="E32" s="77" t="s">
        <v>153</v>
      </c>
      <c r="F32" s="10"/>
      <c r="G32" s="78" t="s">
        <v>180</v>
      </c>
      <c r="H32" s="10"/>
    </row>
    <row r="33">
      <c r="A33" s="12"/>
      <c r="D33" s="13"/>
      <c r="E33" s="15"/>
      <c r="F33" s="16"/>
      <c r="G33" s="14"/>
      <c r="H33" s="16"/>
    </row>
    <row r="34">
      <c r="A34" s="12"/>
      <c r="D34" s="13"/>
      <c r="E34" s="77" t="s">
        <v>155</v>
      </c>
      <c r="F34" s="10"/>
      <c r="G34" s="75" t="s">
        <v>181</v>
      </c>
      <c r="H34" s="10"/>
    </row>
    <row r="35">
      <c r="A35" s="12"/>
      <c r="D35" s="13"/>
      <c r="E35" s="15"/>
      <c r="F35" s="16"/>
      <c r="G35" s="14"/>
      <c r="H35" s="16"/>
    </row>
    <row r="36">
      <c r="A36" s="12"/>
      <c r="D36" s="13"/>
      <c r="E36" s="77" t="s">
        <v>157</v>
      </c>
      <c r="F36" s="10"/>
      <c r="G36" s="83">
        <v>39539.0</v>
      </c>
      <c r="H36" s="10"/>
    </row>
    <row r="37">
      <c r="A37" s="12"/>
      <c r="D37" s="13"/>
      <c r="E37" s="15"/>
      <c r="F37" s="16"/>
      <c r="G37" s="14"/>
      <c r="H37" s="16"/>
    </row>
    <row r="38">
      <c r="A38" s="12"/>
      <c r="D38" s="13"/>
      <c r="E38" s="77" t="s">
        <v>158</v>
      </c>
      <c r="F38" s="10"/>
      <c r="G38" s="78" t="s">
        <v>182</v>
      </c>
      <c r="H38" s="10"/>
    </row>
    <row r="39">
      <c r="A39" s="12"/>
      <c r="D39" s="13"/>
      <c r="E39" s="15"/>
      <c r="F39" s="16"/>
      <c r="G39" s="14"/>
      <c r="H39" s="16"/>
    </row>
    <row r="40">
      <c r="A40" s="12"/>
      <c r="D40" s="13"/>
      <c r="E40" s="77" t="s">
        <v>160</v>
      </c>
      <c r="F40" s="10"/>
      <c r="G40" s="78" t="s">
        <v>161</v>
      </c>
      <c r="H40" s="10"/>
    </row>
    <row r="41">
      <c r="A41" s="12"/>
      <c r="D41" s="13"/>
      <c r="E41" s="15"/>
      <c r="F41" s="16"/>
      <c r="G41" s="14"/>
      <c r="H41" s="16"/>
    </row>
    <row r="42">
      <c r="A42" s="12"/>
      <c r="D42" s="13"/>
      <c r="E42" s="77" t="s">
        <v>162</v>
      </c>
      <c r="F42" s="10"/>
      <c r="G42" s="78" t="s">
        <v>163</v>
      </c>
      <c r="H42" s="10"/>
    </row>
    <row r="43">
      <c r="A43" s="12"/>
      <c r="D43" s="13"/>
      <c r="E43" s="15"/>
      <c r="F43" s="16"/>
      <c r="G43" s="14"/>
      <c r="H43" s="16"/>
    </row>
    <row r="44">
      <c r="A44" s="12"/>
      <c r="D44" s="13"/>
      <c r="E44" s="80" t="s">
        <v>164</v>
      </c>
      <c r="F44" s="10"/>
      <c r="G44" s="78" t="s">
        <v>183</v>
      </c>
      <c r="H44" s="10"/>
    </row>
    <row r="45">
      <c r="A45" s="12"/>
      <c r="D45" s="13"/>
      <c r="E45" s="15"/>
      <c r="F45" s="16"/>
      <c r="G45" s="14"/>
      <c r="H45" s="16"/>
    </row>
    <row r="46">
      <c r="A46" s="12"/>
      <c r="D46" s="13"/>
      <c r="E46" s="77" t="s">
        <v>166</v>
      </c>
      <c r="F46" s="10"/>
      <c r="G46" s="78" t="s">
        <v>167</v>
      </c>
      <c r="H46" s="10"/>
    </row>
    <row r="47">
      <c r="A47" s="14"/>
      <c r="B47" s="15"/>
      <c r="C47" s="15"/>
      <c r="D47" s="16"/>
      <c r="E47" s="15"/>
      <c r="F47" s="16"/>
      <c r="G47" s="14"/>
      <c r="H47" s="16"/>
    </row>
    <row r="50">
      <c r="A50" s="81" t="s">
        <v>168</v>
      </c>
      <c r="B50" s="10"/>
      <c r="C50" s="78" t="s">
        <v>169</v>
      </c>
      <c r="D50" s="10"/>
      <c r="E50" s="81" t="s">
        <v>170</v>
      </c>
      <c r="F50" s="10"/>
      <c r="G50" s="78" t="s">
        <v>171</v>
      </c>
      <c r="H50" s="10"/>
    </row>
    <row r="51">
      <c r="A51" s="14"/>
      <c r="B51" s="16"/>
      <c r="C51" s="14"/>
      <c r="D51" s="16"/>
      <c r="E51" s="14"/>
      <c r="F51" s="16"/>
      <c r="G51" s="14"/>
      <c r="H51" s="16"/>
    </row>
    <row r="52">
      <c r="A52" s="81" t="s">
        <v>172</v>
      </c>
      <c r="B52" s="10"/>
      <c r="C52" s="78" t="s">
        <v>173</v>
      </c>
      <c r="D52" s="10"/>
      <c r="E52" s="81" t="s">
        <v>174</v>
      </c>
      <c r="F52" s="10"/>
      <c r="G52" s="78" t="s">
        <v>175</v>
      </c>
      <c r="H52" s="10"/>
    </row>
    <row r="53">
      <c r="A53" s="14"/>
      <c r="B53" s="16"/>
      <c r="C53" s="14"/>
      <c r="D53" s="16"/>
      <c r="E53" s="14"/>
      <c r="F53" s="16"/>
      <c r="G53" s="14"/>
      <c r="H53" s="16"/>
    </row>
    <row r="54">
      <c r="A54" s="81" t="s">
        <v>176</v>
      </c>
      <c r="B54" s="10"/>
      <c r="C54" s="78" t="s">
        <v>177</v>
      </c>
      <c r="D54" s="10"/>
      <c r="E54" s="82" t="s">
        <v>178</v>
      </c>
      <c r="F54" s="10"/>
      <c r="G54" s="78" t="s">
        <v>184</v>
      </c>
      <c r="H54" s="10"/>
    </row>
    <row r="55">
      <c r="A55" s="14"/>
      <c r="B55" s="16"/>
      <c r="C55" s="14"/>
      <c r="D55" s="16"/>
      <c r="E55" s="14"/>
      <c r="F55" s="16"/>
      <c r="G55" s="14"/>
      <c r="H55" s="16"/>
    </row>
    <row r="58">
      <c r="A58" s="74" t="s">
        <v>150</v>
      </c>
      <c r="B58" s="2"/>
      <c r="C58" s="2"/>
      <c r="D58" s="2"/>
      <c r="E58" s="2"/>
      <c r="F58" s="2"/>
      <c r="G58" s="2"/>
      <c r="H58" s="3"/>
    </row>
    <row r="59">
      <c r="A59" s="74" t="s">
        <v>151</v>
      </c>
      <c r="B59" s="2"/>
      <c r="C59" s="2"/>
      <c r="D59" s="2"/>
      <c r="E59" s="2"/>
      <c r="F59" s="2"/>
      <c r="G59" s="2"/>
      <c r="H59" s="3"/>
    </row>
    <row r="60">
      <c r="A60" s="75"/>
      <c r="B60" s="9"/>
      <c r="C60" s="9"/>
      <c r="D60" s="10"/>
      <c r="E60" s="76" t="s">
        <v>152</v>
      </c>
      <c r="F60" s="2"/>
      <c r="G60" s="2"/>
      <c r="H60" s="3"/>
    </row>
    <row r="61">
      <c r="A61" s="12"/>
      <c r="D61" s="13"/>
      <c r="E61" s="77" t="s">
        <v>153</v>
      </c>
      <c r="F61" s="10"/>
      <c r="G61" s="78" t="s">
        <v>185</v>
      </c>
      <c r="H61" s="10"/>
    </row>
    <row r="62">
      <c r="A62" s="12"/>
      <c r="D62" s="13"/>
      <c r="E62" s="15"/>
      <c r="F62" s="16"/>
      <c r="G62" s="14"/>
      <c r="H62" s="16"/>
    </row>
    <row r="63">
      <c r="A63" s="12"/>
      <c r="D63" s="13"/>
      <c r="E63" s="77" t="s">
        <v>155</v>
      </c>
      <c r="F63" s="10"/>
      <c r="G63" s="75" t="s">
        <v>186</v>
      </c>
      <c r="H63" s="10"/>
    </row>
    <row r="64">
      <c r="A64" s="12"/>
      <c r="D64" s="13"/>
      <c r="E64" s="15"/>
      <c r="F64" s="16"/>
      <c r="G64" s="14"/>
      <c r="H64" s="16"/>
    </row>
    <row r="65">
      <c r="A65" s="12"/>
      <c r="D65" s="13"/>
      <c r="E65" s="77" t="s">
        <v>157</v>
      </c>
      <c r="F65" s="10"/>
      <c r="G65" s="83">
        <v>42644.0</v>
      </c>
      <c r="H65" s="10"/>
    </row>
    <row r="66">
      <c r="A66" s="12"/>
      <c r="D66" s="13"/>
      <c r="E66" s="15"/>
      <c r="F66" s="16"/>
      <c r="G66" s="14"/>
      <c r="H66" s="16"/>
    </row>
    <row r="67">
      <c r="A67" s="12"/>
      <c r="D67" s="13"/>
      <c r="E67" s="77" t="s">
        <v>158</v>
      </c>
      <c r="F67" s="10"/>
      <c r="G67" s="78" t="s">
        <v>187</v>
      </c>
      <c r="H67" s="10"/>
    </row>
    <row r="68">
      <c r="A68" s="12"/>
      <c r="D68" s="13"/>
      <c r="E68" s="15"/>
      <c r="F68" s="16"/>
      <c r="G68" s="14"/>
      <c r="H68" s="16"/>
    </row>
    <row r="69">
      <c r="A69" s="12"/>
      <c r="D69" s="13"/>
      <c r="E69" s="77" t="s">
        <v>160</v>
      </c>
      <c r="F69" s="10"/>
      <c r="G69" s="78" t="s">
        <v>161</v>
      </c>
      <c r="H69" s="10"/>
    </row>
    <row r="70">
      <c r="A70" s="12"/>
      <c r="D70" s="13"/>
      <c r="E70" s="15"/>
      <c r="F70" s="16"/>
      <c r="G70" s="14"/>
      <c r="H70" s="16"/>
    </row>
    <row r="71">
      <c r="A71" s="12"/>
      <c r="D71" s="13"/>
      <c r="E71" s="77" t="s">
        <v>162</v>
      </c>
      <c r="F71" s="10"/>
      <c r="G71" s="78" t="s">
        <v>163</v>
      </c>
      <c r="H71" s="10"/>
    </row>
    <row r="72">
      <c r="A72" s="12"/>
      <c r="D72" s="13"/>
      <c r="E72" s="15"/>
      <c r="F72" s="16"/>
      <c r="G72" s="14"/>
      <c r="H72" s="16"/>
    </row>
    <row r="73">
      <c r="A73" s="12"/>
      <c r="D73" s="13"/>
      <c r="E73" s="80" t="s">
        <v>164</v>
      </c>
      <c r="F73" s="10"/>
      <c r="G73" s="78" t="s">
        <v>188</v>
      </c>
      <c r="H73" s="10"/>
    </row>
    <row r="74">
      <c r="A74" s="12"/>
      <c r="D74" s="13"/>
      <c r="E74" s="15"/>
      <c r="F74" s="16"/>
      <c r="G74" s="14"/>
      <c r="H74" s="16"/>
    </row>
    <row r="75">
      <c r="A75" s="12"/>
      <c r="D75" s="13"/>
      <c r="E75" s="77" t="s">
        <v>166</v>
      </c>
      <c r="F75" s="10"/>
      <c r="G75" s="78" t="s">
        <v>167</v>
      </c>
      <c r="H75" s="10"/>
    </row>
    <row r="76">
      <c r="A76" s="14"/>
      <c r="B76" s="15"/>
      <c r="C76" s="15"/>
      <c r="D76" s="16"/>
      <c r="E76" s="15"/>
      <c r="F76" s="16"/>
      <c r="G76" s="14"/>
      <c r="H76" s="16"/>
    </row>
    <row r="78">
      <c r="A78" s="81" t="s">
        <v>168</v>
      </c>
      <c r="B78" s="10"/>
      <c r="C78" s="78" t="s">
        <v>169</v>
      </c>
      <c r="D78" s="10"/>
      <c r="E78" s="81" t="s">
        <v>170</v>
      </c>
      <c r="F78" s="10"/>
      <c r="G78" s="78" t="s">
        <v>171</v>
      </c>
      <c r="H78" s="10"/>
    </row>
    <row r="79">
      <c r="A79" s="14"/>
      <c r="B79" s="16"/>
      <c r="C79" s="14"/>
      <c r="D79" s="16"/>
      <c r="E79" s="14"/>
      <c r="F79" s="16"/>
      <c r="G79" s="14"/>
      <c r="H79" s="16"/>
    </row>
    <row r="80">
      <c r="A80" s="81" t="s">
        <v>172</v>
      </c>
      <c r="B80" s="10"/>
      <c r="C80" s="78" t="s">
        <v>173</v>
      </c>
      <c r="D80" s="10"/>
      <c r="E80" s="81" t="s">
        <v>174</v>
      </c>
      <c r="F80" s="10"/>
      <c r="G80" s="78" t="s">
        <v>175</v>
      </c>
      <c r="H80" s="10"/>
    </row>
    <row r="81">
      <c r="A81" s="14"/>
      <c r="B81" s="16"/>
      <c r="C81" s="14"/>
      <c r="D81" s="16"/>
      <c r="E81" s="14"/>
      <c r="F81" s="16"/>
      <c r="G81" s="14"/>
      <c r="H81" s="16"/>
    </row>
    <row r="82">
      <c r="A82" s="81" t="s">
        <v>176</v>
      </c>
      <c r="B82" s="10"/>
      <c r="C82" s="78" t="s">
        <v>177</v>
      </c>
      <c r="D82" s="10"/>
      <c r="E82" s="82" t="s">
        <v>178</v>
      </c>
      <c r="F82" s="10"/>
      <c r="G82" s="78" t="s">
        <v>184</v>
      </c>
      <c r="H82" s="10"/>
    </row>
    <row r="83">
      <c r="A83" s="14"/>
      <c r="B83" s="16"/>
      <c r="C83" s="14"/>
      <c r="D83" s="16"/>
      <c r="E83" s="14"/>
      <c r="F83" s="16"/>
      <c r="G83" s="14"/>
      <c r="H83" s="16"/>
    </row>
    <row r="87">
      <c r="A87" s="84" t="s">
        <v>172</v>
      </c>
      <c r="B87" s="85" t="s">
        <v>189</v>
      </c>
      <c r="C87" s="85" t="s">
        <v>189</v>
      </c>
      <c r="D87" s="85" t="s">
        <v>189</v>
      </c>
      <c r="E87" s="85" t="s">
        <v>189</v>
      </c>
    </row>
    <row r="88">
      <c r="A88" s="86" t="s">
        <v>178</v>
      </c>
      <c r="B88" s="87" t="s">
        <v>190</v>
      </c>
      <c r="C88" s="87" t="s">
        <v>179</v>
      </c>
      <c r="D88" s="87" t="s">
        <v>184</v>
      </c>
      <c r="E88" s="87" t="s">
        <v>184</v>
      </c>
    </row>
    <row r="89">
      <c r="A89" s="84" t="s">
        <v>191</v>
      </c>
      <c r="B89" s="85" t="s">
        <v>177</v>
      </c>
      <c r="C89" s="85" t="s">
        <v>177</v>
      </c>
      <c r="D89" s="85" t="s">
        <v>177</v>
      </c>
      <c r="E89" s="85" t="s">
        <v>177</v>
      </c>
    </row>
    <row r="90">
      <c r="A90" s="86" t="s">
        <v>174</v>
      </c>
      <c r="B90" s="88" t="s">
        <v>192</v>
      </c>
      <c r="C90" s="88" t="s">
        <v>192</v>
      </c>
      <c r="D90" s="88" t="s">
        <v>192</v>
      </c>
      <c r="E90" s="89" t="s">
        <v>192</v>
      </c>
    </row>
    <row r="91">
      <c r="A91" s="84" t="s">
        <v>193</v>
      </c>
      <c r="B91" s="90" t="s">
        <v>194</v>
      </c>
      <c r="C91" s="90" t="s">
        <v>194</v>
      </c>
      <c r="D91" s="90" t="s">
        <v>194</v>
      </c>
      <c r="E91" s="90" t="s">
        <v>194</v>
      </c>
    </row>
    <row r="92">
      <c r="A92" s="86" t="s">
        <v>170</v>
      </c>
      <c r="B92" s="89" t="s">
        <v>195</v>
      </c>
      <c r="C92" s="89" t="s">
        <v>195</v>
      </c>
      <c r="D92" s="89" t="s">
        <v>195</v>
      </c>
      <c r="E92" s="89" t="s">
        <v>195</v>
      </c>
    </row>
  </sheetData>
  <mergeCells count="96">
    <mergeCell ref="E14:F15"/>
    <mergeCell ref="G14:H15"/>
    <mergeCell ref="E16:F17"/>
    <mergeCell ref="G16:H17"/>
    <mergeCell ref="E18:F19"/>
    <mergeCell ref="G18:H19"/>
    <mergeCell ref="A1:H1"/>
    <mergeCell ref="A2:H2"/>
    <mergeCell ref="E6:F7"/>
    <mergeCell ref="E3:H3"/>
    <mergeCell ref="E4:F5"/>
    <mergeCell ref="G4:H5"/>
    <mergeCell ref="G6:H7"/>
    <mergeCell ref="E8:F9"/>
    <mergeCell ref="G8:H9"/>
    <mergeCell ref="E10:F11"/>
    <mergeCell ref="G10:H11"/>
    <mergeCell ref="E12:F13"/>
    <mergeCell ref="G12:H13"/>
    <mergeCell ref="A3:D19"/>
    <mergeCell ref="A21:B22"/>
    <mergeCell ref="C21:D22"/>
    <mergeCell ref="E21:F22"/>
    <mergeCell ref="G21:H22"/>
    <mergeCell ref="C23:D24"/>
    <mergeCell ref="E23:F24"/>
    <mergeCell ref="G23:H24"/>
    <mergeCell ref="E32:F33"/>
    <mergeCell ref="G32:H33"/>
    <mergeCell ref="E34:F35"/>
    <mergeCell ref="G34:H35"/>
    <mergeCell ref="A30:H30"/>
    <mergeCell ref="E31:H31"/>
    <mergeCell ref="A23:B24"/>
    <mergeCell ref="A25:B26"/>
    <mergeCell ref="C25:D26"/>
    <mergeCell ref="E25:F26"/>
    <mergeCell ref="G25:H26"/>
    <mergeCell ref="A29:H29"/>
    <mergeCell ref="A31:D47"/>
    <mergeCell ref="E36:F37"/>
    <mergeCell ref="G36:H37"/>
    <mergeCell ref="E38:F39"/>
    <mergeCell ref="G38:H39"/>
    <mergeCell ref="E40:F41"/>
    <mergeCell ref="G40:H41"/>
    <mergeCell ref="E42:F43"/>
    <mergeCell ref="G42:H43"/>
    <mergeCell ref="E44:F45"/>
    <mergeCell ref="G44:H45"/>
    <mergeCell ref="E46:F47"/>
    <mergeCell ref="G46:H47"/>
    <mergeCell ref="A50:B51"/>
    <mergeCell ref="C50:D51"/>
    <mergeCell ref="E50:F51"/>
    <mergeCell ref="G50:H51"/>
    <mergeCell ref="C52:D53"/>
    <mergeCell ref="E52:F53"/>
    <mergeCell ref="G52:H53"/>
    <mergeCell ref="A59:H59"/>
    <mergeCell ref="E60:H60"/>
    <mergeCell ref="E75:F76"/>
    <mergeCell ref="G75:H76"/>
    <mergeCell ref="A52:B53"/>
    <mergeCell ref="A54:B55"/>
    <mergeCell ref="C54:D55"/>
    <mergeCell ref="E54:F55"/>
    <mergeCell ref="G54:H55"/>
    <mergeCell ref="A58:H58"/>
    <mergeCell ref="A60:D76"/>
    <mergeCell ref="A80:B81"/>
    <mergeCell ref="A82:B83"/>
    <mergeCell ref="C82:D83"/>
    <mergeCell ref="E82:F83"/>
    <mergeCell ref="G82:H83"/>
    <mergeCell ref="A78:B79"/>
    <mergeCell ref="C78:D79"/>
    <mergeCell ref="E78:F79"/>
    <mergeCell ref="G78:H79"/>
    <mergeCell ref="C80:D81"/>
    <mergeCell ref="E80:F81"/>
    <mergeCell ref="G80:H81"/>
    <mergeCell ref="E61:F62"/>
    <mergeCell ref="G61:H62"/>
    <mergeCell ref="E63:F64"/>
    <mergeCell ref="G63:H64"/>
    <mergeCell ref="E65:F66"/>
    <mergeCell ref="G65:H66"/>
    <mergeCell ref="E67:F68"/>
    <mergeCell ref="G67:H68"/>
    <mergeCell ref="E69:F70"/>
    <mergeCell ref="G69:H70"/>
    <mergeCell ref="E71:F72"/>
    <mergeCell ref="G71:H72"/>
    <mergeCell ref="E73:F74"/>
    <mergeCell ref="G73:H74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2024-06-16T19:14:16Z</dcterms:created>
  <dc:creator>famliia</dc:creator>
</cp:coreProperties>
</file>