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OneDrive\Documentos\GitHub\Alura-Automa--o\Alura-Automação\"/>
    </mc:Choice>
  </mc:AlternateContent>
  <xr:revisionPtr revIDLastSave="0" documentId="8_{15BDFDBD-4866-4550-B853-2E70A0E19785}" xr6:coauthVersionLast="47" xr6:coauthVersionMax="47" xr10:uidLastSave="{00000000-0000-0000-0000-000000000000}"/>
  <bookViews>
    <workbookView xWindow="-120" yWindow="-120" windowWidth="29040" windowHeight="16440" firstSheet="2" activeTab="2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Meus Números (Tabela)" sheetId="12" state="hidden" r:id="rId5"/>
    <sheet name="Filtro Avançado" sheetId="9" state="hidden" r:id="rId6"/>
  </sheets>
  <definedNames>
    <definedName name="_xlnm._FilterDatabase" localSheetId="3" hidden="1">Vendas!$B$2:$F$61</definedName>
    <definedName name="_xlnm.Extract" localSheetId="5">'Filtro Avançado'!$B$6:$H$6</definedName>
    <definedName name="_xlnm.Criteria" localSheetId="5">'Filtro Avançado'!$B$2:$C$3</definedName>
    <definedName name="Int_Nome_Produtos">#REF!</definedName>
    <definedName name="Int_Quantidade">#REF!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7" l="1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" i="17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<sst xmlns="http://schemas.openxmlformats.org/spreadsheetml/2006/main" count="408" uniqueCount="90">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</sst>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20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AULA INICIAL.xlsx]Planilha3!Tabela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9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8"/>
    <tableColumn id="4" xr3:uid="{4435A4B8-E7F0-4D66-A4F8-6A9FEAA36D5A}" name="Categoria"/>
    <tableColumn id="6" xr3:uid="{15F9CACC-A558-4A20-80CF-C2ADA2603221}" name="Estoque" dataDxfId="17"/>
    <tableColumn id="7" xr3:uid="{47341692-C6E3-4D07-A99B-C56805CF57DF}" name="Situação" dataDxfId="4">
      <calculatedColumnFormula>TB_Produtos[[#This Row],[Estoque]]</calculatedColumnFormula>
    </tableColumn>
    <tableColumn id="5" xr3:uid="{CA8AD0DE-58EC-4839-85FB-1DD75DA28087}" name="Preço Unitário" dataDxfId="1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5" dataDxfId="14" headerRowCellStyle="Cabeçalho Meteora">
  <autoFilter ref="A2:H61" xr:uid="{AD739091-30BD-4C30-BDDA-7504C0C4B6E2}"/>
  <tableColumns count="8">
    <tableColumn id="7" xr3:uid="{5E8DE7C3-CDB6-4314-A5CC-C44D3C21973F}" name="Mês" dataDxfId="13">
      <calculatedColumnFormula>MONTH(TB_Vendas[[#This Row],[Data]])</calculatedColumnFormula>
    </tableColumn>
    <tableColumn id="1" xr3:uid="{43632F1F-6978-4CE7-BB13-7CCE587D6821}" name="Data" dataDxfId="12"/>
    <tableColumn id="2" xr3:uid="{49DF5362-33BE-4541-BD47-0B512249381E}" name="Código" dataDxfId="11"/>
    <tableColumn id="3" xr3:uid="{B3C718A1-FEFF-4C65-9CA1-DF94EF755918}" name="Tamanho" dataDxfId="10">
      <calculatedColumnFormula>_xlfn.XLOOKUP(C3,TB_Produtos[Código],TB_Produtos[Tamanho])</calculatedColumnFormula>
    </tableColumn>
    <tableColumn id="4" xr3:uid="{1F3EAF93-84E7-4086-BE54-3AB7D71B21A8}" name="Categoria" dataDxfId="9"/>
    <tableColumn id="5" xr3:uid="{7DC2ADED-AF8A-4BC8-A38E-FEF676FE49C9}" name="Qtd" dataDxfId="8"/>
    <tableColumn id="6" xr3:uid="{9459B662-6A4F-4486-82B1-12F67B8F842E}" name="Total" dataDxfId="7"/>
    <tableColumn id="8" xr3:uid="{192FEBCA-1287-48A6-9BE6-69528F71C305}" name="Vendedor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abSelected="1" zoomScale="150" zoomScaleNormal="1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13.5703125" bestFit="1" customWidth="1"/>
    <col min="2" max="2" width="15.5703125" customWidth="1"/>
    <col min="3" max="3" width="16.140625" style="1" bestFit="1" customWidth="1"/>
    <col min="4" max="4" width="16.7109375" bestFit="1" customWidth="1"/>
    <col min="5" max="5" width="15" bestFit="1" customWidth="1"/>
    <col min="6" max="6" width="15.42578125" bestFit="1" customWidth="1"/>
    <col min="7" max="7" width="21.7109375" customWidth="1"/>
  </cols>
  <sheetData>
    <row r="1" spans="1:7" ht="21" x14ac:dyDescent="0.35">
      <c r="A1" s="33" t="s">
        <v>15</v>
      </c>
      <c r="B1" s="33"/>
      <c r="C1" s="33"/>
      <c r="D1" s="33"/>
      <c r="E1" s="33"/>
      <c r="F1" s="33"/>
      <c r="G1" s="33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cellIs" dxfId="1" priority="3" operator="lessThan">
      <formula>3</formula>
    </cfRule>
    <cfRule type="iconSet" priority="1">
      <iconSet iconSet="3Symbols" showValue="0">
        <cfvo type="percent" val="0"/>
        <cfvo type="num" val="3"/>
        <cfvo type="percent" val="10" gte="0"/>
      </iconSet>
    </cfRule>
  </conditionalFormatting>
  <conditionalFormatting sqref="G4:G42">
    <cfRule type="dataBar" priority="2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{D60DF3B7-7EF8-4AA8-ABA4-31894846E9FA}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0DF3B7-7EF8-4AA8-ABA4-31894846E9FA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E10" sqref="E10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33" t="s">
        <v>15</v>
      </c>
      <c r="B1" s="33"/>
      <c r="C1" s="33"/>
      <c r="D1" s="33"/>
      <c r="E1" s="33"/>
      <c r="F1" s="33"/>
      <c r="G1" s="33"/>
      <c r="H1" s="33"/>
    </row>
    <row r="2" spans="1:8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25">
      <c r="A3" s="31">
        <f>MONTH(TB_Vendas[[#This Row],[Data]])</f>
        <v>1</v>
      </c>
      <c r="B3" s="29">
        <v>44931</v>
      </c>
      <c r="C3" s="1" t="s">
        <v>69</v>
      </c>
      <c r="D3" s="1" t="e">
        <f ca="1">_xlfn.XLOOKUP(C3,TB_Produtos[Código],TB_Produtos[Tamanho])</f>
        <v>#NAME?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25">
      <c r="A4" s="31">
        <f>MONTH(TB_Vendas[[#This Row],[Data]])</f>
        <v>1</v>
      </c>
      <c r="B4" s="29">
        <v>44932</v>
      </c>
      <c r="C4" s="1" t="s">
        <v>73</v>
      </c>
      <c r="D4" s="1" t="e">
        <f ca="1">_xlfn.XLOOKUP(C4,TB_Produtos[Código],TB_Produtos[Tamanho])</f>
        <v>#NAME?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25">
      <c r="A5" s="31">
        <f>MONTH(TB_Vendas[[#This Row],[Data]])</f>
        <v>1</v>
      </c>
      <c r="B5" s="29">
        <v>44933</v>
      </c>
      <c r="C5" s="1" t="s">
        <v>74</v>
      </c>
      <c r="D5" s="1" t="e">
        <f ca="1">_xlfn.XLOOKUP(C5,TB_Produtos[Código],TB_Produtos[Tamanho])</f>
        <v>#NAME?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25">
      <c r="A6" s="31">
        <f>MONTH(TB_Vendas[[#This Row],[Data]])</f>
        <v>1</v>
      </c>
      <c r="B6" s="29">
        <v>44938</v>
      </c>
      <c r="C6" s="1" t="s">
        <v>53</v>
      </c>
      <c r="D6" s="1" t="e">
        <f ca="1">_xlfn.XLOOKUP(C6,TB_Produtos[Código],TB_Produtos[Tamanho])</f>
        <v>#NAME?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25">
      <c r="A7" s="31">
        <f>MONTH(TB_Vendas[[#This Row],[Data]])</f>
        <v>1</v>
      </c>
      <c r="B7" s="29">
        <v>44939</v>
      </c>
      <c r="C7" s="1" t="s">
        <v>80</v>
      </c>
      <c r="D7" s="1" t="e">
        <f ca="1">_xlfn.XLOOKUP(C7,TB_Produtos[Código],TB_Produtos[Tamanho])</f>
        <v>#NAME?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25">
      <c r="A8" s="31">
        <f>MONTH(TB_Vendas[[#This Row],[Data]])</f>
        <v>1</v>
      </c>
      <c r="B8" s="29">
        <v>44943</v>
      </c>
      <c r="C8" s="1" t="s">
        <v>73</v>
      </c>
      <c r="D8" s="1" t="e">
        <f ca="1">_xlfn.XLOOKUP(C8,TB_Produtos[Código],TB_Produtos[Tamanho])</f>
        <v>#NAME?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25">
      <c r="A9" s="31">
        <f>MONTH(TB_Vendas[[#This Row],[Data]])</f>
        <v>1</v>
      </c>
      <c r="B9" s="29">
        <v>44949</v>
      </c>
      <c r="C9" s="1" t="s">
        <v>68</v>
      </c>
      <c r="D9" s="1" t="e">
        <f ca="1">_xlfn.XLOOKUP(C9,TB_Produtos[Código],TB_Produtos[Tamanho])</f>
        <v>#NAME?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25">
      <c r="A10" s="31">
        <f>MONTH(TB_Vendas[[#This Row],[Data]])</f>
        <v>1</v>
      </c>
      <c r="B10" s="29">
        <v>44952</v>
      </c>
      <c r="C10" s="1" t="s">
        <v>56</v>
      </c>
      <c r="D10" s="1" t="e">
        <f ca="1">_xlfn.XLOOKUP(C10,TB_Produtos[Código],TB_Produtos[Tamanho])</f>
        <v>#NAME?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25">
      <c r="A11" s="31">
        <f>MONTH(TB_Vendas[[#This Row],[Data]])</f>
        <v>1</v>
      </c>
      <c r="B11" s="29">
        <v>44954</v>
      </c>
      <c r="C11" s="1" t="s">
        <v>57</v>
      </c>
      <c r="D11" s="1" t="e">
        <f ca="1">_xlfn.XLOOKUP(C11,TB_Produtos[Código],TB_Produtos[Tamanho])</f>
        <v>#NAME?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25">
      <c r="A12" s="31">
        <f>MONTH(TB_Vendas[[#This Row],[Data]])</f>
        <v>1</v>
      </c>
      <c r="B12" s="29">
        <v>44955</v>
      </c>
      <c r="C12" s="1" t="s">
        <v>77</v>
      </c>
      <c r="D12" s="1" t="e">
        <f ca="1">_xlfn.XLOOKUP(C12,TB_Produtos[Código],TB_Produtos[Tamanho])</f>
        <v>#NAME?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25">
      <c r="A13" s="31">
        <f>MONTH(TB_Vendas[[#This Row],[Data]])</f>
        <v>1</v>
      </c>
      <c r="B13" s="29">
        <v>44956</v>
      </c>
      <c r="C13" s="1" t="s">
        <v>81</v>
      </c>
      <c r="D13" s="1" t="e">
        <f ca="1">_xlfn.XLOOKUP(C13,TB_Produtos[Código],TB_Produtos[Tamanho])</f>
        <v>#NAME?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25">
      <c r="A14" s="31">
        <f>MONTH(TB_Vendas[[#This Row],[Data]])</f>
        <v>2</v>
      </c>
      <c r="B14" s="29">
        <v>44960</v>
      </c>
      <c r="C14" s="1" t="s">
        <v>47</v>
      </c>
      <c r="D14" s="1" t="e">
        <f ca="1">_xlfn.XLOOKUP(C14,TB_Produtos[Código],TB_Produtos[Tamanho])</f>
        <v>#NAME?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25">
      <c r="A15" s="31">
        <f>MONTH(TB_Vendas[[#This Row],[Data]])</f>
        <v>2</v>
      </c>
      <c r="B15" s="29">
        <v>44962</v>
      </c>
      <c r="C15" s="1" t="s">
        <v>62</v>
      </c>
      <c r="D15" s="1" t="e">
        <f ca="1">_xlfn.XLOOKUP(C15,TB_Produtos[Código],TB_Produtos[Tamanho])</f>
        <v>#NAME?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25">
      <c r="A16" s="31">
        <f>MONTH(TB_Vendas[[#This Row],[Data]])</f>
        <v>2</v>
      </c>
      <c r="B16" s="29">
        <v>44975</v>
      </c>
      <c r="C16" s="1" t="s">
        <v>74</v>
      </c>
      <c r="D16" s="1" t="e">
        <f ca="1">_xlfn.XLOOKUP(C16,TB_Produtos[Código],TB_Produtos[Tamanho])</f>
        <v>#NAME?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25">
      <c r="A17" s="31">
        <f>MONTH(TB_Vendas[[#This Row],[Data]])</f>
        <v>2</v>
      </c>
      <c r="B17" s="29">
        <v>44978</v>
      </c>
      <c r="C17" s="1" t="s">
        <v>78</v>
      </c>
      <c r="D17" s="1" t="e">
        <f ca="1">_xlfn.XLOOKUP(C17,TB_Produtos[Código],TB_Produtos[Tamanho])</f>
        <v>#NAME?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25">
      <c r="A18" s="31">
        <f>MONTH(TB_Vendas[[#This Row],[Data]])</f>
        <v>2</v>
      </c>
      <c r="B18" s="29">
        <v>44981</v>
      </c>
      <c r="C18" s="1" t="s">
        <v>72</v>
      </c>
      <c r="D18" s="1" t="e">
        <f ca="1">_xlfn.XLOOKUP(C18,TB_Produtos[Código],TB_Produtos[Tamanho])</f>
        <v>#NAME?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25">
      <c r="A19" s="31">
        <f>MONTH(TB_Vendas[[#This Row],[Data]])</f>
        <v>2</v>
      </c>
      <c r="B19" s="29">
        <v>44982</v>
      </c>
      <c r="C19" s="1" t="s">
        <v>55</v>
      </c>
      <c r="D19" s="1" t="e">
        <f ca="1">_xlfn.XLOOKUP(C19,TB_Produtos[Código],TB_Produtos[Tamanho])</f>
        <v>#NAME?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25">
      <c r="A20" s="31">
        <f>MONTH(TB_Vendas[[#This Row],[Data]])</f>
        <v>2</v>
      </c>
      <c r="B20" s="29">
        <v>44983</v>
      </c>
      <c r="C20" s="1" t="s">
        <v>44</v>
      </c>
      <c r="D20" s="1" t="e">
        <f ca="1">_xlfn.XLOOKUP(C20,TB_Produtos[Código],TB_Produtos[Tamanho])</f>
        <v>#NAME?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25">
      <c r="A21" s="31">
        <f>MONTH(TB_Vendas[[#This Row],[Data]])</f>
        <v>3</v>
      </c>
      <c r="B21" s="29">
        <v>44986</v>
      </c>
      <c r="C21" s="1" t="s">
        <v>59</v>
      </c>
      <c r="D21" s="1" t="e">
        <f ca="1">_xlfn.XLOOKUP(C21,TB_Produtos[Código],TB_Produtos[Tamanho])</f>
        <v>#NAME?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25">
      <c r="A22" s="31">
        <f>MONTH(TB_Vendas[[#This Row],[Data]])</f>
        <v>3</v>
      </c>
      <c r="B22" s="29">
        <v>44986</v>
      </c>
      <c r="C22" s="1" t="s">
        <v>74</v>
      </c>
      <c r="D22" s="1" t="e">
        <f ca="1">_xlfn.XLOOKUP(C22,TB_Produtos[Código],TB_Produtos[Tamanho])</f>
        <v>#NAME?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25">
      <c r="A23" s="31">
        <f>MONTH(TB_Vendas[[#This Row],[Data]])</f>
        <v>3</v>
      </c>
      <c r="B23" s="29">
        <v>44987</v>
      </c>
      <c r="C23" s="1" t="s">
        <v>47</v>
      </c>
      <c r="D23" s="1" t="e">
        <f ca="1">_xlfn.XLOOKUP(C23,TB_Produtos[Código],TB_Produtos[Tamanho])</f>
        <v>#NAME?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25">
      <c r="A24" s="31">
        <f>MONTH(TB_Vendas[[#This Row],[Data]])</f>
        <v>3</v>
      </c>
      <c r="B24" s="29">
        <v>44988</v>
      </c>
      <c r="C24" s="1" t="s">
        <v>54</v>
      </c>
      <c r="D24" s="1" t="e">
        <f ca="1">_xlfn.XLOOKUP(C24,TB_Produtos[Código],TB_Produtos[Tamanho])</f>
        <v>#NAME?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25">
      <c r="A25" s="31">
        <f>MONTH(TB_Vendas[[#This Row],[Data]])</f>
        <v>3</v>
      </c>
      <c r="B25" s="29">
        <v>44989</v>
      </c>
      <c r="C25" s="1" t="s">
        <v>56</v>
      </c>
      <c r="D25" s="1" t="e">
        <f ca="1">_xlfn.XLOOKUP(C25,TB_Produtos[Código],TB_Produtos[Tamanho])</f>
        <v>#NAME?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25">
      <c r="A26" s="31">
        <f>MONTH(TB_Vendas[[#This Row],[Data]])</f>
        <v>3</v>
      </c>
      <c r="B26" s="29">
        <v>44994</v>
      </c>
      <c r="C26" s="1" t="s">
        <v>66</v>
      </c>
      <c r="D26" s="1" t="e">
        <f ca="1">_xlfn.XLOOKUP(C26,TB_Produtos[Código],TB_Produtos[Tamanho])</f>
        <v>#NAME?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25">
      <c r="A27" s="31">
        <f>MONTH(TB_Vendas[[#This Row],[Data]])</f>
        <v>3</v>
      </c>
      <c r="B27" s="29">
        <v>44999</v>
      </c>
      <c r="C27" s="1" t="s">
        <v>74</v>
      </c>
      <c r="D27" s="1" t="e">
        <f ca="1">_xlfn.XLOOKUP(C27,TB_Produtos[Código],TB_Produtos[Tamanho])</f>
        <v>#NAME?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25">
      <c r="A28" s="31">
        <f>MONTH(TB_Vendas[[#This Row],[Data]])</f>
        <v>3</v>
      </c>
      <c r="B28" s="29">
        <v>45004</v>
      </c>
      <c r="C28" s="1" t="s">
        <v>45</v>
      </c>
      <c r="D28" s="1" t="e">
        <f ca="1">_xlfn.XLOOKUP(C28,TB_Produtos[Código],TB_Produtos[Tamanho])</f>
        <v>#NAME?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25">
      <c r="A29" s="31">
        <f>MONTH(TB_Vendas[[#This Row],[Data]])</f>
        <v>3</v>
      </c>
      <c r="B29" s="29">
        <v>45006</v>
      </c>
      <c r="C29" s="1" t="s">
        <v>71</v>
      </c>
      <c r="D29" s="1" t="e">
        <f ca="1">_xlfn.XLOOKUP(C29,TB_Produtos[Código],TB_Produtos[Tamanho])</f>
        <v>#NAME?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25">
      <c r="A30" s="31">
        <f>MONTH(TB_Vendas[[#This Row],[Data]])</f>
        <v>3</v>
      </c>
      <c r="B30" s="29">
        <v>45010</v>
      </c>
      <c r="C30" s="1" t="s">
        <v>45</v>
      </c>
      <c r="D30" s="1" t="e">
        <f ca="1">_xlfn.XLOOKUP(C30,TB_Produtos[Código],TB_Produtos[Tamanho])</f>
        <v>#NAME?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25">
      <c r="A31" s="31">
        <f>MONTH(TB_Vendas[[#This Row],[Data]])</f>
        <v>4</v>
      </c>
      <c r="B31" s="29">
        <v>45018</v>
      </c>
      <c r="C31" s="1" t="s">
        <v>64</v>
      </c>
      <c r="D31" s="1" t="e">
        <f ca="1">_xlfn.XLOOKUP(C31,TB_Produtos[Código],TB_Produtos[Tamanho])</f>
        <v>#NAME?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25">
      <c r="A32" s="31">
        <f>MONTH(TB_Vendas[[#This Row],[Data]])</f>
        <v>4</v>
      </c>
      <c r="B32" s="29">
        <v>45020</v>
      </c>
      <c r="C32" s="1" t="s">
        <v>70</v>
      </c>
      <c r="D32" s="1" t="e">
        <f ca="1">_xlfn.XLOOKUP(C32,TB_Produtos[Código],TB_Produtos[Tamanho])</f>
        <v>#NAME?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25">
      <c r="A33" s="31">
        <f>MONTH(TB_Vendas[[#This Row],[Data]])</f>
        <v>4</v>
      </c>
      <c r="B33" s="29">
        <v>45024</v>
      </c>
      <c r="C33" s="1" t="s">
        <v>80</v>
      </c>
      <c r="D33" s="1" t="e">
        <f ca="1">_xlfn.XLOOKUP(C33,TB_Produtos[Código],TB_Produtos[Tamanho])</f>
        <v>#NAME?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25">
      <c r="A34" s="31">
        <f>MONTH(TB_Vendas[[#This Row],[Data]])</f>
        <v>4</v>
      </c>
      <c r="B34" s="29">
        <v>45027</v>
      </c>
      <c r="C34" s="1" t="s">
        <v>43</v>
      </c>
      <c r="D34" s="1" t="e">
        <f ca="1">_xlfn.XLOOKUP(C34,TB_Produtos[Código],TB_Produtos[Tamanho])</f>
        <v>#NAME?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25">
      <c r="A35" s="31">
        <f>MONTH(TB_Vendas[[#This Row],[Data]])</f>
        <v>4</v>
      </c>
      <c r="B35" s="29">
        <v>45028</v>
      </c>
      <c r="C35" s="1" t="s">
        <v>51</v>
      </c>
      <c r="D35" s="1" t="e">
        <f ca="1">_xlfn.XLOOKUP(C35,TB_Produtos[Código],TB_Produtos[Tamanho])</f>
        <v>#NAME?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25">
      <c r="A36" s="31">
        <f>MONTH(TB_Vendas[[#This Row],[Data]])</f>
        <v>4</v>
      </c>
      <c r="B36" s="29">
        <v>45029</v>
      </c>
      <c r="C36" s="1" t="s">
        <v>55</v>
      </c>
      <c r="D36" s="1" t="e">
        <f ca="1">_xlfn.XLOOKUP(C36,TB_Produtos[Código],TB_Produtos[Tamanho])</f>
        <v>#NAME?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25">
      <c r="A37" s="31">
        <f>MONTH(TB_Vendas[[#This Row],[Data]])</f>
        <v>4</v>
      </c>
      <c r="B37" s="29">
        <v>45031</v>
      </c>
      <c r="C37" s="1" t="s">
        <v>63</v>
      </c>
      <c r="D37" s="1" t="e">
        <f ca="1">_xlfn.XLOOKUP(C37,TB_Produtos[Código],TB_Produtos[Tamanho])</f>
        <v>#NAME?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25">
      <c r="A38" s="31">
        <f>MONTH(TB_Vendas[[#This Row],[Data]])</f>
        <v>4</v>
      </c>
      <c r="B38" s="29">
        <v>45038</v>
      </c>
      <c r="C38" s="1" t="s">
        <v>44</v>
      </c>
      <c r="D38" s="1" t="e">
        <f ca="1">_xlfn.XLOOKUP(C38,TB_Produtos[Código],TB_Produtos[Tamanho])</f>
        <v>#NAME?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25">
      <c r="A39" s="31">
        <f>MONTH(TB_Vendas[[#This Row],[Data]])</f>
        <v>4</v>
      </c>
      <c r="B39" s="29">
        <v>45039</v>
      </c>
      <c r="C39" s="1" t="s">
        <v>81</v>
      </c>
      <c r="D39" s="1" t="e">
        <f ca="1">_xlfn.XLOOKUP(C39,TB_Produtos[Código],TB_Produtos[Tamanho])</f>
        <v>#NAME?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25">
      <c r="A40" s="31">
        <f>MONTH(TB_Vendas[[#This Row],[Data]])</f>
        <v>4</v>
      </c>
      <c r="B40" s="29">
        <v>45042</v>
      </c>
      <c r="C40" s="1" t="s">
        <v>60</v>
      </c>
      <c r="D40" s="1" t="e">
        <f ca="1">_xlfn.XLOOKUP(C40,TB_Produtos[Código],TB_Produtos[Tamanho])</f>
        <v>#NAME?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25">
      <c r="A41" s="31">
        <f>MONTH(TB_Vendas[[#This Row],[Data]])</f>
        <v>4</v>
      </c>
      <c r="B41" s="29">
        <v>45043</v>
      </c>
      <c r="C41" s="1" t="s">
        <v>56</v>
      </c>
      <c r="D41" s="1" t="e">
        <f ca="1">_xlfn.XLOOKUP(C41,TB_Produtos[Código],TB_Produtos[Tamanho])</f>
        <v>#NAME?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25">
      <c r="A42" s="31">
        <f>MONTH(TB_Vendas[[#This Row],[Data]])</f>
        <v>5</v>
      </c>
      <c r="B42" s="29">
        <v>45054</v>
      </c>
      <c r="C42" s="1" t="s">
        <v>67</v>
      </c>
      <c r="D42" s="1" t="e">
        <f ca="1">_xlfn.XLOOKUP(C42,TB_Produtos[Código],TB_Produtos[Tamanho])</f>
        <v>#NAME?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25">
      <c r="A43" s="31">
        <f>MONTH(TB_Vendas[[#This Row],[Data]])</f>
        <v>5</v>
      </c>
      <c r="B43" s="29">
        <v>45055</v>
      </c>
      <c r="C43" s="1" t="s">
        <v>57</v>
      </c>
      <c r="D43" s="1" t="e">
        <f ca="1">_xlfn.XLOOKUP(C43,TB_Produtos[Código],TB_Produtos[Tamanho])</f>
        <v>#NAME?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25">
      <c r="A44" s="31">
        <f>MONTH(TB_Vendas[[#This Row],[Data]])</f>
        <v>5</v>
      </c>
      <c r="B44" s="29">
        <v>45056</v>
      </c>
      <c r="C44" s="1" t="s">
        <v>74</v>
      </c>
      <c r="D44" s="1" t="e">
        <f ca="1">_xlfn.XLOOKUP(C44,TB_Produtos[Código],TB_Produtos[Tamanho])</f>
        <v>#NAME?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25">
      <c r="A45" s="31">
        <f>MONTH(TB_Vendas[[#This Row],[Data]])</f>
        <v>5</v>
      </c>
      <c r="B45" s="29">
        <v>45057</v>
      </c>
      <c r="C45" s="1" t="s">
        <v>74</v>
      </c>
      <c r="D45" s="1" t="e">
        <f ca="1">_xlfn.XLOOKUP(C45,TB_Produtos[Código],TB_Produtos[Tamanho])</f>
        <v>#NAME?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25">
      <c r="A46" s="31">
        <f>MONTH(TB_Vendas[[#This Row],[Data]])</f>
        <v>5</v>
      </c>
      <c r="B46" s="29">
        <v>45058</v>
      </c>
      <c r="C46" s="1" t="s">
        <v>54</v>
      </c>
      <c r="D46" s="1" t="e">
        <f ca="1">_xlfn.XLOOKUP(C46,TB_Produtos[Código],TB_Produtos[Tamanho])</f>
        <v>#NAME?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25">
      <c r="A47" s="31">
        <f>MONTH(TB_Vendas[[#This Row],[Data]])</f>
        <v>5</v>
      </c>
      <c r="B47" s="29">
        <v>45061</v>
      </c>
      <c r="C47" s="1" t="s">
        <v>61</v>
      </c>
      <c r="D47" s="1" t="e">
        <f ca="1">_xlfn.XLOOKUP(C47,TB_Produtos[Código],TB_Produtos[Tamanho])</f>
        <v>#NAME?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25">
      <c r="A48" s="31">
        <f>MONTH(TB_Vendas[[#This Row],[Data]])</f>
        <v>5</v>
      </c>
      <c r="B48" s="29">
        <v>45064</v>
      </c>
      <c r="C48" s="1" t="s">
        <v>54</v>
      </c>
      <c r="D48" s="1" t="e">
        <f ca="1">_xlfn.XLOOKUP(C48,TB_Produtos[Código],TB_Produtos[Tamanho])</f>
        <v>#NAME?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25">
      <c r="A49" s="31">
        <f>MONTH(TB_Vendas[[#This Row],[Data]])</f>
        <v>6</v>
      </c>
      <c r="B49" s="29">
        <v>45084</v>
      </c>
      <c r="C49" s="1" t="s">
        <v>70</v>
      </c>
      <c r="D49" s="1" t="e">
        <f ca="1">_xlfn.XLOOKUP(C49,TB_Produtos[Código],TB_Produtos[Tamanho])</f>
        <v>#NAME?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25">
      <c r="A50" s="31">
        <f>MONTH(TB_Vendas[[#This Row],[Data]])</f>
        <v>6</v>
      </c>
      <c r="B50" s="29">
        <v>45084</v>
      </c>
      <c r="C50" s="1" t="s">
        <v>64</v>
      </c>
      <c r="D50" s="1" t="e">
        <f ca="1">_xlfn.XLOOKUP(C50,TB_Produtos[Código],TB_Produtos[Tamanho])</f>
        <v>#NAME?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25">
      <c r="A51" s="31">
        <f>MONTH(TB_Vendas[[#This Row],[Data]])</f>
        <v>6</v>
      </c>
      <c r="B51" s="29">
        <v>45086</v>
      </c>
      <c r="C51" s="1" t="s">
        <v>61</v>
      </c>
      <c r="D51" s="1" t="e">
        <f ca="1">_xlfn.XLOOKUP(C51,TB_Produtos[Código],TB_Produtos[Tamanho])</f>
        <v>#NAME?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25">
      <c r="A52" s="31">
        <f>MONTH(TB_Vendas[[#This Row],[Data]])</f>
        <v>6</v>
      </c>
      <c r="B52" s="29">
        <v>45086</v>
      </c>
      <c r="C52" s="1" t="s">
        <v>78</v>
      </c>
      <c r="D52" s="1" t="e">
        <f ca="1">_xlfn.XLOOKUP(C52,TB_Produtos[Código],TB_Produtos[Tamanho])</f>
        <v>#NAME?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25">
      <c r="A53" s="31">
        <f>MONTH(TB_Vendas[[#This Row],[Data]])</f>
        <v>6</v>
      </c>
      <c r="B53" s="29">
        <v>45088</v>
      </c>
      <c r="C53" s="1" t="s">
        <v>46</v>
      </c>
      <c r="D53" s="1" t="e">
        <f ca="1">_xlfn.XLOOKUP(C53,TB_Produtos[Código],TB_Produtos[Tamanho])</f>
        <v>#NAME?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25">
      <c r="A54" s="31">
        <f>MONTH(TB_Vendas[[#This Row],[Data]])</f>
        <v>6</v>
      </c>
      <c r="B54" s="29">
        <v>45090</v>
      </c>
      <c r="C54" s="1" t="s">
        <v>63</v>
      </c>
      <c r="D54" s="1" t="e">
        <f ca="1">_xlfn.XLOOKUP(C54,TB_Produtos[Código],TB_Produtos[Tamanho])</f>
        <v>#NAME?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25">
      <c r="A55" s="31">
        <f>MONTH(TB_Vendas[[#This Row],[Data]])</f>
        <v>6</v>
      </c>
      <c r="B55" s="29">
        <v>45093</v>
      </c>
      <c r="C55" s="1" t="s">
        <v>44</v>
      </c>
      <c r="D55" s="1" t="e">
        <f ca="1">_xlfn.XLOOKUP(C55,TB_Produtos[Código],TB_Produtos[Tamanho])</f>
        <v>#NAME?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25">
      <c r="A56" s="31">
        <f>MONTH(TB_Vendas[[#This Row],[Data]])</f>
        <v>6</v>
      </c>
      <c r="B56" s="29">
        <v>45093</v>
      </c>
      <c r="C56" s="1" t="s">
        <v>57</v>
      </c>
      <c r="D56" s="1" t="e">
        <f ca="1">_xlfn.XLOOKUP(C56,TB_Produtos[Código],TB_Produtos[Tamanho])</f>
        <v>#NAME?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25">
      <c r="A57" s="31">
        <f>MONTH(TB_Vendas[[#This Row],[Data]])</f>
        <v>6</v>
      </c>
      <c r="B57" s="29">
        <v>45094</v>
      </c>
      <c r="C57" s="1" t="s">
        <v>61</v>
      </c>
      <c r="D57" s="1" t="e">
        <f ca="1">_xlfn.XLOOKUP(C57,TB_Produtos[Código],TB_Produtos[Tamanho])</f>
        <v>#NAME?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25">
      <c r="A58" s="31">
        <f>MONTH(TB_Vendas[[#This Row],[Data]])</f>
        <v>6</v>
      </c>
      <c r="B58" s="29">
        <v>45097</v>
      </c>
      <c r="C58" s="1" t="s">
        <v>44</v>
      </c>
      <c r="D58" s="1" t="e">
        <f ca="1">_xlfn.XLOOKUP(C58,TB_Produtos[Código],TB_Produtos[Tamanho])</f>
        <v>#NAME?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25">
      <c r="A59" s="31">
        <f>MONTH(TB_Vendas[[#This Row],[Data]])</f>
        <v>6</v>
      </c>
      <c r="B59" s="29">
        <v>45105</v>
      </c>
      <c r="C59" s="1" t="s">
        <v>50</v>
      </c>
      <c r="D59" s="1" t="e">
        <f ca="1">_xlfn.XLOOKUP(C59,TB_Produtos[Código],TB_Produtos[Tamanho])</f>
        <v>#NAME?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25">
      <c r="A60" s="31">
        <f>MONTH(TB_Vendas[[#This Row],[Data]])</f>
        <v>6</v>
      </c>
      <c r="B60" s="29">
        <v>45105</v>
      </c>
      <c r="C60" s="1" t="s">
        <v>79</v>
      </c>
      <c r="D60" s="1" t="e">
        <f ca="1">_xlfn.XLOOKUP(C60,TB_Produtos[Código],TB_Produtos[Tamanho])</f>
        <v>#NAME?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25">
      <c r="A61" s="31">
        <f>MONTH(TB_Vendas[[#This Row],[Data]])</f>
        <v>6</v>
      </c>
      <c r="B61" s="29">
        <v>45106</v>
      </c>
      <c r="C61" s="1" t="s">
        <v>48</v>
      </c>
      <c r="D61" s="1" t="e">
        <f ca="1">_xlfn.XLOOKUP(C61,TB_Produtos[Código],TB_Produtos[Tamanho])</f>
        <v>#NAME?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5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34" t="s">
        <v>36</v>
      </c>
      <c r="B1" s="34"/>
      <c r="C1" s="34"/>
      <c r="D1" s="34"/>
      <c r="E1" s="34"/>
      <c r="F1" s="34"/>
      <c r="G1" s="34"/>
      <c r="H1" s="34"/>
    </row>
    <row r="2" spans="1:8" ht="33.75" customHeight="1" thickBot="1" x14ac:dyDescent="0.3">
      <c r="B2" s="35" t="s">
        <v>39</v>
      </c>
      <c r="C2" s="36"/>
      <c r="D2" s="37"/>
      <c r="F2" s="35" t="s">
        <v>22</v>
      </c>
      <c r="G2" s="36"/>
      <c r="H2" s="37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Planilha3</vt:lpstr>
      <vt:lpstr>Produtos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Daniel Brown</cp:lastModifiedBy>
  <cp:lastPrinted>2023-06-07T14:57:58Z</cp:lastPrinted>
  <dcterms:created xsi:type="dcterms:W3CDTF">2023-06-02T17:54:12Z</dcterms:created>
  <dcterms:modified xsi:type="dcterms:W3CDTF">2024-10-17T21:25:36Z</dcterms:modified>
</cp:coreProperties>
</file>