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ru/Downloads/"/>
    </mc:Choice>
  </mc:AlternateContent>
  <xr:revisionPtr revIDLastSave="0" documentId="13_ncr:1_{779C9D5C-C9A3-B34E-A7C2-78AF53565899}" xr6:coauthVersionLast="47" xr6:coauthVersionMax="47" xr10:uidLastSave="{00000000-0000-0000-0000-000000000000}"/>
  <bookViews>
    <workbookView xWindow="0" yWindow="500" windowWidth="51200" windowHeight="19540" xr2:uid="{5745CC5D-5B9E-314A-B6EF-EEF879CF11EF}"/>
  </bookViews>
  <sheets>
    <sheet name="description" sheetId="6" r:id="rId1"/>
    <sheet name="ethanol" sheetId="1" r:id="rId2"/>
    <sheet name="glucose" sheetId="5" r:id="rId3"/>
    <sheet name="inverse_e" sheetId="2" r:id="rId4"/>
    <sheet name="inverse_g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5" i="4" l="1"/>
  <c r="J15" i="4"/>
  <c r="I15" i="4"/>
  <c r="H15" i="4"/>
  <c r="G15" i="4"/>
  <c r="F15" i="4"/>
  <c r="E15" i="4"/>
  <c r="D15" i="4"/>
  <c r="C15" i="4"/>
  <c r="B15" i="4"/>
  <c r="K17" i="2"/>
  <c r="J17" i="2"/>
  <c r="I17" i="2"/>
  <c r="H17" i="2"/>
  <c r="G17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K3" i="4"/>
  <c r="K4" i="4"/>
  <c r="K5" i="4"/>
  <c r="K6" i="4"/>
  <c r="K7" i="4"/>
  <c r="K8" i="4"/>
  <c r="K9" i="4"/>
  <c r="K10" i="4"/>
  <c r="K11" i="4"/>
  <c r="K12" i="4"/>
  <c r="K13" i="4"/>
  <c r="K14" i="4"/>
  <c r="J3" i="4"/>
  <c r="J4" i="4"/>
  <c r="J5" i="4"/>
  <c r="J6" i="4"/>
  <c r="J7" i="4"/>
  <c r="J8" i="4"/>
  <c r="J9" i="4"/>
  <c r="J10" i="4"/>
  <c r="J11" i="4"/>
  <c r="J12" i="4"/>
  <c r="J13" i="4"/>
  <c r="J14" i="4"/>
  <c r="I3" i="4"/>
  <c r="I4" i="4"/>
  <c r="I5" i="4"/>
  <c r="I6" i="4"/>
  <c r="I7" i="4"/>
  <c r="I8" i="4"/>
  <c r="I9" i="4"/>
  <c r="I10" i="4"/>
  <c r="I11" i="4"/>
  <c r="I12" i="4"/>
  <c r="I13" i="4"/>
  <c r="I14" i="4"/>
  <c r="H3" i="4"/>
  <c r="H4" i="4"/>
  <c r="H5" i="4"/>
  <c r="H6" i="4"/>
  <c r="H7" i="4"/>
  <c r="H8" i="4"/>
  <c r="H9" i="4"/>
  <c r="H10" i="4"/>
  <c r="H11" i="4"/>
  <c r="H12" i="4"/>
  <c r="H13" i="4"/>
  <c r="H14" i="4"/>
  <c r="G3" i="4"/>
  <c r="G4" i="4"/>
  <c r="G5" i="4"/>
  <c r="G6" i="4"/>
  <c r="G7" i="4"/>
  <c r="G8" i="4"/>
  <c r="G9" i="4"/>
  <c r="G10" i="4"/>
  <c r="G11" i="4"/>
  <c r="G12" i="4"/>
  <c r="G13" i="4"/>
  <c r="G14" i="4"/>
  <c r="F3" i="4"/>
  <c r="F4" i="4"/>
  <c r="F5" i="4"/>
  <c r="F6" i="4"/>
  <c r="F7" i="4"/>
  <c r="F8" i="4"/>
  <c r="F9" i="4"/>
  <c r="F10" i="4"/>
  <c r="F11" i="4"/>
  <c r="F12" i="4"/>
  <c r="F13" i="4"/>
  <c r="F14" i="4"/>
  <c r="E3" i="4"/>
  <c r="E4" i="4"/>
  <c r="E5" i="4"/>
  <c r="E6" i="4"/>
  <c r="E7" i="4"/>
  <c r="E8" i="4"/>
  <c r="E9" i="4"/>
  <c r="E10" i="4"/>
  <c r="E11" i="4"/>
  <c r="E12" i="4"/>
  <c r="E13" i="4"/>
  <c r="E14" i="4"/>
  <c r="D3" i="4"/>
  <c r="D4" i="4"/>
  <c r="D5" i="4"/>
  <c r="D6" i="4"/>
  <c r="D7" i="4"/>
  <c r="D8" i="4"/>
  <c r="D9" i="4"/>
  <c r="D10" i="4"/>
  <c r="D11" i="4"/>
  <c r="D12" i="4"/>
  <c r="D13" i="4"/>
  <c r="D14" i="4"/>
  <c r="C3" i="4"/>
  <c r="C4" i="4"/>
  <c r="C5" i="4"/>
  <c r="C6" i="4"/>
  <c r="C7" i="4"/>
  <c r="C8" i="4"/>
  <c r="C9" i="4"/>
  <c r="C10" i="4"/>
  <c r="C11" i="4"/>
  <c r="C12" i="4"/>
  <c r="C13" i="4"/>
  <c r="C14" i="4"/>
  <c r="K2" i="4"/>
  <c r="J2" i="4"/>
  <c r="I2" i="4"/>
  <c r="H2" i="4"/>
  <c r="G2" i="4"/>
  <c r="F2" i="4"/>
  <c r="E2" i="4"/>
  <c r="D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2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K2" i="2"/>
  <c r="J2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<sst xmlns="http://schemas.openxmlformats.org/spreadsheetml/2006/main" count="114" uniqueCount="42">
  <si>
    <t>Pathway</t>
  </si>
  <si>
    <t>TDA1</t>
  </si>
  <si>
    <t>YGR067C</t>
  </si>
  <si>
    <t>RME1</t>
  </si>
  <si>
    <t>Valine, leucine and isoleucine biosynthesis</t>
  </si>
  <si>
    <t>Glyoxylate and dicarboxylate metabolism</t>
  </si>
  <si>
    <t>DLD3</t>
  </si>
  <si>
    <t>Fatty acid elongation</t>
  </si>
  <si>
    <t>Glutathione metabolism</t>
  </si>
  <si>
    <t>Vitamin B6 metabolism</t>
  </si>
  <si>
    <t>GAL11</t>
  </si>
  <si>
    <t>DNA replication</t>
  </si>
  <si>
    <t>Base excision repair</t>
  </si>
  <si>
    <t>Nucleotide excision repair</t>
  </si>
  <si>
    <t>Mismatch repair</t>
  </si>
  <si>
    <t>OCA1</t>
  </si>
  <si>
    <t>FAA1</t>
  </si>
  <si>
    <t>RTS3</t>
  </si>
  <si>
    <t>PCL1</t>
  </si>
  <si>
    <t>MEK1</t>
  </si>
  <si>
    <t>Purine metabolism</t>
  </si>
  <si>
    <t>Lysine degradation</t>
  </si>
  <si>
    <t>Sphingolipod metabolism</t>
  </si>
  <si>
    <t>Propanoate metabolism</t>
  </si>
  <si>
    <t>TCA cycle</t>
  </si>
  <si>
    <t>Tryptophan metabolism</t>
  </si>
  <si>
    <t>Thiamine metabolism</t>
  </si>
  <si>
    <t>Methane metabolism</t>
  </si>
  <si>
    <t>Arginine and proline metabolism</t>
  </si>
  <si>
    <t>Glycerophospholipid metabolism</t>
  </si>
  <si>
    <t>Nucleotide metabolism</t>
  </si>
  <si>
    <t>C5-Branched dibasic acid metabolism</t>
  </si>
  <si>
    <t>Description</t>
  </si>
  <si>
    <t>FELLA derived p-scores for each strain when compared to wildtype in the ethanol phase</t>
  </si>
  <si>
    <t>FELLA derived p-scores for each strain when compared to wildtype in the glucose phase</t>
  </si>
  <si>
    <t>Inverse of p-scores for plotting purposes (ethanol)</t>
  </si>
  <si>
    <t>Inverse of p-scores for plotting purposes (glucose)</t>
  </si>
  <si>
    <t xml:space="preserve">ethanol </t>
  </si>
  <si>
    <t>glucose</t>
  </si>
  <si>
    <t>inverse_e</t>
  </si>
  <si>
    <t>inverse_g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</si>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</sst>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E+00"/>
    <numFmt numFmtId="165" formatCode="0.000000E+00"/>
    <numFmt numFmtId="166" formatCode="0.0000000E+00"/>
    <numFmt numFmtId="167" formatCode="0.00000000E+00"/>
    <numFmt numFmtId="168" formatCode="0.000000000E+00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633A-BD20-534C-8DB7-E8B7D68FD0DB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1" width="82.6640625" bestFit="1" customWidth="1"/>
    <col min="2" max="2" width="74.6640625" bestFit="1" customWidth="1"/>
  </cols>
  <sheetData>
    <row r="1" spans="1:2" x14ac:dyDescent="0.2">
      <c r="A1" s="8" t="s">
        <v>41</v>
      </c>
      <c r="B1" s="8" t="s">
        <v>32</v>
      </c>
    </row>
    <row r="2" spans="1:2" x14ac:dyDescent="0.2">
      <c r="A2" t="s">
        <v>37</v>
      </c>
      <c r="B2" t="s">
        <v>33</v>
      </c>
    </row>
    <row r="3" spans="1:2" x14ac:dyDescent="0.2">
      <c r="A3" t="s">
        <v>38</v>
      </c>
      <c r="B3" t="s">
        <v>34</v>
      </c>
    </row>
    <row r="4" spans="1:2" x14ac:dyDescent="0.2">
      <c r="A4" t="s">
        <v>39</v>
      </c>
      <c r="B4" t="s">
        <v>35</v>
      </c>
    </row>
    <row r="5" spans="1:2" x14ac:dyDescent="0.2">
      <c r="A5" t="s">
        <v>40</v>
      </c>
      <c r="B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F510-1477-254E-B2B4-AB984A93D54C}">
  <dimension ref="A1:N17"/>
  <sheetViews>
    <sheetView workbookViewId="0">
      <selection activeCell="B23" sqref="B23"/>
    </sheetView>
  </sheetViews>
  <sheetFormatPr baseColWidth="10" defaultRowHeight="16" x14ac:dyDescent="0.2"/>
  <cols>
    <col min="1" max="1" width="36.5" bestFit="1" customWidth="1"/>
    <col min="2" max="11" width="14.6640625" bestFit="1" customWidth="1"/>
  </cols>
  <sheetData>
    <row r="1" spans="1:14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4" ht="17" thickTop="1" x14ac:dyDescent="0.2">
      <c r="A2" t="s">
        <v>7</v>
      </c>
      <c r="B2" s="6">
        <v>2.0649700000000001E-4</v>
      </c>
      <c r="C2" s="6">
        <v>1</v>
      </c>
      <c r="D2" s="6">
        <v>1</v>
      </c>
      <c r="E2" s="6">
        <v>6.1300470000000005E-5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/>
      <c r="M2" s="6"/>
      <c r="N2" s="3"/>
    </row>
    <row r="3" spans="1:14" x14ac:dyDescent="0.2">
      <c r="A3" t="s">
        <v>20</v>
      </c>
      <c r="B3" s="6">
        <v>2.985227E-5</v>
      </c>
      <c r="C3" s="4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/>
      <c r="M3" s="6"/>
      <c r="N3" s="3"/>
    </row>
    <row r="4" spans="1:14" x14ac:dyDescent="0.2">
      <c r="A4" t="s">
        <v>21</v>
      </c>
      <c r="B4" s="6">
        <v>2.3425500000000001E-3</v>
      </c>
      <c r="C4" s="6">
        <v>7.0381209999999996E-3</v>
      </c>
      <c r="D4" s="6">
        <v>7.4130929999999999E-3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/>
      <c r="M4" s="6"/>
      <c r="N4" s="3"/>
    </row>
    <row r="5" spans="1:14" x14ac:dyDescent="0.2">
      <c r="A5" t="s">
        <v>22</v>
      </c>
      <c r="B5" s="6">
        <v>9.5683999999999997E-6</v>
      </c>
      <c r="C5" s="6">
        <v>7.391365E-5</v>
      </c>
      <c r="D5" s="6">
        <v>1.219586E-4</v>
      </c>
      <c r="E5" s="6">
        <v>1</v>
      </c>
      <c r="F5" s="6">
        <v>1</v>
      </c>
      <c r="G5" s="6">
        <v>1</v>
      </c>
      <c r="H5" s="6">
        <v>2.7387230000000002E-3</v>
      </c>
      <c r="I5" s="6">
        <v>1</v>
      </c>
      <c r="J5" s="6">
        <v>1</v>
      </c>
      <c r="K5" s="6">
        <v>1</v>
      </c>
      <c r="L5" s="6"/>
      <c r="M5" s="6"/>
      <c r="N5" s="3"/>
    </row>
    <row r="6" spans="1:14" x14ac:dyDescent="0.2">
      <c r="A6" t="s">
        <v>23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1.5382099999999999E-3</v>
      </c>
      <c r="L6" s="6"/>
      <c r="M6" s="6"/>
      <c r="N6" s="3"/>
    </row>
    <row r="7" spans="1:14" x14ac:dyDescent="0.2">
      <c r="A7" t="s">
        <v>24</v>
      </c>
      <c r="B7" s="6">
        <v>1</v>
      </c>
      <c r="C7" s="6">
        <v>1.1843520000000001E-3</v>
      </c>
      <c r="D7" s="6">
        <v>5.159883E-5</v>
      </c>
      <c r="E7" s="6">
        <v>1</v>
      </c>
      <c r="F7" s="6">
        <v>1</v>
      </c>
      <c r="G7" s="6">
        <v>9.9999999999999995E-7</v>
      </c>
      <c r="H7" s="6">
        <v>9.9999999999999995E-7</v>
      </c>
      <c r="I7" s="6">
        <v>1</v>
      </c>
      <c r="J7" s="6">
        <v>1</v>
      </c>
      <c r="K7" s="6">
        <v>1</v>
      </c>
      <c r="L7" s="6"/>
      <c r="M7" s="6"/>
      <c r="N7" s="3"/>
    </row>
    <row r="8" spans="1:14" x14ac:dyDescent="0.2">
      <c r="A8" t="s">
        <v>25</v>
      </c>
      <c r="B8" s="6">
        <v>1</v>
      </c>
      <c r="C8" s="6">
        <v>4.3376710000000004E-3</v>
      </c>
      <c r="D8" s="6">
        <v>4.7735470000000004E-3</v>
      </c>
      <c r="E8" s="6">
        <v>6.6230019999999996E-5</v>
      </c>
      <c r="F8" s="6">
        <v>1</v>
      </c>
      <c r="G8" s="6">
        <v>9.0599040000000004E-6</v>
      </c>
      <c r="H8" s="6">
        <v>1</v>
      </c>
      <c r="I8" s="6">
        <v>9.9999999999999995E-7</v>
      </c>
      <c r="J8" s="6">
        <v>9.9999999999999995E-7</v>
      </c>
      <c r="K8" s="6">
        <v>1</v>
      </c>
      <c r="L8" s="6"/>
      <c r="M8" s="6"/>
      <c r="N8" s="3"/>
    </row>
    <row r="9" spans="1:14" x14ac:dyDescent="0.2">
      <c r="A9" t="s">
        <v>29</v>
      </c>
      <c r="B9" s="6">
        <v>1</v>
      </c>
      <c r="C9" s="4">
        <v>1</v>
      </c>
      <c r="D9" s="6">
        <v>1</v>
      </c>
      <c r="E9" s="6">
        <v>1</v>
      </c>
      <c r="F9" s="6">
        <v>1</v>
      </c>
      <c r="G9" s="6">
        <v>1</v>
      </c>
      <c r="H9" s="6">
        <v>3.3687360000000002E-3</v>
      </c>
      <c r="I9" s="6">
        <v>1</v>
      </c>
      <c r="J9" s="6">
        <v>1.8454669999999999E-3</v>
      </c>
      <c r="K9" s="6">
        <v>1.299325E-3</v>
      </c>
      <c r="L9" s="6"/>
      <c r="M9" s="6"/>
      <c r="N9" s="3"/>
    </row>
    <row r="10" spans="1:14" x14ac:dyDescent="0.2">
      <c r="A10" t="s">
        <v>31</v>
      </c>
      <c r="B10" s="6">
        <v>1</v>
      </c>
      <c r="C10" s="6">
        <v>4.2080470000000003E-3</v>
      </c>
      <c r="D10" s="6">
        <v>3.5375580000000001E-3</v>
      </c>
      <c r="E10" s="6">
        <v>1</v>
      </c>
      <c r="F10" s="6">
        <v>1</v>
      </c>
      <c r="G10" s="6">
        <v>6.03731E-5</v>
      </c>
      <c r="H10" s="6">
        <v>7.8724030000000003E-5</v>
      </c>
      <c r="I10" s="6">
        <v>1</v>
      </c>
      <c r="J10" s="6">
        <v>1</v>
      </c>
      <c r="K10" s="6">
        <v>1</v>
      </c>
      <c r="L10" s="6"/>
      <c r="M10" s="6"/>
      <c r="N10" s="3"/>
    </row>
    <row r="11" spans="1:14" x14ac:dyDescent="0.2">
      <c r="A11" t="s">
        <v>26</v>
      </c>
      <c r="B11" s="6">
        <v>1</v>
      </c>
      <c r="C11" s="6">
        <v>4.640345E-4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/>
      <c r="M11" s="6"/>
      <c r="N11" s="3"/>
    </row>
    <row r="12" spans="1:14" x14ac:dyDescent="0.2">
      <c r="A12" t="s">
        <v>4</v>
      </c>
      <c r="B12" s="6">
        <v>1</v>
      </c>
      <c r="C12" s="6">
        <v>1</v>
      </c>
      <c r="D12" s="6">
        <v>3.7445220000000001E-4</v>
      </c>
      <c r="E12" s="6">
        <v>1</v>
      </c>
      <c r="F12" s="6">
        <v>9.9999999999999995E-7</v>
      </c>
      <c r="G12" s="6">
        <v>1</v>
      </c>
      <c r="H12" s="6">
        <v>1</v>
      </c>
      <c r="I12" s="6">
        <v>9.9999999999999995E-7</v>
      </c>
      <c r="J12" s="6">
        <v>1</v>
      </c>
      <c r="K12" s="6">
        <v>1</v>
      </c>
      <c r="L12" s="6"/>
      <c r="M12" s="6"/>
      <c r="N12" s="3"/>
    </row>
    <row r="13" spans="1:14" x14ac:dyDescent="0.2">
      <c r="A13" t="s">
        <v>5</v>
      </c>
      <c r="B13" s="6">
        <v>1</v>
      </c>
      <c r="C13" s="6">
        <v>1</v>
      </c>
      <c r="D13" s="6">
        <v>1.7551419999999999E-3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/>
      <c r="M13" s="6"/>
      <c r="N13" s="3"/>
    </row>
    <row r="14" spans="1:14" x14ac:dyDescent="0.2">
      <c r="A14" t="s">
        <v>27</v>
      </c>
      <c r="B14" s="6">
        <v>1</v>
      </c>
      <c r="C14" s="6">
        <v>1</v>
      </c>
      <c r="D14" s="6">
        <v>1</v>
      </c>
      <c r="E14" s="6">
        <v>1</v>
      </c>
      <c r="F14" s="6">
        <v>1</v>
      </c>
      <c r="G14" s="6">
        <v>8.8310799999999998E-3</v>
      </c>
      <c r="H14" s="6">
        <v>8.6795780000000003E-3</v>
      </c>
      <c r="I14" s="6">
        <v>2.214878E-3</v>
      </c>
      <c r="J14" s="6">
        <v>1</v>
      </c>
      <c r="K14" s="6">
        <v>1</v>
      </c>
      <c r="L14" s="6"/>
      <c r="M14" s="6"/>
      <c r="N14" s="3"/>
    </row>
    <row r="15" spans="1:14" x14ac:dyDescent="0.2">
      <c r="A15" t="s">
        <v>8</v>
      </c>
      <c r="B15" s="6">
        <v>1</v>
      </c>
      <c r="C15" s="6">
        <v>1</v>
      </c>
      <c r="D15" s="6">
        <v>1</v>
      </c>
      <c r="E15" s="6">
        <v>3.9451039999999996E-3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3.8855699999999999E-4</v>
      </c>
      <c r="L15" s="6"/>
      <c r="M15" s="6"/>
      <c r="N15" s="3"/>
    </row>
    <row r="16" spans="1:14" x14ac:dyDescent="0.2">
      <c r="A16" t="s">
        <v>9</v>
      </c>
      <c r="B16" s="6">
        <v>1</v>
      </c>
      <c r="C16" s="6">
        <v>1</v>
      </c>
      <c r="D16" s="6">
        <v>1</v>
      </c>
      <c r="E16" s="6">
        <v>1.825731E-6</v>
      </c>
      <c r="F16" s="6">
        <v>1</v>
      </c>
      <c r="G16" s="6">
        <v>1</v>
      </c>
      <c r="H16" s="6">
        <v>9.9999999999999995E-7</v>
      </c>
      <c r="I16" s="6">
        <v>9.9999999999999995E-7</v>
      </c>
      <c r="J16" s="6">
        <v>1</v>
      </c>
      <c r="K16" s="6">
        <v>9.9999999999999995E-7</v>
      </c>
      <c r="L16" s="6"/>
      <c r="M16" s="6"/>
      <c r="N16" s="3"/>
    </row>
    <row r="17" spans="1:11" x14ac:dyDescent="0.2">
      <c r="A17" t="s">
        <v>30</v>
      </c>
      <c r="B17" s="2">
        <v>9.9999999999999995E-7</v>
      </c>
      <c r="C17" s="2">
        <v>3.4579250000000001E-3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39841-7FFF-D34D-8A1F-4D5797A277B0}">
  <dimension ref="A1:K15"/>
  <sheetViews>
    <sheetView workbookViewId="0">
      <selection activeCell="D18" sqref="D18"/>
    </sheetView>
  </sheetViews>
  <sheetFormatPr baseColWidth="10" defaultRowHeight="16" x14ac:dyDescent="0.2"/>
  <sheetData>
    <row r="1" spans="1:11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17" thickTop="1" x14ac:dyDescent="0.2">
      <c r="A2" t="s">
        <v>20</v>
      </c>
      <c r="B2">
        <v>9.9999999999999995E-7</v>
      </c>
      <c r="C2" s="2">
        <v>9.9999999999999995E-7</v>
      </c>
      <c r="D2">
        <v>9.0469349999999999E-4</v>
      </c>
      <c r="E2">
        <v>1</v>
      </c>
      <c r="F2">
        <v>1</v>
      </c>
      <c r="G2" s="2">
        <v>9.9999999999999995E-7</v>
      </c>
      <c r="H2">
        <v>1</v>
      </c>
      <c r="I2" s="2">
        <v>9.9999999999999995E-7</v>
      </c>
      <c r="J2" s="2">
        <v>9.9999999999999995E-7</v>
      </c>
      <c r="K2" s="2">
        <v>3.0819440000000001E-3</v>
      </c>
    </row>
    <row r="3" spans="1:11" x14ac:dyDescent="0.2">
      <c r="A3" t="s">
        <v>8</v>
      </c>
      <c r="B3">
        <v>4.1982960000000002E-4</v>
      </c>
      <c r="C3">
        <v>1</v>
      </c>
      <c r="D3">
        <v>9.9999999999999995E-7</v>
      </c>
      <c r="E3">
        <v>1</v>
      </c>
      <c r="F3">
        <v>1</v>
      </c>
      <c r="G3">
        <v>1</v>
      </c>
      <c r="H3">
        <v>1.623542E-3</v>
      </c>
      <c r="I3" s="2">
        <v>1.0835969999999999E-3</v>
      </c>
      <c r="J3">
        <v>1</v>
      </c>
      <c r="K3" s="2">
        <v>7.8370220000000008E-3</v>
      </c>
    </row>
    <row r="4" spans="1:11" x14ac:dyDescent="0.2">
      <c r="A4" t="s">
        <v>22</v>
      </c>
      <c r="B4">
        <v>7.5752230000000005E-4</v>
      </c>
      <c r="C4">
        <v>1</v>
      </c>
      <c r="D4">
        <v>1</v>
      </c>
      <c r="E4">
        <v>1</v>
      </c>
      <c r="F4">
        <v>1</v>
      </c>
      <c r="G4" s="2">
        <v>2.0019600000000001E-5</v>
      </c>
      <c r="H4">
        <v>1</v>
      </c>
      <c r="I4">
        <v>1</v>
      </c>
      <c r="J4">
        <v>1</v>
      </c>
      <c r="K4">
        <v>1</v>
      </c>
    </row>
    <row r="5" spans="1:11" x14ac:dyDescent="0.2">
      <c r="A5" t="s">
        <v>26</v>
      </c>
      <c r="B5">
        <v>1</v>
      </c>
      <c r="C5">
        <v>1</v>
      </c>
      <c r="D5">
        <v>9.9999999999999995E-7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 s="2">
        <v>9.9999999999999995E-7</v>
      </c>
      <c r="H6">
        <v>1</v>
      </c>
      <c r="I6" s="2">
        <v>9.9999999999999995E-7</v>
      </c>
      <c r="J6">
        <v>1</v>
      </c>
      <c r="K6">
        <v>1</v>
      </c>
    </row>
    <row r="7" spans="1:11" x14ac:dyDescent="0.2">
      <c r="A7" t="s">
        <v>28</v>
      </c>
      <c r="B7">
        <v>1</v>
      </c>
      <c r="C7">
        <v>1</v>
      </c>
      <c r="D7">
        <v>1</v>
      </c>
      <c r="E7">
        <v>1.686789E-3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">
      <c r="A8" t="s">
        <v>11</v>
      </c>
      <c r="B8">
        <v>1</v>
      </c>
      <c r="C8">
        <v>1</v>
      </c>
      <c r="D8">
        <v>1</v>
      </c>
      <c r="E8">
        <v>5.4294770000000003E-4</v>
      </c>
      <c r="F8">
        <v>1</v>
      </c>
      <c r="G8">
        <v>1</v>
      </c>
      <c r="H8">
        <v>1</v>
      </c>
      <c r="I8">
        <v>1</v>
      </c>
      <c r="J8">
        <v>1</v>
      </c>
      <c r="K8" s="2">
        <v>6.1376130000000001E-3</v>
      </c>
    </row>
    <row r="9" spans="1:11" x14ac:dyDescent="0.2">
      <c r="A9" t="s">
        <v>12</v>
      </c>
      <c r="B9">
        <v>1</v>
      </c>
      <c r="C9">
        <v>1</v>
      </c>
      <c r="D9">
        <v>1</v>
      </c>
      <c r="E9">
        <v>4.4967089999999998E-4</v>
      </c>
      <c r="F9">
        <v>1</v>
      </c>
      <c r="G9">
        <v>1</v>
      </c>
      <c r="H9">
        <v>1</v>
      </c>
      <c r="I9">
        <v>1</v>
      </c>
      <c r="J9">
        <v>1</v>
      </c>
      <c r="K9" s="2">
        <v>5.3516859999999996E-3</v>
      </c>
    </row>
    <row r="10" spans="1:11" x14ac:dyDescent="0.2">
      <c r="A10" t="s">
        <v>13</v>
      </c>
      <c r="B10">
        <v>1</v>
      </c>
      <c r="C10">
        <v>1</v>
      </c>
      <c r="D10">
        <v>1</v>
      </c>
      <c r="E10">
        <v>2.3498598E-3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">
      <c r="A11" t="s">
        <v>14</v>
      </c>
      <c r="B11">
        <v>1</v>
      </c>
      <c r="C11">
        <v>1</v>
      </c>
      <c r="D11">
        <v>1</v>
      </c>
      <c r="E11">
        <v>7.4300810000000001E-4</v>
      </c>
      <c r="F11">
        <v>1</v>
      </c>
      <c r="G11">
        <v>1</v>
      </c>
      <c r="H11">
        <v>1</v>
      </c>
      <c r="I11">
        <v>1</v>
      </c>
      <c r="J11">
        <v>1</v>
      </c>
      <c r="K11" s="2">
        <v>7.4626040000000003E-3</v>
      </c>
    </row>
    <row r="12" spans="1:11" x14ac:dyDescent="0.2">
      <c r="A12" t="s">
        <v>29</v>
      </c>
      <c r="B12">
        <v>1</v>
      </c>
      <c r="C12">
        <v>1</v>
      </c>
      <c r="D12">
        <v>1</v>
      </c>
      <c r="E12">
        <v>1</v>
      </c>
      <c r="F12">
        <v>8.8866279999999997E-4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">
      <c r="A13" t="s">
        <v>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 s="2">
        <v>2.8959289999999998E-5</v>
      </c>
      <c r="J13">
        <v>1</v>
      </c>
      <c r="K13">
        <v>1</v>
      </c>
    </row>
    <row r="14" spans="1:11" x14ac:dyDescent="0.2">
      <c r="A14" t="s">
        <v>25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2">
        <v>5.0752070000000001E-6</v>
      </c>
      <c r="J14">
        <v>1</v>
      </c>
      <c r="K14">
        <v>1</v>
      </c>
    </row>
    <row r="15" spans="1:11" x14ac:dyDescent="0.2">
      <c r="A15" t="s">
        <v>30</v>
      </c>
      <c r="B15">
        <v>3.1282100000000003E-5</v>
      </c>
      <c r="C15" s="2">
        <v>9.9999999999999995E-7</v>
      </c>
      <c r="D15">
        <v>9.9999999999999995E-7</v>
      </c>
      <c r="E15">
        <v>7.0357298000000004E-3</v>
      </c>
      <c r="F15">
        <v>1</v>
      </c>
      <c r="G15">
        <v>1</v>
      </c>
      <c r="H15">
        <v>2.3953300000000002E-3</v>
      </c>
      <c r="I15">
        <v>1</v>
      </c>
      <c r="J15" s="2">
        <v>4.2835350000000003E-5</v>
      </c>
      <c r="K15" s="2">
        <v>3.0285969999999999E-5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C62F-C6A1-A14E-8DF9-509D1A5CF7B3}">
  <dimension ref="A1:M17"/>
  <sheetViews>
    <sheetView workbookViewId="0">
      <selection activeCell="D37" sqref="D37"/>
    </sheetView>
  </sheetViews>
  <sheetFormatPr baseColWidth="10" defaultRowHeight="16" x14ac:dyDescent="0.2"/>
  <cols>
    <col min="1" max="1" width="36.5" bestFit="1" customWidth="1"/>
    <col min="2" max="2" width="14.1640625" customWidth="1"/>
    <col min="3" max="8" width="15.33203125" bestFit="1" customWidth="1"/>
    <col min="9" max="11" width="15.6640625" bestFit="1" customWidth="1"/>
  </cols>
  <sheetData>
    <row r="1" spans="1:13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3" ht="17" thickTop="1" x14ac:dyDescent="0.2">
      <c r="A2" t="s">
        <v>7</v>
      </c>
      <c r="B2" s="5">
        <f>1-ethanol!B2</f>
        <v>0.99979350300000003</v>
      </c>
      <c r="C2" s="7">
        <f>1-ethanol!C2</f>
        <v>0</v>
      </c>
      <c r="D2" s="7">
        <f>1-ethanol!D2</f>
        <v>0</v>
      </c>
      <c r="E2" s="7">
        <f>1-ethanol!E2</f>
        <v>0.99993869953000003</v>
      </c>
      <c r="F2" s="7">
        <f>1-ethanol!F2</f>
        <v>0</v>
      </c>
      <c r="G2" s="7">
        <f>1-ethanol!G2</f>
        <v>0</v>
      </c>
      <c r="H2" s="7">
        <f>1-ethanol!H2</f>
        <v>0</v>
      </c>
      <c r="I2" s="7">
        <f>1-ethanol!I2</f>
        <v>0</v>
      </c>
      <c r="J2" s="7">
        <f>1-ethanol!J2</f>
        <v>0</v>
      </c>
      <c r="K2" s="7">
        <f>1-ethanol!K2</f>
        <v>0</v>
      </c>
      <c r="L2" s="7"/>
      <c r="M2" s="7"/>
    </row>
    <row r="3" spans="1:13" x14ac:dyDescent="0.2">
      <c r="A3" t="s">
        <v>20</v>
      </c>
      <c r="B3" s="5">
        <f>1-ethanol!B3</f>
        <v>0.99997014773000004</v>
      </c>
      <c r="C3" s="7">
        <f>1-ethanol!C3</f>
        <v>0</v>
      </c>
      <c r="D3" s="7">
        <f>1-ethanol!D3</f>
        <v>0</v>
      </c>
      <c r="E3" s="7">
        <f>1-ethanol!E3</f>
        <v>0</v>
      </c>
      <c r="F3" s="7">
        <f>1-ethanol!F3</f>
        <v>0</v>
      </c>
      <c r="G3" s="7">
        <f>1-ethanol!G3</f>
        <v>0</v>
      </c>
      <c r="H3" s="7">
        <f>1-ethanol!H3</f>
        <v>0</v>
      </c>
      <c r="I3" s="7">
        <f>1-ethanol!I3</f>
        <v>0</v>
      </c>
      <c r="J3" s="7">
        <f>1-ethanol!J3</f>
        <v>0</v>
      </c>
      <c r="K3" s="7">
        <f>1-ethanol!K3</f>
        <v>0</v>
      </c>
      <c r="L3" s="7"/>
      <c r="M3" s="7"/>
    </row>
    <row r="4" spans="1:13" x14ac:dyDescent="0.2">
      <c r="A4" t="s">
        <v>21</v>
      </c>
      <c r="B4" s="5">
        <f>1-ethanol!B4</f>
        <v>0.99765744999999995</v>
      </c>
      <c r="C4" s="7">
        <f>1-ethanol!C4</f>
        <v>0.99296187899999999</v>
      </c>
      <c r="D4" s="7">
        <f>1-ethanol!D4</f>
        <v>0.99258690699999996</v>
      </c>
      <c r="E4" s="7">
        <f>1-ethanol!E4</f>
        <v>0</v>
      </c>
      <c r="F4" s="7">
        <f>1-ethanol!F4</f>
        <v>0</v>
      </c>
      <c r="G4" s="7">
        <f>1-ethanol!G4</f>
        <v>0</v>
      </c>
      <c r="H4" s="7">
        <f>1-ethanol!H4</f>
        <v>0</v>
      </c>
      <c r="I4" s="7">
        <f>1-ethanol!I4</f>
        <v>0</v>
      </c>
      <c r="J4" s="7">
        <f>1-ethanol!J4</f>
        <v>0</v>
      </c>
      <c r="K4" s="7">
        <f>1-ethanol!K4</f>
        <v>0</v>
      </c>
      <c r="L4" s="7"/>
      <c r="M4" s="7"/>
    </row>
    <row r="5" spans="1:13" x14ac:dyDescent="0.2">
      <c r="A5" t="s">
        <v>22</v>
      </c>
      <c r="B5" s="5">
        <f>1-ethanol!B5</f>
        <v>0.99999043160000001</v>
      </c>
      <c r="C5" s="7">
        <f>1-ethanol!C5</f>
        <v>0.99992608635000002</v>
      </c>
      <c r="D5" s="7">
        <f>1-ethanol!D5</f>
        <v>0.99987804140000003</v>
      </c>
      <c r="E5" s="7">
        <f>1-ethanol!E5</f>
        <v>0</v>
      </c>
      <c r="F5" s="7">
        <f>1-ethanol!F5</f>
        <v>0</v>
      </c>
      <c r="G5" s="7">
        <f>1-ethanol!G5</f>
        <v>0</v>
      </c>
      <c r="H5" s="7">
        <f>1-ethanol!H5</f>
        <v>0.997261277</v>
      </c>
      <c r="I5" s="7">
        <f>1-ethanol!I5</f>
        <v>0</v>
      </c>
      <c r="J5" s="7">
        <f>1-ethanol!J5</f>
        <v>0</v>
      </c>
      <c r="K5" s="7">
        <f>1-ethanol!K5</f>
        <v>0</v>
      </c>
      <c r="L5" s="7"/>
      <c r="M5" s="7"/>
    </row>
    <row r="6" spans="1:13" x14ac:dyDescent="0.2">
      <c r="A6" t="s">
        <v>23</v>
      </c>
      <c r="B6" s="5">
        <f>1-ethanol!B6</f>
        <v>0</v>
      </c>
      <c r="C6" s="7">
        <f>1-ethanol!C6</f>
        <v>0</v>
      </c>
      <c r="D6" s="7">
        <f>1-ethanol!D6</f>
        <v>0</v>
      </c>
      <c r="E6" s="7">
        <f>1-ethanol!E6</f>
        <v>0</v>
      </c>
      <c r="F6" s="7">
        <f>1-ethanol!F6</f>
        <v>0</v>
      </c>
      <c r="G6" s="7">
        <f>1-ethanol!G6</f>
        <v>0</v>
      </c>
      <c r="H6" s="7">
        <f>1-ethanol!H6</f>
        <v>0</v>
      </c>
      <c r="I6" s="7">
        <f>1-ethanol!I6</f>
        <v>0</v>
      </c>
      <c r="J6" s="7">
        <f>1-ethanol!J6</f>
        <v>0</v>
      </c>
      <c r="K6" s="7">
        <f>1-ethanol!K6</f>
        <v>0.99846179000000002</v>
      </c>
      <c r="L6" s="7"/>
      <c r="M6" s="7"/>
    </row>
    <row r="7" spans="1:13" x14ac:dyDescent="0.2">
      <c r="A7" t="s">
        <v>24</v>
      </c>
      <c r="B7" s="5">
        <f>1-ethanol!B7</f>
        <v>0</v>
      </c>
      <c r="C7" s="7">
        <f>1-ethanol!C7</f>
        <v>0.998815648</v>
      </c>
      <c r="D7" s="7">
        <f>1-ethanol!D7</f>
        <v>0.99994840116999995</v>
      </c>
      <c r="E7" s="7">
        <f>1-ethanol!E7</f>
        <v>0</v>
      </c>
      <c r="F7" s="7">
        <f>1-ethanol!F7</f>
        <v>0</v>
      </c>
      <c r="G7" s="7">
        <f>1-ethanol!G7</f>
        <v>0.99999899999999997</v>
      </c>
      <c r="H7" s="7">
        <f>1-ethanol!H7</f>
        <v>0.99999899999999997</v>
      </c>
      <c r="I7" s="7">
        <f>1-ethanol!I7</f>
        <v>0</v>
      </c>
      <c r="J7" s="7">
        <f>1-ethanol!J7</f>
        <v>0</v>
      </c>
      <c r="K7" s="7">
        <f>1-ethanol!K7</f>
        <v>0</v>
      </c>
      <c r="L7" s="7"/>
      <c r="M7" s="7"/>
    </row>
    <row r="8" spans="1:13" x14ac:dyDescent="0.2">
      <c r="A8" t="s">
        <v>25</v>
      </c>
      <c r="B8" s="5">
        <f>1-ethanol!B8</f>
        <v>0</v>
      </c>
      <c r="C8" s="7">
        <f>1-ethanol!C8</f>
        <v>0.99566232899999996</v>
      </c>
      <c r="D8" s="7">
        <f>1-ethanol!D8</f>
        <v>0.99522645300000001</v>
      </c>
      <c r="E8" s="7">
        <f>1-ethanol!E8</f>
        <v>0.99993376998000005</v>
      </c>
      <c r="F8" s="7">
        <f>1-ethanol!F8</f>
        <v>0</v>
      </c>
      <c r="G8" s="7">
        <f>1-ethanol!G8</f>
        <v>0.99999094009599998</v>
      </c>
      <c r="H8" s="7">
        <f>1-ethanol!H8</f>
        <v>0</v>
      </c>
      <c r="I8" s="7">
        <f>1-ethanol!I8</f>
        <v>0.99999899999999997</v>
      </c>
      <c r="J8" s="7">
        <f>1-ethanol!J8</f>
        <v>0.99999899999999997</v>
      </c>
      <c r="K8" s="7">
        <f>1-ethanol!K8</f>
        <v>0</v>
      </c>
      <c r="L8" s="7"/>
      <c r="M8" s="7"/>
    </row>
    <row r="9" spans="1:13" x14ac:dyDescent="0.2">
      <c r="A9" t="s">
        <v>29</v>
      </c>
      <c r="B9" s="5">
        <f>1-ethanol!B9</f>
        <v>0</v>
      </c>
      <c r="C9" s="7">
        <f>1-ethanol!C9</f>
        <v>0</v>
      </c>
      <c r="D9" s="7">
        <f>1-ethanol!D9</f>
        <v>0</v>
      </c>
      <c r="E9" s="7">
        <f>1-ethanol!E9</f>
        <v>0</v>
      </c>
      <c r="F9" s="7">
        <f>1-ethanol!F9</f>
        <v>0</v>
      </c>
      <c r="G9" s="7">
        <f>1-ethanol!G9</f>
        <v>0</v>
      </c>
      <c r="H9" s="7">
        <f>1-ethanol!H9</f>
        <v>0.99663126400000002</v>
      </c>
      <c r="I9" s="7">
        <f>1-ethanol!I9</f>
        <v>0</v>
      </c>
      <c r="J9" s="7">
        <f>1-ethanol!J9</f>
        <v>0.99815453300000001</v>
      </c>
      <c r="K9" s="7">
        <f>1-ethanol!K9</f>
        <v>0.99870067500000004</v>
      </c>
      <c r="L9" s="7"/>
      <c r="M9" s="7"/>
    </row>
    <row r="10" spans="1:13" x14ac:dyDescent="0.2">
      <c r="A10" t="s">
        <v>31</v>
      </c>
      <c r="B10" s="5">
        <f>1-ethanol!B10</f>
        <v>0</v>
      </c>
      <c r="C10" s="7">
        <f>1-ethanol!C10</f>
        <v>0.99579195300000001</v>
      </c>
      <c r="D10" s="7">
        <f>1-ethanol!D10</f>
        <v>0.996462442</v>
      </c>
      <c r="E10" s="7">
        <f>1-ethanol!E10</f>
        <v>0</v>
      </c>
      <c r="F10" s="7">
        <f>1-ethanol!F10</f>
        <v>0</v>
      </c>
      <c r="G10" s="7">
        <f>1-ethanol!G10</f>
        <v>0.99993962690000004</v>
      </c>
      <c r="H10" s="7">
        <f>1-ethanol!H10</f>
        <v>0.99992127597000002</v>
      </c>
      <c r="I10" s="7">
        <f>1-ethanol!I10</f>
        <v>0</v>
      </c>
      <c r="J10" s="7">
        <f>1-ethanol!J10</f>
        <v>0</v>
      </c>
      <c r="K10" s="7">
        <f>1-ethanol!K10</f>
        <v>0</v>
      </c>
      <c r="L10" s="7"/>
      <c r="M10" s="7"/>
    </row>
    <row r="11" spans="1:13" x14ac:dyDescent="0.2">
      <c r="A11" t="s">
        <v>26</v>
      </c>
      <c r="B11" s="5">
        <f>1-ethanol!B11</f>
        <v>0</v>
      </c>
      <c r="C11" s="7">
        <f>1-ethanol!C11</f>
        <v>0.99953596550000001</v>
      </c>
      <c r="D11" s="7">
        <f>1-ethanol!D11</f>
        <v>0</v>
      </c>
      <c r="E11" s="7">
        <f>1-ethanol!E11</f>
        <v>0</v>
      </c>
      <c r="F11" s="7">
        <f>1-ethanol!F11</f>
        <v>0</v>
      </c>
      <c r="G11" s="7">
        <f>1-ethanol!G11</f>
        <v>0</v>
      </c>
      <c r="H11" s="7">
        <f>1-ethanol!H11</f>
        <v>0</v>
      </c>
      <c r="I11" s="7">
        <f>1-ethanol!I11</f>
        <v>0</v>
      </c>
      <c r="J11" s="7">
        <f>1-ethanol!J11</f>
        <v>0</v>
      </c>
      <c r="K11" s="7">
        <f>1-ethanol!K11</f>
        <v>0</v>
      </c>
      <c r="L11" s="7"/>
      <c r="M11" s="7"/>
    </row>
    <row r="12" spans="1:13" x14ac:dyDescent="0.2">
      <c r="A12" t="s">
        <v>4</v>
      </c>
      <c r="B12" s="5">
        <f>1-ethanol!B12</f>
        <v>0</v>
      </c>
      <c r="C12" s="7">
        <f>1-ethanol!C12</f>
        <v>0</v>
      </c>
      <c r="D12" s="7">
        <f>1-ethanol!D12</f>
        <v>0.99962554780000001</v>
      </c>
      <c r="E12" s="7">
        <f>1-ethanol!E12</f>
        <v>0</v>
      </c>
      <c r="F12" s="7">
        <f>1-ethanol!F12</f>
        <v>0.99999899999999997</v>
      </c>
      <c r="G12" s="7">
        <f>1-ethanol!G12</f>
        <v>0</v>
      </c>
      <c r="H12" s="7">
        <f>1-ethanol!H12</f>
        <v>0</v>
      </c>
      <c r="I12" s="7">
        <f>1-ethanol!I12</f>
        <v>0.99999899999999997</v>
      </c>
      <c r="J12" s="7">
        <f>1-ethanol!J12</f>
        <v>0</v>
      </c>
      <c r="K12" s="7">
        <f>1-ethanol!K12</f>
        <v>0</v>
      </c>
      <c r="L12" s="7"/>
      <c r="M12" s="7"/>
    </row>
    <row r="13" spans="1:13" x14ac:dyDescent="0.2">
      <c r="A13" t="s">
        <v>5</v>
      </c>
      <c r="B13" s="5">
        <f>1-ethanol!B13</f>
        <v>0</v>
      </c>
      <c r="C13" s="7">
        <f>1-ethanol!C13</f>
        <v>0</v>
      </c>
      <c r="D13" s="7">
        <f>1-ethanol!D13</f>
        <v>0.99824485799999996</v>
      </c>
      <c r="E13" s="7">
        <f>1-ethanol!E13</f>
        <v>0</v>
      </c>
      <c r="F13" s="7">
        <f>1-ethanol!F13</f>
        <v>0</v>
      </c>
      <c r="G13" s="7">
        <f>1-ethanol!G13</f>
        <v>0</v>
      </c>
      <c r="H13" s="7">
        <f>1-ethanol!H13</f>
        <v>0</v>
      </c>
      <c r="I13" s="7">
        <f>1-ethanol!I13</f>
        <v>0</v>
      </c>
      <c r="J13" s="7">
        <f>1-ethanol!J13</f>
        <v>0</v>
      </c>
      <c r="K13" s="7">
        <f>1-ethanol!K13</f>
        <v>0</v>
      </c>
      <c r="L13" s="7"/>
      <c r="M13" s="7"/>
    </row>
    <row r="14" spans="1:13" x14ac:dyDescent="0.2">
      <c r="A14" t="s">
        <v>27</v>
      </c>
      <c r="B14" s="5">
        <f>1-ethanol!B14</f>
        <v>0</v>
      </c>
      <c r="C14" s="7">
        <f>1-ethanol!C14</f>
        <v>0</v>
      </c>
      <c r="D14" s="7">
        <f>1-ethanol!D14</f>
        <v>0</v>
      </c>
      <c r="E14" s="7">
        <f>1-ethanol!E14</f>
        <v>0</v>
      </c>
      <c r="F14" s="7">
        <f>1-ethanol!F14</f>
        <v>0</v>
      </c>
      <c r="G14" s="7">
        <f>1-ethanol!G14</f>
        <v>0.99116892000000001</v>
      </c>
      <c r="H14" s="7">
        <f>1-ethanol!H14</f>
        <v>0.99132042200000003</v>
      </c>
      <c r="I14" s="7">
        <f>1-ethanol!I14</f>
        <v>0.99778512200000002</v>
      </c>
      <c r="J14" s="7">
        <f>1-ethanol!J14</f>
        <v>0</v>
      </c>
      <c r="K14" s="7">
        <f>1-ethanol!K14</f>
        <v>0</v>
      </c>
      <c r="L14" s="7"/>
      <c r="M14" s="7"/>
    </row>
    <row r="15" spans="1:13" x14ac:dyDescent="0.2">
      <c r="A15" t="s">
        <v>8</v>
      </c>
      <c r="B15" s="5">
        <f>1-ethanol!B15</f>
        <v>0</v>
      </c>
      <c r="C15" s="7">
        <f>1-ethanol!C15</f>
        <v>0</v>
      </c>
      <c r="D15" s="7">
        <f>1-ethanol!D15</f>
        <v>0</v>
      </c>
      <c r="E15" s="7">
        <f>1-ethanol!E15</f>
        <v>0.99605489599999997</v>
      </c>
      <c r="F15" s="7">
        <f>1-ethanol!F15</f>
        <v>0</v>
      </c>
      <c r="G15" s="7">
        <f>1-ethanol!G15</f>
        <v>0</v>
      </c>
      <c r="H15" s="7">
        <f>1-ethanol!H15</f>
        <v>0</v>
      </c>
      <c r="I15" s="7">
        <f>1-ethanol!I15</f>
        <v>0</v>
      </c>
      <c r="J15" s="7">
        <f>1-ethanol!J15</f>
        <v>0</v>
      </c>
      <c r="K15" s="7">
        <f>1-ethanol!K15</f>
        <v>0.99961144300000004</v>
      </c>
      <c r="L15" s="7"/>
      <c r="M15" s="7"/>
    </row>
    <row r="16" spans="1:13" x14ac:dyDescent="0.2">
      <c r="A16" t="s">
        <v>9</v>
      </c>
      <c r="B16" s="5">
        <f>1-ethanol!B16</f>
        <v>0</v>
      </c>
      <c r="C16" s="7">
        <f>1-ethanol!C16</f>
        <v>0</v>
      </c>
      <c r="D16" s="7">
        <f>1-ethanol!D16</f>
        <v>0</v>
      </c>
      <c r="E16" s="7">
        <f>1-ethanol!E16</f>
        <v>0.99999817426899995</v>
      </c>
      <c r="F16" s="7">
        <f>1-ethanol!F16</f>
        <v>0</v>
      </c>
      <c r="G16" s="7">
        <f>1-ethanol!G16</f>
        <v>0</v>
      </c>
      <c r="H16" s="7">
        <f>1-ethanol!H16</f>
        <v>0.99999899999999997</v>
      </c>
      <c r="I16" s="7">
        <f>1-ethanol!I16</f>
        <v>0.99999899999999997</v>
      </c>
      <c r="J16" s="7">
        <f>1-ethanol!J16</f>
        <v>0</v>
      </c>
      <c r="K16" s="7">
        <f>1-ethanol!K16</f>
        <v>0.99999899999999997</v>
      </c>
      <c r="L16" s="7"/>
      <c r="M16" s="7"/>
    </row>
    <row r="17" spans="1:11" x14ac:dyDescent="0.2">
      <c r="A17" t="s">
        <v>30</v>
      </c>
      <c r="B17" s="5">
        <f>1-ethanol!B17</f>
        <v>0.99999899999999997</v>
      </c>
      <c r="C17" s="7">
        <f>1-ethanol!C17</f>
        <v>0.99654207500000003</v>
      </c>
      <c r="D17" s="7">
        <f>1-ethanol!D17</f>
        <v>0</v>
      </c>
      <c r="E17" s="7">
        <f>1-ethanol!E17</f>
        <v>0</v>
      </c>
      <c r="F17" s="7">
        <f>1-ethanol!F17</f>
        <v>0</v>
      </c>
      <c r="G17" s="7">
        <f>1-ethanol!G17</f>
        <v>0</v>
      </c>
      <c r="H17" s="7">
        <f>1-ethanol!H17</f>
        <v>0</v>
      </c>
      <c r="I17" s="7">
        <f>1-ethanol!I17</f>
        <v>0</v>
      </c>
      <c r="J17" s="7">
        <f>1-ethanol!J17</f>
        <v>0</v>
      </c>
      <c r="K17" s="7">
        <f>1-ethanol!K17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2849-C857-D54B-8316-0AE6B842B654}">
  <dimension ref="A1:K15"/>
  <sheetViews>
    <sheetView workbookViewId="0">
      <selection activeCell="E33" sqref="E33"/>
    </sheetView>
  </sheetViews>
  <sheetFormatPr baseColWidth="10" defaultRowHeight="16" x14ac:dyDescent="0.2"/>
  <cols>
    <col min="1" max="1" width="36.5" bestFit="1" customWidth="1"/>
  </cols>
  <sheetData>
    <row r="1" spans="1:11" ht="18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10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 ht="17" thickTop="1" x14ac:dyDescent="0.2">
      <c r="A2" t="s">
        <v>20</v>
      </c>
      <c r="B2">
        <f>1-glucose!B2</f>
        <v>0.99999899999999997</v>
      </c>
      <c r="C2" s="2">
        <f>1-glucose!C2</f>
        <v>0.99999899999999997</v>
      </c>
      <c r="D2">
        <f>1-glucose!D2</f>
        <v>0.9990953065</v>
      </c>
      <c r="E2">
        <f>1-glucose!E2</f>
        <v>0</v>
      </c>
      <c r="F2">
        <f>1-glucose!F2</f>
        <v>0</v>
      </c>
      <c r="G2" s="2">
        <f>1-glucose!G2</f>
        <v>0.99999899999999997</v>
      </c>
      <c r="H2">
        <f>1-glucose!H2</f>
        <v>0</v>
      </c>
      <c r="I2" s="2">
        <f>1-glucose!I2</f>
        <v>0.99999899999999997</v>
      </c>
      <c r="J2" s="2">
        <f>1-glucose!J2</f>
        <v>0.99999899999999997</v>
      </c>
      <c r="K2">
        <f>1-glucose!K2</f>
        <v>0.99691805600000005</v>
      </c>
    </row>
    <row r="3" spans="1:11" x14ac:dyDescent="0.2">
      <c r="A3" t="s">
        <v>8</v>
      </c>
      <c r="B3">
        <f>1-glucose!B3</f>
        <v>0.99958017040000002</v>
      </c>
      <c r="C3" s="2">
        <f>1-glucose!C3</f>
        <v>0</v>
      </c>
      <c r="D3">
        <f>1-glucose!D3</f>
        <v>0.99999899999999997</v>
      </c>
      <c r="E3">
        <f>1-glucose!E3</f>
        <v>0</v>
      </c>
      <c r="F3">
        <f>1-glucose!F3</f>
        <v>0</v>
      </c>
      <c r="G3" s="2">
        <f>1-glucose!G3</f>
        <v>0</v>
      </c>
      <c r="H3">
        <f>1-glucose!H3</f>
        <v>0.99837645799999997</v>
      </c>
      <c r="I3" s="2">
        <f>1-glucose!I3</f>
        <v>0.99891640299999995</v>
      </c>
      <c r="J3" s="2">
        <f>1-glucose!J3</f>
        <v>0</v>
      </c>
      <c r="K3">
        <f>1-glucose!K3</f>
        <v>0.99216297799999997</v>
      </c>
    </row>
    <row r="4" spans="1:11" x14ac:dyDescent="0.2">
      <c r="A4" t="s">
        <v>22</v>
      </c>
      <c r="B4">
        <f>1-glucose!B4</f>
        <v>0.99924247769999996</v>
      </c>
      <c r="C4" s="2">
        <f>1-glucose!C4</f>
        <v>0</v>
      </c>
      <c r="D4">
        <f>1-glucose!D4</f>
        <v>0</v>
      </c>
      <c r="E4">
        <f>1-glucose!E4</f>
        <v>0</v>
      </c>
      <c r="F4">
        <f>1-glucose!F4</f>
        <v>0</v>
      </c>
      <c r="G4" s="2">
        <f>1-glucose!G4</f>
        <v>0.99997998040000002</v>
      </c>
      <c r="H4">
        <f>1-glucose!H4</f>
        <v>0</v>
      </c>
      <c r="I4" s="2">
        <f>1-glucose!I4</f>
        <v>0</v>
      </c>
      <c r="J4" s="2">
        <f>1-glucose!J4</f>
        <v>0</v>
      </c>
      <c r="K4">
        <f>1-glucose!K4</f>
        <v>0</v>
      </c>
    </row>
    <row r="5" spans="1:11" x14ac:dyDescent="0.2">
      <c r="A5" t="s">
        <v>26</v>
      </c>
      <c r="B5">
        <f>1-glucose!B5</f>
        <v>0</v>
      </c>
      <c r="C5" s="2">
        <f>1-glucose!C5</f>
        <v>0</v>
      </c>
      <c r="D5">
        <f>1-glucose!D5</f>
        <v>0.99999899999999997</v>
      </c>
      <c r="E5">
        <f>1-glucose!E5</f>
        <v>0</v>
      </c>
      <c r="F5">
        <f>1-glucose!F5</f>
        <v>0</v>
      </c>
      <c r="G5" s="2">
        <f>1-glucose!G5</f>
        <v>0</v>
      </c>
      <c r="H5">
        <f>1-glucose!H5</f>
        <v>0</v>
      </c>
      <c r="I5" s="2">
        <f>1-glucose!I5</f>
        <v>0</v>
      </c>
      <c r="J5" s="2">
        <f>1-glucose!J5</f>
        <v>0</v>
      </c>
      <c r="K5">
        <f>1-glucose!K5</f>
        <v>0</v>
      </c>
    </row>
    <row r="6" spans="1:11" x14ac:dyDescent="0.2">
      <c r="A6" t="s">
        <v>4</v>
      </c>
      <c r="B6">
        <f>1-glucose!B6</f>
        <v>0</v>
      </c>
      <c r="C6" s="2">
        <f>1-glucose!C6</f>
        <v>0</v>
      </c>
      <c r="D6">
        <f>1-glucose!D6</f>
        <v>0</v>
      </c>
      <c r="E6">
        <f>1-glucose!E6</f>
        <v>0</v>
      </c>
      <c r="F6">
        <f>1-glucose!F6</f>
        <v>0</v>
      </c>
      <c r="G6" s="2">
        <f>1-glucose!G6</f>
        <v>0.99999899999999997</v>
      </c>
      <c r="H6">
        <f>1-glucose!H6</f>
        <v>0</v>
      </c>
      <c r="I6" s="2">
        <f>1-glucose!I6</f>
        <v>0.99999899999999997</v>
      </c>
      <c r="J6" s="2">
        <f>1-glucose!J6</f>
        <v>0</v>
      </c>
      <c r="K6">
        <f>1-glucose!K6</f>
        <v>0</v>
      </c>
    </row>
    <row r="7" spans="1:11" x14ac:dyDescent="0.2">
      <c r="A7" t="s">
        <v>28</v>
      </c>
      <c r="B7">
        <f>1-glucose!B7</f>
        <v>0</v>
      </c>
      <c r="C7" s="2">
        <f>1-glucose!C7</f>
        <v>0</v>
      </c>
      <c r="D7">
        <f>1-glucose!D7</f>
        <v>0</v>
      </c>
      <c r="E7">
        <f>1-glucose!E7</f>
        <v>0.99831321100000003</v>
      </c>
      <c r="F7">
        <f>1-glucose!F7</f>
        <v>0</v>
      </c>
      <c r="G7" s="2">
        <f>1-glucose!G7</f>
        <v>0</v>
      </c>
      <c r="H7">
        <f>1-glucose!H7</f>
        <v>0</v>
      </c>
      <c r="I7" s="2">
        <f>1-glucose!I7</f>
        <v>0</v>
      </c>
      <c r="J7" s="2">
        <f>1-glucose!J7</f>
        <v>0</v>
      </c>
      <c r="K7">
        <f>1-glucose!K7</f>
        <v>0</v>
      </c>
    </row>
    <row r="8" spans="1:11" x14ac:dyDescent="0.2">
      <c r="A8" t="s">
        <v>11</v>
      </c>
      <c r="B8">
        <f>1-glucose!B8</f>
        <v>0</v>
      </c>
      <c r="C8" s="2">
        <f>1-glucose!C8</f>
        <v>0</v>
      </c>
      <c r="D8">
        <f>1-glucose!D8</f>
        <v>0</v>
      </c>
      <c r="E8">
        <f>1-glucose!E8</f>
        <v>0.99945705230000004</v>
      </c>
      <c r="F8">
        <f>1-glucose!F8</f>
        <v>0</v>
      </c>
      <c r="G8" s="2">
        <f>1-glucose!G8</f>
        <v>0</v>
      </c>
      <c r="H8">
        <f>1-glucose!H8</f>
        <v>0</v>
      </c>
      <c r="I8" s="2">
        <f>1-glucose!I8</f>
        <v>0</v>
      </c>
      <c r="J8" s="2">
        <f>1-glucose!J8</f>
        <v>0</v>
      </c>
      <c r="K8">
        <f>1-glucose!K8</f>
        <v>0.99386238699999996</v>
      </c>
    </row>
    <row r="9" spans="1:11" x14ac:dyDescent="0.2">
      <c r="A9" t="s">
        <v>12</v>
      </c>
      <c r="B9">
        <f>1-glucose!B9</f>
        <v>0</v>
      </c>
      <c r="C9" s="2">
        <f>1-glucose!C9</f>
        <v>0</v>
      </c>
      <c r="D9">
        <f>1-glucose!D9</f>
        <v>0</v>
      </c>
      <c r="E9">
        <f>1-glucose!E9</f>
        <v>0.99955032909999997</v>
      </c>
      <c r="F9">
        <f>1-glucose!F9</f>
        <v>0</v>
      </c>
      <c r="G9" s="2">
        <f>1-glucose!G9</f>
        <v>0</v>
      </c>
      <c r="H9">
        <f>1-glucose!H9</f>
        <v>0</v>
      </c>
      <c r="I9" s="2">
        <f>1-glucose!I9</f>
        <v>0</v>
      </c>
      <c r="J9" s="2">
        <f>1-glucose!J9</f>
        <v>0</v>
      </c>
      <c r="K9">
        <f>1-glucose!K9</f>
        <v>0.99464831399999998</v>
      </c>
    </row>
    <row r="10" spans="1:11" x14ac:dyDescent="0.2">
      <c r="A10" t="s">
        <v>13</v>
      </c>
      <c r="B10">
        <f>1-glucose!B10</f>
        <v>0</v>
      </c>
      <c r="C10" s="2">
        <f>1-glucose!C10</f>
        <v>0</v>
      </c>
      <c r="D10">
        <f>1-glucose!D10</f>
        <v>0</v>
      </c>
      <c r="E10">
        <f>1-glucose!E10</f>
        <v>0.99765014019999998</v>
      </c>
      <c r="F10">
        <f>1-glucose!F10</f>
        <v>0</v>
      </c>
      <c r="G10" s="2">
        <f>1-glucose!G10</f>
        <v>0</v>
      </c>
      <c r="H10">
        <f>1-glucose!H10</f>
        <v>0</v>
      </c>
      <c r="I10" s="2">
        <f>1-glucose!I10</f>
        <v>0</v>
      </c>
      <c r="J10" s="2">
        <f>1-glucose!J10</f>
        <v>0</v>
      </c>
      <c r="K10">
        <f>1-glucose!K10</f>
        <v>0</v>
      </c>
    </row>
    <row r="11" spans="1:11" x14ac:dyDescent="0.2">
      <c r="A11" t="s">
        <v>14</v>
      </c>
      <c r="B11">
        <f>1-glucose!B11</f>
        <v>0</v>
      </c>
      <c r="C11" s="2">
        <f>1-glucose!C11</f>
        <v>0</v>
      </c>
      <c r="D11">
        <f>1-glucose!D11</f>
        <v>0</v>
      </c>
      <c r="E11">
        <f>1-glucose!E11</f>
        <v>0.99925699189999995</v>
      </c>
      <c r="F11">
        <f>1-glucose!F11</f>
        <v>0</v>
      </c>
      <c r="G11" s="2">
        <f>1-glucose!G11</f>
        <v>0</v>
      </c>
      <c r="H11">
        <f>1-glucose!H11</f>
        <v>0</v>
      </c>
      <c r="I11" s="2">
        <f>1-glucose!I11</f>
        <v>0</v>
      </c>
      <c r="J11" s="2">
        <f>1-glucose!J11</f>
        <v>0</v>
      </c>
      <c r="K11">
        <f>1-glucose!K11</f>
        <v>0.99253739600000002</v>
      </c>
    </row>
    <row r="12" spans="1:11" x14ac:dyDescent="0.2">
      <c r="A12" t="s">
        <v>29</v>
      </c>
      <c r="B12">
        <f>1-glucose!B12</f>
        <v>0</v>
      </c>
      <c r="C12" s="2">
        <f>1-glucose!C12</f>
        <v>0</v>
      </c>
      <c r="D12">
        <f>1-glucose!D12</f>
        <v>0</v>
      </c>
      <c r="E12">
        <f>1-glucose!E12</f>
        <v>0</v>
      </c>
      <c r="F12">
        <f>1-glucose!F12</f>
        <v>0.9991113372</v>
      </c>
      <c r="G12" s="2">
        <f>1-glucose!G12</f>
        <v>0</v>
      </c>
      <c r="H12">
        <f>1-glucose!H12</f>
        <v>0</v>
      </c>
      <c r="I12" s="2">
        <f>1-glucose!I12</f>
        <v>0</v>
      </c>
      <c r="J12" s="2">
        <f>1-glucose!J12</f>
        <v>0</v>
      </c>
      <c r="K12">
        <f>1-glucose!K12</f>
        <v>0</v>
      </c>
    </row>
    <row r="13" spans="1:11" x14ac:dyDescent="0.2">
      <c r="A13" t="s">
        <v>7</v>
      </c>
      <c r="B13">
        <f>1-glucose!B13</f>
        <v>0</v>
      </c>
      <c r="C13" s="2">
        <f>1-glucose!C13</f>
        <v>0</v>
      </c>
      <c r="D13">
        <f>1-glucose!D13</f>
        <v>0</v>
      </c>
      <c r="E13">
        <f>1-glucose!E13</f>
        <v>0</v>
      </c>
      <c r="F13">
        <f>1-glucose!F13</f>
        <v>0</v>
      </c>
      <c r="G13" s="2">
        <f>1-glucose!G13</f>
        <v>0</v>
      </c>
      <c r="H13">
        <f>1-glucose!H13</f>
        <v>0</v>
      </c>
      <c r="I13" s="2">
        <f>1-glucose!I13</f>
        <v>0.99997104070999998</v>
      </c>
      <c r="J13" s="2">
        <f>1-glucose!J13</f>
        <v>0</v>
      </c>
      <c r="K13">
        <f>1-glucose!K13</f>
        <v>0</v>
      </c>
    </row>
    <row r="14" spans="1:11" x14ac:dyDescent="0.2">
      <c r="A14" t="s">
        <v>25</v>
      </c>
      <c r="B14">
        <f>1-glucose!B14</f>
        <v>0</v>
      </c>
      <c r="C14" s="2">
        <f>1-glucose!C14</f>
        <v>0</v>
      </c>
      <c r="D14">
        <f>1-glucose!D14</f>
        <v>0</v>
      </c>
      <c r="E14">
        <f>1-glucose!E14</f>
        <v>0</v>
      </c>
      <c r="F14">
        <f>1-glucose!F14</f>
        <v>0</v>
      </c>
      <c r="G14" s="2">
        <f>1-glucose!G14</f>
        <v>0</v>
      </c>
      <c r="H14">
        <f>1-glucose!H14</f>
        <v>0</v>
      </c>
      <c r="I14" s="2">
        <f>1-glucose!I14</f>
        <v>0.99999492479300001</v>
      </c>
      <c r="J14" s="2">
        <f>1-glucose!J14</f>
        <v>0</v>
      </c>
      <c r="K14">
        <f>1-glucose!K14</f>
        <v>0</v>
      </c>
    </row>
    <row r="15" spans="1:11" x14ac:dyDescent="0.2">
      <c r="A15" t="s">
        <v>30</v>
      </c>
      <c r="B15">
        <f>1-glucose!B15</f>
        <v>0.99996871789999997</v>
      </c>
      <c r="C15" s="2">
        <f>1-glucose!C15</f>
        <v>0.99999899999999997</v>
      </c>
      <c r="D15">
        <f>1-glucose!D15</f>
        <v>0.99999899999999997</v>
      </c>
      <c r="E15">
        <f>1-glucose!E15</f>
        <v>0.9929642702</v>
      </c>
      <c r="F15">
        <f>1-glucose!F15</f>
        <v>0</v>
      </c>
      <c r="G15" s="2">
        <f>1-glucose!G15</f>
        <v>0</v>
      </c>
      <c r="H15">
        <f>1-glucose!H15</f>
        <v>0.99760466999999997</v>
      </c>
      <c r="I15" s="2">
        <f>1-glucose!I15</f>
        <v>0</v>
      </c>
      <c r="J15" s="2">
        <f>1-glucose!J15</f>
        <v>0.99995716464999995</v>
      </c>
      <c r="K15">
        <f>1-glucose!K15</f>
        <v>0.99996971403000001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ethanol</vt:lpstr>
      <vt:lpstr>glucose</vt:lpstr>
      <vt:lpstr>inverse_e</vt:lpstr>
      <vt:lpstr>inverse_g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2022-02-01T14:19:11Z</dcterms:created>
  <dcterms:modified xsi:type="dcterms:W3CDTF">2022-08-19T09:53:13Z</dcterms:modified>
</cp:coreProperties>
</file>