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hadHouse\2D\Structural\"/>
    </mc:Choice>
  </mc:AlternateContent>
  <xr:revisionPtr revIDLastSave="0" documentId="10_ncr:100000_{CE1FDFB2-405A-42EA-907F-059C6BB16C53}" xr6:coauthVersionLast="31" xr6:coauthVersionMax="31" xr10:uidLastSave="{00000000-0000-0000-0000-000000000000}"/>
  <bookViews>
    <workbookView xWindow="0" yWindow="0" windowWidth="20670" windowHeight="10640" xr2:uid="{E8AB92DF-03C6-4242-889C-EEF3B04763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4" i="1"/>
  <c r="J1" i="1"/>
  <c r="J2" i="1"/>
  <c r="B17" i="1"/>
  <c r="C10" i="1"/>
  <c r="C13" i="1" s="1"/>
  <c r="B13" i="1"/>
  <c r="B18" i="1" s="1"/>
</calcChain>
</file>

<file path=xl/sharedStrings.xml><?xml version="1.0" encoding="utf-8"?>
<sst xmlns="http://schemas.openxmlformats.org/spreadsheetml/2006/main" count="25" uniqueCount="21">
  <si>
    <t>Parapet Wall</t>
  </si>
  <si>
    <t>Spacing</t>
  </si>
  <si>
    <t>Height</t>
  </si>
  <si>
    <t>Wall Length</t>
  </si>
  <si>
    <t>Number of brackets</t>
  </si>
  <si>
    <t>Total Length</t>
  </si>
  <si>
    <t>Balcony Wall</t>
  </si>
  <si>
    <t>100x100x8</t>
  </si>
  <si>
    <t>80x80x8</t>
  </si>
  <si>
    <t>Mild Steel</t>
  </si>
  <si>
    <t>Stainless 316</t>
  </si>
  <si>
    <t>Per Meter Price</t>
  </si>
  <si>
    <t>http://www.steelstockholders-sheffield.co.uk/product/100-x-100-x-8-316-angle-stainless-steel/</t>
  </si>
  <si>
    <t>Stainless</t>
  </si>
  <si>
    <t>http://www.speedalloys.co.uk/contact-us/</t>
  </si>
  <si>
    <t>https://www.steelexpress.co.uk/enqOK.html</t>
  </si>
  <si>
    <t>https://www.millstockstainless.com/contact-us</t>
  </si>
  <si>
    <t>https://www.jawaysteel.com/contactus.htm</t>
  </si>
  <si>
    <t>http://www.steelstockholders-sheffield.co.uk/contact-us/</t>
  </si>
  <si>
    <t>https://www.aluminiumwarehouse.co.uk/checkout/cart/</t>
  </si>
  <si>
    <t>£2,072.38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</si>
</sst>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eelstockholders-sheffield.co.uk/product/100-x-100-x-8-316-angle-stainless-ste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4EAE-B919-40B1-B7E6-2F955287B8DC}">
  <dimension ref="A1:Q18"/>
  <sheetViews>
    <sheetView tabSelected="1" workbookViewId="0">
      <selection activeCell="H15" sqref="H15"/>
    </sheetView>
  </sheetViews>
  <sheetFormatPr defaultRowHeight="14.5" x14ac:dyDescent="0.35"/>
  <cols>
    <col min="1" max="1" width="17.453125" bestFit="1" customWidth="1"/>
    <col min="2" max="2" width="11.453125" bestFit="1" customWidth="1"/>
    <col min="3" max="3" width="14.6328125" customWidth="1"/>
  </cols>
  <sheetData>
    <row r="1" spans="1:17" x14ac:dyDescent="0.35">
      <c r="B1" t="s">
        <v>11</v>
      </c>
      <c r="I1">
        <v>271</v>
      </c>
      <c r="J1">
        <f>I1/6</f>
        <v>45.166666666666664</v>
      </c>
    </row>
    <row r="2" spans="1:17" x14ac:dyDescent="0.35">
      <c r="B2" t="s">
        <v>7</v>
      </c>
      <c r="C2" t="s">
        <v>8</v>
      </c>
      <c r="H2" t="s">
        <v>13</v>
      </c>
      <c r="I2">
        <v>411</v>
      </c>
      <c r="J2">
        <f>I2/6</f>
        <v>68.5</v>
      </c>
      <c r="K2" s="1" t="s">
        <v>12</v>
      </c>
    </row>
    <row r="3" spans="1:17" x14ac:dyDescent="0.35">
      <c r="A3" t="s">
        <v>9</v>
      </c>
    </row>
    <row r="4" spans="1:17" x14ac:dyDescent="0.35">
      <c r="A4" t="s">
        <v>10</v>
      </c>
      <c r="B4">
        <v>68</v>
      </c>
      <c r="C4">
        <f>266/6</f>
        <v>44.333333333333336</v>
      </c>
    </row>
    <row r="5" spans="1:17" x14ac:dyDescent="0.35">
      <c r="K5" t="s">
        <v>14</v>
      </c>
    </row>
    <row r="6" spans="1:17" x14ac:dyDescent="0.35">
      <c r="K6" t="s">
        <v>15</v>
      </c>
    </row>
    <row r="7" spans="1:17" x14ac:dyDescent="0.35">
      <c r="B7" t="s">
        <v>0</v>
      </c>
      <c r="C7" t="s">
        <v>6</v>
      </c>
      <c r="K7" t="s">
        <v>16</v>
      </c>
    </row>
    <row r="8" spans="1:17" x14ac:dyDescent="0.35">
      <c r="A8" t="s">
        <v>1</v>
      </c>
      <c r="B8">
        <v>0.96799999999999997</v>
      </c>
      <c r="C8">
        <v>1.1000000000000001</v>
      </c>
      <c r="K8" t="s">
        <v>17</v>
      </c>
    </row>
    <row r="9" spans="1:17" x14ac:dyDescent="0.35">
      <c r="A9" t="s">
        <v>3</v>
      </c>
      <c r="B9">
        <v>5.5</v>
      </c>
      <c r="C9">
        <v>12.5</v>
      </c>
      <c r="K9" t="s">
        <v>18</v>
      </c>
    </row>
    <row r="10" spans="1:17" x14ac:dyDescent="0.35">
      <c r="A10" t="s">
        <v>4</v>
      </c>
      <c r="B10">
        <v>12</v>
      </c>
      <c r="C10">
        <f>ROUNDUP( C9/C8,0)</f>
        <v>12</v>
      </c>
    </row>
    <row r="11" spans="1:17" x14ac:dyDescent="0.35">
      <c r="A11" t="s">
        <v>2</v>
      </c>
      <c r="B11">
        <v>1.8</v>
      </c>
      <c r="C11">
        <v>0.7</v>
      </c>
      <c r="K11" t="s">
        <v>19</v>
      </c>
      <c r="Q11" s="2" t="s">
        <v>20</v>
      </c>
    </row>
    <row r="13" spans="1:17" x14ac:dyDescent="0.35">
      <c r="A13" t="s">
        <v>5</v>
      </c>
      <c r="B13">
        <f>B10*B11</f>
        <v>21.6</v>
      </c>
      <c r="C13">
        <f>C10*C11</f>
        <v>8.3999999999999986</v>
      </c>
    </row>
    <row r="15" spans="1:17" x14ac:dyDescent="0.35">
      <c r="B15" t="s">
        <v>7</v>
      </c>
      <c r="C15" t="s">
        <v>8</v>
      </c>
    </row>
    <row r="17" spans="1:3" x14ac:dyDescent="0.35">
      <c r="A17" t="s">
        <v>9</v>
      </c>
      <c r="B17">
        <f>B13*B3</f>
        <v>0</v>
      </c>
    </row>
    <row r="18" spans="1:3" x14ac:dyDescent="0.35">
      <c r="A18" t="s">
        <v>10</v>
      </c>
      <c r="B18">
        <f>B13*B4</f>
        <v>1468.8000000000002</v>
      </c>
      <c r="C18">
        <f>C13*C4</f>
        <v>372.4</v>
      </c>
    </row>
  </sheetData>
  <hyperlinks>
    <hyperlink ref="K2" r:id="rId1" xr:uid="{77E0BDFD-981C-4DF0-BECA-59A187569FD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Bryars</dc:creator>
  <cp:lastModifiedBy>Daniel Bryars</cp:lastModifiedBy>
  <dcterms:created xsi:type="dcterms:W3CDTF">2018-08-12T11:16:33Z</dcterms:created>
  <dcterms:modified xsi:type="dcterms:W3CDTF">2018-08-26T16:18:50Z</dcterms:modified>
</cp:coreProperties>
</file>