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E22" i="1"/>
  <c r="E23" i="1"/>
  <c r="E24" i="1"/>
  <c r="E25" i="1"/>
  <c r="E26" i="1"/>
  <c r="E27" i="1"/>
  <c r="E28" i="1"/>
  <c r="E29" i="1"/>
  <c r="E30" i="1"/>
  <c r="E31" i="1"/>
  <c r="E32" i="1"/>
  <c r="E33" i="1"/>
  <c r="F37" i="1"/>
  <c r="F38" i="1"/>
  <c r="F39" i="1"/>
  <c r="F40" i="1"/>
  <c r="F41" i="1"/>
  <c r="F42" i="1"/>
  <c r="F43" i="1"/>
  <c r="F44" i="1"/>
  <c r="F45" i="1"/>
  <c r="F46" i="1"/>
  <c r="F47" i="1"/>
  <c r="F48" i="1"/>
  <c r="E37" i="1"/>
  <c r="E38" i="1"/>
  <c r="E39" i="1"/>
  <c r="E40" i="1"/>
  <c r="E41" i="1"/>
  <c r="E42" i="1"/>
  <c r="E43" i="1"/>
  <c r="E44" i="1"/>
  <c r="E45" i="1"/>
  <c r="E46" i="1"/>
  <c r="E47" i="1"/>
  <c r="E48" i="1"/>
  <c r="F65" i="1"/>
  <c r="E53" i="1"/>
  <c r="E54" i="1"/>
  <c r="E55" i="1"/>
  <c r="E56" i="1"/>
  <c r="E57" i="1"/>
  <c r="E58" i="1"/>
  <c r="E59" i="1"/>
  <c r="E60" i="1"/>
  <c r="E61" i="1"/>
  <c r="E62" i="1"/>
  <c r="E63" i="1"/>
  <c r="E64" i="1"/>
  <c r="F53" i="1"/>
  <c r="F54" i="1"/>
  <c r="F55" i="1"/>
  <c r="F56" i="1"/>
  <c r="F57" i="1"/>
  <c r="F58" i="1"/>
  <c r="F59" i="1"/>
  <c r="F60" i="1"/>
  <c r="F61" i="1"/>
  <c r="F62" i="1"/>
  <c r="F63" i="1"/>
  <c r="F64" i="1"/>
  <c r="F52" i="1"/>
  <c r="E52" i="1"/>
  <c r="F36" i="1"/>
  <c r="E36" i="1"/>
  <c r="F21" i="1"/>
  <c r="F4" i="1"/>
  <c r="E21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<sst xmlns="http://schemas.openxmlformats.org/spreadsheetml/2006/main" count="24" uniqueCount="9">
  <si>
    <t>Tensão</t>
  </si>
  <si>
    <t>numero teórico (4095)</t>
  </si>
  <si>
    <t>numero teórico (1023)</t>
  </si>
  <si>
    <t>numero real (4095)</t>
  </si>
  <si>
    <t>numero real (1023)</t>
  </si>
  <si>
    <t>Gráfico pra entrada i00</t>
  </si>
  <si>
    <t>Gráfico pra entrada0  i02</t>
  </si>
  <si>
    <t>Gráfico pra entrada0  i04</t>
  </si>
  <si>
    <t>Gráfico pra entrada0  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</si>
</sst>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pra entrada0  i02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Planilha1!$E$20</c:f>
              <c:strCache>
                <c:ptCount val="1"/>
                <c:pt idx="0">
                  <c:v>numero teórico (4095)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Planilha1!$D$21:$D$33</c:f>
              <c:numCache>
                <c:formatCode>General</c:formatCode>
                <c:ptCount val="13"/>
                <c:pt idx="0">
                  <c:v>3.24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Planilha1!$E$21:$E$33</c:f>
              <c:numCache>
                <c:formatCode>0</c:formatCode>
                <c:ptCount val="13"/>
                <c:pt idx="0">
                  <c:v>4020.5160000000005</c:v>
                </c:pt>
                <c:pt idx="1">
                  <c:v>3673.0640000000003</c:v>
                </c:pt>
                <c:pt idx="2">
                  <c:v>3325.6120000000005</c:v>
                </c:pt>
                <c:pt idx="3">
                  <c:v>2928.5239999999999</c:v>
                </c:pt>
                <c:pt idx="4">
                  <c:v>2581.0720000000001</c:v>
                </c:pt>
                <c:pt idx="5">
                  <c:v>2233.6200000000003</c:v>
                </c:pt>
                <c:pt idx="6">
                  <c:v>1836.5320000000002</c:v>
                </c:pt>
                <c:pt idx="7">
                  <c:v>1489.0800000000002</c:v>
                </c:pt>
                <c:pt idx="8">
                  <c:v>1091.9920000000002</c:v>
                </c:pt>
                <c:pt idx="9">
                  <c:v>595.63200000000006</c:v>
                </c:pt>
                <c:pt idx="10">
                  <c:v>496.36000000000007</c:v>
                </c:pt>
                <c:pt idx="11">
                  <c:v>297.81600000000003</c:v>
                </c:pt>
                <c:pt idx="12">
                  <c:v>198.54400000000001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3-4D46-8A0D-8A1728964FC4}"/>
            </c:ext>
          </c:extLst>
        </c:ser>
        <c:ser>
          <c:idx val="1"/>
          <c:order val="1"/>
          <c:tx>
            <c:strRef>
              <c:f>Planilha1!$F$20</c:f>
              <c:strCache>
                <c:ptCount val="1"/>
                <c:pt idx="0">
                  <c:v>numero teórico (1023)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Planilha1!$D$21:$D$33</c:f>
              <c:numCache>
                <c:formatCode>General</c:formatCode>
                <c:ptCount val="13"/>
                <c:pt idx="0">
                  <c:v>3.24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Planilha1!$F$21:$F$33</c:f>
              <c:numCache>
                <c:formatCode>0</c:formatCode>
                <c:ptCount val="13"/>
                <c:pt idx="0">
                  <c:v>1004.4000000000001</c:v>
                </c:pt>
                <c:pt idx="1">
                  <c:v>917.6</c:v>
                </c:pt>
                <c:pt idx="2">
                  <c:v>830.80000000000007</c:v>
                </c:pt>
                <c:pt idx="3">
                  <c:v>731.59999999999991</c:v>
                </c:pt>
                <c:pt idx="4">
                  <c:v>644.80000000000007</c:v>
                </c:pt>
                <c:pt idx="5">
                  <c:v>558</c:v>
                </c:pt>
                <c:pt idx="6">
                  <c:v>458.8</c:v>
                </c:pt>
                <c:pt idx="7">
                  <c:v>372</c:v>
                </c:pt>
                <c:pt idx="8">
                  <c:v>272.8</c:v>
                </c:pt>
                <c:pt idx="9">
                  <c:v>148.79999999999998</c:v>
                </c:pt>
                <c:pt idx="10">
                  <c:v>124</c:v>
                </c:pt>
                <c:pt idx="11">
                  <c:v>74.399999999999991</c:v>
                </c:pt>
                <c:pt idx="12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3-4D46-8A0D-8A1728964FC4}"/>
            </c:ext>
          </c:extLst>
        </c:ser>
        <c:ser>
          <c:idx val="2"/>
          <c:order val="2"/>
          <c:tx>
            <c:strRef>
              <c:f>Planilha1!$G$20</c:f>
              <c:strCache>
                <c:ptCount val="1"/>
                <c:pt idx="0">
                  <c:v>numero real (4095)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Planilha1!$D$21:$D$33</c:f>
              <c:numCache>
                <c:formatCode>General</c:formatCode>
                <c:ptCount val="13"/>
                <c:pt idx="0">
                  <c:v>3.24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Planilha1!$G$21:$G$33</c:f>
              <c:numCache>
                <c:formatCode>General</c:formatCode>
                <c:ptCount val="13"/>
                <c:pt idx="0">
                  <c:v>4095</c:v>
                </c:pt>
                <c:pt idx="1">
                  <c:v>3911</c:v>
                </c:pt>
                <c:pt idx="2">
                  <c:v>3343</c:v>
                </c:pt>
                <c:pt idx="3">
                  <c:v>2280</c:v>
                </c:pt>
                <c:pt idx="4">
                  <c:v>2512</c:v>
                </c:pt>
                <c:pt idx="5">
                  <c:v>2145</c:v>
                </c:pt>
                <c:pt idx="6">
                  <c:v>1723</c:v>
                </c:pt>
                <c:pt idx="7">
                  <c:v>1363</c:v>
                </c:pt>
                <c:pt idx="8">
                  <c:v>945</c:v>
                </c:pt>
                <c:pt idx="9">
                  <c:v>456</c:v>
                </c:pt>
                <c:pt idx="10">
                  <c:v>336</c:v>
                </c:pt>
                <c:pt idx="11">
                  <c:v>144</c:v>
                </c:pt>
                <c:pt idx="1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3-4D46-8A0D-8A1728964FC4}"/>
            </c:ext>
          </c:extLst>
        </c:ser>
        <c:ser>
          <c:idx val="3"/>
          <c:order val="3"/>
          <c:tx>
            <c:strRef>
              <c:f>Planilha1!$H$20</c:f>
              <c:strCache>
                <c:ptCount val="1"/>
                <c:pt idx="0">
                  <c:v>numero real (1023)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Planilha1!$D$21:$D$33</c:f>
              <c:numCache>
                <c:formatCode>General</c:formatCode>
                <c:ptCount val="13"/>
                <c:pt idx="0">
                  <c:v>3.24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Planilha1!$H$21:$H$33</c:f>
              <c:numCache>
                <c:formatCode>General</c:formatCode>
                <c:ptCount val="13"/>
                <c:pt idx="0">
                  <c:v>1023</c:v>
                </c:pt>
                <c:pt idx="1">
                  <c:v>977</c:v>
                </c:pt>
                <c:pt idx="2">
                  <c:v>835</c:v>
                </c:pt>
                <c:pt idx="3">
                  <c:v>719</c:v>
                </c:pt>
                <c:pt idx="4">
                  <c:v>627</c:v>
                </c:pt>
                <c:pt idx="5">
                  <c:v>535</c:v>
                </c:pt>
                <c:pt idx="6">
                  <c:v>430</c:v>
                </c:pt>
                <c:pt idx="7">
                  <c:v>340</c:v>
                </c:pt>
                <c:pt idx="8">
                  <c:v>235</c:v>
                </c:pt>
                <c:pt idx="9">
                  <c:v>113</c:v>
                </c:pt>
                <c:pt idx="10">
                  <c:v>83</c:v>
                </c:pt>
                <c:pt idx="11">
                  <c:v>45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E3-4D46-8A0D-8A172896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74144"/>
        <c:axId val="419874472"/>
      </c:scatterChart>
      <c:valAx>
        <c:axId val="4198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74472"/>
        <c:crosses val="autoZero"/>
        <c:crossBetween val="midCat"/>
      </c:valAx>
      <c:valAx>
        <c:axId val="4198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pra entrada0  i04</a:t>
            </a:r>
          </a:p>
        </c:rich>
      </c:tx>
      <c:layout>
        <c:manualLayout>
          <c:xMode val="edge"/>
          <c:yMode val="edge"/>
          <c:x val="0.34378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Planilha1!$E$35</c:f>
              <c:strCache>
                <c:ptCount val="1"/>
                <c:pt idx="0">
                  <c:v>numero teórico (4095)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Planilha1!$D$36:$D$48</c:f>
              <c:numCache>
                <c:formatCode>General</c:formatCode>
                <c:ptCount val="13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Planilha1!$E$36:$E$48</c:f>
              <c:numCache>
                <c:formatCode>0.00</c:formatCode>
                <c:ptCount val="13"/>
                <c:pt idx="0">
                  <c:v>4070.152</c:v>
                </c:pt>
                <c:pt idx="1">
                  <c:v>3673.0640000000003</c:v>
                </c:pt>
                <c:pt idx="2">
                  <c:v>3325.6120000000005</c:v>
                </c:pt>
                <c:pt idx="3">
                  <c:v>2928.5239999999999</c:v>
                </c:pt>
                <c:pt idx="4">
                  <c:v>2581.0720000000001</c:v>
                </c:pt>
                <c:pt idx="5">
                  <c:v>2233.6200000000003</c:v>
                </c:pt>
                <c:pt idx="6">
                  <c:v>1836.5320000000002</c:v>
                </c:pt>
                <c:pt idx="7">
                  <c:v>1489.0800000000002</c:v>
                </c:pt>
                <c:pt idx="8">
                  <c:v>1091.9920000000002</c:v>
                </c:pt>
                <c:pt idx="9">
                  <c:v>595.63200000000006</c:v>
                </c:pt>
                <c:pt idx="10">
                  <c:v>496.36000000000007</c:v>
                </c:pt>
                <c:pt idx="11">
                  <c:v>297.81600000000003</c:v>
                </c:pt>
                <c:pt idx="12">
                  <c:v>198.54400000000001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3-4A2E-AFFF-C9FD6139A432}"/>
            </c:ext>
          </c:extLst>
        </c:ser>
        <c:ser>
          <c:idx val="1"/>
          <c:order val="1"/>
          <c:tx>
            <c:strRef>
              <c:f>Planilha1!$F$35</c:f>
              <c:strCache>
                <c:ptCount val="1"/>
                <c:pt idx="0">
                  <c:v>numero teórico (1023)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Planilha1!$D$36:$D$48</c:f>
              <c:numCache>
                <c:formatCode>General</c:formatCode>
                <c:ptCount val="13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Planilha1!$F$36:$F$48</c:f>
              <c:numCache>
                <c:formatCode>0.00</c:formatCode>
                <c:ptCount val="13"/>
                <c:pt idx="0">
                  <c:v>1016.8</c:v>
                </c:pt>
                <c:pt idx="1">
                  <c:v>917.6</c:v>
                </c:pt>
                <c:pt idx="2">
                  <c:v>830.80000000000007</c:v>
                </c:pt>
                <c:pt idx="3">
                  <c:v>731.59999999999991</c:v>
                </c:pt>
                <c:pt idx="4">
                  <c:v>644.80000000000007</c:v>
                </c:pt>
                <c:pt idx="5">
                  <c:v>558</c:v>
                </c:pt>
                <c:pt idx="6">
                  <c:v>458.8</c:v>
                </c:pt>
                <c:pt idx="7">
                  <c:v>372</c:v>
                </c:pt>
                <c:pt idx="8">
                  <c:v>272.8</c:v>
                </c:pt>
                <c:pt idx="9">
                  <c:v>148.79999999999998</c:v>
                </c:pt>
                <c:pt idx="10">
                  <c:v>124</c:v>
                </c:pt>
                <c:pt idx="11">
                  <c:v>74.399999999999991</c:v>
                </c:pt>
                <c:pt idx="12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3-4A2E-AFFF-C9FD6139A432}"/>
            </c:ext>
          </c:extLst>
        </c:ser>
        <c:ser>
          <c:idx val="2"/>
          <c:order val="2"/>
          <c:tx>
            <c:strRef>
              <c:f>Planilha1!$G$35</c:f>
              <c:strCache>
                <c:ptCount val="1"/>
                <c:pt idx="0">
                  <c:v>numero real (4095)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Planilha1!$D$36:$D$48</c:f>
              <c:numCache>
                <c:formatCode>General</c:formatCode>
                <c:ptCount val="13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Planilha1!$G$36:$G$48</c:f>
              <c:numCache>
                <c:formatCode>General</c:formatCode>
                <c:ptCount val="13"/>
                <c:pt idx="0">
                  <c:v>4095</c:v>
                </c:pt>
                <c:pt idx="1">
                  <c:v>3814</c:v>
                </c:pt>
                <c:pt idx="2">
                  <c:v>3263</c:v>
                </c:pt>
                <c:pt idx="3">
                  <c:v>2842</c:v>
                </c:pt>
                <c:pt idx="4">
                  <c:v>2470</c:v>
                </c:pt>
                <c:pt idx="5">
                  <c:v>2138</c:v>
                </c:pt>
                <c:pt idx="6">
                  <c:v>1731</c:v>
                </c:pt>
                <c:pt idx="7">
                  <c:v>1358</c:v>
                </c:pt>
                <c:pt idx="8">
                  <c:v>933</c:v>
                </c:pt>
                <c:pt idx="9">
                  <c:v>412</c:v>
                </c:pt>
                <c:pt idx="10">
                  <c:v>322</c:v>
                </c:pt>
                <c:pt idx="11">
                  <c:v>149</c:v>
                </c:pt>
                <c:pt idx="12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3-4A2E-AFFF-C9FD6139A432}"/>
            </c:ext>
          </c:extLst>
        </c:ser>
        <c:ser>
          <c:idx val="3"/>
          <c:order val="3"/>
          <c:tx>
            <c:strRef>
              <c:f>Planilha1!$H$35</c:f>
              <c:strCache>
                <c:ptCount val="1"/>
                <c:pt idx="0">
                  <c:v>numero real (1023)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Planilha1!$D$36:$D$48</c:f>
              <c:numCache>
                <c:formatCode>General</c:formatCode>
                <c:ptCount val="13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</c:numCache>
            </c:numRef>
          </c:xVal>
          <c:yVal>
            <c:numRef>
              <c:f>Planilha1!$H$36:$H$48</c:f>
              <c:numCache>
                <c:formatCode>General</c:formatCode>
                <c:ptCount val="13"/>
                <c:pt idx="0">
                  <c:v>1023</c:v>
                </c:pt>
                <c:pt idx="1">
                  <c:v>953</c:v>
                </c:pt>
                <c:pt idx="2">
                  <c:v>815</c:v>
                </c:pt>
                <c:pt idx="3">
                  <c:v>709</c:v>
                </c:pt>
                <c:pt idx="4">
                  <c:v>618</c:v>
                </c:pt>
                <c:pt idx="5">
                  <c:v>534</c:v>
                </c:pt>
                <c:pt idx="6">
                  <c:v>432</c:v>
                </c:pt>
                <c:pt idx="7">
                  <c:v>339</c:v>
                </c:pt>
                <c:pt idx="8">
                  <c:v>233</c:v>
                </c:pt>
                <c:pt idx="9">
                  <c:v>102</c:v>
                </c:pt>
                <c:pt idx="10">
                  <c:v>80</c:v>
                </c:pt>
                <c:pt idx="11">
                  <c:v>36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3-4A2E-AFFF-C9FD6139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15616"/>
        <c:axId val="411715944"/>
      </c:scatterChart>
      <c:valAx>
        <c:axId val="411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715944"/>
        <c:crosses val="autoZero"/>
        <c:crossBetween val="midCat"/>
      </c:valAx>
      <c:valAx>
        <c:axId val="4117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7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pra entrada0  i15</a:t>
            </a:r>
          </a:p>
        </c:rich>
      </c:tx>
      <c:layout>
        <c:manualLayout>
          <c:xMode val="edge"/>
          <c:yMode val="edge"/>
          <c:x val="0.3576734470691163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Planilha1!$E$51</c:f>
              <c:strCache>
                <c:ptCount val="1"/>
                <c:pt idx="0">
                  <c:v>numero teórico (4095)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Planilha1!$D$52:$D$65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Planilha1!$E$52:$E$65</c:f>
              <c:numCache>
                <c:formatCode>0</c:formatCode>
                <c:ptCount val="14"/>
                <c:pt idx="0">
                  <c:v>4070.152</c:v>
                </c:pt>
                <c:pt idx="1">
                  <c:v>3673.0640000000003</c:v>
                </c:pt>
                <c:pt idx="2">
                  <c:v>3325.6120000000005</c:v>
                </c:pt>
                <c:pt idx="3">
                  <c:v>2928.5239999999999</c:v>
                </c:pt>
                <c:pt idx="4">
                  <c:v>2581.0720000000001</c:v>
                </c:pt>
                <c:pt idx="5">
                  <c:v>2233.6200000000003</c:v>
                </c:pt>
                <c:pt idx="6">
                  <c:v>1836.5320000000002</c:v>
                </c:pt>
                <c:pt idx="7">
                  <c:v>1489.0800000000002</c:v>
                </c:pt>
                <c:pt idx="8">
                  <c:v>1091.9920000000002</c:v>
                </c:pt>
                <c:pt idx="9">
                  <c:v>595.63200000000006</c:v>
                </c:pt>
                <c:pt idx="10">
                  <c:v>496.36000000000007</c:v>
                </c:pt>
                <c:pt idx="11">
                  <c:v>297.81600000000003</c:v>
                </c:pt>
                <c:pt idx="12">
                  <c:v>198.54400000000001</c:v>
                </c:pt>
                <c:pt idx="1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9-4F5E-ADC0-02F941D12A2B}"/>
            </c:ext>
          </c:extLst>
        </c:ser>
        <c:ser>
          <c:idx val="1"/>
          <c:order val="1"/>
          <c:tx>
            <c:strRef>
              <c:f>Planilha1!$F$51</c:f>
              <c:strCache>
                <c:ptCount val="1"/>
                <c:pt idx="0">
                  <c:v>numero teórico (1023)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Planilha1!$D$52:$D$65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Planilha1!$F$52:$F$65</c:f>
              <c:numCache>
                <c:formatCode>0</c:formatCode>
                <c:ptCount val="14"/>
                <c:pt idx="0">
                  <c:v>1016.8</c:v>
                </c:pt>
                <c:pt idx="1">
                  <c:v>917.6</c:v>
                </c:pt>
                <c:pt idx="2">
                  <c:v>830.80000000000007</c:v>
                </c:pt>
                <c:pt idx="3">
                  <c:v>731.59999999999991</c:v>
                </c:pt>
                <c:pt idx="4">
                  <c:v>644.80000000000007</c:v>
                </c:pt>
                <c:pt idx="5">
                  <c:v>558</c:v>
                </c:pt>
                <c:pt idx="6">
                  <c:v>458.8</c:v>
                </c:pt>
                <c:pt idx="7">
                  <c:v>372</c:v>
                </c:pt>
                <c:pt idx="8">
                  <c:v>272.8</c:v>
                </c:pt>
                <c:pt idx="9">
                  <c:v>148.79999999999998</c:v>
                </c:pt>
                <c:pt idx="10">
                  <c:v>124</c:v>
                </c:pt>
                <c:pt idx="11">
                  <c:v>74.399999999999991</c:v>
                </c:pt>
                <c:pt idx="12">
                  <c:v>49.6</c:v>
                </c:pt>
                <c:pt idx="1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9-4F5E-ADC0-02F941D12A2B}"/>
            </c:ext>
          </c:extLst>
        </c:ser>
        <c:ser>
          <c:idx val="2"/>
          <c:order val="2"/>
          <c:tx>
            <c:strRef>
              <c:f>Planilha1!$G$51</c:f>
              <c:strCache>
                <c:ptCount val="1"/>
                <c:pt idx="0">
                  <c:v>numero real (4095)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Planilha1!$D$52:$D$65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Planilha1!$G$52:$G$65</c:f>
              <c:numCache>
                <c:formatCode>General</c:formatCode>
                <c:ptCount val="14"/>
                <c:pt idx="0">
                  <c:v>4095</c:v>
                </c:pt>
                <c:pt idx="1">
                  <c:v>3831</c:v>
                </c:pt>
                <c:pt idx="2">
                  <c:v>3283</c:v>
                </c:pt>
                <c:pt idx="3">
                  <c:v>2855</c:v>
                </c:pt>
                <c:pt idx="4">
                  <c:v>2480</c:v>
                </c:pt>
                <c:pt idx="5">
                  <c:v>2128</c:v>
                </c:pt>
                <c:pt idx="6">
                  <c:v>1707</c:v>
                </c:pt>
                <c:pt idx="7">
                  <c:v>1373</c:v>
                </c:pt>
                <c:pt idx="8">
                  <c:v>947</c:v>
                </c:pt>
                <c:pt idx="9">
                  <c:v>417</c:v>
                </c:pt>
                <c:pt idx="10">
                  <c:v>336</c:v>
                </c:pt>
                <c:pt idx="11">
                  <c:v>149</c:v>
                </c:pt>
                <c:pt idx="12">
                  <c:v>21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9-4F5E-ADC0-02F941D12A2B}"/>
            </c:ext>
          </c:extLst>
        </c:ser>
        <c:ser>
          <c:idx val="3"/>
          <c:order val="3"/>
          <c:tx>
            <c:strRef>
              <c:f>Planilha1!$H$51</c:f>
              <c:strCache>
                <c:ptCount val="1"/>
                <c:pt idx="0">
                  <c:v>numero real (1023)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Planilha1!$D$52:$D$65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Planilha1!$H$52:$H$65</c:f>
              <c:numCache>
                <c:formatCode>General</c:formatCode>
                <c:ptCount val="14"/>
                <c:pt idx="0">
                  <c:v>1023</c:v>
                </c:pt>
                <c:pt idx="1">
                  <c:v>959</c:v>
                </c:pt>
                <c:pt idx="2">
                  <c:v>820</c:v>
                </c:pt>
                <c:pt idx="3">
                  <c:v>713</c:v>
                </c:pt>
                <c:pt idx="4">
                  <c:v>619</c:v>
                </c:pt>
                <c:pt idx="5">
                  <c:v>531</c:v>
                </c:pt>
                <c:pt idx="6">
                  <c:v>425</c:v>
                </c:pt>
                <c:pt idx="7">
                  <c:v>343</c:v>
                </c:pt>
                <c:pt idx="8">
                  <c:v>236</c:v>
                </c:pt>
                <c:pt idx="9">
                  <c:v>103</c:v>
                </c:pt>
                <c:pt idx="10">
                  <c:v>83</c:v>
                </c:pt>
                <c:pt idx="11">
                  <c:v>35</c:v>
                </c:pt>
                <c:pt idx="12">
                  <c:v>5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D9-4F5E-ADC0-02F941D1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44080"/>
        <c:axId val="474241456"/>
      </c:scatterChart>
      <c:valAx>
        <c:axId val="4742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241456"/>
        <c:crosses val="autoZero"/>
        <c:crossBetween val="midCat"/>
      </c:valAx>
      <c:valAx>
        <c:axId val="4742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2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pra entrada i00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numero teórico (4095)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Planilha1!$D$4:$D$17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Planilha1!$E$4:$E$17</c:f>
              <c:numCache>
                <c:formatCode>0</c:formatCode>
                <c:ptCount val="14"/>
                <c:pt idx="0">
                  <c:v>4070.152</c:v>
                </c:pt>
                <c:pt idx="1">
                  <c:v>3673.0640000000003</c:v>
                </c:pt>
                <c:pt idx="2">
                  <c:v>3325.6120000000005</c:v>
                </c:pt>
                <c:pt idx="3">
                  <c:v>2928.5239999999999</c:v>
                </c:pt>
                <c:pt idx="4">
                  <c:v>2581.0720000000001</c:v>
                </c:pt>
                <c:pt idx="5">
                  <c:v>2233.6200000000003</c:v>
                </c:pt>
                <c:pt idx="6">
                  <c:v>1836.5320000000002</c:v>
                </c:pt>
                <c:pt idx="7">
                  <c:v>1489.0800000000002</c:v>
                </c:pt>
                <c:pt idx="8">
                  <c:v>1091.9920000000002</c:v>
                </c:pt>
                <c:pt idx="9">
                  <c:v>595.63200000000006</c:v>
                </c:pt>
                <c:pt idx="10">
                  <c:v>496.36000000000007</c:v>
                </c:pt>
                <c:pt idx="11">
                  <c:v>297.81600000000003</c:v>
                </c:pt>
                <c:pt idx="12">
                  <c:v>198.54400000000001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E-4270-9DE0-3A210B53D961}"/>
            </c:ext>
          </c:extLst>
        </c:ser>
        <c:ser>
          <c:idx val="1"/>
          <c:order val="1"/>
          <c:tx>
            <c:strRef>
              <c:f>Planilha1!$F$3</c:f>
              <c:strCache>
                <c:ptCount val="1"/>
                <c:pt idx="0">
                  <c:v>numero teórico (1023)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Planilha1!$D$4:$D$17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Planilha1!$F$4:$F$17</c:f>
              <c:numCache>
                <c:formatCode>0</c:formatCode>
                <c:ptCount val="14"/>
                <c:pt idx="0">
                  <c:v>1016.8</c:v>
                </c:pt>
                <c:pt idx="1">
                  <c:v>917.6</c:v>
                </c:pt>
                <c:pt idx="2">
                  <c:v>830.80000000000007</c:v>
                </c:pt>
                <c:pt idx="3">
                  <c:v>731.59999999999991</c:v>
                </c:pt>
                <c:pt idx="4">
                  <c:v>644.80000000000007</c:v>
                </c:pt>
                <c:pt idx="5">
                  <c:v>558</c:v>
                </c:pt>
                <c:pt idx="6">
                  <c:v>458.8</c:v>
                </c:pt>
                <c:pt idx="7">
                  <c:v>372</c:v>
                </c:pt>
                <c:pt idx="8">
                  <c:v>272.8</c:v>
                </c:pt>
                <c:pt idx="9">
                  <c:v>148.79999999999998</c:v>
                </c:pt>
                <c:pt idx="10">
                  <c:v>124</c:v>
                </c:pt>
                <c:pt idx="11">
                  <c:v>74.399999999999991</c:v>
                </c:pt>
                <c:pt idx="12">
                  <c:v>49.6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E-4270-9DE0-3A210B53D961}"/>
            </c:ext>
          </c:extLst>
        </c:ser>
        <c:ser>
          <c:idx val="2"/>
          <c:order val="2"/>
          <c:tx>
            <c:strRef>
              <c:f>Planilha1!$G$3</c:f>
              <c:strCache>
                <c:ptCount val="1"/>
                <c:pt idx="0">
                  <c:v>numero real (4095)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Planilha1!$D$4:$D$17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Planilha1!$G$4:$G$17</c:f>
              <c:numCache>
                <c:formatCode>General</c:formatCode>
                <c:ptCount val="14"/>
                <c:pt idx="0">
                  <c:v>4095</c:v>
                </c:pt>
                <c:pt idx="1">
                  <c:v>3891</c:v>
                </c:pt>
                <c:pt idx="2">
                  <c:v>3335</c:v>
                </c:pt>
                <c:pt idx="3">
                  <c:v>2851</c:v>
                </c:pt>
                <c:pt idx="4">
                  <c:v>2506</c:v>
                </c:pt>
                <c:pt idx="5">
                  <c:v>2128</c:v>
                </c:pt>
                <c:pt idx="6">
                  <c:v>1706</c:v>
                </c:pt>
                <c:pt idx="7">
                  <c:v>1385</c:v>
                </c:pt>
                <c:pt idx="8">
                  <c:v>962</c:v>
                </c:pt>
                <c:pt idx="9">
                  <c:v>433</c:v>
                </c:pt>
                <c:pt idx="10">
                  <c:v>321</c:v>
                </c:pt>
                <c:pt idx="11">
                  <c:v>144</c:v>
                </c:pt>
                <c:pt idx="12">
                  <c:v>32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E-4270-9DE0-3A210B53D961}"/>
            </c:ext>
          </c:extLst>
        </c:ser>
        <c:ser>
          <c:idx val="3"/>
          <c:order val="3"/>
          <c:tx>
            <c:strRef>
              <c:f>Planilha1!$H$3</c:f>
              <c:strCache>
                <c:ptCount val="1"/>
                <c:pt idx="0">
                  <c:v>numero real (1023)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Planilha1!$D$4:$D$17</c:f>
              <c:numCache>
                <c:formatCode>General</c:formatCode>
                <c:ptCount val="14"/>
                <c:pt idx="0">
                  <c:v>3.28</c:v>
                </c:pt>
                <c:pt idx="1">
                  <c:v>2.96</c:v>
                </c:pt>
                <c:pt idx="2">
                  <c:v>2.68</c:v>
                </c:pt>
                <c:pt idx="3">
                  <c:v>2.36</c:v>
                </c:pt>
                <c:pt idx="4">
                  <c:v>2.08</c:v>
                </c:pt>
                <c:pt idx="5">
                  <c:v>1.8</c:v>
                </c:pt>
                <c:pt idx="6">
                  <c:v>1.48</c:v>
                </c:pt>
                <c:pt idx="7">
                  <c:v>1.2</c:v>
                </c:pt>
                <c:pt idx="8">
                  <c:v>0.88</c:v>
                </c:pt>
                <c:pt idx="9">
                  <c:v>0.48</c:v>
                </c:pt>
                <c:pt idx="10">
                  <c:v>0.4</c:v>
                </c:pt>
                <c:pt idx="11">
                  <c:v>0.24</c:v>
                </c:pt>
                <c:pt idx="12">
                  <c:v>0.16</c:v>
                </c:pt>
                <c:pt idx="13">
                  <c:v>0</c:v>
                </c:pt>
              </c:numCache>
            </c:numRef>
          </c:xVal>
          <c:yVal>
            <c:numRef>
              <c:f>Planilha1!$H$4:$H$17</c:f>
              <c:numCache>
                <c:formatCode>General</c:formatCode>
                <c:ptCount val="14"/>
                <c:pt idx="0">
                  <c:v>1023</c:v>
                </c:pt>
                <c:pt idx="1">
                  <c:v>973</c:v>
                </c:pt>
                <c:pt idx="2">
                  <c:v>833</c:v>
                </c:pt>
                <c:pt idx="3">
                  <c:v>711</c:v>
                </c:pt>
                <c:pt idx="4">
                  <c:v>626</c:v>
                </c:pt>
                <c:pt idx="5">
                  <c:v>531</c:v>
                </c:pt>
                <c:pt idx="6">
                  <c:v>425</c:v>
                </c:pt>
                <c:pt idx="7">
                  <c:v>345</c:v>
                </c:pt>
                <c:pt idx="8">
                  <c:v>241</c:v>
                </c:pt>
                <c:pt idx="9">
                  <c:v>107</c:v>
                </c:pt>
                <c:pt idx="10">
                  <c:v>80</c:v>
                </c:pt>
                <c:pt idx="11">
                  <c:v>34</c:v>
                </c:pt>
                <c:pt idx="12">
                  <c:v>7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5E-4270-9DE0-3A210B53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6744"/>
        <c:axId val="352767072"/>
      </c:scatterChart>
      <c:valAx>
        <c:axId val="35276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767072"/>
        <c:crosses val="autoZero"/>
        <c:crossBetween val="midCat"/>
      </c:valAx>
      <c:valAx>
        <c:axId val="3527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76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349685</xdr:colOff>
      <xdr:row>19</xdr:row>
      <xdr:rowOff>76723</xdr:rowOff>
    </xdr:from>
    <xdr:to>
      <xdr:col>17</xdr:col>
      <xdr:colOff>221816</xdr:colOff>
      <xdr:row>33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336637</xdr:colOff>
      <xdr:row>34</xdr:row>
      <xdr:rowOff>63674</xdr:rowOff>
    </xdr:from>
    <xdr:to>
      <xdr:col>17</xdr:col>
      <xdr:colOff>232317</xdr:colOff>
      <xdr:row>49</xdr:row>
      <xdr:rowOff>46464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362733</xdr:colOff>
      <xdr:row>50</xdr:row>
      <xdr:rowOff>89768</xdr:rowOff>
    </xdr:from>
    <xdr:to>
      <xdr:col>17</xdr:col>
      <xdr:colOff>278781</xdr:colOff>
      <xdr:row>66</xdr:row>
      <xdr:rowOff>46463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532356</xdr:colOff>
      <xdr:row>1</xdr:row>
      <xdr:rowOff>168058</xdr:rowOff>
    </xdr:from>
    <xdr:to>
      <xdr:col>17</xdr:col>
      <xdr:colOff>182670</xdr:colOff>
      <xdr:row>17</xdr:row>
      <xdr:rowOff>143527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abSelected="1" zoomScale="41" zoomScaleNormal="41" workbookViewId="0">
      <selection activeCell="V54" sqref="V54"/>
    </sheetView>
  </sheetViews>
  <sheetFormatPr defaultRowHeight="15" x14ac:dyDescent="0.25"/>
  <cols>
    <col min="2" max="2" width="22.7109375" bestFit="1" customWidth="1"/>
    <col min="5" max="6" width="20.85546875" bestFit="1" customWidth="1"/>
    <col min="7" max="8" width="18" bestFit="1" customWidth="1"/>
  </cols>
  <sheetData>
    <row r="1" spans="2:8" x14ac:dyDescent="0.25">
      <c r="B1" t="s">
        <v>5</v>
      </c>
    </row>
    <row r="3" spans="2:8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2:8" x14ac:dyDescent="0.25">
      <c r="D4">
        <v>3.28</v>
      </c>
      <c r="E4" s="2">
        <f>1240.9*D4</f>
        <v>4070.152</v>
      </c>
      <c r="F4" s="2">
        <f>310*D4</f>
        <v>1016.8</v>
      </c>
      <c r="G4">
        <v>4095</v>
      </c>
      <c r="H4">
        <v>1023</v>
      </c>
    </row>
    <row r="5" spans="2:8" x14ac:dyDescent="0.25">
      <c r="D5">
        <v>2.96</v>
      </c>
      <c r="E5" s="2">
        <f t="shared" ref="E5:E17" si="0">1240.9*D5</f>
        <v>3673.0640000000003</v>
      </c>
      <c r="F5" s="2">
        <f t="shared" ref="F5:F16" si="1">310*D5</f>
        <v>917.6</v>
      </c>
      <c r="G5">
        <v>3891</v>
      </c>
      <c r="H5">
        <v>973</v>
      </c>
    </row>
    <row r="6" spans="2:8" x14ac:dyDescent="0.25">
      <c r="D6">
        <v>2.68</v>
      </c>
      <c r="E6" s="2">
        <f t="shared" si="0"/>
        <v>3325.6120000000005</v>
      </c>
      <c r="F6" s="2">
        <f t="shared" si="1"/>
        <v>830.80000000000007</v>
      </c>
      <c r="G6">
        <v>3335</v>
      </c>
      <c r="H6">
        <v>833</v>
      </c>
    </row>
    <row r="7" spans="2:8" x14ac:dyDescent="0.25">
      <c r="D7">
        <v>2.36</v>
      </c>
      <c r="E7" s="2">
        <f t="shared" si="0"/>
        <v>2928.5239999999999</v>
      </c>
      <c r="F7" s="2">
        <f t="shared" si="1"/>
        <v>731.59999999999991</v>
      </c>
      <c r="G7">
        <v>2851</v>
      </c>
      <c r="H7">
        <v>711</v>
      </c>
    </row>
    <row r="8" spans="2:8" x14ac:dyDescent="0.25">
      <c r="D8">
        <v>2.08</v>
      </c>
      <c r="E8" s="2">
        <f t="shared" si="0"/>
        <v>2581.0720000000001</v>
      </c>
      <c r="F8" s="2">
        <f t="shared" si="1"/>
        <v>644.80000000000007</v>
      </c>
      <c r="G8">
        <v>2506</v>
      </c>
      <c r="H8">
        <v>626</v>
      </c>
    </row>
    <row r="9" spans="2:8" x14ac:dyDescent="0.25">
      <c r="D9">
        <v>1.8</v>
      </c>
      <c r="E9" s="2">
        <f t="shared" si="0"/>
        <v>2233.6200000000003</v>
      </c>
      <c r="F9" s="2">
        <f t="shared" si="1"/>
        <v>558</v>
      </c>
      <c r="G9">
        <v>2128</v>
      </c>
      <c r="H9">
        <v>531</v>
      </c>
    </row>
    <row r="10" spans="2:8" x14ac:dyDescent="0.25">
      <c r="D10">
        <v>1.48</v>
      </c>
      <c r="E10" s="2">
        <f t="shared" si="0"/>
        <v>1836.5320000000002</v>
      </c>
      <c r="F10" s="2">
        <f t="shared" si="1"/>
        <v>458.8</v>
      </c>
      <c r="G10">
        <v>1706</v>
      </c>
      <c r="H10">
        <v>425</v>
      </c>
    </row>
    <row r="11" spans="2:8" x14ac:dyDescent="0.25">
      <c r="D11">
        <v>1.2</v>
      </c>
      <c r="E11" s="2">
        <f t="shared" si="0"/>
        <v>1489.0800000000002</v>
      </c>
      <c r="F11" s="2">
        <f t="shared" si="1"/>
        <v>372</v>
      </c>
      <c r="G11">
        <v>1385</v>
      </c>
      <c r="H11">
        <v>345</v>
      </c>
    </row>
    <row r="12" spans="2:8" x14ac:dyDescent="0.25">
      <c r="D12">
        <v>0.88</v>
      </c>
      <c r="E12" s="2">
        <f t="shared" si="0"/>
        <v>1091.9920000000002</v>
      </c>
      <c r="F12" s="2">
        <f t="shared" si="1"/>
        <v>272.8</v>
      </c>
      <c r="G12">
        <v>962</v>
      </c>
      <c r="H12">
        <v>241</v>
      </c>
    </row>
    <row r="13" spans="2:8" x14ac:dyDescent="0.25">
      <c r="D13">
        <v>0.48</v>
      </c>
      <c r="E13" s="2">
        <f t="shared" si="0"/>
        <v>595.63200000000006</v>
      </c>
      <c r="F13" s="2">
        <f t="shared" si="1"/>
        <v>148.79999999999998</v>
      </c>
      <c r="G13">
        <v>433</v>
      </c>
      <c r="H13">
        <v>107</v>
      </c>
    </row>
    <row r="14" spans="2:8" x14ac:dyDescent="0.25">
      <c r="D14">
        <v>0.4</v>
      </c>
      <c r="E14" s="2">
        <f t="shared" si="0"/>
        <v>496.36000000000007</v>
      </c>
      <c r="F14" s="2">
        <f t="shared" si="1"/>
        <v>124</v>
      </c>
      <c r="G14">
        <v>321</v>
      </c>
      <c r="H14">
        <v>80</v>
      </c>
    </row>
    <row r="15" spans="2:8" x14ac:dyDescent="0.25">
      <c r="D15">
        <v>0.24</v>
      </c>
      <c r="E15" s="2">
        <f t="shared" si="0"/>
        <v>297.81600000000003</v>
      </c>
      <c r="F15" s="2">
        <f t="shared" si="1"/>
        <v>74.399999999999991</v>
      </c>
      <c r="G15">
        <v>144</v>
      </c>
      <c r="H15">
        <v>34</v>
      </c>
    </row>
    <row r="16" spans="2:8" x14ac:dyDescent="0.25">
      <c r="D16">
        <v>0.16</v>
      </c>
      <c r="E16" s="2">
        <f t="shared" si="0"/>
        <v>198.54400000000001</v>
      </c>
      <c r="F16" s="2">
        <f t="shared" si="1"/>
        <v>49.6</v>
      </c>
      <c r="G16">
        <v>32</v>
      </c>
      <c r="H16">
        <v>7</v>
      </c>
    </row>
    <row r="17" spans="2:8" x14ac:dyDescent="0.25">
      <c r="D17">
        <v>0</v>
      </c>
      <c r="E17" s="2">
        <f t="shared" si="0"/>
        <v>0</v>
      </c>
      <c r="F17" s="2">
        <v>0</v>
      </c>
      <c r="G17">
        <v>0</v>
      </c>
      <c r="H17">
        <v>0</v>
      </c>
    </row>
    <row r="19" spans="2:8" x14ac:dyDescent="0.25">
      <c r="B19" t="s">
        <v>6</v>
      </c>
    </row>
    <row r="20" spans="2:8" x14ac:dyDescent="0.25">
      <c r="D20" t="s">
        <v>0</v>
      </c>
      <c r="E20" t="s">
        <v>1</v>
      </c>
      <c r="F20" t="s">
        <v>2</v>
      </c>
      <c r="G20" t="s">
        <v>3</v>
      </c>
      <c r="H20" t="s">
        <v>4</v>
      </c>
    </row>
    <row r="21" spans="2:8" x14ac:dyDescent="0.25">
      <c r="D21">
        <v>3.24</v>
      </c>
      <c r="E21" s="2">
        <f>1240.9*D21</f>
        <v>4020.5160000000005</v>
      </c>
      <c r="F21" s="2">
        <f>310*D21</f>
        <v>1004.4000000000001</v>
      </c>
      <c r="G21">
        <v>4095</v>
      </c>
      <c r="H21">
        <v>1023</v>
      </c>
    </row>
    <row r="22" spans="2:8" x14ac:dyDescent="0.25">
      <c r="D22">
        <v>2.96</v>
      </c>
      <c r="E22" s="2">
        <f t="shared" ref="E22:E33" si="2">1240.9*D22</f>
        <v>3673.0640000000003</v>
      </c>
      <c r="F22" s="2">
        <f t="shared" ref="F22:F33" si="3">310*D22</f>
        <v>917.6</v>
      </c>
      <c r="G22">
        <v>3911</v>
      </c>
      <c r="H22">
        <v>977</v>
      </c>
    </row>
    <row r="23" spans="2:8" x14ac:dyDescent="0.25">
      <c r="D23">
        <v>2.68</v>
      </c>
      <c r="E23" s="2">
        <f t="shared" si="2"/>
        <v>3325.6120000000005</v>
      </c>
      <c r="F23" s="2">
        <f t="shared" si="3"/>
        <v>830.80000000000007</v>
      </c>
      <c r="G23">
        <v>3343</v>
      </c>
      <c r="H23">
        <v>835</v>
      </c>
    </row>
    <row r="24" spans="2:8" x14ac:dyDescent="0.25">
      <c r="D24">
        <v>2.36</v>
      </c>
      <c r="E24" s="2">
        <f t="shared" si="2"/>
        <v>2928.5239999999999</v>
      </c>
      <c r="F24" s="2">
        <f t="shared" si="3"/>
        <v>731.59999999999991</v>
      </c>
      <c r="G24">
        <v>2280</v>
      </c>
      <c r="H24">
        <v>719</v>
      </c>
    </row>
    <row r="25" spans="2:8" x14ac:dyDescent="0.25">
      <c r="D25">
        <v>2.08</v>
      </c>
      <c r="E25" s="2">
        <f t="shared" si="2"/>
        <v>2581.0720000000001</v>
      </c>
      <c r="F25" s="2">
        <f t="shared" si="3"/>
        <v>644.80000000000007</v>
      </c>
      <c r="G25">
        <v>2512</v>
      </c>
      <c r="H25">
        <v>627</v>
      </c>
    </row>
    <row r="26" spans="2:8" x14ac:dyDescent="0.25">
      <c r="D26">
        <v>1.8</v>
      </c>
      <c r="E26" s="2">
        <f t="shared" si="2"/>
        <v>2233.6200000000003</v>
      </c>
      <c r="F26" s="2">
        <f t="shared" si="3"/>
        <v>558</v>
      </c>
      <c r="G26">
        <v>2145</v>
      </c>
      <c r="H26">
        <v>535</v>
      </c>
    </row>
    <row r="27" spans="2:8" x14ac:dyDescent="0.25">
      <c r="D27">
        <v>1.48</v>
      </c>
      <c r="E27" s="2">
        <f t="shared" si="2"/>
        <v>1836.5320000000002</v>
      </c>
      <c r="F27" s="2">
        <f t="shared" si="3"/>
        <v>458.8</v>
      </c>
      <c r="G27">
        <v>1723</v>
      </c>
      <c r="H27">
        <v>430</v>
      </c>
    </row>
    <row r="28" spans="2:8" x14ac:dyDescent="0.25">
      <c r="D28">
        <v>1.2</v>
      </c>
      <c r="E28" s="2">
        <f t="shared" si="2"/>
        <v>1489.0800000000002</v>
      </c>
      <c r="F28" s="2">
        <f t="shared" si="3"/>
        <v>372</v>
      </c>
      <c r="G28">
        <v>1363</v>
      </c>
      <c r="H28">
        <v>340</v>
      </c>
    </row>
    <row r="29" spans="2:8" x14ac:dyDescent="0.25">
      <c r="D29">
        <v>0.88</v>
      </c>
      <c r="E29" s="2">
        <f t="shared" si="2"/>
        <v>1091.9920000000002</v>
      </c>
      <c r="F29" s="2">
        <f t="shared" si="3"/>
        <v>272.8</v>
      </c>
      <c r="G29">
        <v>945</v>
      </c>
      <c r="H29">
        <v>235</v>
      </c>
    </row>
    <row r="30" spans="2:8" x14ac:dyDescent="0.25">
      <c r="D30">
        <v>0.48</v>
      </c>
      <c r="E30" s="2">
        <f t="shared" si="2"/>
        <v>595.63200000000006</v>
      </c>
      <c r="F30" s="2">
        <f t="shared" si="3"/>
        <v>148.79999999999998</v>
      </c>
      <c r="G30">
        <v>456</v>
      </c>
      <c r="H30">
        <v>113</v>
      </c>
    </row>
    <row r="31" spans="2:8" x14ac:dyDescent="0.25">
      <c r="D31">
        <v>0.4</v>
      </c>
      <c r="E31" s="2">
        <f t="shared" si="2"/>
        <v>496.36000000000007</v>
      </c>
      <c r="F31" s="2">
        <f t="shared" si="3"/>
        <v>124</v>
      </c>
      <c r="G31">
        <v>336</v>
      </c>
      <c r="H31">
        <v>83</v>
      </c>
    </row>
    <row r="32" spans="2:8" x14ac:dyDescent="0.25">
      <c r="D32">
        <v>0.24</v>
      </c>
      <c r="E32" s="2">
        <f t="shared" si="2"/>
        <v>297.81600000000003</v>
      </c>
      <c r="F32" s="2">
        <f t="shared" si="3"/>
        <v>74.399999999999991</v>
      </c>
      <c r="G32">
        <v>144</v>
      </c>
      <c r="H32">
        <v>45</v>
      </c>
    </row>
    <row r="33" spans="2:8" x14ac:dyDescent="0.25">
      <c r="D33">
        <v>0.16</v>
      </c>
      <c r="E33" s="2">
        <f t="shared" si="2"/>
        <v>198.54400000000001</v>
      </c>
      <c r="F33" s="2">
        <f t="shared" si="3"/>
        <v>49.6</v>
      </c>
      <c r="G33">
        <v>18</v>
      </c>
      <c r="H33">
        <v>3</v>
      </c>
    </row>
    <row r="35" spans="2:8" x14ac:dyDescent="0.25">
      <c r="B35" t="s">
        <v>7</v>
      </c>
      <c r="D35" t="s">
        <v>0</v>
      </c>
      <c r="E35" t="s">
        <v>1</v>
      </c>
      <c r="F35" t="s">
        <v>2</v>
      </c>
      <c r="G35" t="s">
        <v>3</v>
      </c>
      <c r="H35" t="s">
        <v>4</v>
      </c>
    </row>
    <row r="36" spans="2:8" x14ac:dyDescent="0.25">
      <c r="D36">
        <v>3.28</v>
      </c>
      <c r="E36" s="1">
        <f>1240.9*D36</f>
        <v>4070.152</v>
      </c>
      <c r="F36" s="1">
        <f>310*D36</f>
        <v>1016.8</v>
      </c>
      <c r="G36">
        <v>4095</v>
      </c>
      <c r="H36">
        <v>1023</v>
      </c>
    </row>
    <row r="37" spans="2:8" x14ac:dyDescent="0.25">
      <c r="D37">
        <v>2.96</v>
      </c>
      <c r="E37" s="1">
        <f t="shared" ref="E37:E48" si="4">1240.9*D37</f>
        <v>3673.0640000000003</v>
      </c>
      <c r="F37" s="1">
        <f t="shared" ref="F37:F48" si="5">310*D37</f>
        <v>917.6</v>
      </c>
      <c r="G37">
        <v>3814</v>
      </c>
      <c r="H37">
        <v>953</v>
      </c>
    </row>
    <row r="38" spans="2:8" x14ac:dyDescent="0.25">
      <c r="D38">
        <v>2.68</v>
      </c>
      <c r="E38" s="1">
        <f t="shared" si="4"/>
        <v>3325.6120000000005</v>
      </c>
      <c r="F38" s="1">
        <f t="shared" si="5"/>
        <v>830.80000000000007</v>
      </c>
      <c r="G38">
        <v>3263</v>
      </c>
      <c r="H38">
        <v>815</v>
      </c>
    </row>
    <row r="39" spans="2:8" x14ac:dyDescent="0.25">
      <c r="D39">
        <v>2.36</v>
      </c>
      <c r="E39" s="1">
        <f t="shared" si="4"/>
        <v>2928.5239999999999</v>
      </c>
      <c r="F39" s="1">
        <f t="shared" si="5"/>
        <v>731.59999999999991</v>
      </c>
      <c r="G39">
        <v>2842</v>
      </c>
      <c r="H39">
        <v>709</v>
      </c>
    </row>
    <row r="40" spans="2:8" x14ac:dyDescent="0.25">
      <c r="D40">
        <v>2.08</v>
      </c>
      <c r="E40" s="1">
        <f t="shared" si="4"/>
        <v>2581.0720000000001</v>
      </c>
      <c r="F40" s="1">
        <f t="shared" si="5"/>
        <v>644.80000000000007</v>
      </c>
      <c r="G40">
        <v>2470</v>
      </c>
      <c r="H40">
        <v>618</v>
      </c>
    </row>
    <row r="41" spans="2:8" x14ac:dyDescent="0.25">
      <c r="D41">
        <v>1.8</v>
      </c>
      <c r="E41" s="1">
        <f t="shared" si="4"/>
        <v>2233.6200000000003</v>
      </c>
      <c r="F41" s="1">
        <f t="shared" si="5"/>
        <v>558</v>
      </c>
      <c r="G41">
        <v>2138</v>
      </c>
      <c r="H41">
        <v>534</v>
      </c>
    </row>
    <row r="42" spans="2:8" x14ac:dyDescent="0.25">
      <c r="D42">
        <v>1.48</v>
      </c>
      <c r="E42" s="1">
        <f t="shared" si="4"/>
        <v>1836.5320000000002</v>
      </c>
      <c r="F42" s="1">
        <f t="shared" si="5"/>
        <v>458.8</v>
      </c>
      <c r="G42">
        <v>1731</v>
      </c>
      <c r="H42">
        <v>432</v>
      </c>
    </row>
    <row r="43" spans="2:8" x14ac:dyDescent="0.25">
      <c r="D43">
        <v>1.2</v>
      </c>
      <c r="E43" s="1">
        <f t="shared" si="4"/>
        <v>1489.0800000000002</v>
      </c>
      <c r="F43" s="1">
        <f t="shared" si="5"/>
        <v>372</v>
      </c>
      <c r="G43">
        <v>1358</v>
      </c>
      <c r="H43">
        <v>339</v>
      </c>
    </row>
    <row r="44" spans="2:8" x14ac:dyDescent="0.25">
      <c r="D44">
        <v>0.88</v>
      </c>
      <c r="E44" s="1">
        <f t="shared" si="4"/>
        <v>1091.9920000000002</v>
      </c>
      <c r="F44" s="1">
        <f t="shared" si="5"/>
        <v>272.8</v>
      </c>
      <c r="G44">
        <v>933</v>
      </c>
      <c r="H44">
        <v>233</v>
      </c>
    </row>
    <row r="45" spans="2:8" x14ac:dyDescent="0.25">
      <c r="D45">
        <v>0.48</v>
      </c>
      <c r="E45" s="1">
        <f t="shared" si="4"/>
        <v>595.63200000000006</v>
      </c>
      <c r="F45" s="1">
        <f t="shared" si="5"/>
        <v>148.79999999999998</v>
      </c>
      <c r="G45">
        <v>412</v>
      </c>
      <c r="H45">
        <v>102</v>
      </c>
    </row>
    <row r="46" spans="2:8" x14ac:dyDescent="0.25">
      <c r="D46">
        <v>0.4</v>
      </c>
      <c r="E46" s="1">
        <f t="shared" si="4"/>
        <v>496.36000000000007</v>
      </c>
      <c r="F46" s="1">
        <f t="shared" si="5"/>
        <v>124</v>
      </c>
      <c r="G46">
        <v>322</v>
      </c>
      <c r="H46">
        <v>80</v>
      </c>
    </row>
    <row r="47" spans="2:8" x14ac:dyDescent="0.25">
      <c r="D47">
        <v>0.24</v>
      </c>
      <c r="E47" s="1">
        <f t="shared" si="4"/>
        <v>297.81600000000003</v>
      </c>
      <c r="F47" s="1">
        <f t="shared" si="5"/>
        <v>74.399999999999991</v>
      </c>
      <c r="G47">
        <v>149</v>
      </c>
      <c r="H47">
        <v>36</v>
      </c>
    </row>
    <row r="48" spans="2:8" x14ac:dyDescent="0.25">
      <c r="D48">
        <v>0.16</v>
      </c>
      <c r="E48" s="1">
        <f t="shared" si="4"/>
        <v>198.54400000000001</v>
      </c>
      <c r="F48" s="1">
        <f t="shared" si="5"/>
        <v>49.6</v>
      </c>
      <c r="G48">
        <v>48</v>
      </c>
      <c r="H48">
        <v>10</v>
      </c>
    </row>
    <row r="50" spans="2:8" x14ac:dyDescent="0.25">
      <c r="B50" t="s">
        <v>8</v>
      </c>
    </row>
    <row r="51" spans="2:8" x14ac:dyDescent="0.25">
      <c r="D51" t="s">
        <v>0</v>
      </c>
      <c r="E51" t="s">
        <v>1</v>
      </c>
      <c r="F51" t="s">
        <v>2</v>
      </c>
      <c r="G51" t="s">
        <v>3</v>
      </c>
      <c r="H51" t="s">
        <v>4</v>
      </c>
    </row>
    <row r="52" spans="2:8" x14ac:dyDescent="0.25">
      <c r="D52">
        <v>3.28</v>
      </c>
      <c r="E52" s="2">
        <f>1240.9*D52</f>
        <v>4070.152</v>
      </c>
      <c r="F52" s="2">
        <f>310*D52</f>
        <v>1016.8</v>
      </c>
      <c r="G52">
        <v>4095</v>
      </c>
      <c r="H52">
        <v>1023</v>
      </c>
    </row>
    <row r="53" spans="2:8" x14ac:dyDescent="0.25">
      <c r="D53">
        <v>2.96</v>
      </c>
      <c r="E53" s="2">
        <f t="shared" ref="E53:E64" si="6">1240.9*D53</f>
        <v>3673.0640000000003</v>
      </c>
      <c r="F53" s="2">
        <f t="shared" ref="F53:F65" si="7">310*D53</f>
        <v>917.6</v>
      </c>
      <c r="G53">
        <v>3831</v>
      </c>
      <c r="H53">
        <v>959</v>
      </c>
    </row>
    <row r="54" spans="2:8" x14ac:dyDescent="0.25">
      <c r="D54">
        <v>2.68</v>
      </c>
      <c r="E54" s="2">
        <f t="shared" si="6"/>
        <v>3325.6120000000005</v>
      </c>
      <c r="F54" s="2">
        <f t="shared" si="7"/>
        <v>830.80000000000007</v>
      </c>
      <c r="G54">
        <v>3283</v>
      </c>
      <c r="H54">
        <v>820</v>
      </c>
    </row>
    <row r="55" spans="2:8" x14ac:dyDescent="0.25">
      <c r="D55">
        <v>2.36</v>
      </c>
      <c r="E55" s="2">
        <f t="shared" si="6"/>
        <v>2928.5239999999999</v>
      </c>
      <c r="F55" s="2">
        <f t="shared" si="7"/>
        <v>731.59999999999991</v>
      </c>
      <c r="G55">
        <v>2855</v>
      </c>
      <c r="H55">
        <v>713</v>
      </c>
    </row>
    <row r="56" spans="2:8" x14ac:dyDescent="0.25">
      <c r="D56">
        <v>2.08</v>
      </c>
      <c r="E56" s="2">
        <f t="shared" si="6"/>
        <v>2581.0720000000001</v>
      </c>
      <c r="F56" s="2">
        <f t="shared" si="7"/>
        <v>644.80000000000007</v>
      </c>
      <c r="G56">
        <v>2480</v>
      </c>
      <c r="H56">
        <v>619</v>
      </c>
    </row>
    <row r="57" spans="2:8" x14ac:dyDescent="0.25">
      <c r="D57">
        <v>1.8</v>
      </c>
      <c r="E57" s="2">
        <f t="shared" si="6"/>
        <v>2233.6200000000003</v>
      </c>
      <c r="F57" s="2">
        <f t="shared" si="7"/>
        <v>558</v>
      </c>
      <c r="G57">
        <v>2128</v>
      </c>
      <c r="H57">
        <v>531</v>
      </c>
    </row>
    <row r="58" spans="2:8" x14ac:dyDescent="0.25">
      <c r="D58">
        <v>1.48</v>
      </c>
      <c r="E58" s="2">
        <f t="shared" si="6"/>
        <v>1836.5320000000002</v>
      </c>
      <c r="F58" s="2">
        <f t="shared" si="7"/>
        <v>458.8</v>
      </c>
      <c r="G58">
        <v>1707</v>
      </c>
      <c r="H58">
        <v>425</v>
      </c>
    </row>
    <row r="59" spans="2:8" x14ac:dyDescent="0.25">
      <c r="D59">
        <v>1.2</v>
      </c>
      <c r="E59" s="2">
        <f t="shared" si="6"/>
        <v>1489.0800000000002</v>
      </c>
      <c r="F59" s="2">
        <f t="shared" si="7"/>
        <v>372</v>
      </c>
      <c r="G59">
        <v>1373</v>
      </c>
      <c r="H59">
        <v>343</v>
      </c>
    </row>
    <row r="60" spans="2:8" x14ac:dyDescent="0.25">
      <c r="D60">
        <v>0.88</v>
      </c>
      <c r="E60" s="2">
        <f t="shared" si="6"/>
        <v>1091.9920000000002</v>
      </c>
      <c r="F60" s="2">
        <f t="shared" si="7"/>
        <v>272.8</v>
      </c>
      <c r="G60">
        <v>947</v>
      </c>
      <c r="H60">
        <v>236</v>
      </c>
    </row>
    <row r="61" spans="2:8" x14ac:dyDescent="0.25">
      <c r="D61">
        <v>0.48</v>
      </c>
      <c r="E61" s="2">
        <f t="shared" si="6"/>
        <v>595.63200000000006</v>
      </c>
      <c r="F61" s="2">
        <f t="shared" si="7"/>
        <v>148.79999999999998</v>
      </c>
      <c r="G61">
        <v>417</v>
      </c>
      <c r="H61">
        <v>103</v>
      </c>
    </row>
    <row r="62" spans="2:8" x14ac:dyDescent="0.25">
      <c r="D62">
        <v>0.4</v>
      </c>
      <c r="E62" s="2">
        <f t="shared" si="6"/>
        <v>496.36000000000007</v>
      </c>
      <c r="F62" s="2">
        <f t="shared" si="7"/>
        <v>124</v>
      </c>
      <c r="G62">
        <v>336</v>
      </c>
      <c r="H62">
        <v>83</v>
      </c>
    </row>
    <row r="63" spans="2:8" x14ac:dyDescent="0.25">
      <c r="D63">
        <v>0.24</v>
      </c>
      <c r="E63" s="2">
        <f t="shared" si="6"/>
        <v>297.81600000000003</v>
      </c>
      <c r="F63" s="2">
        <f t="shared" si="7"/>
        <v>74.399999999999991</v>
      </c>
      <c r="G63">
        <v>149</v>
      </c>
      <c r="H63">
        <v>35</v>
      </c>
    </row>
    <row r="64" spans="2:8" x14ac:dyDescent="0.25">
      <c r="D64">
        <v>0.16</v>
      </c>
      <c r="E64" s="2">
        <f t="shared" si="6"/>
        <v>198.54400000000001</v>
      </c>
      <c r="F64" s="2">
        <f t="shared" si="7"/>
        <v>49.6</v>
      </c>
      <c r="G64">
        <v>21</v>
      </c>
      <c r="H64">
        <v>5</v>
      </c>
    </row>
    <row r="65" spans="4:8" x14ac:dyDescent="0.25">
      <c r="D65">
        <v>0</v>
      </c>
      <c r="E65">
        <v>0</v>
      </c>
      <c r="F65">
        <f t="shared" si="7"/>
        <v>0</v>
      </c>
      <c r="G65">
        <v>0</v>
      </c>
      <c r="H65">
        <v>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Planilha1!D4:D4</xm:f>
              <xm:sqref>E4</xm:sqref>
            </x14:sparkline>
            <x14:sparkline>
              <xm:f>Planilha1!D5:D5</xm:f>
              <xm:sqref>E5</xm:sqref>
            </x14:sparkline>
            <x14:sparkline>
              <xm:f>Planilha1!D6:D6</xm:f>
              <xm:sqref>E6</xm:sqref>
            </x14:sparkline>
            <x14:sparkline>
              <xm:f>Planilha1!D7:D7</xm:f>
              <xm:sqref>E7</xm:sqref>
            </x14:sparkline>
            <x14:sparkline>
              <xm:f>Planilha1!D8:D8</xm:f>
              <xm:sqref>E8</xm:sqref>
            </x14:sparkline>
            <x14:sparkline>
              <xm:f>Planilha1!D9:D9</xm:f>
              <xm:sqref>E9</xm:sqref>
            </x14:sparkline>
            <x14:sparkline>
              <xm:f>Planilha1!D10:D10</xm:f>
              <xm:sqref>E10</xm:sqref>
            </x14:sparkline>
            <x14:sparkline>
              <xm:f>Planilha1!D11:D11</xm:f>
              <xm:sqref>E11</xm:sqref>
            </x14:sparkline>
            <x14:sparkline>
              <xm:f>Planilha1!D12:D12</xm:f>
              <xm:sqref>E12</xm:sqref>
            </x14:sparkline>
            <x14:sparkline>
              <xm:f>Planilha1!D13:D13</xm:f>
              <xm:sqref>E13</xm:sqref>
            </x14:sparkline>
            <x14:sparkline>
              <xm:f>Planilha1!D14:D14</xm:f>
              <xm:sqref>E14</xm:sqref>
            </x14:sparkline>
            <x14:sparkline>
              <xm:f>Planilha1!D15:D15</xm:f>
              <xm:sqref>E15</xm:sqref>
            </x14:sparkline>
            <x14:sparkline>
              <xm:f>Planilha1!D16:D16</xm:f>
              <xm:sqref>E16</xm:sqref>
            </x14:sparkline>
            <x14:sparkline>
              <xm:f>Planilha1!D17:D17</xm:f>
              <xm:sqref>E17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HoDnIk</dc:creator>
  <cp:lastModifiedBy>Daniel</cp:lastModifiedBy>
  <dcterms:created xsi:type="dcterms:W3CDTF">2018-11-16T21:12:57Z</dcterms:created>
  <dcterms:modified xsi:type="dcterms:W3CDTF">2018-11-17T01:22:37Z</dcterms:modified>
</cp:coreProperties>
</file>