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<sst xmlns="http://schemas.openxmlformats.org/spreadsheetml/2006/main" count="42" uniqueCount="37">
  <si>
    <t>Project Title: Milestone 3
Release #: 0.3
Sprint #: 3</t>
  </si>
  <si>
    <t>User Story ID</t>
  </si>
  <si>
    <t>User Story</t>
  </si>
  <si>
    <t>Task</t>
  </si>
  <si>
    <t>Assigned To</t>
  </si>
  <si>
    <t>Estimate</t>
  </si>
  <si>
    <t>Day 1</t>
  </si>
  <si>
    <t>Day 2</t>
  </si>
  <si>
    <t>Day 3</t>
  </si>
  <si>
    <t>Day 4</t>
  </si>
  <si>
    <t>Day5</t>
  </si>
  <si>
    <t>Day 6</t>
  </si>
  <si>
    <t>Day 7</t>
  </si>
  <si>
    <t>Amounts Left</t>
  </si>
  <si>
    <t>I'd like to have coherently styled web pages and central navigation</t>
  </si>
  <si>
    <t>Update CSS stylesheets and create Navigation bar/component for layout</t>
  </si>
  <si>
    <t>Marc</t>
  </si>
  <si>
    <t>I'd like to have a portal for creating blog articles</t>
  </si>
  <si>
    <t>Create Product Creation XHTML layout and styling</t>
  </si>
  <si>
    <t>Tim</t>
  </si>
  <si>
    <t>Create product creation page controller and JSF data validation logic</t>
  </si>
  <si>
    <t>Create product creation-related EJB beans</t>
  </si>
  <si>
    <t>Daniel/Chance</t>
  </si>
  <si>
    <t>Create product storage (data access) EJB beans</t>
  </si>
  <si>
    <t>As a user, I'd like to have clean navigation around the app from any page</t>
  </si>
  <si>
    <t>Implement navigation menu/bar for consistent layout</t>
  </si>
  <si>
    <t>As a dev, I'd like to use industry-standard tools for this app</t>
  </si>
  <si>
    <t>Update Old Controllers to use EJB-style bean injections</t>
  </si>
  <si>
    <t>As a dev, I'd like to have designs for all pages and features</t>
  </si>
  <si>
    <t>Update and submit wireframes for all pages</t>
  </si>
  <si>
    <t>As a dev, I'd like to have an updated project plan</t>
  </si>
  <si>
    <t>Update Project plan and any UML/ER designs to match specifications</t>
  </si>
  <si>
    <t>Daniel</t>
  </si>
  <si>
    <t>As a dev, I'd like to have a system for collaboration and project tracking</t>
  </si>
  <si>
    <t>Update all lists, kanban boards, or shared resources for team</t>
  </si>
  <si>
    <t>Ideal - Remaining efforts in uninterrupted working hours</t>
  </si>
  <si>
    <t>Actual - Remaining efforts in uninterrupted working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</si>
</sst>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92D050"/>
        <bgColor rgb="FF92D050"/>
      </patternFill>
    </fill>
    <fill>
      <patternFill patternType="solid">
        <fgColor rgb="FFFB665F"/>
        <bgColor rgb="FFFB665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3" fontId="4" numFmtId="0" xfId="0" applyAlignment="1" applyFill="1" applyFont="1">
      <alignment horizontal="center" vertical="bottom"/>
    </xf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4" fontId="3" numFmtId="0" xfId="0" applyAlignment="1" applyFill="1" applyFont="1">
      <alignment horizontal="right" vertical="bottom"/>
    </xf>
    <xf borderId="0" fillId="3" fontId="4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readingOrder="0" shrinkToFit="0" vertical="bottom" wrapText="1"/>
    </xf>
    <xf borderId="0" fillId="5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r>
              <a:rPr b="0" i="0">
                <a:solidFill>
                  <a:srgbClr val="000000"/>
                </a:solidFill>
                <a:latin typeface="Arial"/>
              </a:rPr>
              <a:t>Sprint Burn-Down chart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Sheet1!$F$14:$M$14</c:f>
              <c:numCache/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Sheet1!$F$15:$M$15</c:f>
              <c:numCache/>
            </c:numRef>
          </c:val>
          <c:smooth val="0"/>
        </c:ser>
        <c:axId val="19049272"/>
        <c:axId val="541852212"/>
      </c:lineChart>
      <c:catAx>
        <c:axId val="19049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sans-serif"/>
              </a:defRPr>
            </a:pPr>
          </a:p>
        </c:txPr>
        <c:crossAx val="541852212"/>
      </c:catAx>
      <c:valAx>
        <c:axId val="5418522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049272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17</xdr:row>
      <xdr:rowOff>190500</xdr:rowOff>
    </xdr:from>
    <xdr:ext cx="10315575" cy="3790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5" t="s">
        <v>12</v>
      </c>
      <c r="N3" s="4" t="s">
        <v>13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6">
        <v>1.0</v>
      </c>
      <c r="C4" s="7" t="s">
        <v>14</v>
      </c>
      <c r="D4" s="7" t="s">
        <v>15</v>
      </c>
      <c r="E4" s="8" t="s">
        <v>16</v>
      </c>
      <c r="F4" s="9">
        <v>3.0</v>
      </c>
      <c r="G4" s="9">
        <v>0.0</v>
      </c>
      <c r="H4" s="10">
        <v>0.0</v>
      </c>
      <c r="I4" s="9">
        <v>3.0</v>
      </c>
      <c r="J4" s="9">
        <v>0.0</v>
      </c>
      <c r="K4" s="9">
        <v>0.0</v>
      </c>
      <c r="L4" s="9">
        <v>0.0</v>
      </c>
      <c r="M4" s="10">
        <v>0.0</v>
      </c>
      <c r="N4" s="11">
        <f t="shared" ref="N4:N13" si="1">F4-SUM(G4:M4)</f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2">
        <v>2.0</v>
      </c>
      <c r="C5" s="7" t="s">
        <v>17</v>
      </c>
      <c r="D5" s="7" t="s">
        <v>18</v>
      </c>
      <c r="E5" s="8" t="s">
        <v>19</v>
      </c>
      <c r="F5" s="9">
        <v>5.0</v>
      </c>
      <c r="G5" s="9">
        <v>0.0</v>
      </c>
      <c r="H5" s="9">
        <v>0.0</v>
      </c>
      <c r="I5" s="9">
        <v>0.0</v>
      </c>
      <c r="J5" s="9">
        <v>1.0</v>
      </c>
      <c r="K5" s="9">
        <v>3.0</v>
      </c>
      <c r="L5" s="9">
        <v>1.0</v>
      </c>
      <c r="M5" s="9">
        <v>0.0</v>
      </c>
      <c r="N5" s="11">
        <f t="shared" si="1"/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2"/>
      <c r="C6" s="7"/>
      <c r="D6" s="7" t="s">
        <v>20</v>
      </c>
      <c r="E6" s="8" t="s">
        <v>19</v>
      </c>
      <c r="F6" s="9">
        <v>1.0</v>
      </c>
      <c r="G6" s="9">
        <v>0.0</v>
      </c>
      <c r="H6" s="9">
        <v>0.0</v>
      </c>
      <c r="I6" s="9">
        <v>0.0</v>
      </c>
      <c r="J6" s="9"/>
      <c r="K6" s="9">
        <v>0.0</v>
      </c>
      <c r="L6" s="9">
        <v>1.0</v>
      </c>
      <c r="M6" s="9">
        <v>0.0</v>
      </c>
      <c r="N6" s="11">
        <f t="shared" si="1"/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2"/>
      <c r="C7" s="7"/>
      <c r="D7" s="7" t="s">
        <v>21</v>
      </c>
      <c r="E7" s="8" t="s">
        <v>22</v>
      </c>
      <c r="F7" s="9">
        <v>1.0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1.0</v>
      </c>
      <c r="M7" s="9">
        <v>0.0</v>
      </c>
      <c r="N7" s="11">
        <f t="shared" si="1"/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2"/>
      <c r="C8" s="7"/>
      <c r="D8" s="7" t="s">
        <v>23</v>
      </c>
      <c r="E8" s="8" t="s">
        <v>22</v>
      </c>
      <c r="F8" s="9">
        <v>2.0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1.0</v>
      </c>
      <c r="M8" s="9">
        <v>1.0</v>
      </c>
      <c r="N8" s="11">
        <f t="shared" si="1"/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2">
        <v>3.0</v>
      </c>
      <c r="C9" s="7" t="s">
        <v>24</v>
      </c>
      <c r="D9" s="7" t="s">
        <v>25</v>
      </c>
      <c r="E9" s="8" t="s">
        <v>16</v>
      </c>
      <c r="F9" s="9">
        <v>2.0</v>
      </c>
      <c r="G9" s="9">
        <v>0.0</v>
      </c>
      <c r="H9" s="9">
        <v>0.0</v>
      </c>
      <c r="I9" s="9">
        <v>2.0</v>
      </c>
      <c r="J9" s="9">
        <v>0.0</v>
      </c>
      <c r="K9" s="9">
        <v>0.0</v>
      </c>
      <c r="L9" s="9">
        <v>0.0</v>
      </c>
      <c r="M9" s="9">
        <v>0.0</v>
      </c>
      <c r="N9" s="11">
        <f t="shared" si="1"/>
        <v>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3">
        <v>4.0</v>
      </c>
      <c r="C10" s="7" t="s">
        <v>26</v>
      </c>
      <c r="D10" s="7" t="s">
        <v>27</v>
      </c>
      <c r="E10" s="8" t="s">
        <v>22</v>
      </c>
      <c r="F10" s="9">
        <v>2.0</v>
      </c>
      <c r="G10" s="14">
        <v>0.0</v>
      </c>
      <c r="H10" s="14">
        <v>0.0</v>
      </c>
      <c r="I10" s="14">
        <v>0.0</v>
      </c>
      <c r="J10" s="14">
        <v>0.0</v>
      </c>
      <c r="K10" s="14">
        <v>0.0</v>
      </c>
      <c r="L10" s="14">
        <v>1.0</v>
      </c>
      <c r="M10" s="9">
        <v>1.0</v>
      </c>
      <c r="N10" s="11">
        <f t="shared" si="1"/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3">
        <v>5.0</v>
      </c>
      <c r="C11" s="7" t="s">
        <v>28</v>
      </c>
      <c r="D11" s="7" t="s">
        <v>29</v>
      </c>
      <c r="E11" s="8"/>
      <c r="F11" s="9">
        <v>0.0</v>
      </c>
      <c r="G11" s="15">
        <v>0.0</v>
      </c>
      <c r="H11" s="15">
        <v>0.0</v>
      </c>
      <c r="I11" s="15">
        <v>0.0</v>
      </c>
      <c r="J11" s="15">
        <v>0.0</v>
      </c>
      <c r="K11" s="15">
        <v>0.0</v>
      </c>
      <c r="L11" s="15">
        <v>0.0</v>
      </c>
      <c r="M11" s="9">
        <v>0.0</v>
      </c>
      <c r="N11" s="11">
        <f t="shared" si="1"/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3">
        <v>6.0</v>
      </c>
      <c r="C12" s="16" t="s">
        <v>30</v>
      </c>
      <c r="D12" s="7" t="s">
        <v>31</v>
      </c>
      <c r="E12" s="8" t="s">
        <v>32</v>
      </c>
      <c r="F12" s="9">
        <v>1.0</v>
      </c>
      <c r="G12" s="15">
        <v>0.0</v>
      </c>
      <c r="H12" s="15">
        <v>0.0</v>
      </c>
      <c r="I12" s="15">
        <v>0.0</v>
      </c>
      <c r="J12" s="15">
        <v>0.0</v>
      </c>
      <c r="K12" s="15">
        <v>0.0</v>
      </c>
      <c r="L12" s="15">
        <v>0.0</v>
      </c>
      <c r="M12" s="9">
        <v>1.0</v>
      </c>
      <c r="N12" s="11">
        <f t="shared" si="1"/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2">
        <v>7.0</v>
      </c>
      <c r="C13" s="7" t="s">
        <v>33</v>
      </c>
      <c r="D13" s="7" t="s">
        <v>34</v>
      </c>
      <c r="E13" s="8" t="s">
        <v>32</v>
      </c>
      <c r="F13" s="9">
        <v>2.0</v>
      </c>
      <c r="G13" s="14">
        <v>0.0</v>
      </c>
      <c r="H13" s="15">
        <v>0.0</v>
      </c>
      <c r="I13" s="15">
        <v>0.0</v>
      </c>
      <c r="J13" s="15">
        <v>0.0</v>
      </c>
      <c r="K13" s="15">
        <v>0.0</v>
      </c>
      <c r="L13" s="15">
        <v>0.0</v>
      </c>
      <c r="M13" s="9">
        <v>2.0</v>
      </c>
      <c r="N13" s="11">
        <f t="shared" si="1"/>
        <v>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7" t="s">
        <v>35</v>
      </c>
      <c r="F14" s="15">
        <f>SUM(F4:F13)</f>
        <v>19</v>
      </c>
      <c r="G14" s="15">
        <f>F14-$F14/7</f>
        <v>16.28571429</v>
      </c>
      <c r="H14" s="15">
        <f>G14 - F14/7</f>
        <v>13.57142857</v>
      </c>
      <c r="I14" s="15">
        <f>H14-F14/7</f>
        <v>10.85714286</v>
      </c>
      <c r="J14" s="15">
        <f>I14-F14/7</f>
        <v>8.142857143</v>
      </c>
      <c r="K14" s="15">
        <f>J14-F14/7</f>
        <v>5.428571429</v>
      </c>
      <c r="L14" s="15">
        <f>K14-F14/7</f>
        <v>2.714285714</v>
      </c>
      <c r="M14" s="15">
        <f>L14-F14/7</f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7" t="s">
        <v>36</v>
      </c>
      <c r="F15" s="15">
        <f>SUM(F4:F13)</f>
        <v>19</v>
      </c>
      <c r="G15" s="15">
        <f t="shared" ref="G15:M15" si="2">F15 - SUM(G4:G13)</f>
        <v>19</v>
      </c>
      <c r="H15" s="15">
        <f t="shared" si="2"/>
        <v>19</v>
      </c>
      <c r="I15" s="15">
        <f t="shared" si="2"/>
        <v>14</v>
      </c>
      <c r="J15" s="15">
        <f t="shared" si="2"/>
        <v>13</v>
      </c>
      <c r="K15" s="15">
        <f t="shared" si="2"/>
        <v>10</v>
      </c>
      <c r="L15" s="15">
        <f t="shared" si="2"/>
        <v>5</v>
      </c>
      <c r="M15" s="15">
        <f t="shared" si="2"/>
        <v>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3">
    <mergeCell ref="A1:G1"/>
    <mergeCell ref="B14:E14"/>
    <mergeCell ref="B15:E15"/>
  </mergeCells>
  <drawing r:id="rId1"/>
</worksheet>
</file>