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<sst xmlns="http://schemas.openxmlformats.org/spreadsheetml/2006/main" count="53" uniqueCount="45">
  <si>
    <t>Project Title: Milestone 6
Release #: 0.6
Sprint #: Security Services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</si>
  <si>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</si>
  <si>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</si>
  <si>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</si>
  <si>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</si>
  <si>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</si>
  <si>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</si>
  <si>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</si>
  <si>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</si>
  <si>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</si>
  <si>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</si>
  <si>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</si>
  <si>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</si>
  <si>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</si>
  <si>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 xml:space="preserve">A home page </t>
  </si>
  <si>
    <t>Spruce up home page for a landing place for users after login</t>
  </si>
  <si>
    <t>Tim</t>
  </si>
  <si>
    <t>Secure login</t>
  </si>
  <si>
    <t>Update XML file for security configuration.</t>
  </si>
  <si>
    <t>login form</t>
  </si>
  <si>
    <t>Create securityLogin.xhtml form using j_security</t>
  </si>
  <si>
    <t>login error page</t>
  </si>
  <si>
    <t>Build a login error page</t>
  </si>
  <si>
    <t>As a dev, I'd like to be able to view a JavaDoc generated from the current project.</t>
  </si>
  <si>
    <t>Add missing JavaDoc tags to existing files. Generate new JavaDoc files.</t>
  </si>
  <si>
    <t>Marc</t>
  </si>
  <si>
    <t>As a dev, I'd like to have designs for all pages and features</t>
  </si>
  <si>
    <t>Update and submit wireframes for all pages</t>
  </si>
  <si>
    <t>As a dev, I'd like to have an updated project plan</t>
  </si>
  <si>
    <t>Update Project plan and any UML/ER designs to match specifications</t>
  </si>
  <si>
    <t>Daniel</t>
  </si>
  <si>
    <t>As a dev, I'd like to have a system for collaboration and project tracking</t>
  </si>
  <si>
    <t>Update all lists, kanban boards, or shared resources for team</t>
  </si>
  <si>
    <t>As a dev, I'd like a Postman collection with tests for the 3rd-party app API routes</t>
  </si>
  <si>
    <t>Create Postman collection and add test(s) for each of the 4 API routes</t>
  </si>
  <si>
    <t>As a dev/stakeholder, I'd like a presentation of the app's design/features/dependencies</t>
  </si>
  <si>
    <t>Milestone explanation</t>
  </si>
  <si>
    <t>App Feature Walkthrough</t>
  </si>
  <si>
    <t>Tim &amp; Marc</t>
  </si>
  <si>
    <t>Code Structure Walkthrough</t>
  </si>
  <si>
    <t>Tim &amp; Daniel</t>
  </si>
  <si>
    <t>Rest Services Walkthrough</t>
  </si>
  <si>
    <t>Compile Walkthroughs and Edit Video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</si>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</sst>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3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Sheet1!$F$18:$M$18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Sheet1!$F$19:$M$19</c:f>
              <c:numCache/>
            </c:numRef>
          </c:val>
          <c:smooth val="0"/>
        </c:ser>
        <c:axId val="512298197"/>
        <c:axId val="2052652862"/>
      </c:lineChart>
      <c:catAx>
        <c:axId val="51229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2052652862"/>
      </c:catAx>
      <c:valAx>
        <c:axId val="2052652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22981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21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 t="s">
        <v>14</v>
      </c>
      <c r="D4" s="7" t="s">
        <v>15</v>
      </c>
      <c r="E4" s="8" t="s">
        <v>16</v>
      </c>
      <c r="F4" s="9">
        <v>1.0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1.0</v>
      </c>
      <c r="M4" s="9">
        <v>0.0</v>
      </c>
      <c r="N4" s="10">
        <f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/>
      <c r="C5" s="7" t="s">
        <v>17</v>
      </c>
      <c r="D5" s="7" t="s">
        <v>18</v>
      </c>
      <c r="E5" s="8" t="s">
        <v>16</v>
      </c>
      <c r="F5" s="9">
        <v>1.0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  <c r="L5" s="9">
        <v>0.0</v>
      </c>
      <c r="M5" s="9">
        <v>0.0</v>
      </c>
      <c r="N5" s="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/>
      <c r="C6" s="7" t="s">
        <v>19</v>
      </c>
      <c r="D6" s="7" t="s">
        <v>20</v>
      </c>
      <c r="E6" s="8" t="s">
        <v>16</v>
      </c>
      <c r="F6" s="9">
        <v>1.0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1.0</v>
      </c>
      <c r="M6" s="9">
        <v>0.0</v>
      </c>
      <c r="N6" s="10">
        <f t="shared" ref="N6:N17" si="1">F6-SUM(G6:M6)</f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/>
      <c r="C7" s="7" t="s">
        <v>21</v>
      </c>
      <c r="D7" s="7" t="s">
        <v>22</v>
      </c>
      <c r="E7" s="8" t="s">
        <v>16</v>
      </c>
      <c r="F7" s="9">
        <v>1.0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1.0</v>
      </c>
      <c r="M7" s="9">
        <v>0.0</v>
      </c>
      <c r="N7" s="10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>
        <v>2.0</v>
      </c>
      <c r="C8" s="7" t="s">
        <v>23</v>
      </c>
      <c r="D8" s="7" t="s">
        <v>24</v>
      </c>
      <c r="E8" s="8" t="s">
        <v>25</v>
      </c>
      <c r="F8" s="12">
        <v>3.0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3.0</v>
      </c>
      <c r="M8" s="12">
        <v>0.0</v>
      </c>
      <c r="N8" s="10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3">
        <v>3.0</v>
      </c>
      <c r="C9" s="7" t="s">
        <v>26</v>
      </c>
      <c r="D9" s="7" t="s">
        <v>27</v>
      </c>
      <c r="E9" s="8"/>
      <c r="F9" s="9">
        <v>0.0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9">
        <v>0.0</v>
      </c>
      <c r="N9" s="10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">
        <v>4.0</v>
      </c>
      <c r="C10" s="15" t="s">
        <v>28</v>
      </c>
      <c r="D10" s="7" t="s">
        <v>29</v>
      </c>
      <c r="E10" s="8" t="s">
        <v>30</v>
      </c>
      <c r="F10" s="9">
        <v>0.5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9">
        <v>0.5</v>
      </c>
      <c r="N10" s="10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>
        <v>5.0</v>
      </c>
      <c r="C11" s="7" t="s">
        <v>31</v>
      </c>
      <c r="D11" s="7" t="s">
        <v>32</v>
      </c>
      <c r="E11" s="8" t="s">
        <v>30</v>
      </c>
      <c r="F11" s="9">
        <v>0.5</v>
      </c>
      <c r="G11" s="16">
        <v>0.0</v>
      </c>
      <c r="H11" s="14">
        <v>0.0</v>
      </c>
      <c r="I11" s="16">
        <v>0.0</v>
      </c>
      <c r="J11" s="14">
        <v>0.0</v>
      </c>
      <c r="K11" s="14">
        <v>0.0</v>
      </c>
      <c r="L11" s="14">
        <v>0.0</v>
      </c>
      <c r="M11" s="9">
        <v>0.5</v>
      </c>
      <c r="N11" s="10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1">
        <v>6.0</v>
      </c>
      <c r="C12" s="7" t="s">
        <v>33</v>
      </c>
      <c r="D12" s="7" t="s">
        <v>34</v>
      </c>
      <c r="E12" s="8" t="s">
        <v>30</v>
      </c>
      <c r="F12" s="9">
        <v>0.5</v>
      </c>
      <c r="G12" s="17">
        <v>0.0</v>
      </c>
      <c r="H12" s="17">
        <v>0.0</v>
      </c>
      <c r="I12" s="17">
        <v>0.0</v>
      </c>
      <c r="J12" s="17">
        <v>0.0</v>
      </c>
      <c r="K12" s="17">
        <v>0.0</v>
      </c>
      <c r="L12" s="17">
        <v>0.0</v>
      </c>
      <c r="M12" s="9">
        <v>0.5</v>
      </c>
      <c r="N12" s="10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1">
        <v>7.0</v>
      </c>
      <c r="C13" s="7" t="s">
        <v>35</v>
      </c>
      <c r="D13" s="7" t="s">
        <v>36</v>
      </c>
      <c r="E13" s="8" t="s">
        <v>16</v>
      </c>
      <c r="F13" s="9">
        <v>1.0</v>
      </c>
      <c r="G13" s="16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1.0</v>
      </c>
      <c r="M13" s="9">
        <v>0.0</v>
      </c>
      <c r="N13" s="10">
        <f t="shared" si="1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1"/>
      <c r="C14" s="7"/>
      <c r="D14" s="7" t="s">
        <v>37</v>
      </c>
      <c r="E14" s="8" t="s">
        <v>38</v>
      </c>
      <c r="F14" s="9">
        <v>2.0</v>
      </c>
      <c r="G14" s="16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1.0</v>
      </c>
      <c r="M14" s="9">
        <v>1.0</v>
      </c>
      <c r="N14" s="10">
        <f t="shared" si="1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/>
      <c r="C15" s="7"/>
      <c r="D15" s="7" t="s">
        <v>39</v>
      </c>
      <c r="E15" s="8" t="s">
        <v>40</v>
      </c>
      <c r="F15" s="9">
        <v>2.0</v>
      </c>
      <c r="G15" s="16">
        <v>0.0</v>
      </c>
      <c r="H15" s="16">
        <v>0.0</v>
      </c>
      <c r="I15" s="16">
        <v>0.0</v>
      </c>
      <c r="J15" s="16">
        <v>0.0</v>
      </c>
      <c r="K15" s="16">
        <v>0.0</v>
      </c>
      <c r="L15" s="16">
        <v>0.0</v>
      </c>
      <c r="M15" s="17">
        <v>2.0</v>
      </c>
      <c r="N15" s="10">
        <f t="shared" si="1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1"/>
      <c r="C16" s="7"/>
      <c r="D16" s="7" t="s">
        <v>41</v>
      </c>
      <c r="E16" s="8" t="s">
        <v>30</v>
      </c>
      <c r="F16" s="9">
        <v>1.0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7">
        <v>1.0</v>
      </c>
      <c r="N16" s="10">
        <f t="shared" si="1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/>
      <c r="C17" s="7"/>
      <c r="D17" s="7" t="s">
        <v>42</v>
      </c>
      <c r="E17" s="8" t="s">
        <v>30</v>
      </c>
      <c r="F17" s="9">
        <v>1.0</v>
      </c>
      <c r="G17" s="16">
        <v>0.0</v>
      </c>
      <c r="H17" s="16">
        <v>0.0</v>
      </c>
      <c r="I17" s="16">
        <v>0.0</v>
      </c>
      <c r="J17" s="16">
        <v>0.0</v>
      </c>
      <c r="K17" s="16">
        <v>0.0</v>
      </c>
      <c r="L17" s="16">
        <v>0.0</v>
      </c>
      <c r="M17" s="17">
        <v>1.0</v>
      </c>
      <c r="N17" s="10">
        <f t="shared" si="1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8" t="s">
        <v>43</v>
      </c>
      <c r="F18" s="14">
        <f>SUM(F4:F13)</f>
        <v>9.5</v>
      </c>
      <c r="G18" s="14">
        <f>F18-$F18/7</f>
        <v>8.142857143</v>
      </c>
      <c r="H18" s="14">
        <f>G18 - F18/7</f>
        <v>6.785714286</v>
      </c>
      <c r="I18" s="14">
        <f>H18-F18/7</f>
        <v>5.428571429</v>
      </c>
      <c r="J18" s="14">
        <f>I18-F18/7</f>
        <v>4.071428571</v>
      </c>
      <c r="K18" s="14">
        <f>J18-F18/7</f>
        <v>2.714285714</v>
      </c>
      <c r="L18" s="14">
        <f>K18-F18/7</f>
        <v>1.357142857</v>
      </c>
      <c r="M18" s="14">
        <f>L18-F18/7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8" t="s">
        <v>44</v>
      </c>
      <c r="F19" s="14">
        <f>SUM(F4:F11)</f>
        <v>8</v>
      </c>
      <c r="G19" s="14">
        <f t="shared" ref="G19:M19" si="2">F19 - SUM(G4:G11)</f>
        <v>8</v>
      </c>
      <c r="H19" s="14">
        <f t="shared" si="2"/>
        <v>8</v>
      </c>
      <c r="I19" s="14">
        <f t="shared" si="2"/>
        <v>8</v>
      </c>
      <c r="J19" s="14">
        <f t="shared" si="2"/>
        <v>8</v>
      </c>
      <c r="K19" s="14">
        <f t="shared" si="2"/>
        <v>7</v>
      </c>
      <c r="L19" s="14">
        <f t="shared" si="2"/>
        <v>1</v>
      </c>
      <c r="M19" s="14">
        <f t="shared" si="2"/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G1"/>
    <mergeCell ref="B18:E18"/>
    <mergeCell ref="B19:E19"/>
  </mergeCells>
  <drawing r:id="rId1"/>
</worksheet>
</file>