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anielCiccC.github.io\FINM3407\tutorials\"/>
    </mc:Choice>
  </mc:AlternateContent>
  <xr:revisionPtr revIDLastSave="0" documentId="8_{FD455F41-F793-4B39-8238-40F57C7600A8}" xr6:coauthVersionLast="47" xr6:coauthVersionMax="47" xr10:uidLastSave="{00000000-0000-0000-0000-000000000000}"/>
  <bookViews>
    <workbookView xWindow="4290" yWindow="765" windowWidth="20445" windowHeight="18960" xr2:uid="{27E1AB0C-9071-48B7-A0FC-64FCED3256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F47" i="1"/>
  <c r="F43" i="1"/>
  <c r="F42" i="1"/>
  <c r="D48" i="1"/>
  <c r="F48" i="1" s="1"/>
  <c r="F37" i="1"/>
  <c r="D38" i="1"/>
  <c r="F38" i="1" s="1"/>
  <c r="B39" i="1" s="1"/>
  <c r="D23" i="1"/>
  <c r="B24" i="1" s="1"/>
  <c r="D18" i="1"/>
  <c r="B19" i="1" s="1"/>
  <c r="D13" i="1"/>
  <c r="B14" i="1" s="1"/>
  <c r="B6" i="1"/>
  <c r="B44" i="1" l="1"/>
  <c r="B49" i="1"/>
</calcChain>
</file>

<file path=xl/sharedStrings.xml><?xml version="1.0" encoding="utf-8"?>
<sst xmlns="http://schemas.openxmlformats.org/spreadsheetml/2006/main" count="51" uniqueCount="16">
  <si>
    <t>Weighting Function</t>
  </si>
  <si>
    <t>Probability</t>
  </si>
  <si>
    <t>gamma</t>
  </si>
  <si>
    <t>pi(probability)</t>
  </si>
  <si>
    <t>Expected Utility of a prospect</t>
  </si>
  <si>
    <t>Prospect 1</t>
  </si>
  <si>
    <t>weight</t>
  </si>
  <si>
    <t>Exp. Utility</t>
  </si>
  <si>
    <t>Valuing prospects under prospect theory (using decision weights)</t>
  </si>
  <si>
    <t>decision weight</t>
  </si>
  <si>
    <t>Prospect 2</t>
  </si>
  <si>
    <t>Prospect 3</t>
  </si>
  <si>
    <t>Gamma</t>
  </si>
  <si>
    <t>NEED TO CALCULATE WEALTH THROUGH WEALTH FUNCTION FIRST</t>
  </si>
  <si>
    <t>Value</t>
  </si>
  <si>
    <t>Utility(wealth)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</si>
</sst>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9" fontId="0" fillId="2" borderId="0" xfId="0" applyNumberFormat="1" applyFill="1"/>
    <xf numFmtId="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11</xdr:row>
      <xdr:rowOff>40932</xdr:rowOff>
    </xdr:from>
    <xdr:to>
      <xdr:col>13</xdr:col>
      <xdr:colOff>515334</xdr:colOff>
      <xdr:row>19</xdr:row>
      <xdr:rowOff>66961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C3A539-227F-99D3-AA2D-1C816C93A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2136432"/>
          <a:ext cx="5334984" cy="155002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26</xdr:row>
      <xdr:rowOff>1389</xdr:rowOff>
    </xdr:from>
    <xdr:to>
      <xdr:col>15</xdr:col>
      <xdr:colOff>20199</xdr:colOff>
      <xdr:row>29</xdr:row>
      <xdr:rowOff>162083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0F70D9-2642-3354-2233-56852881F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7225" y="4954389"/>
          <a:ext cx="5316099" cy="732194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361951</xdr:colOff>
      <xdr:row>34</xdr:row>
      <xdr:rowOff>47626</xdr:rowOff>
    </xdr:from>
    <xdr:to>
      <xdr:col>17</xdr:col>
      <xdr:colOff>476251</xdr:colOff>
      <xdr:row>41</xdr:row>
      <xdr:rowOff>47882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60ACBE-06AB-6FBA-1D8C-01F0F6B94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48326" y="6524626"/>
          <a:ext cx="6210300" cy="1333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6AF2-45CE-417C-AB91-6892DB5381D0}">
  <dimension ref="A2:F49"/>
  <sheetViews>
    <sheetView tabSelected="1" topLeftCell="A10" workbookViewId="0">
      <selection activeCell="D48" sqref="D48"/>
    </sheetView>
  </sheetViews>
  <sheetFormatPr defaultRowHeight="15" x14ac:dyDescent="0.25"/>
  <cols>
    <col min="1" max="1" width="18.42578125" customWidth="1"/>
    <col min="4" max="4" width="11.5703125" customWidth="1"/>
    <col min="5" max="5" width="15.140625" bestFit="1" customWidth="1"/>
  </cols>
  <sheetData>
    <row r="2" spans="1:4" x14ac:dyDescent="0.25">
      <c r="A2" s="1" t="s">
        <v>0</v>
      </c>
    </row>
    <row r="3" spans="1:4" x14ac:dyDescent="0.25">
      <c r="A3" t="s">
        <v>1</v>
      </c>
      <c r="B3" s="2">
        <v>1E-3</v>
      </c>
    </row>
    <row r="4" spans="1:4" x14ac:dyDescent="0.25">
      <c r="A4" t="s">
        <v>2</v>
      </c>
      <c r="B4" s="2">
        <v>0.65</v>
      </c>
    </row>
    <row r="6" spans="1:4" x14ac:dyDescent="0.25">
      <c r="A6" t="s">
        <v>3</v>
      </c>
      <c r="B6" s="3">
        <f>(B3^B4)/(B3^B4+(1-B3)^B4)^(1/B4)</f>
        <v>1.1040143543270167E-2</v>
      </c>
    </row>
    <row r="9" spans="1:4" x14ac:dyDescent="0.25">
      <c r="A9" t="s">
        <v>4</v>
      </c>
    </row>
    <row r="10" spans="1:4" x14ac:dyDescent="0.25">
      <c r="A10" s="1" t="s">
        <v>13</v>
      </c>
    </row>
    <row r="11" spans="1:4" x14ac:dyDescent="0.25">
      <c r="A11" t="s">
        <v>5</v>
      </c>
    </row>
    <row r="12" spans="1:4" x14ac:dyDescent="0.25">
      <c r="A12" t="s">
        <v>15</v>
      </c>
      <c r="B12" s="2">
        <v>50</v>
      </c>
      <c r="C12" t="s">
        <v>6</v>
      </c>
      <c r="D12" s="4">
        <v>0.4</v>
      </c>
    </row>
    <row r="13" spans="1:4" x14ac:dyDescent="0.25">
      <c r="A13" t="s">
        <v>15</v>
      </c>
      <c r="B13" s="2">
        <v>600</v>
      </c>
      <c r="C13" t="s">
        <v>6</v>
      </c>
      <c r="D13" s="5">
        <f>(1-D12)</f>
        <v>0.6</v>
      </c>
    </row>
    <row r="14" spans="1:4" x14ac:dyDescent="0.25">
      <c r="A14" t="s">
        <v>7</v>
      </c>
      <c r="B14" s="3">
        <f>B12*D12+B13*D13</f>
        <v>380</v>
      </c>
    </row>
    <row r="16" spans="1:4" x14ac:dyDescent="0.25">
      <c r="A16" t="s">
        <v>10</v>
      </c>
    </row>
    <row r="17" spans="1:4" x14ac:dyDescent="0.25">
      <c r="A17" t="s">
        <v>15</v>
      </c>
      <c r="B17" s="2">
        <v>50</v>
      </c>
      <c r="C17" t="s">
        <v>6</v>
      </c>
      <c r="D17" s="4">
        <v>0.4</v>
      </c>
    </row>
    <row r="18" spans="1:4" x14ac:dyDescent="0.25">
      <c r="A18" t="s">
        <v>15</v>
      </c>
      <c r="B18" s="2">
        <v>600</v>
      </c>
      <c r="C18" t="s">
        <v>6</v>
      </c>
      <c r="D18" s="5">
        <f>(1-D17)</f>
        <v>0.6</v>
      </c>
    </row>
    <row r="19" spans="1:4" x14ac:dyDescent="0.25">
      <c r="A19" t="s">
        <v>7</v>
      </c>
      <c r="B19" s="3">
        <f>B17*D17+B18*D18</f>
        <v>380</v>
      </c>
    </row>
    <row r="21" spans="1:4" x14ac:dyDescent="0.25">
      <c r="A21" t="s">
        <v>11</v>
      </c>
    </row>
    <row r="22" spans="1:4" x14ac:dyDescent="0.25">
      <c r="A22" t="s">
        <v>15</v>
      </c>
      <c r="B22" s="2">
        <v>50</v>
      </c>
      <c r="C22" t="s">
        <v>6</v>
      </c>
      <c r="D22" s="4">
        <v>0.4</v>
      </c>
    </row>
    <row r="23" spans="1:4" x14ac:dyDescent="0.25">
      <c r="A23" t="s">
        <v>15</v>
      </c>
      <c r="B23" s="2">
        <v>600</v>
      </c>
      <c r="C23" t="s">
        <v>6</v>
      </c>
      <c r="D23" s="5">
        <f>(1-D22)</f>
        <v>0.6</v>
      </c>
    </row>
    <row r="24" spans="1:4" x14ac:dyDescent="0.25">
      <c r="A24" t="s">
        <v>7</v>
      </c>
      <c r="B24" s="3">
        <f>B22*D22+B23*D23</f>
        <v>380</v>
      </c>
    </row>
    <row r="33" spans="1:6" x14ac:dyDescent="0.25">
      <c r="A33" t="s">
        <v>8</v>
      </c>
    </row>
    <row r="34" spans="1:6" x14ac:dyDescent="0.25">
      <c r="A34" s="1" t="s">
        <v>13</v>
      </c>
    </row>
    <row r="35" spans="1:6" x14ac:dyDescent="0.25">
      <c r="A35" t="s">
        <v>12</v>
      </c>
      <c r="B35" s="2">
        <v>0.65</v>
      </c>
    </row>
    <row r="36" spans="1:6" x14ac:dyDescent="0.25">
      <c r="A36" t="s">
        <v>5</v>
      </c>
    </row>
    <row r="37" spans="1:6" x14ac:dyDescent="0.25">
      <c r="A37" t="s">
        <v>15</v>
      </c>
      <c r="B37" s="2">
        <v>-1165</v>
      </c>
      <c r="C37" t="s">
        <v>6</v>
      </c>
      <c r="D37" s="6">
        <v>1E-3</v>
      </c>
      <c r="E37" t="s">
        <v>9</v>
      </c>
      <c r="F37">
        <f>(D37^$B$35)/(D37^$B$35+(1-D37)^$B$35)^(1/$B$35)</f>
        <v>1.1040143543270167E-2</v>
      </c>
    </row>
    <row r="38" spans="1:6" x14ac:dyDescent="0.25">
      <c r="A38" t="s">
        <v>15</v>
      </c>
      <c r="B38" s="2">
        <v>0</v>
      </c>
      <c r="C38" t="s">
        <v>6</v>
      </c>
      <c r="D38" s="7">
        <f>(1-D37)</f>
        <v>0.999</v>
      </c>
      <c r="E38" t="s">
        <v>9</v>
      </c>
      <c r="F38">
        <f>(D38^$B$35)/(D38^$B$35+(1-D38)^$B$35)^(1/$B$35)</f>
        <v>0.98331414704307663</v>
      </c>
    </row>
    <row r="39" spans="1:6" x14ac:dyDescent="0.25">
      <c r="A39" t="s">
        <v>14</v>
      </c>
      <c r="B39" s="3">
        <f>B37*F37+B38*F38</f>
        <v>-12.861767227909745</v>
      </c>
      <c r="D39" s="5"/>
    </row>
    <row r="41" spans="1:6" x14ac:dyDescent="0.25">
      <c r="A41" t="s">
        <v>10</v>
      </c>
    </row>
    <row r="42" spans="1:6" x14ac:dyDescent="0.25">
      <c r="A42" t="s">
        <v>15</v>
      </c>
      <c r="B42" s="2">
        <v>-75.349999999999994</v>
      </c>
      <c r="C42" t="s">
        <v>6</v>
      </c>
      <c r="D42" s="6">
        <v>0.02</v>
      </c>
      <c r="E42" t="s">
        <v>9</v>
      </c>
      <c r="F42">
        <f>(D42^$B$35)/(D42^$B$35+(1-D42)^$B$35)^(1/$B$35)</f>
        <v>7.1321032349312016E-2</v>
      </c>
    </row>
    <row r="43" spans="1:6" x14ac:dyDescent="0.25">
      <c r="A43" t="s">
        <v>15</v>
      </c>
      <c r="B43" s="2">
        <v>0</v>
      </c>
      <c r="C43" t="s">
        <v>6</v>
      </c>
      <c r="D43" s="7">
        <f>(1-D42)</f>
        <v>0.98</v>
      </c>
      <c r="E43" t="s">
        <v>9</v>
      </c>
      <c r="F43">
        <f>(D43^$B$35)/(D43^$B$35+(1-D43)^$B$35)^(1/$B$35)</f>
        <v>0.89504541638737345</v>
      </c>
    </row>
    <row r="44" spans="1:6" x14ac:dyDescent="0.25">
      <c r="A44" t="s">
        <v>14</v>
      </c>
      <c r="B44" s="3">
        <f>B42*F42+B43*F43</f>
        <v>-5.37403978752066</v>
      </c>
    </row>
    <row r="46" spans="1:6" x14ac:dyDescent="0.25">
      <c r="A46" t="s">
        <v>11</v>
      </c>
    </row>
    <row r="47" spans="1:6" x14ac:dyDescent="0.25">
      <c r="A47" t="s">
        <v>15</v>
      </c>
      <c r="B47" s="2">
        <v>-24.42</v>
      </c>
      <c r="C47" t="s">
        <v>6</v>
      </c>
      <c r="D47" s="2">
        <v>1</v>
      </c>
      <c r="E47" t="s">
        <v>9</v>
      </c>
      <c r="F47">
        <f>(D47^$B$35)/(D47^$B$35+(1-D47)^$B$35)^(1/$B$35)</f>
        <v>1</v>
      </c>
    </row>
    <row r="48" spans="1:6" x14ac:dyDescent="0.25">
      <c r="A48" t="s">
        <v>15</v>
      </c>
      <c r="B48" s="2"/>
      <c r="C48" t="s">
        <v>6</v>
      </c>
      <c r="D48" s="5">
        <f>(1-D47)</f>
        <v>0</v>
      </c>
      <c r="E48" t="s">
        <v>9</v>
      </c>
      <c r="F48">
        <f>(D48^$B$35)/(D48^$B$35+(1-D48)^$B$35)^(1/$B$35)</f>
        <v>0</v>
      </c>
    </row>
    <row r="49" spans="1:2" x14ac:dyDescent="0.25">
      <c r="A49" t="s">
        <v>14</v>
      </c>
      <c r="B49" s="3">
        <f>B47*F47+B48*F48</f>
        <v>-24.42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NTI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Ciccotosto-Camp</dc:creator>
  <cp:lastModifiedBy>Daniel Ciccotosto-Camp</cp:lastModifiedBy>
  <dcterms:created xsi:type="dcterms:W3CDTF">2024-08-29T11:13:30Z</dcterms:created>
  <dcterms:modified xsi:type="dcterms:W3CDTF">2024-08-29T22:48:05Z</dcterms:modified>
</cp:coreProperties>
</file>